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常用\Python库\Jupyter notebook\02_配套代码\教材配套代码\"/>
    </mc:Choice>
  </mc:AlternateContent>
  <xr:revisionPtr revIDLastSave="0" documentId="13_ncr:1_{E1AA6231-D25F-464D-B04C-237B04B859CC}" xr6:coauthVersionLast="47" xr6:coauthVersionMax="47" xr10:uidLastSave="{00000000-0000-0000-0000-000000000000}"/>
  <bookViews>
    <workbookView xWindow="-120" yWindow="-120" windowWidth="29040" windowHeight="15840" tabRatio="927" xr2:uid="{00000000-000D-0000-FFFF-FFFF00000000}"/>
  </bookViews>
  <sheets>
    <sheet name="序时账" sheetId="8" r:id="rId1"/>
    <sheet name="缺失数据" sheetId="27" r:id="rId2"/>
    <sheet name="重复数据" sheetId="10" r:id="rId3"/>
    <sheet name="字符串处理" sheetId="11" r:id="rId4"/>
    <sheet name="数据透视表" sheetId="12" r:id="rId5"/>
    <sheet name="数据统计" sheetId="15" r:id="rId6"/>
    <sheet name="数据合并1" sheetId="16" r:id="rId7"/>
    <sheet name="数据合并2" sheetId="13" r:id="rId8"/>
    <sheet name="数据转换" sheetId="17" r:id="rId9"/>
    <sheet name="营运资产" sheetId="18" r:id="rId10"/>
    <sheet name="营业收入" sheetId="19" r:id="rId11"/>
    <sheet name="固定资产台账" sheetId="22" r:id="rId12"/>
    <sheet name="Sheet2" sheetId="29" r:id="rId13"/>
    <sheet name="1122 应收账款（2012）" sheetId="23" r:id="rId14"/>
    <sheet name="1122 应收账款（2013）" sheetId="24" r:id="rId15"/>
    <sheet name="1122 应收账款（2014）" sheetId="25" r:id="rId16"/>
    <sheet name="Sheet1" sheetId="28" r:id="rId17"/>
    <sheet name="往来账龄分析" sheetId="26" r:id="rId18"/>
    <sheet name="沪深300指数日收盘价" sheetId="36" r:id="rId19"/>
    <sheet name="顺丰控股日收盘价" sheetId="37" r:id="rId20"/>
    <sheet name="投资项目" sheetId="30" r:id="rId21"/>
    <sheet name="002032资产负债表" sheetId="33" r:id="rId22"/>
    <sheet name="002032利润表" sheetId="34" r:id="rId23"/>
    <sheet name="002032现金流量表" sheetId="35" r:id="rId24"/>
  </sheets>
  <definedNames>
    <definedName name="_xlnm._FilterDatabase" localSheetId="11" hidden="1">固定资产台账!$A$1:$AE$117</definedName>
    <definedName name="_xlnm._FilterDatabase" localSheetId="4" hidden="1">数据透视表!$A$1:$F$4896</definedName>
    <definedName name="_xlnm._FilterDatabase" localSheetId="0" hidden="1">序时账!$A$1:$F$4896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6" l="1"/>
  <c r="F24" i="26"/>
  <c r="E24" i="26"/>
  <c r="H24" i="26" s="1"/>
  <c r="F20" i="26"/>
  <c r="E20" i="26"/>
  <c r="E17" i="26"/>
  <c r="F14" i="26"/>
  <c r="E14" i="26"/>
  <c r="G2" i="26"/>
  <c r="C6" i="26" s="1"/>
  <c r="G6" i="26" s="1"/>
  <c r="C10" i="26" s="1"/>
  <c r="G10" i="26" s="1"/>
  <c r="L117" i="22"/>
  <c r="L116" i="22"/>
  <c r="L115" i="22"/>
  <c r="L114" i="22"/>
  <c r="L113" i="22"/>
  <c r="L112" i="22"/>
  <c r="L111" i="22"/>
  <c r="L110" i="22"/>
  <c r="L109" i="22"/>
  <c r="L108" i="22"/>
  <c r="L107" i="22"/>
  <c r="L106" i="22"/>
  <c r="L105" i="22"/>
  <c r="L104" i="22"/>
  <c r="L103" i="22"/>
  <c r="L102" i="22"/>
  <c r="L101" i="22"/>
  <c r="L100" i="22"/>
  <c r="L99" i="22"/>
  <c r="L98" i="22"/>
  <c r="L97" i="22"/>
  <c r="L96" i="22"/>
  <c r="L95" i="22"/>
  <c r="L94" i="22"/>
  <c r="L93" i="22"/>
  <c r="L92" i="22"/>
  <c r="L91" i="22"/>
  <c r="L90" i="22"/>
  <c r="L89" i="22"/>
  <c r="L88" i="22"/>
  <c r="L87" i="22"/>
  <c r="L86" i="22"/>
  <c r="L85" i="22"/>
  <c r="L84" i="22"/>
  <c r="L83" i="22"/>
  <c r="L82" i="22"/>
  <c r="L81" i="22"/>
  <c r="L80" i="22"/>
  <c r="L79" i="22"/>
  <c r="L78" i="22"/>
  <c r="L77" i="22"/>
  <c r="L76" i="22"/>
  <c r="L75" i="22"/>
  <c r="L74" i="22"/>
  <c r="L73" i="22"/>
  <c r="L72" i="22"/>
  <c r="L71" i="22"/>
  <c r="L70" i="22"/>
  <c r="L69" i="22"/>
  <c r="L68" i="22"/>
  <c r="L67" i="22"/>
  <c r="L66" i="22"/>
  <c r="L65" i="22"/>
  <c r="L64" i="22"/>
  <c r="L63" i="22"/>
  <c r="L62" i="22"/>
  <c r="L61" i="22"/>
  <c r="L60" i="22"/>
  <c r="L59" i="22"/>
  <c r="L58" i="22"/>
  <c r="L57" i="22"/>
  <c r="L56" i="22"/>
  <c r="L55" i="22"/>
  <c r="L54" i="22"/>
  <c r="L53" i="22"/>
  <c r="L52" i="22"/>
  <c r="L51" i="22"/>
  <c r="L50" i="22"/>
  <c r="L49" i="22"/>
  <c r="L48" i="22"/>
  <c r="L47" i="22"/>
  <c r="L46" i="22"/>
  <c r="L45" i="22"/>
  <c r="L44" i="22"/>
  <c r="L43" i="22"/>
  <c r="L42" i="22"/>
  <c r="L41" i="22"/>
  <c r="L40" i="22"/>
  <c r="L39" i="22"/>
  <c r="L38" i="22"/>
  <c r="L37" i="22"/>
  <c r="L36" i="22"/>
  <c r="L35" i="22"/>
  <c r="L34" i="22"/>
  <c r="L33" i="22"/>
  <c r="L32" i="22"/>
  <c r="L31" i="22"/>
  <c r="L30" i="22"/>
  <c r="L29" i="22"/>
  <c r="L28" i="22"/>
  <c r="L27" i="22"/>
  <c r="L26" i="22"/>
  <c r="L25" i="22"/>
  <c r="L24" i="22"/>
  <c r="L23" i="22"/>
  <c r="L22" i="22"/>
  <c r="L21" i="22"/>
  <c r="L20" i="22"/>
  <c r="L19" i="22"/>
  <c r="L18" i="22"/>
  <c r="L17" i="22"/>
  <c r="L16" i="22"/>
  <c r="L15" i="22"/>
  <c r="L14" i="22"/>
  <c r="L13" i="22"/>
  <c r="L12" i="22"/>
  <c r="L11" i="22"/>
  <c r="L10" i="22"/>
  <c r="L9" i="22"/>
  <c r="L8" i="22"/>
  <c r="L7" i="22"/>
  <c r="L6" i="22"/>
  <c r="L5" i="22"/>
  <c r="L4" i="22"/>
  <c r="L3" i="22"/>
  <c r="L2" i="22"/>
  <c r="C6" i="19"/>
  <c r="C5" i="19"/>
  <c r="C4" i="19"/>
  <c r="C3" i="19"/>
  <c r="G20" i="26" l="1"/>
</calcChain>
</file>

<file path=xl/sharedStrings.xml><?xml version="1.0" encoding="utf-8"?>
<sst xmlns="http://schemas.openxmlformats.org/spreadsheetml/2006/main" count="48067" uniqueCount="1199">
  <si>
    <t>科目编号</t>
  </si>
  <si>
    <t>1122</t>
  </si>
  <si>
    <t>1123</t>
  </si>
  <si>
    <t>1181</t>
  </si>
  <si>
    <t>1221</t>
  </si>
  <si>
    <t>1231</t>
  </si>
  <si>
    <t>2202</t>
  </si>
  <si>
    <t>4103</t>
  </si>
  <si>
    <t>科目名称</t>
  </si>
  <si>
    <t>备用金</t>
  </si>
  <si>
    <t>本年利润</t>
  </si>
  <si>
    <t>平</t>
  </si>
  <si>
    <t>借</t>
  </si>
  <si>
    <t>贷</t>
  </si>
  <si>
    <t>日期</t>
  </si>
  <si>
    <t>凭证号</t>
  </si>
  <si>
    <t>10001</t>
  </si>
  <si>
    <t>100202</t>
  </si>
  <si>
    <t>银行存款-结算户</t>
  </si>
  <si>
    <t>112202</t>
  </si>
  <si>
    <t>应收账款-企业外部</t>
  </si>
  <si>
    <t>20001</t>
  </si>
  <si>
    <t>660304</t>
  </si>
  <si>
    <t>财务费用-金融业务手续费</t>
  </si>
  <si>
    <t>20002</t>
  </si>
  <si>
    <t>20003</t>
  </si>
  <si>
    <t>22210103</t>
  </si>
  <si>
    <t>应交税费-应交税金-未交增值税</t>
  </si>
  <si>
    <t>22210112</t>
  </si>
  <si>
    <t>应交税费-应交税金-城建税</t>
  </si>
  <si>
    <t>22210118</t>
  </si>
  <si>
    <t>应交税费-应交税金-教育费附加</t>
  </si>
  <si>
    <t>22210119</t>
  </si>
  <si>
    <t>应交税费-应交税金-地方教育费附加</t>
  </si>
  <si>
    <t>22210121</t>
  </si>
  <si>
    <t>应交税费-应交税金-个人所得税</t>
  </si>
  <si>
    <t>30001</t>
  </si>
  <si>
    <t>6402040299</t>
  </si>
  <si>
    <t>其他业务成本-其他板块-外部-其他</t>
  </si>
  <si>
    <t>22020299</t>
  </si>
  <si>
    <t>应付账款-企业外部-其他</t>
  </si>
  <si>
    <t>20004</t>
  </si>
  <si>
    <t>20005</t>
  </si>
  <si>
    <t>10002</t>
  </si>
  <si>
    <t>112201</t>
  </si>
  <si>
    <t>应收账款-企业内部</t>
  </si>
  <si>
    <t>10003</t>
  </si>
  <si>
    <t>20006</t>
  </si>
  <si>
    <t>20007</t>
  </si>
  <si>
    <t>66029999</t>
  </si>
  <si>
    <t>管理费用-其他支出-其他支出</t>
  </si>
  <si>
    <t>20008</t>
  </si>
  <si>
    <t>6602991101</t>
  </si>
  <si>
    <t>管理费用-其他支出-车辆使用费-耗油费</t>
  </si>
  <si>
    <t>30002</t>
  </si>
  <si>
    <t>6402040199</t>
  </si>
  <si>
    <t>其他业务成本-其他板块-内部-其他</t>
  </si>
  <si>
    <t>30003</t>
  </si>
  <si>
    <t>30004</t>
  </si>
  <si>
    <t>6051040299</t>
  </si>
  <si>
    <t>其他业务收入-其他板块-外部-其他收入</t>
  </si>
  <si>
    <t>222101020303</t>
  </si>
  <si>
    <t>应交税费-应交税金-应交增值税-销项税额-6％</t>
  </si>
  <si>
    <t>30005</t>
  </si>
  <si>
    <t>66010699</t>
  </si>
  <si>
    <t>销售费用-其他支出-其他</t>
  </si>
  <si>
    <t>30006</t>
  </si>
  <si>
    <t>6051040199</t>
  </si>
  <si>
    <t>其他业务收入-其他板块-内部-其他收入</t>
  </si>
  <si>
    <t>20009</t>
  </si>
  <si>
    <t>66029902</t>
  </si>
  <si>
    <t>管理费用-其他支出-差旅费</t>
  </si>
  <si>
    <t>20010</t>
  </si>
  <si>
    <t>20011</t>
  </si>
  <si>
    <t>10004</t>
  </si>
  <si>
    <t>30007</t>
  </si>
  <si>
    <t>30008</t>
  </si>
  <si>
    <t>30009</t>
  </si>
  <si>
    <t>222101020103</t>
  </si>
  <si>
    <t>应交税费-应交税金-应交增值税-进项税额-6％</t>
  </si>
  <si>
    <t>20012</t>
  </si>
  <si>
    <t>20013</t>
  </si>
  <si>
    <t>20014</t>
  </si>
  <si>
    <t>12210103</t>
  </si>
  <si>
    <t>其他应收款-企业内部-代垫款</t>
  </si>
  <si>
    <t>10005</t>
  </si>
  <si>
    <t>10006</t>
  </si>
  <si>
    <t>10007</t>
  </si>
  <si>
    <t>30010</t>
  </si>
  <si>
    <t>30011</t>
  </si>
  <si>
    <t>30012</t>
  </si>
  <si>
    <t>20015</t>
  </si>
  <si>
    <t>20016</t>
  </si>
  <si>
    <t>30013</t>
  </si>
  <si>
    <t>20017</t>
  </si>
  <si>
    <t>20018</t>
  </si>
  <si>
    <t>2211010301</t>
  </si>
  <si>
    <t>应付职工薪酬-短期薪酬-社会保险费-医疗保险费</t>
  </si>
  <si>
    <t>2211010302</t>
  </si>
  <si>
    <t>应付职工薪酬-短期薪酬-社会保险费-工伤保险费</t>
  </si>
  <si>
    <t>2211010304</t>
  </si>
  <si>
    <t>应付职工薪酬-短期薪酬-社会保险费-补充医疗保险费</t>
  </si>
  <si>
    <t>22110104</t>
  </si>
  <si>
    <t>应付职工薪酬-短期薪酬-住房公积金</t>
  </si>
  <si>
    <t>221102010101</t>
  </si>
  <si>
    <t>应付职工薪酬-离职后福利-设定提存计划-基本养老保险费-省基本养老保险费</t>
  </si>
  <si>
    <t>2211020102</t>
  </si>
  <si>
    <t>应付职工薪酬-离职后福利-设定提存计划-失业保险费</t>
  </si>
  <si>
    <t>2241990101</t>
  </si>
  <si>
    <t>其他应付款-其他-个人基本养老保险费-省个人基本养老保险费</t>
  </si>
  <si>
    <t>22419902</t>
  </si>
  <si>
    <t>其他应付款-其他-个人医疗保险费</t>
  </si>
  <si>
    <t>22419903</t>
  </si>
  <si>
    <t>其他应付款-其他-个人失业保险费</t>
  </si>
  <si>
    <t>22419904</t>
  </si>
  <si>
    <t>其他应付款-其他-个人住房公积金</t>
  </si>
  <si>
    <t>20019</t>
  </si>
  <si>
    <t>20020</t>
  </si>
  <si>
    <t>20021</t>
  </si>
  <si>
    <t>20022</t>
  </si>
  <si>
    <t>20023</t>
  </si>
  <si>
    <t>20024</t>
  </si>
  <si>
    <t>22110101</t>
  </si>
  <si>
    <t>应付职工薪酬-短期薪酬-工资</t>
  </si>
  <si>
    <t>20025</t>
  </si>
  <si>
    <t>20026</t>
  </si>
  <si>
    <t>20027</t>
  </si>
  <si>
    <t>20028</t>
  </si>
  <si>
    <t>20029</t>
  </si>
  <si>
    <t>20030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</si>
  <si>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</si>
  <si>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</si>
  <si>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</si>
  <si>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</si>
  <si>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</si>
  <si>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</si>
  <si>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</si>
  <si>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</si>
  <si>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</si>
  <si>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</si>
  <si>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</si>
  <si>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</si>
  <si>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</si>
  <si>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</si>
  <si>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30014</t>
  </si>
  <si>
    <t>66020201</t>
  </si>
  <si>
    <t>管理费用-职工薪酬-工资</t>
  </si>
  <si>
    <t>30015</t>
  </si>
  <si>
    <t>6602020301</t>
  </si>
  <si>
    <t>管理费用-职工薪酬-社会保险费-医疗保险费</t>
  </si>
  <si>
    <t>6602020302</t>
  </si>
  <si>
    <t>管理费用-职工薪酬-社会保险费-工伤保险费</t>
  </si>
  <si>
    <t>6602020304</t>
  </si>
  <si>
    <t>管理费用-职工薪酬-社会保险费-补充医疗保险费</t>
  </si>
  <si>
    <t>66020204</t>
  </si>
  <si>
    <t>管理费用-职工薪酬-住房公积金</t>
  </si>
  <si>
    <t>6602021101</t>
  </si>
  <si>
    <t>管理费用-职工薪酬-设定提存计划-基本养老保险费</t>
  </si>
  <si>
    <t>6602021102</t>
  </si>
  <si>
    <t>管理费用-职工薪酬-设定提存计划-失业保险费</t>
  </si>
  <si>
    <t>30016</t>
  </si>
  <si>
    <t>66020205</t>
  </si>
  <si>
    <t>管理费用-职工薪酬-工会经费</t>
  </si>
  <si>
    <t>66020206</t>
  </si>
  <si>
    <t>管理费用-职工薪酬-职工教育经费</t>
  </si>
  <si>
    <t>22110105</t>
  </si>
  <si>
    <t>应付职工薪酬-短期薪酬-工会经费</t>
  </si>
  <si>
    <t>221101060101</t>
  </si>
  <si>
    <t>应付职工薪酬-短期薪酬-职工教育经费-本年增加-本期计提数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</si>
  <si>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</si>
  <si>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</si>
  <si>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</si>
  <si>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</si>
  <si>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</si>
  <si>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</si>
  <si>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</si>
  <si>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</si>
  <si>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</si>
  <si>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</si>
  <si>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</si>
  <si>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</si>
  <si>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</si>
  <si>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</si>
  <si>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</si>
  <si>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</si>
  <si>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</si>
  <si>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</si>
  <si>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</si>
  <si>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</si>
  <si>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</si>
  <si>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</si>
  <si>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</si>
  <si>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</si>
  <si>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</si>
  <si>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</si>
  <si>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</si>
  <si>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</si>
  <si>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</si>
  <si>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</si>
  <si>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</si>
  <si>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</si>
  <si>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</si>
  <si>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</si>
  <si>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</si>
  <si>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</si>
  <si>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640302</t>
  </si>
  <si>
    <t>税金及附加-其他业务税金及附加</t>
  </si>
  <si>
    <t>30053</t>
  </si>
  <si>
    <t>30054</t>
  </si>
  <si>
    <t>30055</t>
  </si>
  <si>
    <t>66029904</t>
  </si>
  <si>
    <t>管理费用-其他支出-业务招待费</t>
  </si>
  <si>
    <t>66029901</t>
  </si>
  <si>
    <t>管理费用-其他支出-办公费</t>
  </si>
  <si>
    <t>22419999</t>
  </si>
  <si>
    <t>其他应付款-其他-其他</t>
  </si>
  <si>
    <t>630107</t>
  </si>
  <si>
    <t>营业外收入-与企业日常活动无关的政府补助</t>
  </si>
  <si>
    <t>660302</t>
  </si>
  <si>
    <t>财务费用-利息收入</t>
  </si>
  <si>
    <t>10022</t>
  </si>
  <si>
    <t>222101020112</t>
  </si>
  <si>
    <t>应交税费-应交税金-应交增值税-进项税额-1％</t>
  </si>
  <si>
    <t>224102</t>
  </si>
  <si>
    <t>其他应付款-企业外部</t>
  </si>
  <si>
    <t>22419908</t>
  </si>
  <si>
    <t>其他应付款-其他-押金及保证金</t>
  </si>
  <si>
    <t>630199</t>
  </si>
  <si>
    <t>营业外收入-其他收入</t>
  </si>
  <si>
    <t>112302</t>
  </si>
  <si>
    <t>预付账款-企业外部</t>
  </si>
  <si>
    <t>66029914</t>
  </si>
  <si>
    <t>管理费用-其他支出-咨询费</t>
  </si>
  <si>
    <t>10023</t>
  </si>
  <si>
    <t>10024</t>
  </si>
  <si>
    <t>10025</t>
  </si>
  <si>
    <t>30056</t>
  </si>
  <si>
    <t>30057</t>
  </si>
  <si>
    <t>30058</t>
  </si>
  <si>
    <t>30059</t>
  </si>
  <si>
    <t>30060</t>
  </si>
  <si>
    <t>22210101</t>
  </si>
  <si>
    <t>应交税费-应交税金-企业所得税</t>
  </si>
  <si>
    <t>222101020110</t>
  </si>
  <si>
    <t>应交税费-应交税金-应交增值税-进项税额-13％</t>
  </si>
  <si>
    <t>22020204</t>
  </si>
  <si>
    <t>应付账款-企业外部-劳务费</t>
  </si>
  <si>
    <t>22419910</t>
  </si>
  <si>
    <t>其他应付款-其他-代收代付</t>
  </si>
  <si>
    <t>22020199</t>
  </si>
  <si>
    <t>应付账款-企业内部-其他</t>
  </si>
  <si>
    <t>20031</t>
  </si>
  <si>
    <t>20032</t>
  </si>
  <si>
    <t>20033</t>
  </si>
  <si>
    <t>20034</t>
  </si>
  <si>
    <t>20035</t>
  </si>
  <si>
    <t>30061</t>
  </si>
  <si>
    <t>30062</t>
  </si>
  <si>
    <t>2211010203</t>
  </si>
  <si>
    <t>应付职工薪酬-短期薪酬-职工福利费-困难补助</t>
  </si>
  <si>
    <t>10026</t>
  </si>
  <si>
    <t>6602020203</t>
  </si>
  <si>
    <t>管理费用-职工薪酬-职工福利费-困难补助</t>
  </si>
  <si>
    <t>20036</t>
  </si>
  <si>
    <t>20037</t>
  </si>
  <si>
    <t>20038</t>
  </si>
  <si>
    <t>20039</t>
  </si>
  <si>
    <t>20040</t>
  </si>
  <si>
    <t>20041</t>
  </si>
  <si>
    <t>20042</t>
  </si>
  <si>
    <t>2211010211</t>
  </si>
  <si>
    <t>应付职工薪酬-短期薪酬-职工福利费-体检费</t>
  </si>
  <si>
    <t>20043</t>
  </si>
  <si>
    <t>20044</t>
  </si>
  <si>
    <t>20045</t>
  </si>
  <si>
    <t>20046</t>
  </si>
  <si>
    <t>10027</t>
  </si>
  <si>
    <t>10028</t>
  </si>
  <si>
    <t>10029</t>
  </si>
  <si>
    <t>10030</t>
  </si>
  <si>
    <t>10031</t>
  </si>
  <si>
    <t>10032</t>
  </si>
  <si>
    <t>10033</t>
  </si>
  <si>
    <t>30063</t>
  </si>
  <si>
    <t>30064</t>
  </si>
  <si>
    <t>30065</t>
  </si>
  <si>
    <t>30066</t>
  </si>
  <si>
    <t>30067</t>
  </si>
  <si>
    <t>30068</t>
  </si>
  <si>
    <t>30069</t>
  </si>
  <si>
    <t>660399</t>
  </si>
  <si>
    <t>财务费用-其他财务费用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</si>
  <si>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</si>
  <si>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</si>
  <si>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</si>
  <si>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</si>
  <si>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</si>
  <si>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</si>
  <si>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</si>
  <si>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</si>
  <si>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</si>
  <si>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2211011001</t>
  </si>
  <si>
    <t>应付职工薪酬-短期薪酬-其他短期薪酬-派遣劳务工资</t>
  </si>
  <si>
    <t>22210102010502</t>
  </si>
  <si>
    <t>应交税费-应交税金-应交增值税-进项税额-3％-认证抵扣</t>
  </si>
  <si>
    <t>22210102010901</t>
  </si>
  <si>
    <t>应交税费-应交税金-应交增值税-进项税额-9％-计算抵扣</t>
  </si>
  <si>
    <t>220501</t>
  </si>
  <si>
    <t>合同负债-内部</t>
  </si>
  <si>
    <t>66029923</t>
  </si>
  <si>
    <t>管理费用-其他支出-广告宣传费</t>
  </si>
  <si>
    <t>10034</t>
  </si>
  <si>
    <t>10035</t>
  </si>
  <si>
    <t>10036</t>
  </si>
  <si>
    <t>10037</t>
  </si>
  <si>
    <t>10038</t>
  </si>
  <si>
    <t>20047</t>
  </si>
  <si>
    <t>20048</t>
  </si>
  <si>
    <t>10039</t>
  </si>
  <si>
    <t>10040</t>
  </si>
  <si>
    <t>10041</t>
  </si>
  <si>
    <t>10042</t>
  </si>
  <si>
    <t>660306</t>
  </si>
  <si>
    <t>财务费用-内部利息收入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</si>
  <si>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</si>
  <si>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</si>
  <si>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</si>
  <si>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</si>
  <si>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</si>
  <si>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</si>
  <si>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</si>
  <si>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</si>
  <si>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</si>
  <si>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</si>
  <si>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</si>
  <si>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670101</t>
  </si>
  <si>
    <t>资产减值损失-应收款项减值损失</t>
  </si>
  <si>
    <t>123101</t>
  </si>
  <si>
    <t>坏账准备-应收账款坏账准备</t>
  </si>
  <si>
    <t>30090</t>
  </si>
  <si>
    <t>30091</t>
  </si>
  <si>
    <t>410401</t>
  </si>
  <si>
    <t>利润分配-未分配利润</t>
  </si>
  <si>
    <t>30092</t>
  </si>
  <si>
    <t>410402</t>
  </si>
  <si>
    <t>利润分配-提取法定盈余公积</t>
  </si>
  <si>
    <t>410101</t>
  </si>
  <si>
    <t>盈余公积-法定盈余公积</t>
  </si>
  <si>
    <t>30093</t>
  </si>
  <si>
    <t>借</t>
    <phoneticPr fontId="10" type="noConversion"/>
  </si>
  <si>
    <t>贷</t>
    <phoneticPr fontId="10" type="noConversion"/>
  </si>
  <si>
    <t>30021</t>
    <phoneticPr fontId="10" type="noConversion"/>
  </si>
  <si>
    <t>20012</t>
    <phoneticPr fontId="10" type="noConversion"/>
  </si>
  <si>
    <t>20014</t>
    <phoneticPr fontId="10" type="noConversion"/>
  </si>
  <si>
    <t>12210103</t>
    <phoneticPr fontId="10" type="noConversion"/>
  </si>
  <si>
    <t>分红年度</t>
    <phoneticPr fontId="10" type="noConversion"/>
  </si>
  <si>
    <t>基准股本（万）</t>
    <phoneticPr fontId="10" type="noConversion"/>
  </si>
  <si>
    <t>每股分红（税后）</t>
    <phoneticPr fontId="10" type="noConversion"/>
  </si>
  <si>
    <r>
      <rPr>
        <sz val="10"/>
        <rFont val="Microsoft YaHei UI"/>
        <family val="2"/>
        <charset val="134"/>
      </rPr>
      <t>银行存款</t>
    </r>
    <r>
      <rPr>
        <sz val="10"/>
        <rFont val="Tahoma"/>
        <family val="2"/>
      </rPr>
      <t>-</t>
    </r>
    <r>
      <rPr>
        <sz val="10"/>
        <rFont val="Microsoft YaHei UI"/>
        <family val="2"/>
        <charset val="134"/>
      </rPr>
      <t>结算户</t>
    </r>
    <phoneticPr fontId="13" type="noConversion"/>
  </si>
  <si>
    <r>
      <rPr>
        <sz val="10"/>
        <rFont val="Microsoft YaHei UI"/>
        <family val="2"/>
        <charset val="134"/>
      </rPr>
      <t xml:space="preserve">   银  行存款</t>
    </r>
    <r>
      <rPr>
        <sz val="10"/>
        <rFont val="Tahoma"/>
        <family val="2"/>
      </rPr>
      <t xml:space="preserve">-  </t>
    </r>
    <r>
      <rPr>
        <sz val="10"/>
        <rFont val="Microsoft YaHei UI"/>
        <family val="2"/>
        <charset val="134"/>
      </rPr>
      <t xml:space="preserve">结  算户   </t>
    </r>
    <phoneticPr fontId="10" type="noConversion"/>
  </si>
  <si>
    <r>
      <rPr>
        <sz val="10"/>
        <rFont val="Microsoft YaHei UI"/>
        <family val="2"/>
        <charset val="134"/>
      </rPr>
      <t xml:space="preserve">  应收账款   </t>
    </r>
    <r>
      <rPr>
        <sz val="10"/>
        <rFont val="Tahoma"/>
        <family val="2"/>
      </rPr>
      <t xml:space="preserve">- </t>
    </r>
    <r>
      <rPr>
        <sz val="10"/>
        <rFont val="Microsoft YaHei UI"/>
        <family val="2"/>
        <charset val="134"/>
      </rPr>
      <t>企业外部</t>
    </r>
    <r>
      <rPr>
        <sz val="10"/>
        <rFont val="Tahoma"/>
        <family val="2"/>
        <charset val="134"/>
      </rPr>
      <t xml:space="preserve">   </t>
    </r>
    <phoneticPr fontId="10" type="noConversion"/>
  </si>
  <si>
    <r>
      <rPr>
        <sz val="10"/>
        <rFont val="Microsoft YaHei UI"/>
        <family val="2"/>
        <charset val="134"/>
      </rPr>
      <t xml:space="preserve">      银行  存款</t>
    </r>
    <r>
      <rPr>
        <sz val="10"/>
        <rFont val="Tahoma"/>
        <family val="2"/>
      </rPr>
      <t>-</t>
    </r>
    <r>
      <rPr>
        <sz val="10"/>
        <rFont val="Microsoft YaHei UI"/>
        <family val="2"/>
        <charset val="134"/>
      </rPr>
      <t xml:space="preserve">结    算户  </t>
    </r>
    <phoneticPr fontId="13" type="noConversion"/>
  </si>
  <si>
    <r>
      <rPr>
        <sz val="10"/>
        <rFont val="Microsoft YaHei UI"/>
        <family val="2"/>
        <charset val="134"/>
      </rPr>
      <t xml:space="preserve">     财务  费用</t>
    </r>
    <r>
      <rPr>
        <sz val="10"/>
        <rFont val="Tahoma"/>
        <family val="2"/>
      </rPr>
      <t xml:space="preserve">-  </t>
    </r>
    <r>
      <rPr>
        <sz val="10"/>
        <rFont val="Microsoft YaHei UI"/>
        <family val="2"/>
        <charset val="134"/>
      </rPr>
      <t>金融业 务手续费</t>
    </r>
    <r>
      <rPr>
        <sz val="10"/>
        <rFont val="Tahoma"/>
        <family val="2"/>
        <charset val="134"/>
      </rPr>
      <t xml:space="preserve">   </t>
    </r>
    <phoneticPr fontId="10" type="noConversion"/>
  </si>
  <si>
    <r>
      <rPr>
        <sz val="10"/>
        <rFont val="Microsoft YaHei UI"/>
        <family val="2"/>
        <charset val="134"/>
      </rPr>
      <t xml:space="preserve">   应交税费</t>
    </r>
    <r>
      <rPr>
        <sz val="10"/>
        <rFont val="Tahoma"/>
        <family val="2"/>
      </rPr>
      <t xml:space="preserve">- </t>
    </r>
    <r>
      <rPr>
        <sz val="10"/>
        <rFont val="Microsoft YaHei UI"/>
        <family val="2"/>
        <charset val="134"/>
      </rPr>
      <t>应交税金</t>
    </r>
    <r>
      <rPr>
        <sz val="10"/>
        <rFont val="Tahoma"/>
        <family val="2"/>
      </rPr>
      <t xml:space="preserve">- </t>
    </r>
    <r>
      <rPr>
        <sz val="10"/>
        <rFont val="Microsoft YaHei UI"/>
        <family val="2"/>
        <charset val="134"/>
      </rPr>
      <t>地方教育费附加</t>
    </r>
    <phoneticPr fontId="10" type="noConversion"/>
  </si>
  <si>
    <r>
      <rPr>
        <sz val="10"/>
        <rFont val="Microsoft YaHei UI"/>
        <family val="2"/>
        <charset val="134"/>
      </rPr>
      <t xml:space="preserve">      银行存款</t>
    </r>
    <r>
      <rPr>
        <sz val="10"/>
        <rFont val="Tahoma"/>
        <family val="2"/>
      </rPr>
      <t>-</t>
    </r>
    <r>
      <rPr>
        <sz val="10"/>
        <rFont val="Microsoft YaHei UI"/>
        <family val="2"/>
        <charset val="134"/>
      </rPr>
      <t>结算户</t>
    </r>
    <phoneticPr fontId="10" type="noConversion"/>
  </si>
  <si>
    <r>
      <rPr>
        <sz val="10"/>
        <rFont val="Microsoft YaHei UI"/>
        <family val="2"/>
        <charset val="134"/>
      </rPr>
      <t xml:space="preserve">     应付账款</t>
    </r>
    <r>
      <rPr>
        <sz val="10"/>
        <rFont val="Tahoma"/>
        <family val="2"/>
      </rPr>
      <t>-</t>
    </r>
    <r>
      <rPr>
        <sz val="10"/>
        <rFont val="Microsoft YaHei UI"/>
        <family val="2"/>
        <charset val="134"/>
      </rPr>
      <t>企业外部</t>
    </r>
    <r>
      <rPr>
        <sz val="10"/>
        <rFont val="Tahoma"/>
        <family val="2"/>
      </rPr>
      <t>-</t>
    </r>
    <r>
      <rPr>
        <sz val="10"/>
        <rFont val="Microsoft YaHei UI"/>
        <family val="2"/>
        <charset val="134"/>
      </rPr>
      <t xml:space="preserve">其他 </t>
    </r>
    <phoneticPr fontId="10" type="noConversion"/>
  </si>
  <si>
    <r>
      <rPr>
        <sz val="10"/>
        <rFont val="Microsoft YaHei UI"/>
        <family val="2"/>
        <charset val="134"/>
      </rPr>
      <t>其他业务成本</t>
    </r>
    <r>
      <rPr>
        <sz val="10"/>
        <rFont val="Tahoma"/>
        <family val="2"/>
      </rPr>
      <t>-</t>
    </r>
    <r>
      <rPr>
        <sz val="10"/>
        <rFont val="Microsoft YaHei UI"/>
        <family val="2"/>
        <charset val="134"/>
      </rPr>
      <t>其他板块</t>
    </r>
    <r>
      <rPr>
        <sz val="10"/>
        <rFont val="Tahoma"/>
        <family val="2"/>
      </rPr>
      <t>-</t>
    </r>
    <r>
      <rPr>
        <sz val="10"/>
        <rFont val="Microsoft YaHei UI"/>
        <family val="2"/>
        <charset val="134"/>
      </rPr>
      <t>外部</t>
    </r>
    <r>
      <rPr>
        <sz val="10"/>
        <rFont val="Tahoma"/>
        <family val="2"/>
      </rPr>
      <t>-</t>
    </r>
    <r>
      <rPr>
        <sz val="10"/>
        <rFont val="Microsoft YaHei UI"/>
        <family val="2"/>
        <charset val="134"/>
      </rPr>
      <t>其他</t>
    </r>
    <phoneticPr fontId="10" type="noConversion"/>
  </si>
  <si>
    <r>
      <rPr>
        <sz val="10"/>
        <rFont val="Microsoft YaHei UI"/>
        <family val="2"/>
        <charset val="134"/>
      </rPr>
      <t xml:space="preserve"> 银行存款</t>
    </r>
    <r>
      <rPr>
        <sz val="10"/>
        <rFont val="Tahoma"/>
        <family val="2"/>
      </rPr>
      <t>-</t>
    </r>
    <r>
      <rPr>
        <sz val="10"/>
        <rFont val="Microsoft YaHei UI"/>
        <family val="2"/>
        <charset val="134"/>
      </rPr>
      <t>结算户</t>
    </r>
    <r>
      <rPr>
        <sz val="10"/>
        <rFont val="Tahoma"/>
        <family val="2"/>
      </rPr>
      <t xml:space="preserve">  </t>
    </r>
    <phoneticPr fontId="10" type="noConversion"/>
  </si>
  <si>
    <r>
      <rPr>
        <sz val="10"/>
        <rFont val="Microsoft YaHei UI"/>
        <family val="2"/>
        <charset val="134"/>
      </rPr>
      <t xml:space="preserve"> 应交税 费</t>
    </r>
    <r>
      <rPr>
        <sz val="10"/>
        <rFont val="Tahoma"/>
        <family val="2"/>
      </rPr>
      <t>-</t>
    </r>
    <r>
      <rPr>
        <sz val="10"/>
        <rFont val="Microsoft YaHei UI"/>
        <family val="2"/>
        <charset val="134"/>
      </rPr>
      <t>应交税金</t>
    </r>
    <r>
      <rPr>
        <sz val="10"/>
        <rFont val="Tahoma"/>
        <family val="2"/>
      </rPr>
      <t>-</t>
    </r>
    <r>
      <rPr>
        <sz val="10"/>
        <rFont val="Microsoft YaHei UI"/>
        <family val="2"/>
        <charset val="134"/>
      </rPr>
      <t xml:space="preserve">城建税 </t>
    </r>
    <phoneticPr fontId="10" type="noConversion"/>
  </si>
  <si>
    <r>
      <rPr>
        <sz val="10"/>
        <rFont val="Microsoft YaHei UI"/>
        <family val="2"/>
        <charset val="134"/>
      </rPr>
      <t xml:space="preserve"> 应交税费</t>
    </r>
    <r>
      <rPr>
        <sz val="10"/>
        <rFont val="Tahoma"/>
        <family val="2"/>
      </rPr>
      <t xml:space="preserve">- </t>
    </r>
    <r>
      <rPr>
        <sz val="10"/>
        <rFont val="Microsoft YaHei UI"/>
        <family val="2"/>
        <charset val="134"/>
      </rPr>
      <t>应交税金</t>
    </r>
    <r>
      <rPr>
        <sz val="10"/>
        <rFont val="Tahoma"/>
        <family val="2"/>
      </rPr>
      <t xml:space="preserve">- </t>
    </r>
    <r>
      <rPr>
        <sz val="10"/>
        <rFont val="Microsoft YaHei UI"/>
        <family val="2"/>
        <charset val="134"/>
      </rPr>
      <t>未交增值税</t>
    </r>
    <phoneticPr fontId="10" type="noConversion"/>
  </si>
  <si>
    <r>
      <rPr>
        <sz val="10"/>
        <rFont val="Microsoft YaHei UI"/>
        <family val="2"/>
        <charset val="134"/>
      </rPr>
      <t xml:space="preserve">    银 行存款</t>
    </r>
    <r>
      <rPr>
        <sz val="10"/>
        <rFont val="Tahoma"/>
        <family val="2"/>
      </rPr>
      <t>-</t>
    </r>
    <r>
      <rPr>
        <sz val="10"/>
        <rFont val="Microsoft YaHei UI"/>
        <family val="2"/>
        <charset val="134"/>
      </rPr>
      <t>结 算户</t>
    </r>
    <phoneticPr fontId="10" type="noConversion"/>
  </si>
  <si>
    <r>
      <rPr>
        <sz val="10"/>
        <rFont val="Microsoft YaHei UI"/>
        <family val="2"/>
        <charset val="134"/>
      </rPr>
      <t>财 务费用</t>
    </r>
    <r>
      <rPr>
        <sz val="10"/>
        <rFont val="Tahoma"/>
        <family val="2"/>
      </rPr>
      <t>-</t>
    </r>
    <r>
      <rPr>
        <sz val="10"/>
        <rFont val="Microsoft YaHei UI"/>
        <family val="2"/>
        <charset val="134"/>
      </rPr>
      <t>金融 业务手续费</t>
    </r>
    <phoneticPr fontId="10" type="noConversion"/>
  </si>
  <si>
    <t>银行存款</t>
  </si>
  <si>
    <t>结算户</t>
  </si>
  <si>
    <t>应收账款</t>
  </si>
  <si>
    <t>企业外部</t>
  </si>
  <si>
    <t>财务费用</t>
  </si>
  <si>
    <t>金融业务手续费</t>
  </si>
  <si>
    <t>应交税费</t>
  </si>
  <si>
    <t>应交税金</t>
  </si>
  <si>
    <t>未交增值税</t>
  </si>
  <si>
    <t>城建税</t>
  </si>
  <si>
    <t>教育费附加</t>
  </si>
  <si>
    <t>地方教育费附加</t>
  </si>
  <si>
    <t>个人所得税</t>
  </si>
  <si>
    <t>其他业务成本</t>
  </si>
  <si>
    <t>其他板块</t>
  </si>
  <si>
    <t>外部</t>
  </si>
  <si>
    <t>其他</t>
  </si>
  <si>
    <t>应付账款</t>
  </si>
  <si>
    <t>企业内部</t>
  </si>
  <si>
    <t>管理费用</t>
  </si>
  <si>
    <t>其他支出</t>
  </si>
  <si>
    <t>车辆使用费</t>
  </si>
  <si>
    <t>耗油费</t>
  </si>
  <si>
    <t>内部</t>
  </si>
  <si>
    <t>其他业务收入</t>
  </si>
  <si>
    <t>其他收入</t>
  </si>
  <si>
    <t>应交增值税</t>
  </si>
  <si>
    <t>销项税额</t>
  </si>
  <si>
    <t>销售费用</t>
  </si>
  <si>
    <t>差旅费</t>
  </si>
  <si>
    <t>进项税额</t>
  </si>
  <si>
    <t>其他应收款</t>
  </si>
  <si>
    <t>代垫款</t>
  </si>
  <si>
    <t>应付职工薪酬</t>
  </si>
  <si>
    <t>短期薪酬</t>
  </si>
  <si>
    <t>社会保险费</t>
  </si>
  <si>
    <t>医疗保险费</t>
  </si>
  <si>
    <t>工伤保险费</t>
  </si>
  <si>
    <t>补充医疗保险费</t>
  </si>
  <si>
    <t>住房公积金</t>
  </si>
  <si>
    <t>离职后福利</t>
  </si>
  <si>
    <t>设定提存计划</t>
  </si>
  <si>
    <t>基本养老保险费</t>
  </si>
  <si>
    <t>失业保险费</t>
  </si>
  <si>
    <t>其他应付款</t>
  </si>
  <si>
    <t>个人基本养老保险费</t>
  </si>
  <si>
    <t>省个人基本养老保险费</t>
  </si>
  <si>
    <t>个人医疗保险费</t>
  </si>
  <si>
    <t>个人失业保险费</t>
  </si>
  <si>
    <t>个人住房公积金</t>
  </si>
  <si>
    <t>工资</t>
  </si>
  <si>
    <t>职工薪酬</t>
  </si>
  <si>
    <t>工会经费</t>
  </si>
  <si>
    <t>职工教育经费</t>
  </si>
  <si>
    <t>本年增加</t>
  </si>
  <si>
    <t>税金及附加</t>
  </si>
  <si>
    <t>其他业务税金及附加</t>
  </si>
  <si>
    <t>业务招待费</t>
  </si>
  <si>
    <t>办公费</t>
  </si>
  <si>
    <t>营业外收入</t>
  </si>
  <si>
    <t>与企业日常活动无关的政府补助</t>
  </si>
  <si>
    <t>利息收入</t>
  </si>
  <si>
    <t>押金及保证金</t>
  </si>
  <si>
    <t>预付账款</t>
  </si>
  <si>
    <t>咨询费</t>
  </si>
  <si>
    <t>企业所得税</t>
  </si>
  <si>
    <t>劳务费</t>
  </si>
  <si>
    <t>代收代付</t>
  </si>
  <si>
    <t>职工福利费</t>
  </si>
  <si>
    <t>困难补助</t>
  </si>
  <si>
    <t>体检费</t>
  </si>
  <si>
    <t>其他财务费用</t>
  </si>
  <si>
    <t>其他短期薪酬</t>
  </si>
  <si>
    <t>派遣劳务工资</t>
  </si>
  <si>
    <t>合同负债</t>
  </si>
  <si>
    <t>广告宣传费</t>
  </si>
  <si>
    <t>内部利息收入</t>
  </si>
  <si>
    <t>资产减值损失</t>
  </si>
  <si>
    <t>应收款项减值损失</t>
  </si>
  <si>
    <t>坏账准备</t>
  </si>
  <si>
    <t>应收账款坏账准备</t>
  </si>
  <si>
    <t>利润分配</t>
  </si>
  <si>
    <t>未分配利润</t>
  </si>
  <si>
    <t>提取法定盈余公积</t>
  </si>
  <si>
    <t>盈余公积</t>
  </si>
  <si>
    <t>法定盈余公积</t>
  </si>
  <si>
    <t>科目名称</t>
    <phoneticPr fontId="10" type="noConversion"/>
  </si>
  <si>
    <t>四级科目</t>
    <phoneticPr fontId="10" type="noConversion"/>
  </si>
  <si>
    <t>交易日</t>
    <phoneticPr fontId="10" type="noConversion"/>
  </si>
  <si>
    <t>收盘价</t>
    <phoneticPr fontId="10" type="noConversion"/>
  </si>
  <si>
    <t>最低价</t>
    <phoneticPr fontId="10" type="noConversion"/>
  </si>
  <si>
    <t>开盘价</t>
    <phoneticPr fontId="10" type="noConversion"/>
  </si>
  <si>
    <t>最高价</t>
    <phoneticPr fontId="10" type="noConversion"/>
  </si>
  <si>
    <t>产品</t>
  </si>
  <si>
    <t>收入</t>
  </si>
  <si>
    <t>成本</t>
  </si>
  <si>
    <t>销量</t>
  </si>
  <si>
    <t>单价</t>
  </si>
  <si>
    <t>单位成本</t>
  </si>
  <si>
    <t>成本率</t>
  </si>
  <si>
    <t>毛利率</t>
  </si>
  <si>
    <t>A</t>
  </si>
  <si>
    <t>B</t>
  </si>
  <si>
    <t>C</t>
  </si>
  <si>
    <t>D</t>
  </si>
  <si>
    <t>E</t>
  </si>
  <si>
    <t>F</t>
  </si>
  <si>
    <t>G</t>
  </si>
  <si>
    <t>日期</t>
    <phoneticPr fontId="10" type="noConversion"/>
  </si>
  <si>
    <t>凭证号</t>
    <phoneticPr fontId="10" type="noConversion"/>
  </si>
  <si>
    <t>科目编号</t>
    <phoneticPr fontId="10" type="noConversion"/>
  </si>
  <si>
    <t>一级科目</t>
    <phoneticPr fontId="10" type="noConversion"/>
  </si>
  <si>
    <t>二级科目</t>
    <phoneticPr fontId="10" type="noConversion"/>
  </si>
  <si>
    <t>三级科目</t>
    <phoneticPr fontId="10" type="noConversion"/>
  </si>
  <si>
    <t>1002</t>
    <phoneticPr fontId="10" type="noConversion"/>
  </si>
  <si>
    <t>期初方向</t>
    <phoneticPr fontId="10" type="noConversion"/>
  </si>
  <si>
    <t>期初金额</t>
    <phoneticPr fontId="10" type="noConversion"/>
  </si>
  <si>
    <t>本期借方</t>
    <phoneticPr fontId="10" type="noConversion"/>
  </si>
  <si>
    <t>本期贷方</t>
    <phoneticPr fontId="10" type="noConversion"/>
  </si>
  <si>
    <t>期末余额</t>
    <phoneticPr fontId="10" type="noConversion"/>
  </si>
  <si>
    <t>期末方向</t>
    <phoneticPr fontId="10" type="noConversion"/>
  </si>
  <si>
    <t>应收票据</t>
  </si>
  <si>
    <t>预付款项</t>
  </si>
  <si>
    <t>存货</t>
  </si>
  <si>
    <t>年度</t>
    <phoneticPr fontId="21" type="noConversion"/>
  </si>
  <si>
    <t>营业收入</t>
    <phoneticPr fontId="21" type="noConversion"/>
  </si>
  <si>
    <t>2016年</t>
  </si>
  <si>
    <t>2017年</t>
  </si>
  <si>
    <t>2018年</t>
  </si>
  <si>
    <t>2019年</t>
  </si>
  <si>
    <t>2020年</t>
  </si>
  <si>
    <t>年度</t>
  </si>
  <si>
    <t>增长率</t>
    <phoneticPr fontId="21" type="noConversion"/>
  </si>
  <si>
    <t>CNY</t>
  </si>
  <si>
    <t>date</t>
  </si>
  <si>
    <t>资产编号</t>
  </si>
  <si>
    <t>资产名称</t>
  </si>
  <si>
    <t>资产小类</t>
  </si>
  <si>
    <t>资产大类说明</t>
  </si>
  <si>
    <t>资产中类说明</t>
  </si>
  <si>
    <t>资产小类说明</t>
  </si>
  <si>
    <t>资产细类说明</t>
  </si>
  <si>
    <t>总数量</t>
  </si>
  <si>
    <t>启用日期</t>
  </si>
  <si>
    <t>原始成本</t>
  </si>
  <si>
    <t>当前成本</t>
  </si>
  <si>
    <t>差异</t>
    <phoneticPr fontId="21" type="noConversion"/>
  </si>
  <si>
    <t>残值</t>
  </si>
  <si>
    <t>残值率</t>
  </si>
  <si>
    <t>本月折旧</t>
  </si>
  <si>
    <t>YTD折旧</t>
  </si>
  <si>
    <t>累计折旧</t>
  </si>
  <si>
    <t>资产减值</t>
  </si>
  <si>
    <t>可回收成本</t>
  </si>
  <si>
    <t>账面净值</t>
  </si>
  <si>
    <t>使用状况</t>
  </si>
  <si>
    <t>使用寿命</t>
  </si>
  <si>
    <t>剩余寿命</t>
  </si>
  <si>
    <t>折旧方法</t>
  </si>
  <si>
    <t>是否折旧</t>
  </si>
  <si>
    <t>入账日期</t>
  </si>
  <si>
    <t>折旧日期</t>
  </si>
  <si>
    <t>报废日期</t>
  </si>
  <si>
    <t>报废成本</t>
  </si>
  <si>
    <t>报废数量</t>
  </si>
  <si>
    <t>损益</t>
  </si>
  <si>
    <t>台式电脑 HP（EliteDesk 800 G2 纤小型 主机+V223 显示器）</t>
  </si>
  <si>
    <t>电子设备(160105)</t>
  </si>
  <si>
    <t>电子设备</t>
  </si>
  <si>
    <t>计算机设备</t>
  </si>
  <si>
    <t>台式计算机</t>
  </si>
  <si>
    <t>缺省</t>
  </si>
  <si>
    <t>在使用</t>
  </si>
  <si>
    <t>STL</t>
  </si>
  <si>
    <t>YES</t>
  </si>
  <si>
    <t>笔记本电脑 HP（288Pro G2 微塔式 主机+V223 显示器）</t>
  </si>
  <si>
    <t>台式电脑 HP（288Pro G2 微塔式 主机+V224 显示器）</t>
  </si>
  <si>
    <t>台式电脑 HP（288Pro G2 微塔式 主机+V225 显示器）</t>
  </si>
  <si>
    <t>台式电脑 HP（288Pro G2 微塔式 主机+V226 显示器）</t>
  </si>
  <si>
    <t>台式电脑 HP（288Pro G2 微塔式 主机+V227 显示器）</t>
  </si>
  <si>
    <t>台式电脑 HP（288Pro G2 微塔式 主机+V228 显示器）</t>
  </si>
  <si>
    <t>台式电脑 HP（288Pro G2 微塔式 主机+V229 显示器）</t>
  </si>
  <si>
    <t>台式电脑 HP（288Pro G2 微塔式 主机+V230 显示器）</t>
  </si>
  <si>
    <t>台式电脑 HP（288Pro G2 微塔式 主机+V231 显示器）</t>
  </si>
  <si>
    <t>台式电脑 HP（288Pro G2 微塔式 主机+V232 显示器）</t>
  </si>
  <si>
    <t>台式电脑 HP（288Pro G2 微塔式 主机+V233 显示器）</t>
  </si>
  <si>
    <t>台式电脑 HP（288Pro G2 微塔式 主机+V234 显示器）</t>
  </si>
  <si>
    <t>台式电脑 HP（288Pro G2 微塔式 主机+V235 显示器）</t>
  </si>
  <si>
    <t>台式电脑 HP（288Pro G2 微塔式 主机+V236 显示器）</t>
  </si>
  <si>
    <t>台式电脑 HP（288Pro G2 微塔式 主机+V237 显示器）</t>
  </si>
  <si>
    <t>台式电脑 HP（288Pro G2 微塔式 主机+V238 显示器）</t>
  </si>
  <si>
    <t>方正扫描仪</t>
  </si>
  <si>
    <t>电子办公设备</t>
  </si>
  <si>
    <t>扫描仪</t>
  </si>
  <si>
    <t>台式电脑 HP（288Pro G2 微塔式 主机+V239 显示器）</t>
  </si>
  <si>
    <t>台式电脑 HP（288Pro G2 微塔式 主机+V240 显示器）</t>
  </si>
  <si>
    <t>台式电脑 HP（288Pro G2 微塔式 主机+V241 显示器）</t>
  </si>
  <si>
    <t>台式电脑 HP（288Pro G2 微塔式 主机+V242 显示器）</t>
  </si>
  <si>
    <t>台式电脑 HP（288Pro G2 微塔式 主机+V243 显示器）</t>
  </si>
  <si>
    <t>台式电脑 HP（288Pro G2 微塔式 主机+V244 显示器）</t>
  </si>
  <si>
    <t>台式电脑 HP（288Pro G2 微塔式 主机+V245 显示器）</t>
  </si>
  <si>
    <t>台式电脑 HP（288Pro G2 微塔式 主机+V246 显示器）</t>
  </si>
  <si>
    <t>台式电脑 HP（288Pro G2 微塔式 主机+V247 显示器）</t>
  </si>
  <si>
    <t>台式电脑 HP（288Pro G2 微塔式 主机+V248 显示器）</t>
  </si>
  <si>
    <t>台式电脑 HP（288Pro G2 微塔式 主机+V249 显示器）</t>
  </si>
  <si>
    <t>台式电脑 HP（288Pro G2 微塔式 主机+V250 显示器）</t>
  </si>
  <si>
    <t>台式电脑 HP（288Pro G2 微塔式 主机+V251 显示器）</t>
  </si>
  <si>
    <t>台式电脑 HP（288Pro G2 微塔式 主机+V252 显示器）</t>
  </si>
  <si>
    <t>台式电脑 HP（288Pro G2 微塔式 主机+V253 显示器）</t>
  </si>
  <si>
    <t>台式电脑 HP（288Pro G2 微塔式 主机+V254 显示器）</t>
  </si>
  <si>
    <t>台式电脑 HP（288Pro G2 微塔式 主机+V255 显示器）</t>
  </si>
  <si>
    <t>台式电脑 HP（288Pro G2 微塔式 主机+V256 显示器）</t>
  </si>
  <si>
    <t>台式电脑 HP（288Pro G2 微塔式 主机+V257 显示器）</t>
  </si>
  <si>
    <t>先科 SA-808K 会议卡包功放套装</t>
  </si>
  <si>
    <t>得胜 TC-4R 无线话筒麦克风</t>
  </si>
  <si>
    <t>易视讯 YSX-580A 视频会议室摄像头</t>
  </si>
  <si>
    <t>佳能 image 3020 彩色数码复合机</t>
  </si>
  <si>
    <t>多功能一体机</t>
  </si>
  <si>
    <t>兄弟 HL-2560DN黑白激光打印机</t>
  </si>
  <si>
    <t>打印机</t>
  </si>
  <si>
    <t>鑫龙竹友 VGA3 视频链接延长线</t>
  </si>
  <si>
    <t>胜为 VS-2544 视频分配器</t>
  </si>
  <si>
    <t>松下 PT-WX3300 投影仪</t>
  </si>
  <si>
    <t>投影仪</t>
  </si>
  <si>
    <t>胜为 AEC-1100 功放音响喇叭线</t>
  </si>
  <si>
    <t>NB T817-60 投影仪吊架</t>
  </si>
  <si>
    <t>凯浮蛙 SP-16P 音响吊架</t>
  </si>
  <si>
    <t>圆刚 C727 视频采集卡</t>
  </si>
  <si>
    <t>爱普生 LQ-610KII 针式打印机</t>
  </si>
  <si>
    <t>照相器材*佳能相机（E0S750D）</t>
  </si>
  <si>
    <t>照相机及器材</t>
  </si>
  <si>
    <t>单反相机</t>
  </si>
  <si>
    <t>惠普（HP）多功能一体机（HPDeskJet5278）1</t>
  </si>
  <si>
    <t>惠普（HPDeskJet5278)多功能一体机2</t>
  </si>
  <si>
    <t>办公电脑1HP288proG2主机及显示器</t>
  </si>
  <si>
    <t>办公电脑2HP288proG2主机及显示器</t>
  </si>
  <si>
    <t>办公电脑3HP288proG2主机及显示器</t>
  </si>
  <si>
    <t>办公电脑5HP288proG2主机及显示器</t>
  </si>
  <si>
    <t>办公电脑6HP288proG2主机及显示器</t>
  </si>
  <si>
    <t>办公电脑7HP288proG2主机及显示器</t>
  </si>
  <si>
    <t>办公电脑8HP288proG2主机及显示器</t>
  </si>
  <si>
    <t>办公电脑9HP288proG2主机及显示器</t>
  </si>
  <si>
    <t>办公电脑10HP288proG2主机及显示器</t>
  </si>
  <si>
    <t>办公电脑11HP288proG2主机及显示器</t>
  </si>
  <si>
    <t>办公电脑1HP EliteDesk800G2纤小型</t>
  </si>
  <si>
    <t>办公电脑2HP EliteDesk800G2纤小型</t>
  </si>
  <si>
    <t>办公电脑3HP EliteDesk800G2纤小型</t>
  </si>
  <si>
    <t>办公电脑4HP EliteDesk800G2纤小型</t>
  </si>
  <si>
    <t>电子计算机1:HP288proG2主机及显示器</t>
  </si>
  <si>
    <t>电子计算机2:HP288proG2主机及显示器</t>
  </si>
  <si>
    <t>电子计算机3:HP288proG2主机及显示器</t>
  </si>
  <si>
    <t>电子计算机4:HP288proG2主机及显示器</t>
  </si>
  <si>
    <t>电子计算机5:HP288proG2主机及显示器</t>
  </si>
  <si>
    <t>办公电脑4HP288proG2主机及显示器</t>
  </si>
  <si>
    <t>电子计算机6:HP288proG2主机及显示器</t>
  </si>
  <si>
    <t>电子计算机7:HP288proG2主机及显示器</t>
  </si>
  <si>
    <t>电子计算机8:HP288proG2主机及显示器</t>
  </si>
  <si>
    <t>电子计算机9:HP288proG2主机及显示器</t>
  </si>
  <si>
    <t>电子计算机10:HP288proG2主机及显示器</t>
  </si>
  <si>
    <t>电子计算机1:HP EliteDesk800G2纤小型及显示器</t>
  </si>
  <si>
    <t>电子计算机2:HP EliteDesk800G2纤小型及显示器</t>
  </si>
  <si>
    <t>电子计算机3:HP EliteDesk800G2纤小型及显示器</t>
  </si>
  <si>
    <t>电子计算机4:HP EliteDesk800G2纤小型及显示器</t>
  </si>
  <si>
    <t>电子计算机华硕傲世V241IC23.8英寸一体机</t>
  </si>
  <si>
    <t>海康威视硬盘机</t>
  </si>
  <si>
    <t>存储设备</t>
  </si>
  <si>
    <t>磁盘阵列</t>
  </si>
  <si>
    <t>计算机网络设备-以太网交换机主机H3C S3600V2-52TP-EI</t>
  </si>
  <si>
    <t>计算机网络设备</t>
  </si>
  <si>
    <t>交换机</t>
  </si>
  <si>
    <t>客诉400呼叫系统</t>
  </si>
  <si>
    <t>电话通信设备</t>
  </si>
  <si>
    <t>其他通讯设备</t>
  </si>
  <si>
    <t>荣耀畅玩7C手机</t>
  </si>
  <si>
    <t>其他电子设备</t>
  </si>
  <si>
    <t>计算机网络设备-无线控制器</t>
  </si>
  <si>
    <t>路由器</t>
  </si>
  <si>
    <t>计算机网络设备-无线接入点-FIT</t>
  </si>
  <si>
    <t>其他网络设备</t>
  </si>
  <si>
    <t>印控台</t>
  </si>
  <si>
    <t>其他办公设备</t>
  </si>
  <si>
    <t>台式电脑 HP（HP ProDesk 600 G3 SFF 主机+V223 显示器）</t>
  </si>
  <si>
    <t>电子计算机11:HP288proG2主机及显示器</t>
  </si>
  <si>
    <t>办公桌</t>
  </si>
  <si>
    <t>其他设备(160199)</t>
  </si>
  <si>
    <t>其他设备</t>
  </si>
  <si>
    <t>家具用具</t>
  </si>
  <si>
    <t>台、桌类</t>
  </si>
  <si>
    <t>书柜</t>
  </si>
  <si>
    <t>柜类</t>
  </si>
  <si>
    <t>文件柜</t>
  </si>
  <si>
    <t>会议台</t>
  </si>
  <si>
    <t>家具（3人连坐沙发）</t>
  </si>
  <si>
    <t>沙发类</t>
  </si>
  <si>
    <t>家具（会议台）</t>
  </si>
  <si>
    <t>诺寇牌3EA开水器</t>
  </si>
  <si>
    <t>防爆毯</t>
  </si>
  <si>
    <t>防爆罐</t>
  </si>
  <si>
    <t>消防服（8件）</t>
  </si>
  <si>
    <t>密集架1列2组</t>
  </si>
  <si>
    <t>密集架1列5组</t>
  </si>
  <si>
    <t>搬运设备-套缸式升降机</t>
  </si>
  <si>
    <t>机器设备(160103)</t>
  </si>
  <si>
    <t>机器设备</t>
  </si>
  <si>
    <t>升降机</t>
  </si>
  <si>
    <t>会议室设备</t>
  </si>
  <si>
    <t>三人连坐沙发</t>
  </si>
  <si>
    <t>往来单位</t>
    <phoneticPr fontId="21" type="noConversion"/>
  </si>
  <si>
    <t>期初借方</t>
    <phoneticPr fontId="21" type="noConversion"/>
  </si>
  <si>
    <t>期初贷方</t>
    <phoneticPr fontId="21" type="noConversion"/>
  </si>
  <si>
    <t>本期借方</t>
    <phoneticPr fontId="21" type="noConversion"/>
  </si>
  <si>
    <t>本期贷方</t>
    <phoneticPr fontId="21" type="noConversion"/>
  </si>
  <si>
    <t>期末借方</t>
    <phoneticPr fontId="21" type="noConversion"/>
  </si>
  <si>
    <t>期末贷方</t>
    <phoneticPr fontId="21" type="noConversion"/>
  </si>
  <si>
    <t>合计：</t>
  </si>
  <si>
    <t>A公司</t>
    <phoneticPr fontId="21" type="noConversion"/>
  </si>
  <si>
    <t>情况一</t>
    <phoneticPr fontId="21" type="noConversion"/>
  </si>
  <si>
    <t>1年以内</t>
    <phoneticPr fontId="21" type="noConversion"/>
  </si>
  <si>
    <t>1年至2年</t>
    <phoneticPr fontId="21" type="noConversion"/>
  </si>
  <si>
    <t>2年至3年</t>
    <phoneticPr fontId="21" type="noConversion"/>
  </si>
  <si>
    <t>3年以上</t>
    <phoneticPr fontId="21" type="noConversion"/>
  </si>
  <si>
    <t>情况二</t>
    <phoneticPr fontId="21" type="noConversion"/>
  </si>
  <si>
    <t>情况三</t>
    <phoneticPr fontId="21" type="noConversion"/>
  </si>
  <si>
    <t>情况四</t>
    <phoneticPr fontId="21" type="noConversion"/>
  </si>
  <si>
    <t>A公司</t>
  </si>
  <si>
    <t>(A公司)小计：</t>
  </si>
  <si>
    <t>B公司</t>
  </si>
  <si>
    <t>(B公司)小计：</t>
  </si>
  <si>
    <t>C公司</t>
  </si>
  <si>
    <t>(C公司)小计：</t>
  </si>
  <si>
    <t>D公司</t>
  </si>
  <si>
    <t>(D公司)小计：</t>
  </si>
  <si>
    <t>E公司</t>
  </si>
  <si>
    <t>(E公司)小计：</t>
  </si>
  <si>
    <t>F公司</t>
  </si>
  <si>
    <t>(F公司)小计：</t>
  </si>
  <si>
    <t>G公司</t>
  </si>
  <si>
    <t>(G公司)小计：</t>
  </si>
  <si>
    <t>H公司</t>
  </si>
  <si>
    <t>(H公司)小计：</t>
  </si>
  <si>
    <t>I公司</t>
  </si>
  <si>
    <t>(I公司)小计：</t>
  </si>
  <si>
    <t>J公司</t>
  </si>
  <si>
    <t>(J公司)小计：</t>
  </si>
  <si>
    <t>K公司</t>
  </si>
  <si>
    <t>(K公司)小计：</t>
  </si>
  <si>
    <t>L公司</t>
  </si>
  <si>
    <t>(L公司)小计：</t>
  </si>
  <si>
    <t>项目</t>
    <phoneticPr fontId="10" type="noConversion"/>
  </si>
  <si>
    <t>投资额</t>
    <phoneticPr fontId="10" type="noConversion"/>
  </si>
  <si>
    <r>
      <rPr>
        <sz val="10"/>
        <rFont val="宋体"/>
        <family val="2"/>
        <charset val="134"/>
      </rPr>
      <t>第</t>
    </r>
    <r>
      <rPr>
        <sz val="10"/>
        <rFont val="Arial"/>
        <family val="2"/>
      </rPr>
      <t>1</t>
    </r>
    <r>
      <rPr>
        <sz val="10"/>
        <rFont val="宋体"/>
        <family val="2"/>
        <charset val="134"/>
      </rPr>
      <t>年</t>
    </r>
    <phoneticPr fontId="10" type="noConversion"/>
  </si>
  <si>
    <r>
      <rPr>
        <sz val="10"/>
        <rFont val="宋体"/>
        <family val="2"/>
        <charset val="134"/>
      </rPr>
      <t>第</t>
    </r>
    <r>
      <rPr>
        <sz val="10"/>
        <rFont val="Arial"/>
        <family val="2"/>
      </rPr>
      <t>2</t>
    </r>
    <r>
      <rPr>
        <sz val="10"/>
        <rFont val="宋体"/>
        <family val="2"/>
        <charset val="134"/>
      </rPr>
      <t>年</t>
    </r>
    <phoneticPr fontId="10" type="noConversion"/>
  </si>
  <si>
    <r>
      <rPr>
        <sz val="10"/>
        <rFont val="宋体"/>
        <family val="2"/>
        <charset val="134"/>
      </rPr>
      <t>第</t>
    </r>
    <r>
      <rPr>
        <sz val="10"/>
        <rFont val="Arial"/>
        <family val="2"/>
      </rPr>
      <t>3</t>
    </r>
    <r>
      <rPr>
        <sz val="10"/>
        <rFont val="宋体"/>
        <family val="2"/>
        <charset val="134"/>
      </rPr>
      <t>年</t>
    </r>
    <phoneticPr fontId="10" type="noConversion"/>
  </si>
  <si>
    <r>
      <rPr>
        <sz val="10"/>
        <rFont val="宋体"/>
        <family val="2"/>
        <charset val="134"/>
      </rPr>
      <t>第</t>
    </r>
    <r>
      <rPr>
        <sz val="10"/>
        <rFont val="Arial"/>
        <family val="2"/>
      </rPr>
      <t>4</t>
    </r>
    <r>
      <rPr>
        <sz val="10"/>
        <rFont val="宋体"/>
        <family val="2"/>
        <charset val="134"/>
      </rPr>
      <t>年</t>
    </r>
    <phoneticPr fontId="10" type="noConversion"/>
  </si>
  <si>
    <r>
      <rPr>
        <sz val="10"/>
        <rFont val="宋体"/>
        <family val="2"/>
        <charset val="134"/>
      </rPr>
      <t>第</t>
    </r>
    <r>
      <rPr>
        <sz val="10"/>
        <rFont val="Arial"/>
        <family val="2"/>
      </rPr>
      <t>5</t>
    </r>
    <r>
      <rPr>
        <sz val="10"/>
        <rFont val="宋体"/>
        <family val="2"/>
        <charset val="134"/>
      </rPr>
      <t>年</t>
    </r>
    <phoneticPr fontId="10" type="noConversion"/>
  </si>
  <si>
    <r>
      <rPr>
        <sz val="10"/>
        <rFont val="宋体"/>
        <family val="2"/>
        <charset val="134"/>
      </rPr>
      <t>第</t>
    </r>
    <r>
      <rPr>
        <sz val="10"/>
        <rFont val="Arial"/>
        <family val="2"/>
      </rPr>
      <t>6</t>
    </r>
    <r>
      <rPr>
        <sz val="10"/>
        <rFont val="宋体"/>
        <family val="2"/>
        <charset val="134"/>
      </rPr>
      <t>年</t>
    </r>
    <phoneticPr fontId="10" type="noConversion"/>
  </si>
  <si>
    <t>报告日</t>
  </si>
  <si>
    <t>经营活动产生的现金流量</t>
  </si>
  <si>
    <t>销售商品、提供劳务收到的现金</t>
  </si>
  <si>
    <t>客户存款和同业存放款项净增加额</t>
  </si>
  <si>
    <t>向中央银行借款净增加额</t>
  </si>
  <si>
    <t>向其他金融机构拆入资金净增加额</t>
  </si>
  <si>
    <t>收到原保险合同保费取得的现金</t>
  </si>
  <si>
    <t>收到再保险业务现金净额</t>
  </si>
  <si>
    <t>保户储金及投资款净增加额</t>
  </si>
  <si>
    <t>处置交易性金融资产净增加额</t>
  </si>
  <si>
    <t>收取利息、手续费及佣金的现金</t>
  </si>
  <si>
    <t>拆入资金净增加额</t>
  </si>
  <si>
    <t>回购业务资金净增加额</t>
  </si>
  <si>
    <t>收到的税费返还</t>
  </si>
  <si>
    <t>收到的其他与经营活动有关的现金</t>
  </si>
  <si>
    <t>经营活动现金流入小计</t>
  </si>
  <si>
    <t>购买商品、接受劳务支付的现金</t>
  </si>
  <si>
    <t>客户贷款及垫款净增加额</t>
  </si>
  <si>
    <t>存放中央银行和同业款项净增加额</t>
  </si>
  <si>
    <t>支付原保险合同赔付款项的现金</t>
  </si>
  <si>
    <t>支付利息、手续费及佣金的现金</t>
  </si>
  <si>
    <t>支付保单红利的现金</t>
  </si>
  <si>
    <t>支付给职工以及为职工支付的现金</t>
  </si>
  <si>
    <t>支付的各项税费</t>
  </si>
  <si>
    <t>支付的其他与经营活动有关的现金</t>
  </si>
  <si>
    <t>经营活动现金流出小计</t>
  </si>
  <si>
    <t>经营活动产生的现金流量净额</t>
  </si>
  <si>
    <t>投资活动产生的现金流量</t>
  </si>
  <si>
    <t>收回投资所收到的现金</t>
  </si>
  <si>
    <t>取得投资收益收到的现金</t>
  </si>
  <si>
    <t>处置固定资产、无形资产和其他长期资产所收回的现金净额</t>
  </si>
  <si>
    <t>处置子公司及其他营业单位收到的现金净额</t>
  </si>
  <si>
    <t>收到的其他与投资活动有关的现金</t>
  </si>
  <si>
    <t>减少质押和定期存款所收到的现金</t>
  </si>
  <si>
    <t>处置可供出售金融资产净增加额</t>
  </si>
  <si>
    <t>投资活动现金流入小计</t>
  </si>
  <si>
    <t>购建固定资产、无形资产和其他长期资产所支付的现金</t>
  </si>
  <si>
    <t>投资所支付的现金</t>
  </si>
  <si>
    <t>质押贷款净增加额</t>
  </si>
  <si>
    <t>取得子公司及其他营业单位支付的现金净额</t>
  </si>
  <si>
    <t>增加质押和定期存款所支付的现金</t>
  </si>
  <si>
    <t>支付的其他与投资活动有关的现金</t>
  </si>
  <si>
    <t>投资活动现金流出小计</t>
  </si>
  <si>
    <t>投资活动产生的现金流量净额</t>
  </si>
  <si>
    <t>筹资活动产生的现金流量</t>
  </si>
  <si>
    <t>吸收投资收到的现金</t>
  </si>
  <si>
    <t>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</si>
  <si>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</si>
  <si>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</si>
  <si>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</si>
  <si>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</si>
  <si>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</si>
  <si>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分配股利、利润或偿付利息所支付的现金</t>
  </si>
  <si>
    <t>子公司支付给少数股东的股利、利润</t>
  </si>
  <si>
    <t>支付其他与筹资活动有关的现金</t>
  </si>
  <si>
    <t>筹资活动现金流出小计</t>
  </si>
  <si>
    <t>筹资活动产生的现金流量净额</t>
  </si>
  <si>
    <t>汇率变动对现金及现金等价物的影响</t>
  </si>
  <si>
    <t>现金及现金等价物净增加额</t>
  </si>
  <si>
    <t>期初现金及现金等价物余额</t>
  </si>
  <si>
    <t>现金的期末余额</t>
  </si>
  <si>
    <t>现金的期初余额</t>
  </si>
  <si>
    <t>现金等价物的期末余额</t>
  </si>
  <si>
    <t>现金等价物的期初余额</t>
  </si>
  <si>
    <t>期末现金及现金等价物余额</t>
  </si>
  <si>
    <t>数据源</t>
  </si>
  <si>
    <t>是否审计</t>
  </si>
  <si>
    <t>公告日期</t>
  </si>
  <si>
    <t>币种</t>
  </si>
  <si>
    <t>类型</t>
  </si>
  <si>
    <t>更新日期</t>
  </si>
  <si>
    <t>20230331</t>
  </si>
  <si>
    <t>定期报告</t>
  </si>
  <si>
    <t>未审计</t>
  </si>
  <si>
    <t>20230428</t>
  </si>
  <si>
    <t>合并期末</t>
  </si>
  <si>
    <t>2023-04-27T20:05:07</t>
  </si>
  <si>
    <t>20221231</t>
  </si>
  <si>
    <t>是</t>
  </si>
  <si>
    <t>2023-03-30T20:05:03</t>
  </si>
  <si>
    <t>20220930</t>
  </si>
  <si>
    <t>20221025</t>
  </si>
  <si>
    <t>2022-10-24T19:35:04</t>
  </si>
  <si>
    <t>20220630</t>
  </si>
  <si>
    <t>20220831</t>
  </si>
  <si>
    <t>2022-08-30T19:10:03</t>
  </si>
  <si>
    <t>20220331</t>
  </si>
  <si>
    <t>2022-04-28T17:40:03</t>
  </si>
  <si>
    <t>20211231</t>
  </si>
  <si>
    <t>2022-03-31T19:30:03</t>
  </si>
  <si>
    <t>20210930</t>
  </si>
  <si>
    <t>2021-10-26T17:20:03</t>
  </si>
  <si>
    <t>20210630</t>
  </si>
  <si>
    <t>2021-08-26T20:05:03</t>
  </si>
  <si>
    <t>20210331</t>
  </si>
  <si>
    <t>20220429</t>
  </si>
  <si>
    <t>2021-04-22T17:50:03</t>
  </si>
  <si>
    <t>20201231</t>
  </si>
  <si>
    <t>20220401</t>
  </si>
  <si>
    <t>2021-03-31T20:25:02</t>
  </si>
  <si>
    <t>20200930</t>
  </si>
  <si>
    <t>20211027</t>
  </si>
  <si>
    <t>2020-10-26T17:55:03</t>
  </si>
  <si>
    <t>20200630</t>
  </si>
  <si>
    <t>20210827</t>
  </si>
  <si>
    <t>2020-08-27T20:45:02</t>
  </si>
  <si>
    <t>20200331</t>
  </si>
  <si>
    <t>20210423</t>
  </si>
  <si>
    <t>2020-04-29T03:00:04</t>
  </si>
  <si>
    <t>20191231</t>
  </si>
  <si>
    <t>20210401</t>
  </si>
  <si>
    <t>20190930</t>
  </si>
  <si>
    <t>20201027</t>
  </si>
  <si>
    <t>2020-03-13T14:58:48</t>
  </si>
  <si>
    <t>20190630</t>
  </si>
  <si>
    <t>20200828</t>
  </si>
  <si>
    <t>20190331</t>
  </si>
  <si>
    <t>20200429</t>
  </si>
  <si>
    <t>20181231</t>
  </si>
  <si>
    <t>20180930</t>
  </si>
  <si>
    <t>20191030</t>
  </si>
  <si>
    <t>20180630</t>
  </si>
  <si>
    <t>20190830</t>
  </si>
  <si>
    <t>20180331</t>
  </si>
  <si>
    <t>20190425</t>
  </si>
  <si>
    <t>20171231</t>
  </si>
  <si>
    <t>20190328</t>
  </si>
  <si>
    <t>20170930</t>
  </si>
  <si>
    <t>20181024</t>
  </si>
  <si>
    <t>20170630</t>
  </si>
  <si>
    <t>20180830</t>
  </si>
  <si>
    <t>20170331</t>
  </si>
  <si>
    <t>20180424</t>
  </si>
  <si>
    <t>20161231</t>
  </si>
  <si>
    <t>20160930</t>
  </si>
  <si>
    <t>20171019</t>
  </si>
  <si>
    <t>20160630</t>
  </si>
  <si>
    <t>20170831</t>
  </si>
  <si>
    <t>20160331</t>
  </si>
  <si>
    <t>20170422</t>
  </si>
  <si>
    <t>20151231</t>
  </si>
  <si>
    <t>20170330</t>
  </si>
  <si>
    <t>20150930</t>
  </si>
  <si>
    <t>20161021</t>
  </si>
  <si>
    <t>20150630</t>
  </si>
  <si>
    <t>20160831</t>
  </si>
  <si>
    <t>20150331</t>
  </si>
  <si>
    <t>20160423</t>
  </si>
  <si>
    <t>20141231</t>
  </si>
  <si>
    <t>20160325</t>
  </si>
  <si>
    <t>20140930</t>
  </si>
  <si>
    <t>20151024</t>
  </si>
  <si>
    <t>20140630</t>
  </si>
  <si>
    <t>20150828</t>
  </si>
  <si>
    <t>20140331</t>
  </si>
  <si>
    <t>20150423</t>
  </si>
  <si>
    <t>20131231</t>
  </si>
  <si>
    <t>20150326</t>
  </si>
  <si>
    <t>20130930</t>
  </si>
  <si>
    <t>20141029</t>
  </si>
  <si>
    <t>20130630</t>
  </si>
  <si>
    <t>20140828</t>
  </si>
  <si>
    <t>20130331</t>
  </si>
  <si>
    <t>20140426</t>
  </si>
  <si>
    <t>20121231</t>
  </si>
  <si>
    <t>20140327</t>
  </si>
  <si>
    <t>20120930</t>
  </si>
  <si>
    <t>20131026</t>
  </si>
  <si>
    <t>20120630</t>
  </si>
  <si>
    <t>20130829</t>
  </si>
  <si>
    <t>20120331</t>
  </si>
  <si>
    <t>20130426</t>
  </si>
  <si>
    <t>20111231</t>
  </si>
  <si>
    <t>20130330</t>
  </si>
  <si>
    <t>20110930</t>
  </si>
  <si>
    <t>20121027</t>
  </si>
  <si>
    <t>20110630</t>
  </si>
  <si>
    <t>20120830</t>
  </si>
  <si>
    <t>20110331</t>
  </si>
  <si>
    <t>20120426</t>
  </si>
  <si>
    <t>20101231</t>
  </si>
  <si>
    <t>20120330</t>
  </si>
  <si>
    <t>20100930</t>
  </si>
  <si>
    <t>20111027</t>
  </si>
  <si>
    <t>20100630</t>
  </si>
  <si>
    <t>20110831</t>
  </si>
  <si>
    <t>20100331</t>
  </si>
  <si>
    <t>20110423</t>
  </si>
  <si>
    <t>20091231</t>
  </si>
  <si>
    <t>20110326</t>
  </si>
  <si>
    <t>20090930</t>
  </si>
  <si>
    <t>20101021</t>
  </si>
  <si>
    <t>20090630</t>
  </si>
  <si>
    <t>20100824</t>
  </si>
  <si>
    <t>20090331</t>
  </si>
  <si>
    <t>20100421</t>
  </si>
  <si>
    <t>20081231</t>
  </si>
  <si>
    <t>20100330</t>
  </si>
  <si>
    <t>20080930</t>
  </si>
  <si>
    <t>20091022</t>
  </si>
  <si>
    <t>20080630</t>
  </si>
  <si>
    <t>20090825</t>
  </si>
  <si>
    <t>20080331</t>
  </si>
  <si>
    <t>20090423</t>
  </si>
  <si>
    <t>20071231</t>
  </si>
  <si>
    <t>20090319</t>
  </si>
  <si>
    <t>20070930</t>
  </si>
  <si>
    <t>20081022</t>
  </si>
  <si>
    <t>20070630</t>
  </si>
  <si>
    <t>20080820</t>
  </si>
  <si>
    <t>20070331</t>
  </si>
  <si>
    <t>20080424</t>
  </si>
  <si>
    <t>20061231</t>
  </si>
  <si>
    <t>20080229</t>
  </si>
  <si>
    <t>20060930</t>
  </si>
  <si>
    <t>20071026</t>
  </si>
  <si>
    <t>20060630</t>
  </si>
  <si>
    <t>20070824</t>
  </si>
  <si>
    <t>20060331</t>
  </si>
  <si>
    <t>20070426</t>
  </si>
  <si>
    <t>20051231</t>
  </si>
  <si>
    <t>20060407</t>
  </si>
  <si>
    <t>20050930</t>
  </si>
  <si>
    <t>20051026</t>
  </si>
  <si>
    <t>20050630</t>
  </si>
  <si>
    <t>20050818</t>
  </si>
  <si>
    <t>20050331</t>
  </si>
  <si>
    <t>20050430</t>
  </si>
  <si>
    <t>20041231</t>
  </si>
  <si>
    <t>20050413</t>
  </si>
  <si>
    <t>20040930</t>
  </si>
  <si>
    <t>20041030</t>
  </si>
  <si>
    <t>20040630</t>
  </si>
  <si>
    <t>20040830</t>
  </si>
  <si>
    <t>20031231</t>
  </si>
  <si>
    <t>招股说明书/意向书</t>
  </si>
  <si>
    <t>20040729</t>
  </si>
  <si>
    <t>流动资产</t>
  </si>
  <si>
    <t>货币资金</t>
  </si>
  <si>
    <t>结算备付金</t>
  </si>
  <si>
    <t>拆出资金</t>
  </si>
  <si>
    <t>交易性金融资产</t>
  </si>
  <si>
    <t>买入返售金融资产</t>
  </si>
  <si>
    <t>衍生金融资产</t>
  </si>
  <si>
    <t>应收票据及应收账款</t>
  </si>
  <si>
    <t>应收款项融资</t>
  </si>
  <si>
    <t>应收股利</t>
  </si>
  <si>
    <t>应收利息</t>
  </si>
  <si>
    <t>应收保费</t>
  </si>
  <si>
    <t>应收分保账款</t>
  </si>
  <si>
    <t>应收分保合同准备金</t>
  </si>
  <si>
    <t>应收出口退税</t>
  </si>
  <si>
    <t>应收补贴款</t>
  </si>
  <si>
    <t>应收保证金</t>
  </si>
  <si>
    <t>内部应收款</t>
  </si>
  <si>
    <t>其他应收款(合计)</t>
  </si>
  <si>
    <t>划分为持有待售的资产</t>
  </si>
  <si>
    <t>待摊费用</t>
  </si>
  <si>
    <t>待处理流动资产损益</t>
  </si>
  <si>
    <t>一年内到期的非流动资产</t>
  </si>
  <si>
    <t>其他流动资产</t>
  </si>
  <si>
    <t>流动资产合计</t>
  </si>
  <si>
    <t>非流动资产</t>
  </si>
  <si>
    <t>发放贷款及垫款</t>
  </si>
  <si>
    <t>债权投资</t>
  </si>
  <si>
    <t>其他债权投资</t>
  </si>
  <si>
    <t>以公允价值计量且其变动计入其他综合收益的金融资产</t>
  </si>
  <si>
    <t>以摊余成本计量的金融资产</t>
  </si>
  <si>
    <t>可供出售金融资产</t>
  </si>
  <si>
    <t>长期股权投资</t>
  </si>
  <si>
    <t>投资性房地产</t>
  </si>
  <si>
    <t>长期应收款</t>
  </si>
  <si>
    <t>其他权益工具投资</t>
  </si>
  <si>
    <t>其他非流动金融资产</t>
  </si>
  <si>
    <t>其他长期投资</t>
  </si>
  <si>
    <t>固定资产原值</t>
  </si>
  <si>
    <t>固定资产净值</t>
  </si>
  <si>
    <t>固定资产减值准备</t>
  </si>
  <si>
    <t>在建工程合计</t>
  </si>
  <si>
    <t>在建工程</t>
  </si>
  <si>
    <t>工程物资</t>
  </si>
  <si>
    <t>固定资产净额</t>
  </si>
  <si>
    <t>固定资产清理</t>
  </si>
  <si>
    <t>固定资产及清理合计</t>
  </si>
  <si>
    <t>生产性生物资产</t>
  </si>
  <si>
    <t>公益性生物资产</t>
  </si>
  <si>
    <t>油气资产</t>
  </si>
  <si>
    <t>合同资产</t>
  </si>
  <si>
    <t>使用权资产</t>
  </si>
  <si>
    <t>无形资产</t>
  </si>
  <si>
    <t>开发支出</t>
  </si>
  <si>
    <t>商誉</t>
  </si>
  <si>
    <t>长期待摊费用</t>
  </si>
  <si>
    <t>股权分置流通权</t>
  </si>
  <si>
    <t>递延所得税资产</t>
  </si>
  <si>
    <t>其他非流动资产</t>
  </si>
  <si>
    <t>非流动资产合计</t>
  </si>
  <si>
    <t>资产总计</t>
  </si>
  <si>
    <t>流动负债</t>
  </si>
  <si>
    <t>短期借款</t>
  </si>
  <si>
    <t>向中央银行借款</t>
  </si>
  <si>
    <t>吸收存款及同业存放</t>
  </si>
  <si>
    <t>拆入资金</t>
  </si>
  <si>
    <t>交易性金融负债</t>
  </si>
  <si>
    <t>衍生金融负债</t>
  </si>
  <si>
    <t>应付票据及应付账款</t>
  </si>
  <si>
    <t>应付票据</t>
  </si>
  <si>
    <t>预收款项</t>
  </si>
  <si>
    <t>卖出回购金融资产款</t>
  </si>
  <si>
    <t>应付手续费及佣金</t>
  </si>
  <si>
    <t>应付利息</t>
  </si>
  <si>
    <t>应付股利</t>
  </si>
  <si>
    <t>应付保证金</t>
  </si>
  <si>
    <t>内部应付款</t>
  </si>
  <si>
    <t>其他应付款合计</t>
  </si>
  <si>
    <t>其他应交款</t>
  </si>
  <si>
    <t>担保责任赔偿准备金</t>
  </si>
  <si>
    <t>应付分保账款</t>
  </si>
  <si>
    <t>保险合同准备金</t>
  </si>
  <si>
    <t>代理买卖证券款</t>
  </si>
  <si>
    <t>代理承销证券款</t>
  </si>
  <si>
    <t>国际票证结算</t>
  </si>
  <si>
    <t>国内票证结算</t>
  </si>
  <si>
    <t>预提费用</t>
  </si>
  <si>
    <t>预计流动负债</t>
  </si>
  <si>
    <t>应付短期债券</t>
  </si>
  <si>
    <t>划分为持有待售的负债</t>
  </si>
  <si>
    <t>一年内的递延收益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</si>
  <si>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</si>
  <si>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</si>
  <si>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</si>
  <si>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</si>
  <si>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</si>
  <si>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</si>
  <si>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应付债券：优先股</t>
  </si>
  <si>
    <t>应付债券：永续债</t>
  </si>
  <si>
    <t>租赁负债</t>
  </si>
  <si>
    <t>长期应付职工薪酬</t>
  </si>
  <si>
    <t>长期应付款</t>
  </si>
  <si>
    <t>长期应付款合计</t>
  </si>
  <si>
    <t>专项应付款</t>
  </si>
  <si>
    <t>预计非流动负债</t>
  </si>
  <si>
    <t>长期递延收益</t>
  </si>
  <si>
    <t>递延所得税负债</t>
  </si>
  <si>
    <t>其他非流动负债</t>
  </si>
  <si>
    <t>非流动负债合计</t>
  </si>
  <si>
    <t>负债合计</t>
  </si>
  <si>
    <t>所有者权益</t>
  </si>
  <si>
    <t>实收资本(或股本)</t>
  </si>
  <si>
    <t>其他权益工具</t>
  </si>
  <si>
    <t>优先股</t>
  </si>
  <si>
    <t>永续债</t>
  </si>
  <si>
    <t>资本公积</t>
  </si>
  <si>
    <t>减:库存股</t>
  </si>
  <si>
    <t>其他综合收益</t>
  </si>
  <si>
    <t>专项储备</t>
  </si>
  <si>
    <t>一般风险准备</t>
  </si>
  <si>
    <t>未确定的投资损失</t>
  </si>
  <si>
    <t>拟分配现金股利</t>
  </si>
  <si>
    <t>外币报表折算差额</t>
  </si>
  <si>
    <t>归属于母公司股东权益合计</t>
  </si>
  <si>
    <t>少数股东权益</t>
  </si>
  <si>
    <t>所有者权益(或股东权益)合计</t>
  </si>
  <si>
    <t>负债和所有者权益(或股东权益)总计</t>
  </si>
  <si>
    <t>2023-04-27T20:09:06</t>
  </si>
  <si>
    <t>2023-03-30T20:05:05</t>
  </si>
  <si>
    <t>2022-10-24T19:35:12</t>
  </si>
  <si>
    <t>2022-08-30T19:10:07</t>
  </si>
  <si>
    <t>2022-04-28T17:40:04</t>
  </si>
  <si>
    <t>2022-03-31T19:30:04</t>
  </si>
  <si>
    <t>2021-10-26T17:20:04</t>
  </si>
  <si>
    <t>2021-08-26T20:05:04</t>
  </si>
  <si>
    <t>2021-04-22T17:50:04</t>
  </si>
  <si>
    <t>2021-03-31T20:25:03</t>
  </si>
  <si>
    <t>2020-10-26T17:55:04</t>
  </si>
  <si>
    <t>2020-08-27T20:50:03</t>
  </si>
  <si>
    <t>2020-04-29T03:00:03</t>
  </si>
  <si>
    <t>2020-03-13T15:29:48</t>
  </si>
  <si>
    <t>20061026</t>
  </si>
  <si>
    <t>20060821</t>
  </si>
  <si>
    <t>20060427</t>
  </si>
  <si>
    <t>20070308</t>
  </si>
  <si>
    <t>20021231</t>
  </si>
  <si>
    <t>20011231</t>
  </si>
  <si>
    <t>营业总收入</t>
  </si>
  <si>
    <t>营业收入</t>
  </si>
  <si>
    <t>已赚保费</t>
  </si>
  <si>
    <t>手续费及佣金收入</t>
  </si>
  <si>
    <t>房地产销售收入</t>
  </si>
  <si>
    <t>营业总成本</t>
  </si>
  <si>
    <t>营业成本</t>
  </si>
  <si>
    <t>手续费及佣金支出</t>
  </si>
  <si>
    <t>房地产销售成本</t>
  </si>
  <si>
    <t>退保金</t>
  </si>
  <si>
    <t>赔付支出净额</t>
  </si>
  <si>
    <t>提取保险合同准备金净额</t>
  </si>
  <si>
    <t>保单红利支出</t>
  </si>
  <si>
    <t>分保费用</t>
  </si>
  <si>
    <t>营业税金及附加</t>
  </si>
  <si>
    <t>研发费用</t>
  </si>
  <si>
    <t>利息费用</t>
  </si>
  <si>
    <t>利息支出</t>
  </si>
  <si>
    <t>投资收益</t>
  </si>
  <si>
    <t>对联营企业和合营企业的投资收益</t>
  </si>
  <si>
    <t>以摊余成本计量的金融资产终止确认产生的收益</t>
  </si>
  <si>
    <t>汇兑收益</t>
  </si>
  <si>
    <t>净敞口套期收益</t>
  </si>
  <si>
    <t>公允价值变动收益</t>
  </si>
  <si>
    <t>期货损益</t>
  </si>
  <si>
    <t>托管收益</t>
  </si>
  <si>
    <t>补贴收入</t>
  </si>
  <si>
    <t>其他收益</t>
  </si>
  <si>
    <t>信用减值损失</t>
  </si>
  <si>
    <t>其他业务利润</t>
  </si>
  <si>
    <t>资产处置收益</t>
  </si>
  <si>
    <t>营业利润</t>
  </si>
  <si>
    <t>非流动资产处置利得</t>
  </si>
  <si>
    <t>营业外支出</t>
  </si>
  <si>
    <t>非流动资产处置损失</t>
  </si>
  <si>
    <t>利润总额</t>
  </si>
  <si>
    <t>所得税费用</t>
  </si>
  <si>
    <t>未确认投资损失</t>
  </si>
  <si>
    <t>净利润</t>
  </si>
  <si>
    <t>持续经营净利润</t>
  </si>
  <si>
    <t>终止经营净利润</t>
  </si>
  <si>
    <t>归属于母公司所有者的净利润</t>
  </si>
  <si>
    <t>被合并方在合并前实现净利润</t>
  </si>
  <si>
    <t>少数股东损益</t>
  </si>
  <si>
    <t>归属于母公司所有者的其他综合收益</t>
  </si>
  <si>
    <t>（一）以后不能重分类进损益的其他综合收益</t>
  </si>
  <si>
    <t>重新计量设定受益计划变动额</t>
  </si>
  <si>
    <t>权益法下不能转损益的其他综合收益</t>
  </si>
  <si>
    <t>其他权益工具投资公允价值变动</t>
  </si>
  <si>
    <t>企业自身信用风险公允价值变动</t>
  </si>
  <si>
    <t>（二）以后将重分类进损益的其他综合收益</t>
  </si>
  <si>
    <t>权益法下可转损益的其他综合收益</t>
  </si>
  <si>
    <t>可供出售金融资产公允价值变动损益</t>
  </si>
  <si>
    <t>其他债权投资公允价值变动</t>
  </si>
  <si>
    <t>金融资产重分类计入其他综合收益的金额</t>
  </si>
  <si>
    <t>其他债权投资信用减值准备</t>
  </si>
  <si>
    <t>持有至到期投资重分类为可供出售金融资产损益</t>
  </si>
  <si>
    <t>现金流量套期储备</t>
  </si>
  <si>
    <t>现金流量套期损益的有效部分</t>
  </si>
  <si>
    <t>外币财务报表折算差额</t>
  </si>
  <si>
    <t>归属于少数股东的其他综合收益</t>
  </si>
  <si>
    <t>综合收益总额</t>
  </si>
  <si>
    <t>归属于母公司所有者的综合收益总额</t>
  </si>
  <si>
    <t>归属于少数股东的综合收益总额</t>
  </si>
  <si>
    <t>基本每股收益</t>
  </si>
  <si>
    <t>稀释每股收益</t>
  </si>
  <si>
    <t>2023-04-27T20:12:42</t>
  </si>
  <si>
    <t>2023-03-30T20:07:21</t>
  </si>
  <si>
    <t>2022-10-24T19:32:05</t>
  </si>
  <si>
    <t>2022-08-30T19:07:06</t>
  </si>
  <si>
    <t>2022-04-28T17:42:06</t>
  </si>
  <si>
    <t>2022-03-31T19:32:04</t>
  </si>
  <si>
    <t>2021-10-26T17:22:04</t>
  </si>
  <si>
    <t>2021-08-26T20:02:04</t>
  </si>
  <si>
    <t>2021-03-31T20:27:03</t>
  </si>
  <si>
    <t>2020-08-27T20:52:03</t>
  </si>
  <si>
    <t>2020-04-29T03:02:04</t>
  </si>
  <si>
    <t>2020-04-29T06:02:05</t>
  </si>
  <si>
    <t>2020-03-13T16:00:40</t>
  </si>
  <si>
    <t>20040331</t>
  </si>
  <si>
    <t>20030930</t>
  </si>
  <si>
    <t>20030630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</si>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</sst>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yyyy\-mm\-dd"/>
    <numFmt numFmtId="178" formatCode="#,##0.00_ ;\-#,##0.00\ "/>
  </numFmts>
  <fonts count="34" x14ac:knownFonts="1">
    <font>
      <sz val="10"/>
      <name val="Arial"/>
      <family val="2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0"/>
      <name val="Arial"/>
      <family val="2"/>
    </font>
    <font>
      <sz val="10"/>
      <color indexed="60"/>
      <name val="微软雅黑"/>
      <family val="2"/>
      <charset val="134"/>
    </font>
    <font>
      <sz val="10"/>
      <name val="Arial"/>
      <family val="2"/>
    </font>
    <font>
      <sz val="10"/>
      <name val="Tahoma"/>
      <family val="2"/>
    </font>
    <font>
      <sz val="9"/>
      <name val="宋体"/>
      <family val="3"/>
      <charset val="134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b/>
      <sz val="10"/>
      <name val="Tahoma"/>
      <family val="2"/>
    </font>
    <font>
      <sz val="10"/>
      <name val="Microsoft YaHei UI"/>
      <family val="2"/>
      <charset val="134"/>
    </font>
    <font>
      <sz val="10"/>
      <name val="Tahoma"/>
      <family val="2"/>
      <charset val="134"/>
    </font>
    <font>
      <b/>
      <sz val="10"/>
      <name val="Microsoft YaHei UI"/>
      <family val="2"/>
      <charset val="134"/>
    </font>
    <font>
      <b/>
      <sz val="11"/>
      <color theme="1"/>
      <name val="等线"/>
      <family val="2"/>
      <scheme val="minor"/>
    </font>
    <font>
      <b/>
      <sz val="11"/>
      <color theme="1"/>
      <name val="宋体"/>
      <family val="3"/>
      <charset val="134"/>
    </font>
    <font>
      <sz val="11"/>
      <color theme="1"/>
      <name val="Arial Narrow"/>
      <family val="2"/>
    </font>
    <font>
      <sz val="9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sz val="11"/>
      <color rgb="FF000000"/>
      <name val="Arial"/>
      <family val="2"/>
    </font>
    <font>
      <sz val="11"/>
      <color rgb="FF000000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  <font>
      <b/>
      <sz val="9"/>
      <color indexed="8"/>
      <name val="新宋体"/>
      <family val="2"/>
    </font>
    <font>
      <sz val="9"/>
      <color indexed="8"/>
      <name val="新宋体"/>
      <family val="2"/>
    </font>
    <font>
      <b/>
      <sz val="9"/>
      <color indexed="8"/>
      <name val="新宋体"/>
      <family val="3"/>
      <charset val="134"/>
    </font>
    <font>
      <sz val="11"/>
      <color rgb="FF000000"/>
      <name val="等线"/>
      <family val="3"/>
      <charset val="134"/>
      <scheme val="minor"/>
    </font>
    <font>
      <sz val="10"/>
      <name val="宋体"/>
      <family val="2"/>
      <charset val="134"/>
    </font>
    <font>
      <sz val="10"/>
      <name val="微软雅黑"/>
      <family val="2"/>
      <charset val="134"/>
    </font>
    <font>
      <sz val="10"/>
      <name val="Arial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4">
    <xf numFmtId="0" fontId="0" fillId="0" borderId="0"/>
    <xf numFmtId="0" fontId="6" fillId="0" borderId="0"/>
    <xf numFmtId="43" fontId="8" fillId="0" borderId="0" quotePrefix="1" applyFont="0" applyFill="0" applyBorder="0" applyAlignment="0">
      <protection locked="0"/>
    </xf>
    <xf numFmtId="0" fontId="5" fillId="0" borderId="0"/>
    <xf numFmtId="0" fontId="4" fillId="0" borderId="0"/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/>
    <xf numFmtId="0" fontId="24" fillId="0" borderId="0">
      <alignment vertical="center"/>
    </xf>
    <xf numFmtId="0" fontId="6" fillId="0" borderId="0">
      <alignment vertical="center"/>
    </xf>
    <xf numFmtId="0" fontId="28" fillId="0" borderId="5" applyNumberFormat="0" applyFill="0" applyProtection="0">
      <alignment horizontal="left" vertical="center"/>
    </xf>
    <xf numFmtId="40" fontId="28" fillId="0" borderId="5" applyFill="0" applyProtection="0">
      <alignment horizontal="right" vertical="center"/>
    </xf>
    <xf numFmtId="40" fontId="28" fillId="0" borderId="5" applyFill="0" applyProtection="0">
      <alignment horizontal="right" vertical="center"/>
    </xf>
    <xf numFmtId="40" fontId="28" fillId="0" borderId="5" applyFill="0" applyProtection="0">
      <alignment horizontal="right" vertical="center"/>
    </xf>
    <xf numFmtId="40" fontId="28" fillId="0" borderId="5" applyFill="0" applyProtection="0">
      <alignment horizontal="right" vertical="center"/>
    </xf>
    <xf numFmtId="40" fontId="28" fillId="0" borderId="5" applyFill="0" applyProtection="0">
      <alignment horizontal="right" vertical="center"/>
    </xf>
    <xf numFmtId="40" fontId="28" fillId="0" borderId="5" applyFill="0" applyProtection="0">
      <alignment horizontal="right" vertical="center"/>
    </xf>
    <xf numFmtId="0" fontId="27" fillId="4" borderId="5" applyNumberFormat="0" applyProtection="0">
      <alignment horizontal="left" vertical="center"/>
    </xf>
    <xf numFmtId="40" fontId="27" fillId="4" borderId="5" applyProtection="0">
      <alignment horizontal="right" vertical="center"/>
    </xf>
    <xf numFmtId="40" fontId="27" fillId="4" borderId="5" applyProtection="0">
      <alignment horizontal="right" vertical="center"/>
    </xf>
    <xf numFmtId="40" fontId="27" fillId="4" borderId="5" applyProtection="0">
      <alignment horizontal="right" vertical="center"/>
    </xf>
    <xf numFmtId="40" fontId="27" fillId="4" borderId="5" applyProtection="0">
      <alignment horizontal="right" vertical="center"/>
    </xf>
    <xf numFmtId="40" fontId="27" fillId="4" borderId="5" applyProtection="0">
      <alignment horizontal="right" vertical="center"/>
    </xf>
    <xf numFmtId="40" fontId="27" fillId="4" borderId="5" applyProtection="0">
      <alignment horizontal="right" vertical="center"/>
    </xf>
    <xf numFmtId="0" fontId="27" fillId="5" borderId="5" applyNumberFormat="0" applyProtection="0">
      <alignment horizontal="left" vertical="center"/>
    </xf>
    <xf numFmtId="40" fontId="27" fillId="5" borderId="5" applyProtection="0">
      <alignment horizontal="right" vertical="center"/>
    </xf>
    <xf numFmtId="40" fontId="27" fillId="5" borderId="5" applyProtection="0">
      <alignment horizontal="right" vertical="center"/>
    </xf>
    <xf numFmtId="40" fontId="27" fillId="5" borderId="5" applyProtection="0">
      <alignment horizontal="right" vertical="center"/>
    </xf>
    <xf numFmtId="40" fontId="27" fillId="5" borderId="5" applyProtection="0">
      <alignment horizontal="right" vertical="center"/>
    </xf>
    <xf numFmtId="40" fontId="27" fillId="5" borderId="5" applyProtection="0">
      <alignment horizontal="right" vertical="center"/>
    </xf>
    <xf numFmtId="40" fontId="27" fillId="5" borderId="5" applyProtection="0">
      <alignment horizontal="right" vertical="center"/>
    </xf>
    <xf numFmtId="43" fontId="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1" fillId="0" borderId="0"/>
  </cellStyleXfs>
  <cellXfs count="107">
    <xf numFmtId="0" fontId="0" fillId="0" borderId="0" xfId="0"/>
    <xf numFmtId="49" fontId="7" fillId="0" borderId="2" xfId="0" applyNumberFormat="1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" fontId="7" fillId="0" borderId="2" xfId="0" applyNumberFormat="1" applyFont="1" applyBorder="1" applyAlignment="1">
      <alignment horizontal="right" vertical="center" wrapText="1"/>
    </xf>
    <xf numFmtId="0" fontId="6" fillId="0" borderId="0" xfId="1"/>
    <xf numFmtId="0" fontId="11" fillId="0" borderId="0" xfId="1" applyFont="1"/>
    <xf numFmtId="14" fontId="9" fillId="0" borderId="3" xfId="1" applyNumberFormat="1" applyFont="1" applyBorder="1" applyAlignment="1">
      <alignment horizontal="left" vertical="center" wrapText="1"/>
    </xf>
    <xf numFmtId="49" fontId="9" fillId="0" borderId="3" xfId="1" applyNumberFormat="1" applyFont="1" applyBorder="1" applyAlignment="1">
      <alignment horizontal="left" vertical="center" wrapText="1"/>
    </xf>
    <xf numFmtId="43" fontId="9" fillId="0" borderId="3" xfId="2" applyFont="1" applyFill="1" applyBorder="1" applyAlignment="1">
      <alignment horizontal="right" vertical="center" wrapText="1"/>
      <protection locked="0"/>
    </xf>
    <xf numFmtId="43" fontId="9" fillId="0" borderId="3" xfId="2" applyFont="1" applyFill="1" applyBorder="1" applyAlignment="1">
      <alignment horizontal="left" vertical="center" wrapText="1"/>
      <protection locked="0"/>
    </xf>
    <xf numFmtId="0" fontId="0" fillId="0" borderId="0" xfId="0" applyAlignment="1">
      <alignment horizontal="center" vertical="center"/>
    </xf>
    <xf numFmtId="43" fontId="0" fillId="0" borderId="0" xfId="2" applyFont="1">
      <protection locked="0"/>
    </xf>
    <xf numFmtId="0" fontId="0" fillId="0" borderId="0" xfId="0" applyAlignment="1">
      <alignment horizontal="center"/>
    </xf>
    <xf numFmtId="0" fontId="18" fillId="0" borderId="4" xfId="3" applyFont="1" applyBorder="1" applyAlignment="1">
      <alignment horizontal="center" vertical="top"/>
    </xf>
    <xf numFmtId="0" fontId="5" fillId="0" borderId="0" xfId="3"/>
    <xf numFmtId="49" fontId="14" fillId="0" borderId="3" xfId="1" applyNumberFormat="1" applyFont="1" applyBorder="1" applyAlignment="1">
      <alignment horizontal="center" vertical="center" wrapText="1"/>
    </xf>
    <xf numFmtId="43" fontId="14" fillId="0" borderId="3" xfId="2" applyFont="1" applyFill="1" applyBorder="1" applyAlignment="1">
      <alignment horizontal="center" vertical="center" wrapText="1"/>
      <protection locked="0"/>
    </xf>
    <xf numFmtId="49" fontId="16" fillId="0" borderId="3" xfId="1" applyNumberFormat="1" applyFont="1" applyBorder="1" applyAlignment="1">
      <alignment horizontal="left" vertical="center" wrapText="1"/>
    </xf>
    <xf numFmtId="49" fontId="17" fillId="0" borderId="4" xfId="1" applyNumberFormat="1" applyFont="1" applyBorder="1" applyAlignment="1">
      <alignment horizontal="center" vertical="center" wrapText="1"/>
    </xf>
    <xf numFmtId="0" fontId="6" fillId="0" borderId="0" xfId="1" applyAlignment="1">
      <alignment vertical="center"/>
    </xf>
    <xf numFmtId="0" fontId="15" fillId="0" borderId="5" xfId="0" applyFont="1" applyBorder="1" applyAlignment="1">
      <alignment horizontal="center" vertical="center"/>
    </xf>
    <xf numFmtId="43" fontId="15" fillId="0" borderId="5" xfId="2" applyFont="1" applyBorder="1" applyAlignment="1">
      <alignment horizontal="center" vertical="center"/>
      <protection locked="0"/>
    </xf>
    <xf numFmtId="0" fontId="0" fillId="0" borderId="5" xfId="0" applyBorder="1" applyAlignment="1">
      <alignment horizontal="center"/>
    </xf>
    <xf numFmtId="43" fontId="0" fillId="0" borderId="5" xfId="2" applyFont="1" applyBorder="1">
      <protection locked="0"/>
    </xf>
    <xf numFmtId="43" fontId="6" fillId="0" borderId="0" xfId="2" applyFont="1" applyFill="1" applyBorder="1">
      <protection locked="0"/>
    </xf>
    <xf numFmtId="49" fontId="14" fillId="0" borderId="5" xfId="1" applyNumberFormat="1" applyFont="1" applyBorder="1" applyAlignment="1">
      <alignment horizontal="center" vertical="center" wrapText="1"/>
    </xf>
    <xf numFmtId="43" fontId="14" fillId="0" borderId="5" xfId="2" applyFont="1" applyFill="1" applyBorder="1" applyAlignment="1">
      <alignment horizontal="center" vertical="center" wrapText="1"/>
      <protection locked="0"/>
    </xf>
    <xf numFmtId="14" fontId="9" fillId="0" borderId="5" xfId="1" applyNumberFormat="1" applyFont="1" applyBorder="1" applyAlignment="1">
      <alignment horizontal="left" vertical="center" wrapText="1"/>
    </xf>
    <xf numFmtId="49" fontId="9" fillId="0" borderId="5" xfId="1" applyNumberFormat="1" applyFont="1" applyBorder="1" applyAlignment="1">
      <alignment horizontal="left" vertical="center" wrapText="1"/>
    </xf>
    <xf numFmtId="49" fontId="16" fillId="0" borderId="5" xfId="1" applyNumberFormat="1" applyFont="1" applyBorder="1" applyAlignment="1">
      <alignment horizontal="left" vertical="center" wrapText="1"/>
    </xf>
    <xf numFmtId="43" fontId="9" fillId="0" borderId="5" xfId="2" applyFont="1" applyFill="1" applyBorder="1" applyAlignment="1">
      <alignment horizontal="right" vertical="center" wrapText="1"/>
      <protection locked="0"/>
    </xf>
    <xf numFmtId="43" fontId="9" fillId="0" borderId="5" xfId="2" applyFont="1" applyFill="1" applyBorder="1" applyAlignment="1">
      <alignment horizontal="left" vertical="center" wrapText="1"/>
      <protection locked="0"/>
    </xf>
    <xf numFmtId="49" fontId="17" fillId="0" borderId="0" xfId="1" applyNumberFormat="1" applyFont="1" applyAlignment="1">
      <alignment horizontal="center" vertical="center" wrapText="1"/>
    </xf>
    <xf numFmtId="0" fontId="6" fillId="0" borderId="5" xfId="1" applyBorder="1" applyAlignment="1">
      <alignment vertical="center"/>
    </xf>
    <xf numFmtId="14" fontId="9" fillId="0" borderId="6" xfId="1" applyNumberFormat="1" applyFont="1" applyBorder="1" applyAlignment="1">
      <alignment horizontal="left" vertical="center" wrapText="1"/>
    </xf>
    <xf numFmtId="49" fontId="9" fillId="0" borderId="6" xfId="1" applyNumberFormat="1" applyFont="1" applyBorder="1" applyAlignment="1">
      <alignment horizontal="left" vertical="center" wrapText="1"/>
    </xf>
    <xf numFmtId="49" fontId="16" fillId="0" borderId="6" xfId="1" applyNumberFormat="1" applyFont="1" applyBorder="1" applyAlignment="1">
      <alignment horizontal="left" vertical="center" wrapText="1"/>
    </xf>
    <xf numFmtId="43" fontId="9" fillId="0" borderId="6" xfId="2" applyFont="1" applyFill="1" applyBorder="1" applyAlignment="1">
      <alignment horizontal="right" vertical="center" wrapText="1"/>
      <protection locked="0"/>
    </xf>
    <xf numFmtId="0" fontId="6" fillId="0" borderId="6" xfId="1" applyBorder="1" applyAlignment="1">
      <alignment vertical="center"/>
    </xf>
    <xf numFmtId="176" fontId="5" fillId="0" borderId="4" xfId="3" applyNumberFormat="1" applyBorder="1"/>
    <xf numFmtId="0" fontId="5" fillId="0" borderId="4" xfId="3" applyBorder="1"/>
    <xf numFmtId="0" fontId="0" fillId="0" borderId="4" xfId="0" applyBorder="1"/>
    <xf numFmtId="49" fontId="12" fillId="0" borderId="1" xfId="0" applyNumberFormat="1" applyFont="1" applyBorder="1" applyAlignment="1">
      <alignment vertical="center" wrapText="1"/>
    </xf>
    <xf numFmtId="49" fontId="19" fillId="0" borderId="5" xfId="0" applyNumberFormat="1" applyFont="1" applyBorder="1" applyAlignment="1">
      <alignment horizontal="center" vertical="center"/>
    </xf>
    <xf numFmtId="4" fontId="20" fillId="0" borderId="5" xfId="0" applyNumberFormat="1" applyFont="1" applyBorder="1" applyAlignment="1">
      <alignment vertical="center"/>
    </xf>
    <xf numFmtId="0" fontId="18" fillId="0" borderId="5" xfId="4" applyFont="1" applyBorder="1" applyAlignment="1">
      <alignment horizontal="center" vertical="center"/>
    </xf>
    <xf numFmtId="43" fontId="22" fillId="0" borderId="5" xfId="5" applyFont="1" applyFill="1" applyBorder="1" applyAlignment="1">
      <alignment horizontal="center" vertical="center" wrapText="1"/>
    </xf>
    <xf numFmtId="0" fontId="4" fillId="0" borderId="0" xfId="4" applyAlignment="1">
      <alignment horizontal="center" vertical="center"/>
    </xf>
    <xf numFmtId="43" fontId="23" fillId="0" borderId="5" xfId="5" applyFont="1" applyFill="1" applyBorder="1" applyAlignment="1">
      <alignment horizontal="right" vertical="center" wrapText="1"/>
    </xf>
    <xf numFmtId="10" fontId="23" fillId="0" borderId="5" xfId="6" applyNumberFormat="1" applyFont="1" applyFill="1" applyBorder="1" applyAlignment="1">
      <alignment horizontal="right" vertical="center" wrapText="1"/>
    </xf>
    <xf numFmtId="0" fontId="4" fillId="0" borderId="0" xfId="4" applyAlignment="1">
      <alignment vertical="center"/>
    </xf>
    <xf numFmtId="43" fontId="0" fillId="0" borderId="0" xfId="5" applyFont="1" applyAlignment="1">
      <alignment vertical="center"/>
    </xf>
    <xf numFmtId="0" fontId="22" fillId="0" borderId="8" xfId="8" applyFont="1" applyBorder="1" applyAlignment="1">
      <alignment horizontal="center" vertical="center"/>
    </xf>
    <xf numFmtId="0" fontId="22" fillId="3" borderId="8" xfId="8" applyFont="1" applyFill="1" applyBorder="1" applyAlignment="1">
      <alignment horizontal="center" vertical="center"/>
    </xf>
    <xf numFmtId="0" fontId="19" fillId="0" borderId="0" xfId="8" applyFont="1">
      <alignment vertical="center"/>
    </xf>
    <xf numFmtId="0" fontId="25" fillId="0" borderId="9" xfId="8" applyFont="1" applyBorder="1" applyAlignment="1">
      <alignment vertical="center" wrapText="1"/>
    </xf>
    <xf numFmtId="0" fontId="25" fillId="3" borderId="9" xfId="8" applyFont="1" applyFill="1" applyBorder="1" applyAlignment="1">
      <alignment vertical="center" wrapText="1"/>
    </xf>
    <xf numFmtId="178" fontId="25" fillId="3" borderId="9" xfId="8" applyNumberFormat="1" applyFont="1" applyFill="1" applyBorder="1" applyAlignment="1">
      <alignment horizontal="right" vertical="center" wrapText="1"/>
    </xf>
    <xf numFmtId="14" fontId="25" fillId="3" borderId="9" xfId="8" applyNumberFormat="1" applyFont="1" applyFill="1" applyBorder="1" applyAlignment="1">
      <alignment vertical="center" wrapText="1"/>
    </xf>
    <xf numFmtId="178" fontId="25" fillId="0" borderId="9" xfId="8" applyNumberFormat="1" applyFont="1" applyBorder="1" applyAlignment="1">
      <alignment horizontal="right" vertical="center" wrapText="1"/>
    </xf>
    <xf numFmtId="14" fontId="25" fillId="0" borderId="9" xfId="8" applyNumberFormat="1" applyFont="1" applyBorder="1" applyAlignment="1">
      <alignment vertical="center" wrapText="1"/>
    </xf>
    <xf numFmtId="0" fontId="26" fillId="0" borderId="0" xfId="8" applyFont="1">
      <alignment vertical="center"/>
    </xf>
    <xf numFmtId="0" fontId="26" fillId="3" borderId="0" xfId="8" applyFont="1" applyFill="1">
      <alignment vertical="center"/>
    </xf>
    <xf numFmtId="0" fontId="27" fillId="0" borderId="5" xfId="9" applyFont="1" applyBorder="1" applyAlignment="1">
      <alignment horizontal="center" vertical="center"/>
    </xf>
    <xf numFmtId="0" fontId="6" fillId="0" borderId="0" xfId="9" applyAlignment="1">
      <alignment horizontal="center" vertical="center"/>
    </xf>
    <xf numFmtId="0" fontId="28" fillId="0" borderId="5" xfId="10" applyFill="1">
      <alignment horizontal="left" vertical="center"/>
    </xf>
    <xf numFmtId="40" fontId="28" fillId="0" borderId="5" xfId="11" applyFill="1">
      <alignment horizontal="right" vertical="center"/>
    </xf>
    <xf numFmtId="40" fontId="28" fillId="0" borderId="5" xfId="12" applyFill="1">
      <alignment horizontal="right" vertical="center"/>
    </xf>
    <xf numFmtId="40" fontId="28" fillId="0" borderId="5" xfId="13" applyFill="1">
      <alignment horizontal="right" vertical="center"/>
    </xf>
    <xf numFmtId="40" fontId="28" fillId="0" borderId="5" xfId="14" applyFill="1">
      <alignment horizontal="right" vertical="center"/>
    </xf>
    <xf numFmtId="40" fontId="28" fillId="0" borderId="5" xfId="15" applyFill="1">
      <alignment horizontal="right" vertical="center"/>
    </xf>
    <xf numFmtId="40" fontId="28" fillId="0" borderId="5" xfId="16" applyFill="1">
      <alignment horizontal="right" vertical="center"/>
    </xf>
    <xf numFmtId="0" fontId="6" fillId="0" borderId="0" xfId="9">
      <alignment vertical="center"/>
    </xf>
    <xf numFmtId="0" fontId="27" fillId="0" borderId="5" xfId="17" applyFill="1">
      <alignment horizontal="left" vertical="center"/>
    </xf>
    <xf numFmtId="40" fontId="27" fillId="0" borderId="5" xfId="18" applyFill="1">
      <alignment horizontal="right" vertical="center"/>
    </xf>
    <xf numFmtId="40" fontId="27" fillId="0" borderId="5" xfId="19" applyFill="1">
      <alignment horizontal="right" vertical="center"/>
    </xf>
    <xf numFmtId="40" fontId="27" fillId="0" borderId="5" xfId="20" applyFill="1">
      <alignment horizontal="right" vertical="center"/>
    </xf>
    <xf numFmtId="40" fontId="27" fillId="0" borderId="5" xfId="21" applyFill="1">
      <alignment horizontal="right" vertical="center"/>
    </xf>
    <xf numFmtId="40" fontId="27" fillId="0" borderId="5" xfId="22" applyFill="1">
      <alignment horizontal="right" vertical="center"/>
    </xf>
    <xf numFmtId="40" fontId="27" fillId="0" borderId="5" xfId="23" applyFill="1">
      <alignment horizontal="right" vertical="center"/>
    </xf>
    <xf numFmtId="0" fontId="27" fillId="0" borderId="5" xfId="24" applyFill="1">
      <alignment horizontal="left" vertical="center"/>
    </xf>
    <xf numFmtId="40" fontId="27" fillId="0" borderId="5" xfId="25" applyFill="1">
      <alignment horizontal="right" vertical="center"/>
    </xf>
    <xf numFmtId="40" fontId="27" fillId="0" borderId="5" xfId="26" applyFill="1">
      <alignment horizontal="right" vertical="center"/>
    </xf>
    <xf numFmtId="40" fontId="27" fillId="0" borderId="5" xfId="27" applyFill="1">
      <alignment horizontal="right" vertical="center"/>
    </xf>
    <xf numFmtId="40" fontId="27" fillId="0" borderId="5" xfId="28" applyFill="1">
      <alignment horizontal="right" vertical="center"/>
    </xf>
    <xf numFmtId="40" fontId="27" fillId="0" borderId="5" xfId="29" applyFill="1">
      <alignment horizontal="right" vertical="center"/>
    </xf>
    <xf numFmtId="40" fontId="27" fillId="0" borderId="5" xfId="30" applyFill="1">
      <alignment horizontal="right" vertical="center"/>
    </xf>
    <xf numFmtId="43" fontId="27" fillId="6" borderId="5" xfId="31" applyFont="1" applyFill="1" applyBorder="1" applyAlignment="1">
      <alignment horizontal="center" vertical="center"/>
    </xf>
    <xf numFmtId="43" fontId="0" fillId="0" borderId="0" xfId="31" applyFont="1" applyAlignment="1"/>
    <xf numFmtId="0" fontId="28" fillId="0" borderId="5" xfId="31" applyNumberFormat="1" applyFont="1" applyFill="1" applyBorder="1" applyAlignment="1">
      <alignment horizontal="center" vertical="center"/>
    </xf>
    <xf numFmtId="43" fontId="28" fillId="0" borderId="5" xfId="31" applyFont="1" applyFill="1" applyBorder="1" applyAlignment="1">
      <alignment horizontal="center" vertical="center"/>
    </xf>
    <xf numFmtId="43" fontId="28" fillId="0" borderId="5" xfId="31" applyFont="1" applyFill="1" applyBorder="1" applyAlignment="1">
      <alignment horizontal="right" vertical="center"/>
    </xf>
    <xf numFmtId="43" fontId="29" fillId="2" borderId="5" xfId="31" applyFont="1" applyFill="1" applyBorder="1" applyAlignment="1">
      <alignment horizontal="right" vertical="center"/>
    </xf>
    <xf numFmtId="0" fontId="30" fillId="0" borderId="0" xfId="32">
      <alignment vertical="center"/>
    </xf>
    <xf numFmtId="43" fontId="0" fillId="0" borderId="0" xfId="31" applyFont="1" applyAlignment="1">
      <alignment horizontal="center"/>
    </xf>
    <xf numFmtId="43" fontId="27" fillId="0" borderId="5" xfId="31" applyFont="1" applyFill="1" applyBorder="1" applyAlignment="1">
      <alignment horizontal="center" vertical="center"/>
    </xf>
    <xf numFmtId="43" fontId="29" fillId="6" borderId="5" xfId="31" applyFont="1" applyFill="1" applyBorder="1" applyAlignment="1">
      <alignment horizontal="center" vertical="center"/>
    </xf>
    <xf numFmtId="43" fontId="29" fillId="3" borderId="5" xfId="31" applyFont="1" applyFill="1" applyBorder="1" applyAlignment="1">
      <alignment horizontal="right" vertical="center"/>
    </xf>
    <xf numFmtId="43" fontId="0" fillId="0" borderId="5" xfId="31" applyFont="1" applyBorder="1" applyAlignment="1"/>
    <xf numFmtId="0" fontId="6" fillId="0" borderId="7" xfId="9" applyBorder="1" applyAlignment="1">
      <alignment horizontal="center" vertical="center"/>
    </xf>
    <xf numFmtId="0" fontId="28" fillId="0" borderId="5" xfId="10" applyFill="1" applyAlignment="1">
      <alignment horizontal="center" vertical="center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1" fillId="0" borderId="0" xfId="33"/>
    <xf numFmtId="0" fontId="18" fillId="0" borderId="7" xfId="33" applyFont="1" applyBorder="1" applyAlignment="1">
      <alignment horizontal="center" vertical="top"/>
    </xf>
    <xf numFmtId="176" fontId="1" fillId="0" borderId="0" xfId="33" applyNumberFormat="1"/>
  </cellXfs>
  <cellStyles count="34">
    <cellStyle name="amountCrD" xfId="14" xr:uid="{E42ABE8D-A0BC-4A16-B596-F8C94B277A0A}"/>
    <cellStyle name="amountCrS" xfId="21" xr:uid="{A0111A1B-BC15-4958-96F7-1AAA7267940F}"/>
    <cellStyle name="amountCrT" xfId="28" xr:uid="{C5139F89-EDAC-4459-A5EB-E0DCA175C3CC}"/>
    <cellStyle name="amountDrD" xfId="13" xr:uid="{C93D039D-6BEB-443F-AAB0-FF173D28255C}"/>
    <cellStyle name="amountDrS" xfId="20" xr:uid="{F96C12C4-0398-4752-B473-AE95609079AD}"/>
    <cellStyle name="amountDrT" xfId="27" xr:uid="{202375CB-F5EF-4DC8-B155-BB999346BAE5}"/>
    <cellStyle name="auxAccCustomerNameD" xfId="10" xr:uid="{BACE65C2-B6FB-427A-8477-987B2C939C8F}"/>
    <cellStyle name="auxAccCustomerNameS" xfId="17" xr:uid="{697806C5-47AD-4AEF-8B5E-E18B2CBFCD65}"/>
    <cellStyle name="auxAccCustomerNameT" xfId="24" xr:uid="{D157B2E9-F8AD-46B7-855D-14D7CEACB3D1}"/>
    <cellStyle name="periodBeginBalanceAmountCrD" xfId="12" xr:uid="{17A44DD3-C497-48FD-A87C-AB73AA349D63}"/>
    <cellStyle name="periodBeginBalanceAmountCrS" xfId="19" xr:uid="{E59D028E-87D4-4078-8715-A48F6C41E12E}"/>
    <cellStyle name="periodBeginBalanceAmountCrT" xfId="26" xr:uid="{FFF96D04-6E55-4388-9424-5771AA7CCE32}"/>
    <cellStyle name="periodBeginBalanceAmountDrD" xfId="11" xr:uid="{435425D8-A928-4CE6-BE92-972F51D2DD59}"/>
    <cellStyle name="periodBeginBalanceAmountDrS" xfId="18" xr:uid="{E71F80B1-ED83-4985-A89F-CEEB2F337383}"/>
    <cellStyle name="periodBeginBalanceAmountDrT" xfId="25" xr:uid="{FFBF5DBF-E34F-41EE-8713-8764E0E85E10}"/>
    <cellStyle name="periodEndBalanceAmountCrD" xfId="16" xr:uid="{1B1590D6-6DD2-43B4-B7F1-F4DFD9AB4632}"/>
    <cellStyle name="periodEndBalanceAmountCrS" xfId="23" xr:uid="{E2AF22F7-B793-4CBD-90B6-21B181CF2920}"/>
    <cellStyle name="periodEndBalanceAmountCrT" xfId="30" xr:uid="{040E851C-6295-4E42-9206-ED6C11272FE9}"/>
    <cellStyle name="periodEndBalanceAmountDrD" xfId="15" xr:uid="{E3F479DE-FBB6-4C59-83F5-137A32CC5F18}"/>
    <cellStyle name="periodEndBalanceAmountDrS" xfId="22" xr:uid="{C6661A5A-92FF-4B4F-AD8F-CDF94E6AD53D}"/>
    <cellStyle name="periodEndBalanceAmountDrT" xfId="29" xr:uid="{D62B0CEB-D08C-4620-AD23-528C5AC19254}"/>
    <cellStyle name="百分比 2" xfId="6" xr:uid="{B3EA6E77-A657-437D-AEE3-172764F43F91}"/>
    <cellStyle name="常规" xfId="0" builtinId="0"/>
    <cellStyle name="常规 2" xfId="1" xr:uid="{00000000-0005-0000-0000-000001000000}"/>
    <cellStyle name="常规 2 4" xfId="9" xr:uid="{E3E0A9E2-35F2-427F-8743-D36BFC9D0577}"/>
    <cellStyle name="常规 3" xfId="3" xr:uid="{8D112D46-2DF2-4996-AB23-CE11A3A10F38}"/>
    <cellStyle name="常规 4" xfId="4" xr:uid="{38EA31C4-96E5-44EA-9C98-338E26B0AE50}"/>
    <cellStyle name="常规 5" xfId="7" xr:uid="{7E941F75-8EDE-4E07-B82A-A65A2FFD1483}"/>
    <cellStyle name="常规 6" xfId="8" xr:uid="{E955269C-81DA-4A2E-B63F-AE0BEBD07FF9}"/>
    <cellStyle name="常规 7" xfId="32" xr:uid="{6F0B3C6A-2586-4E62-8142-85485466628E}"/>
    <cellStyle name="常规 8" xfId="33" xr:uid="{B83AE2E6-8F6C-43BA-8159-0DDC45807D47}"/>
    <cellStyle name="千位分隔" xfId="2" builtinId="3"/>
    <cellStyle name="千位分隔 2" xfId="5" xr:uid="{119D1318-9F54-4E9C-B54B-10FA5880E2A9}"/>
    <cellStyle name="千位分隔 5" xfId="31" xr:uid="{651F52A0-7262-45A7-B21A-222D296E17AE}"/>
  </cellStyles>
  <dxfs count="3"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993366"/>
      <rgbColor rgb="00333333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A9A9A9"/>
      <rgbColor rgb="003B3B3B"/>
      <rgbColor rgb="00C0C0C0"/>
      <rgbColor rgb="00DFE8F4"/>
      <rgbColor rgb="00808080"/>
    </indexedColors>
    <mruColors>
      <color rgb="FFFF0000"/>
      <color rgb="FFA74D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theme="8"/>
  </sheetPr>
  <dimension ref="A1:F4896"/>
  <sheetViews>
    <sheetView showGridLines="0" tabSelected="1" workbookViewId="0">
      <pane xSplit="6" ySplit="1" topLeftCell="G2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3" width="22.5703125" style="4" customWidth="1"/>
    <col min="4" max="4" width="35.28515625" style="4" customWidth="1"/>
    <col min="5" max="6" width="17.7109375" style="24" customWidth="1"/>
    <col min="7" max="16384" width="9.140625" style="4"/>
  </cols>
  <sheetData>
    <row r="1" spans="1:6" s="5" customFormat="1" ht="25.7" customHeight="1" x14ac:dyDescent="0.2">
      <c r="A1" s="25" t="s">
        <v>14</v>
      </c>
      <c r="B1" s="25" t="s">
        <v>15</v>
      </c>
      <c r="C1" s="25" t="s">
        <v>0</v>
      </c>
      <c r="D1" s="25" t="s">
        <v>8</v>
      </c>
      <c r="E1" s="26" t="s">
        <v>349</v>
      </c>
      <c r="F1" s="26" t="s">
        <v>350</v>
      </c>
    </row>
    <row r="2" spans="1:6" ht="24.95" customHeight="1" x14ac:dyDescent="0.2">
      <c r="A2" s="27">
        <v>43843</v>
      </c>
      <c r="B2" s="28" t="s">
        <v>16</v>
      </c>
      <c r="C2" s="28" t="s">
        <v>17</v>
      </c>
      <c r="D2" s="29" t="s">
        <v>358</v>
      </c>
      <c r="E2" s="30">
        <v>99904</v>
      </c>
      <c r="F2" s="30">
        <v>0</v>
      </c>
    </row>
    <row r="3" spans="1:6" ht="24.95" customHeight="1" x14ac:dyDescent="0.2">
      <c r="A3" s="27">
        <v>43843</v>
      </c>
      <c r="B3" s="28" t="s">
        <v>16</v>
      </c>
      <c r="C3" s="28" t="s">
        <v>19</v>
      </c>
      <c r="D3" s="28" t="s">
        <v>20</v>
      </c>
      <c r="E3" s="31">
        <v>0</v>
      </c>
      <c r="F3" s="30">
        <v>99904</v>
      </c>
    </row>
    <row r="4" spans="1:6" ht="24.95" customHeight="1" x14ac:dyDescent="0.2">
      <c r="A4" s="27">
        <v>43845</v>
      </c>
      <c r="B4" s="28" t="s">
        <v>21</v>
      </c>
      <c r="C4" s="28" t="s">
        <v>22</v>
      </c>
      <c r="D4" s="28" t="s">
        <v>23</v>
      </c>
      <c r="E4" s="30">
        <v>1380.5</v>
      </c>
      <c r="F4" s="30">
        <v>0</v>
      </c>
    </row>
    <row r="5" spans="1:6" ht="24.95" customHeight="1" x14ac:dyDescent="0.2">
      <c r="A5" s="27">
        <v>43845</v>
      </c>
      <c r="B5" s="28" t="s">
        <v>21</v>
      </c>
      <c r="C5" s="28" t="s">
        <v>17</v>
      </c>
      <c r="D5" s="28" t="s">
        <v>18</v>
      </c>
      <c r="E5" s="31">
        <v>0</v>
      </c>
      <c r="F5" s="30">
        <v>1380.5</v>
      </c>
    </row>
    <row r="6" spans="1:6" ht="24.95" customHeight="1" x14ac:dyDescent="0.2">
      <c r="A6" s="27">
        <v>43846</v>
      </c>
      <c r="B6" s="28" t="s">
        <v>24</v>
      </c>
      <c r="C6" s="28" t="s">
        <v>22</v>
      </c>
      <c r="D6" s="28" t="s">
        <v>23</v>
      </c>
      <c r="E6" s="30">
        <v>200</v>
      </c>
      <c r="F6" s="30">
        <v>0</v>
      </c>
    </row>
    <row r="7" spans="1:6" ht="24.95" customHeight="1" x14ac:dyDescent="0.2">
      <c r="A7" s="27">
        <v>43846</v>
      </c>
      <c r="B7" s="28" t="s">
        <v>24</v>
      </c>
      <c r="C7" s="28" t="s">
        <v>17</v>
      </c>
      <c r="D7" s="28" t="s">
        <v>18</v>
      </c>
      <c r="E7" s="31">
        <v>0</v>
      </c>
      <c r="F7" s="30">
        <v>200</v>
      </c>
    </row>
    <row r="8" spans="1:6" ht="24.95" customHeight="1" x14ac:dyDescent="0.2">
      <c r="A8" s="27">
        <v>43847</v>
      </c>
      <c r="B8" s="28" t="s">
        <v>25</v>
      </c>
      <c r="C8" s="28" t="s">
        <v>26</v>
      </c>
      <c r="D8" s="28" t="s">
        <v>27</v>
      </c>
      <c r="E8" s="30">
        <v>63945.42</v>
      </c>
      <c r="F8" s="30">
        <v>0</v>
      </c>
    </row>
    <row r="9" spans="1:6" ht="24.95" customHeight="1" x14ac:dyDescent="0.2">
      <c r="A9" s="27">
        <v>43847</v>
      </c>
      <c r="B9" s="28" t="s">
        <v>25</v>
      </c>
      <c r="C9" s="28" t="s">
        <v>28</v>
      </c>
      <c r="D9" s="28" t="s">
        <v>29</v>
      </c>
      <c r="E9" s="30">
        <v>4476.18</v>
      </c>
      <c r="F9" s="30">
        <v>0</v>
      </c>
    </row>
    <row r="10" spans="1:6" ht="24.95" customHeight="1" x14ac:dyDescent="0.2">
      <c r="A10" s="27">
        <v>43847</v>
      </c>
      <c r="B10" s="28" t="s">
        <v>25</v>
      </c>
      <c r="C10" s="28" t="s">
        <v>30</v>
      </c>
      <c r="D10" s="28" t="s">
        <v>31</v>
      </c>
      <c r="E10" s="30">
        <v>1918.36</v>
      </c>
      <c r="F10" s="30">
        <v>0</v>
      </c>
    </row>
    <row r="11" spans="1:6" ht="24.95" customHeight="1" x14ac:dyDescent="0.2">
      <c r="A11" s="27">
        <v>43847</v>
      </c>
      <c r="B11" s="28" t="s">
        <v>25</v>
      </c>
      <c r="C11" s="28" t="s">
        <v>32</v>
      </c>
      <c r="D11" s="28" t="s">
        <v>33</v>
      </c>
      <c r="E11" s="30">
        <v>1278.9100000000001</v>
      </c>
      <c r="F11" s="30">
        <v>0</v>
      </c>
    </row>
    <row r="12" spans="1:6" ht="24.95" customHeight="1" x14ac:dyDescent="0.2">
      <c r="A12" s="27">
        <v>43847</v>
      </c>
      <c r="B12" s="28" t="s">
        <v>25</v>
      </c>
      <c r="C12" s="28" t="s">
        <v>34</v>
      </c>
      <c r="D12" s="28" t="s">
        <v>35</v>
      </c>
      <c r="E12" s="30">
        <v>5389.64</v>
      </c>
      <c r="F12" s="30">
        <v>0</v>
      </c>
    </row>
    <row r="13" spans="1:6" ht="24.95" customHeight="1" x14ac:dyDescent="0.2">
      <c r="A13" s="27">
        <v>43847</v>
      </c>
      <c r="B13" s="28" t="s">
        <v>25</v>
      </c>
      <c r="C13" s="28" t="s">
        <v>17</v>
      </c>
      <c r="D13" s="28" t="s">
        <v>18</v>
      </c>
      <c r="E13" s="31">
        <v>0</v>
      </c>
      <c r="F13" s="30">
        <v>5389.64</v>
      </c>
    </row>
    <row r="14" spans="1:6" ht="24.95" customHeight="1" x14ac:dyDescent="0.2">
      <c r="A14" s="27">
        <v>43847</v>
      </c>
      <c r="B14" s="28" t="s">
        <v>25</v>
      </c>
      <c r="C14" s="28" t="s">
        <v>17</v>
      </c>
      <c r="D14" s="28" t="s">
        <v>18</v>
      </c>
      <c r="E14" s="31">
        <v>0</v>
      </c>
      <c r="F14" s="30">
        <v>71618.87</v>
      </c>
    </row>
    <row r="15" spans="1:6" ht="24.95" customHeight="1" x14ac:dyDescent="0.2">
      <c r="A15" s="27">
        <v>43847</v>
      </c>
      <c r="B15" s="28" t="s">
        <v>36</v>
      </c>
      <c r="C15" s="28" t="s">
        <v>37</v>
      </c>
      <c r="D15" s="28" t="s">
        <v>38</v>
      </c>
      <c r="E15" s="30">
        <v>194191.63</v>
      </c>
      <c r="F15" s="30">
        <v>0</v>
      </c>
    </row>
    <row r="16" spans="1:6" ht="24.95" customHeight="1" x14ac:dyDescent="0.2">
      <c r="A16" s="27">
        <v>43847</v>
      </c>
      <c r="B16" s="28" t="s">
        <v>36</v>
      </c>
      <c r="C16" s="28" t="s">
        <v>39</v>
      </c>
      <c r="D16" s="28" t="s">
        <v>40</v>
      </c>
      <c r="E16" s="31">
        <v>0</v>
      </c>
      <c r="F16" s="30">
        <v>194191.63</v>
      </c>
    </row>
    <row r="17" spans="1:6" ht="24.95" customHeight="1" x14ac:dyDescent="0.2">
      <c r="A17" s="27">
        <v>43848</v>
      </c>
      <c r="B17" s="28" t="s">
        <v>41</v>
      </c>
      <c r="C17" s="28" t="s">
        <v>39</v>
      </c>
      <c r="D17" s="28" t="s">
        <v>40</v>
      </c>
      <c r="E17" s="30">
        <v>194191.63</v>
      </c>
      <c r="F17" s="30">
        <v>0</v>
      </c>
    </row>
    <row r="18" spans="1:6" ht="24.95" customHeight="1" x14ac:dyDescent="0.2">
      <c r="A18" s="27">
        <v>43848</v>
      </c>
      <c r="B18" s="28" t="s">
        <v>41</v>
      </c>
      <c r="C18" s="28" t="s">
        <v>17</v>
      </c>
      <c r="D18" s="28" t="s">
        <v>18</v>
      </c>
      <c r="E18" s="31">
        <v>0</v>
      </c>
      <c r="F18" s="30">
        <v>194191.63</v>
      </c>
    </row>
    <row r="19" spans="1:6" ht="24.95" customHeight="1" x14ac:dyDescent="0.2">
      <c r="A19" s="27">
        <v>43848</v>
      </c>
      <c r="B19" s="28" t="s">
        <v>42</v>
      </c>
      <c r="C19" s="28" t="s">
        <v>39</v>
      </c>
      <c r="D19" s="28" t="s">
        <v>40</v>
      </c>
      <c r="E19" s="30">
        <v>99484</v>
      </c>
      <c r="F19" s="30">
        <v>0</v>
      </c>
    </row>
    <row r="20" spans="1:6" ht="24.95" customHeight="1" x14ac:dyDescent="0.2">
      <c r="A20" s="27">
        <v>43848</v>
      </c>
      <c r="B20" s="28" t="s">
        <v>42</v>
      </c>
      <c r="C20" s="28" t="s">
        <v>17</v>
      </c>
      <c r="D20" s="28" t="s">
        <v>18</v>
      </c>
      <c r="E20" s="31">
        <v>0</v>
      </c>
      <c r="F20" s="30">
        <v>99484</v>
      </c>
    </row>
    <row r="21" spans="1:6" ht="24.95" customHeight="1" x14ac:dyDescent="0.2">
      <c r="A21" s="27">
        <v>43848</v>
      </c>
      <c r="B21" s="28" t="s">
        <v>43</v>
      </c>
      <c r="C21" s="28" t="s">
        <v>17</v>
      </c>
      <c r="D21" s="28" t="s">
        <v>18</v>
      </c>
      <c r="E21" s="30">
        <v>894346</v>
      </c>
      <c r="F21" s="30">
        <v>0</v>
      </c>
    </row>
    <row r="22" spans="1:6" ht="24.95" customHeight="1" x14ac:dyDescent="0.2">
      <c r="A22" s="27">
        <v>43848</v>
      </c>
      <c r="B22" s="28" t="s">
        <v>43</v>
      </c>
      <c r="C22" s="28" t="s">
        <v>44</v>
      </c>
      <c r="D22" s="28" t="s">
        <v>45</v>
      </c>
      <c r="E22" s="31">
        <v>0</v>
      </c>
      <c r="F22" s="30">
        <v>894346</v>
      </c>
    </row>
    <row r="23" spans="1:6" ht="24.95" customHeight="1" x14ac:dyDescent="0.2">
      <c r="A23" s="27">
        <v>43848</v>
      </c>
      <c r="B23" s="28" t="s">
        <v>46</v>
      </c>
      <c r="C23" s="28" t="s">
        <v>17</v>
      </c>
      <c r="D23" s="28" t="s">
        <v>18</v>
      </c>
      <c r="E23" s="30">
        <v>16900</v>
      </c>
      <c r="F23" s="30">
        <v>0</v>
      </c>
    </row>
    <row r="24" spans="1:6" ht="24.95" customHeight="1" x14ac:dyDescent="0.2">
      <c r="A24" s="27">
        <v>43848</v>
      </c>
      <c r="B24" s="28" t="s">
        <v>46</v>
      </c>
      <c r="C24" s="28" t="s">
        <v>19</v>
      </c>
      <c r="D24" s="28" t="s">
        <v>20</v>
      </c>
      <c r="E24" s="31">
        <v>0</v>
      </c>
      <c r="F24" s="30">
        <v>16900</v>
      </c>
    </row>
    <row r="25" spans="1:6" ht="24.95" customHeight="1" x14ac:dyDescent="0.2">
      <c r="A25" s="27">
        <v>43849</v>
      </c>
      <c r="B25" s="28" t="s">
        <v>47</v>
      </c>
      <c r="C25" s="28" t="s">
        <v>39</v>
      </c>
      <c r="D25" s="28" t="s">
        <v>40</v>
      </c>
      <c r="E25" s="30">
        <v>4860</v>
      </c>
      <c r="F25" s="30">
        <v>0</v>
      </c>
    </row>
    <row r="26" spans="1:6" ht="24.95" customHeight="1" x14ac:dyDescent="0.2">
      <c r="A26" s="27">
        <v>43849</v>
      </c>
      <c r="B26" s="28" t="s">
        <v>47</v>
      </c>
      <c r="C26" s="28" t="s">
        <v>17</v>
      </c>
      <c r="D26" s="28" t="s">
        <v>18</v>
      </c>
      <c r="E26" s="31">
        <v>0</v>
      </c>
      <c r="F26" s="30">
        <v>4860</v>
      </c>
    </row>
    <row r="27" spans="1:6" ht="24.95" customHeight="1" x14ac:dyDescent="0.2">
      <c r="A27" s="27">
        <v>43849</v>
      </c>
      <c r="B27" s="28" t="s">
        <v>48</v>
      </c>
      <c r="C27" s="28" t="s">
        <v>49</v>
      </c>
      <c r="D27" s="28" t="s">
        <v>50</v>
      </c>
      <c r="E27" s="30">
        <v>48</v>
      </c>
      <c r="F27" s="30">
        <v>0</v>
      </c>
    </row>
    <row r="28" spans="1:6" ht="24.95" customHeight="1" x14ac:dyDescent="0.2">
      <c r="A28" s="27">
        <v>43849</v>
      </c>
      <c r="B28" s="28" t="s">
        <v>48</v>
      </c>
      <c r="C28" s="28" t="s">
        <v>17</v>
      </c>
      <c r="D28" s="28" t="s">
        <v>18</v>
      </c>
      <c r="E28" s="31">
        <v>0</v>
      </c>
      <c r="F28" s="30">
        <v>48</v>
      </c>
    </row>
    <row r="29" spans="1:6" ht="24.95" customHeight="1" x14ac:dyDescent="0.2">
      <c r="A29" s="27">
        <v>43849</v>
      </c>
      <c r="B29" s="28" t="s">
        <v>51</v>
      </c>
      <c r="C29" s="28" t="s">
        <v>52</v>
      </c>
      <c r="D29" s="28" t="s">
        <v>53</v>
      </c>
      <c r="E29" s="30">
        <v>200</v>
      </c>
      <c r="F29" s="30">
        <v>0</v>
      </c>
    </row>
    <row r="30" spans="1:6" ht="24.95" customHeight="1" x14ac:dyDescent="0.2">
      <c r="A30" s="27">
        <v>43849</v>
      </c>
      <c r="B30" s="28" t="s">
        <v>51</v>
      </c>
      <c r="C30" s="28" t="s">
        <v>17</v>
      </c>
      <c r="D30" s="28" t="s">
        <v>18</v>
      </c>
      <c r="E30" s="31">
        <v>0</v>
      </c>
      <c r="F30" s="30">
        <v>200</v>
      </c>
    </row>
    <row r="31" spans="1:6" ht="24.95" customHeight="1" x14ac:dyDescent="0.2">
      <c r="A31" s="27">
        <v>43849</v>
      </c>
      <c r="B31" s="28" t="s">
        <v>54</v>
      </c>
      <c r="C31" s="28" t="s">
        <v>55</v>
      </c>
      <c r="D31" s="28" t="s">
        <v>56</v>
      </c>
      <c r="E31" s="30">
        <v>856938.49</v>
      </c>
      <c r="F31" s="30">
        <v>0</v>
      </c>
    </row>
    <row r="32" spans="1:6" ht="24.95" customHeight="1" x14ac:dyDescent="0.2">
      <c r="A32" s="27">
        <v>43849</v>
      </c>
      <c r="B32" s="28" t="s">
        <v>54</v>
      </c>
      <c r="C32" s="28" t="s">
        <v>39</v>
      </c>
      <c r="D32" s="28" t="s">
        <v>40</v>
      </c>
      <c r="E32" s="31">
        <v>0</v>
      </c>
      <c r="F32" s="30">
        <v>856938.49</v>
      </c>
    </row>
    <row r="33" spans="1:6" ht="24.95" customHeight="1" x14ac:dyDescent="0.2">
      <c r="A33" s="27">
        <v>43849</v>
      </c>
      <c r="B33" s="28" t="s">
        <v>57</v>
      </c>
      <c r="C33" s="28" t="s">
        <v>37</v>
      </c>
      <c r="D33" s="28" t="s">
        <v>38</v>
      </c>
      <c r="E33" s="30">
        <v>15000</v>
      </c>
      <c r="F33" s="30">
        <v>0</v>
      </c>
    </row>
    <row r="34" spans="1:6" ht="24.95" customHeight="1" x14ac:dyDescent="0.2">
      <c r="A34" s="27">
        <v>43849</v>
      </c>
      <c r="B34" s="28" t="s">
        <v>57</v>
      </c>
      <c r="C34" s="28" t="s">
        <v>39</v>
      </c>
      <c r="D34" s="28" t="s">
        <v>40</v>
      </c>
      <c r="E34" s="31">
        <v>0</v>
      </c>
      <c r="F34" s="30">
        <v>15000</v>
      </c>
    </row>
    <row r="35" spans="1:6" ht="24.95" customHeight="1" x14ac:dyDescent="0.2">
      <c r="A35" s="27">
        <v>43849</v>
      </c>
      <c r="B35" s="28" t="s">
        <v>58</v>
      </c>
      <c r="C35" s="28" t="s">
        <v>19</v>
      </c>
      <c r="D35" s="28" t="s">
        <v>20</v>
      </c>
      <c r="E35" s="30">
        <v>16900</v>
      </c>
      <c r="F35" s="30">
        <v>0</v>
      </c>
    </row>
    <row r="36" spans="1:6" ht="24.95" customHeight="1" x14ac:dyDescent="0.2">
      <c r="A36" s="27">
        <v>43849</v>
      </c>
      <c r="B36" s="28" t="s">
        <v>58</v>
      </c>
      <c r="C36" s="28" t="s">
        <v>59</v>
      </c>
      <c r="D36" s="28" t="s">
        <v>60</v>
      </c>
      <c r="E36" s="31">
        <v>0</v>
      </c>
      <c r="F36" s="30">
        <v>15000</v>
      </c>
    </row>
    <row r="37" spans="1:6" ht="24.95" customHeight="1" x14ac:dyDescent="0.2">
      <c r="A37" s="27">
        <v>43849</v>
      </c>
      <c r="B37" s="28" t="s">
        <v>58</v>
      </c>
      <c r="C37" s="28" t="s">
        <v>59</v>
      </c>
      <c r="D37" s="28" t="s">
        <v>60</v>
      </c>
      <c r="E37" s="31">
        <v>0</v>
      </c>
      <c r="F37" s="30">
        <v>849.06</v>
      </c>
    </row>
    <row r="38" spans="1:6" ht="24.95" customHeight="1" x14ac:dyDescent="0.2">
      <c r="A38" s="27">
        <v>43849</v>
      </c>
      <c r="B38" s="28" t="s">
        <v>58</v>
      </c>
      <c r="C38" s="28" t="s">
        <v>61</v>
      </c>
      <c r="D38" s="28" t="s">
        <v>62</v>
      </c>
      <c r="E38" s="31">
        <v>0</v>
      </c>
      <c r="F38" s="30">
        <v>50.94</v>
      </c>
    </row>
    <row r="39" spans="1:6" ht="24.95" customHeight="1" x14ac:dyDescent="0.2">
      <c r="A39" s="27">
        <v>43849</v>
      </c>
      <c r="B39" s="28" t="s">
        <v>58</v>
      </c>
      <c r="C39" s="28" t="s">
        <v>34</v>
      </c>
      <c r="D39" s="28" t="s">
        <v>35</v>
      </c>
      <c r="E39" s="31">
        <v>0</v>
      </c>
      <c r="F39" s="30">
        <v>1000</v>
      </c>
    </row>
    <row r="40" spans="1:6" ht="24.95" customHeight="1" x14ac:dyDescent="0.2">
      <c r="A40" s="27">
        <v>43849</v>
      </c>
      <c r="B40" s="28" t="s">
        <v>63</v>
      </c>
      <c r="C40" s="28" t="s">
        <v>64</v>
      </c>
      <c r="D40" s="28" t="s">
        <v>65</v>
      </c>
      <c r="E40" s="30">
        <v>4860</v>
      </c>
      <c r="F40" s="30">
        <v>0</v>
      </c>
    </row>
    <row r="41" spans="1:6" ht="24.95" customHeight="1" x14ac:dyDescent="0.2">
      <c r="A41" s="27">
        <v>43849</v>
      </c>
      <c r="B41" s="28" t="s">
        <v>63</v>
      </c>
      <c r="C41" s="28" t="s">
        <v>39</v>
      </c>
      <c r="D41" s="28" t="s">
        <v>40</v>
      </c>
      <c r="E41" s="31">
        <v>0</v>
      </c>
      <c r="F41" s="30">
        <v>4860</v>
      </c>
    </row>
    <row r="42" spans="1:6" ht="24.95" customHeight="1" x14ac:dyDescent="0.2">
      <c r="A42" s="27">
        <v>43849</v>
      </c>
      <c r="B42" s="28" t="s">
        <v>66</v>
      </c>
      <c r="C42" s="28" t="s">
        <v>44</v>
      </c>
      <c r="D42" s="28" t="s">
        <v>45</v>
      </c>
      <c r="E42" s="30">
        <v>26318</v>
      </c>
      <c r="F42" s="30">
        <v>0</v>
      </c>
    </row>
    <row r="43" spans="1:6" ht="24.95" customHeight="1" x14ac:dyDescent="0.2">
      <c r="A43" s="27">
        <v>43849</v>
      </c>
      <c r="B43" s="28" t="s">
        <v>66</v>
      </c>
      <c r="C43" s="28" t="s">
        <v>44</v>
      </c>
      <c r="D43" s="28" t="s">
        <v>45</v>
      </c>
      <c r="E43" s="30">
        <v>856938.49</v>
      </c>
      <c r="F43" s="30">
        <v>0</v>
      </c>
    </row>
    <row r="44" spans="1:6" ht="24.95" customHeight="1" x14ac:dyDescent="0.2">
      <c r="A44" s="27">
        <v>43849</v>
      </c>
      <c r="B44" s="28" t="s">
        <v>66</v>
      </c>
      <c r="C44" s="28" t="s">
        <v>44</v>
      </c>
      <c r="D44" s="28" t="s">
        <v>45</v>
      </c>
      <c r="E44" s="30">
        <v>11089.51</v>
      </c>
      <c r="F44" s="30">
        <v>0</v>
      </c>
    </row>
    <row r="45" spans="1:6" ht="24.95" customHeight="1" x14ac:dyDescent="0.2">
      <c r="A45" s="27">
        <v>43849</v>
      </c>
      <c r="B45" s="28" t="s">
        <v>66</v>
      </c>
      <c r="C45" s="28" t="s">
        <v>67</v>
      </c>
      <c r="D45" s="28" t="s">
        <v>68</v>
      </c>
      <c r="E45" s="31">
        <v>0</v>
      </c>
      <c r="F45" s="30">
        <v>856938.49</v>
      </c>
    </row>
    <row r="46" spans="1:6" ht="24.95" customHeight="1" x14ac:dyDescent="0.2">
      <c r="A46" s="27">
        <v>43849</v>
      </c>
      <c r="B46" s="28" t="s">
        <v>66</v>
      </c>
      <c r="C46" s="28" t="s">
        <v>67</v>
      </c>
      <c r="D46" s="28" t="s">
        <v>68</v>
      </c>
      <c r="E46" s="31">
        <v>0</v>
      </c>
      <c r="F46" s="30">
        <v>24828.3</v>
      </c>
    </row>
    <row r="47" spans="1:6" ht="24.95" customHeight="1" x14ac:dyDescent="0.2">
      <c r="A47" s="27">
        <v>43849</v>
      </c>
      <c r="B47" s="28" t="s">
        <v>66</v>
      </c>
      <c r="C47" s="28" t="s">
        <v>61</v>
      </c>
      <c r="D47" s="28" t="s">
        <v>62</v>
      </c>
      <c r="E47" s="31">
        <v>0</v>
      </c>
      <c r="F47" s="30">
        <v>1489.7</v>
      </c>
    </row>
    <row r="48" spans="1:6" ht="24.95" customHeight="1" x14ac:dyDescent="0.2">
      <c r="A48" s="27">
        <v>43849</v>
      </c>
      <c r="B48" s="28" t="s">
        <v>66</v>
      </c>
      <c r="C48" s="28" t="s">
        <v>34</v>
      </c>
      <c r="D48" s="28" t="s">
        <v>35</v>
      </c>
      <c r="E48" s="31">
        <v>0</v>
      </c>
      <c r="F48" s="30">
        <v>11089.51</v>
      </c>
    </row>
    <row r="49" spans="1:6" ht="24.95" customHeight="1" x14ac:dyDescent="0.2">
      <c r="A49" s="27">
        <v>43850</v>
      </c>
      <c r="B49" s="28" t="s">
        <v>69</v>
      </c>
      <c r="C49" s="28" t="s">
        <v>70</v>
      </c>
      <c r="D49" s="28" t="s">
        <v>71</v>
      </c>
      <c r="E49" s="30">
        <v>100</v>
      </c>
      <c r="F49" s="30">
        <v>0</v>
      </c>
    </row>
    <row r="50" spans="1:6" ht="24.95" customHeight="1" x14ac:dyDescent="0.2">
      <c r="A50" s="27">
        <v>43850</v>
      </c>
      <c r="B50" s="28" t="s">
        <v>69</v>
      </c>
      <c r="C50" s="28" t="s">
        <v>17</v>
      </c>
      <c r="D50" s="28" t="s">
        <v>18</v>
      </c>
      <c r="E50" s="31">
        <v>0</v>
      </c>
      <c r="F50" s="30">
        <v>100</v>
      </c>
    </row>
    <row r="51" spans="1:6" ht="24.95" customHeight="1" x14ac:dyDescent="0.2">
      <c r="A51" s="27">
        <v>43850</v>
      </c>
      <c r="B51" s="28" t="s">
        <v>72</v>
      </c>
      <c r="C51" s="28" t="s">
        <v>39</v>
      </c>
      <c r="D51" s="28" t="s">
        <v>40</v>
      </c>
      <c r="E51" s="30">
        <v>15000</v>
      </c>
      <c r="F51" s="30">
        <v>0</v>
      </c>
    </row>
    <row r="52" spans="1:6" ht="24.95" customHeight="1" x14ac:dyDescent="0.2">
      <c r="A52" s="27">
        <v>43850</v>
      </c>
      <c r="B52" s="28" t="s">
        <v>72</v>
      </c>
      <c r="C52" s="28" t="s">
        <v>17</v>
      </c>
      <c r="D52" s="28" t="s">
        <v>18</v>
      </c>
      <c r="E52" s="31">
        <v>0</v>
      </c>
      <c r="F52" s="30">
        <v>15000</v>
      </c>
    </row>
    <row r="53" spans="1:6" ht="24.95" customHeight="1" x14ac:dyDescent="0.2">
      <c r="A53" s="27">
        <v>43850</v>
      </c>
      <c r="B53" s="28" t="s">
        <v>73</v>
      </c>
      <c r="C53" s="28" t="s">
        <v>39</v>
      </c>
      <c r="D53" s="28" t="s">
        <v>40</v>
      </c>
      <c r="E53" s="30">
        <v>207126.45</v>
      </c>
      <c r="F53" s="30">
        <v>0</v>
      </c>
    </row>
    <row r="54" spans="1:6" ht="24.95" customHeight="1" x14ac:dyDescent="0.2">
      <c r="A54" s="27">
        <v>43850</v>
      </c>
      <c r="B54" s="28" t="s">
        <v>73</v>
      </c>
      <c r="C54" s="28" t="s">
        <v>17</v>
      </c>
      <c r="D54" s="28" t="s">
        <v>18</v>
      </c>
      <c r="E54" s="31">
        <v>0</v>
      </c>
      <c r="F54" s="30">
        <v>207126.45</v>
      </c>
    </row>
    <row r="55" spans="1:6" ht="24.95" customHeight="1" x14ac:dyDescent="0.2">
      <c r="A55" s="27">
        <v>43850</v>
      </c>
      <c r="B55" s="28" t="s">
        <v>74</v>
      </c>
      <c r="C55" s="28" t="s">
        <v>17</v>
      </c>
      <c r="D55" s="28" t="s">
        <v>18</v>
      </c>
      <c r="E55" s="30">
        <v>225545</v>
      </c>
      <c r="F55" s="30">
        <v>0</v>
      </c>
    </row>
    <row r="56" spans="1:6" ht="24.95" customHeight="1" x14ac:dyDescent="0.2">
      <c r="A56" s="27">
        <v>43850</v>
      </c>
      <c r="B56" s="28" t="s">
        <v>74</v>
      </c>
      <c r="C56" s="28" t="s">
        <v>19</v>
      </c>
      <c r="D56" s="28" t="s">
        <v>20</v>
      </c>
      <c r="E56" s="31">
        <v>0</v>
      </c>
      <c r="F56" s="30">
        <v>225545</v>
      </c>
    </row>
    <row r="57" spans="1:6" ht="24.95" customHeight="1" x14ac:dyDescent="0.2">
      <c r="A57" s="27">
        <v>43850</v>
      </c>
      <c r="B57" s="28" t="s">
        <v>75</v>
      </c>
      <c r="C57" s="28" t="s">
        <v>19</v>
      </c>
      <c r="D57" s="28" t="s">
        <v>20</v>
      </c>
      <c r="E57" s="30">
        <v>225546</v>
      </c>
      <c r="F57" s="30">
        <v>0</v>
      </c>
    </row>
    <row r="58" spans="1:6" ht="24.95" customHeight="1" x14ac:dyDescent="0.2">
      <c r="A58" s="27">
        <v>43850</v>
      </c>
      <c r="B58" s="28" t="s">
        <v>75</v>
      </c>
      <c r="C58" s="28" t="s">
        <v>59</v>
      </c>
      <c r="D58" s="28" t="s">
        <v>60</v>
      </c>
      <c r="E58" s="31">
        <v>0</v>
      </c>
      <c r="F58" s="30">
        <v>12044.34</v>
      </c>
    </row>
    <row r="59" spans="1:6" ht="24.95" customHeight="1" x14ac:dyDescent="0.2">
      <c r="A59" s="27">
        <v>43850</v>
      </c>
      <c r="B59" s="28" t="s">
        <v>75</v>
      </c>
      <c r="C59" s="28" t="s">
        <v>59</v>
      </c>
      <c r="D59" s="28" t="s">
        <v>60</v>
      </c>
      <c r="E59" s="31">
        <v>0</v>
      </c>
      <c r="F59" s="30">
        <v>207126.45</v>
      </c>
    </row>
    <row r="60" spans="1:6" ht="24.95" customHeight="1" x14ac:dyDescent="0.2">
      <c r="A60" s="27">
        <v>43850</v>
      </c>
      <c r="B60" s="28" t="s">
        <v>75</v>
      </c>
      <c r="C60" s="28" t="s">
        <v>59</v>
      </c>
      <c r="D60" s="28" t="s">
        <v>60</v>
      </c>
      <c r="E60" s="31">
        <v>0</v>
      </c>
      <c r="F60" s="30">
        <v>5302.98</v>
      </c>
    </row>
    <row r="61" spans="1:6" ht="24.95" customHeight="1" x14ac:dyDescent="0.2">
      <c r="A61" s="27">
        <v>43850</v>
      </c>
      <c r="B61" s="28" t="s">
        <v>75</v>
      </c>
      <c r="C61" s="28" t="s">
        <v>61</v>
      </c>
      <c r="D61" s="28" t="s">
        <v>62</v>
      </c>
      <c r="E61" s="31">
        <v>0</v>
      </c>
      <c r="F61" s="30">
        <v>722.66</v>
      </c>
    </row>
    <row r="62" spans="1:6" ht="24.95" customHeight="1" x14ac:dyDescent="0.2">
      <c r="A62" s="27">
        <v>43850</v>
      </c>
      <c r="B62" s="28" t="s">
        <v>75</v>
      </c>
      <c r="C62" s="28" t="s">
        <v>34</v>
      </c>
      <c r="D62" s="28" t="s">
        <v>35</v>
      </c>
      <c r="E62" s="31">
        <v>0</v>
      </c>
      <c r="F62" s="30">
        <v>349.57</v>
      </c>
    </row>
    <row r="63" spans="1:6" ht="24.95" customHeight="1" x14ac:dyDescent="0.2">
      <c r="A63" s="27">
        <v>43850</v>
      </c>
      <c r="B63" s="28" t="s">
        <v>76</v>
      </c>
      <c r="C63" s="28" t="s">
        <v>37</v>
      </c>
      <c r="D63" s="28" t="s">
        <v>38</v>
      </c>
      <c r="E63" s="30">
        <v>207126.45</v>
      </c>
      <c r="F63" s="30">
        <v>0</v>
      </c>
    </row>
    <row r="64" spans="1:6" ht="24.95" customHeight="1" x14ac:dyDescent="0.2">
      <c r="A64" s="27">
        <v>43850</v>
      </c>
      <c r="B64" s="28" t="s">
        <v>76</v>
      </c>
      <c r="C64" s="28" t="s">
        <v>39</v>
      </c>
      <c r="D64" s="28" t="s">
        <v>40</v>
      </c>
      <c r="E64" s="31">
        <v>0</v>
      </c>
      <c r="F64" s="30">
        <v>207126.45</v>
      </c>
    </row>
    <row r="65" spans="1:6" ht="24.95" customHeight="1" x14ac:dyDescent="0.2">
      <c r="A65" s="27">
        <v>43850</v>
      </c>
      <c r="B65" s="28" t="s">
        <v>77</v>
      </c>
      <c r="C65" s="28" t="s">
        <v>37</v>
      </c>
      <c r="D65" s="28" t="s">
        <v>38</v>
      </c>
      <c r="E65" s="30">
        <v>33877.360000000001</v>
      </c>
      <c r="F65" s="30">
        <v>0</v>
      </c>
    </row>
    <row r="66" spans="1:6" ht="24.95" customHeight="1" x14ac:dyDescent="0.2">
      <c r="A66" s="27">
        <v>43850</v>
      </c>
      <c r="B66" s="28" t="s">
        <v>77</v>
      </c>
      <c r="C66" s="28" t="s">
        <v>78</v>
      </c>
      <c r="D66" s="28" t="s">
        <v>79</v>
      </c>
      <c r="E66" s="30">
        <v>2032.64</v>
      </c>
      <c r="F66" s="30">
        <v>0</v>
      </c>
    </row>
    <row r="67" spans="1:6" ht="24.95" customHeight="1" x14ac:dyDescent="0.2">
      <c r="A67" s="27">
        <v>43850</v>
      </c>
      <c r="B67" s="28" t="s">
        <v>77</v>
      </c>
      <c r="C67" s="28" t="s">
        <v>39</v>
      </c>
      <c r="D67" s="28" t="s">
        <v>40</v>
      </c>
      <c r="E67" s="31">
        <v>0</v>
      </c>
      <c r="F67" s="30">
        <v>35910</v>
      </c>
    </row>
    <row r="68" spans="1:6" ht="24.95" customHeight="1" x14ac:dyDescent="0.2">
      <c r="A68" s="27">
        <v>43851</v>
      </c>
      <c r="B68" s="28" t="s">
        <v>80</v>
      </c>
      <c r="C68" s="28" t="s">
        <v>39</v>
      </c>
      <c r="D68" s="28" t="s">
        <v>40</v>
      </c>
      <c r="E68" s="30">
        <v>856938.49</v>
      </c>
      <c r="F68" s="30">
        <v>0</v>
      </c>
    </row>
    <row r="69" spans="1:6" ht="24.95" customHeight="1" x14ac:dyDescent="0.2">
      <c r="A69" s="27">
        <v>43851</v>
      </c>
      <c r="B69" s="28" t="s">
        <v>80</v>
      </c>
      <c r="C69" s="28" t="s">
        <v>17</v>
      </c>
      <c r="D69" s="28" t="s">
        <v>18</v>
      </c>
      <c r="E69" s="31">
        <v>0</v>
      </c>
      <c r="F69" s="30">
        <v>856938.49</v>
      </c>
    </row>
    <row r="70" spans="1:6" ht="24.95" customHeight="1" x14ac:dyDescent="0.2">
      <c r="A70" s="27">
        <v>43851</v>
      </c>
      <c r="B70" s="28" t="s">
        <v>81</v>
      </c>
      <c r="C70" s="28" t="s">
        <v>39</v>
      </c>
      <c r="D70" s="28" t="s">
        <v>40</v>
      </c>
      <c r="E70" s="30">
        <v>35910</v>
      </c>
      <c r="F70" s="30">
        <v>0</v>
      </c>
    </row>
    <row r="71" spans="1:6" ht="24.95" customHeight="1" x14ac:dyDescent="0.2">
      <c r="A71" s="27">
        <v>43851</v>
      </c>
      <c r="B71" s="28" t="s">
        <v>81</v>
      </c>
      <c r="C71" s="28" t="s">
        <v>17</v>
      </c>
      <c r="D71" s="28" t="s">
        <v>18</v>
      </c>
      <c r="E71" s="31">
        <v>0</v>
      </c>
      <c r="F71" s="30">
        <v>35910</v>
      </c>
    </row>
    <row r="72" spans="1:6" ht="24.95" customHeight="1" x14ac:dyDescent="0.2">
      <c r="A72" s="27">
        <v>43851</v>
      </c>
      <c r="B72" s="28" t="s">
        <v>353</v>
      </c>
      <c r="C72" s="28" t="s">
        <v>354</v>
      </c>
      <c r="D72" s="28" t="s">
        <v>84</v>
      </c>
      <c r="E72" s="30">
        <v>5086</v>
      </c>
      <c r="F72" s="30">
        <v>0</v>
      </c>
    </row>
    <row r="73" spans="1:6" ht="24.95" customHeight="1" x14ac:dyDescent="0.2">
      <c r="A73" s="27">
        <v>43851</v>
      </c>
      <c r="B73" s="28" t="s">
        <v>82</v>
      </c>
      <c r="C73" s="28" t="s">
        <v>17</v>
      </c>
      <c r="D73" s="28" t="s">
        <v>18</v>
      </c>
      <c r="E73" s="31">
        <v>0</v>
      </c>
      <c r="F73" s="30">
        <v>5086</v>
      </c>
    </row>
    <row r="74" spans="1:6" ht="24.95" customHeight="1" x14ac:dyDescent="0.2">
      <c r="A74" s="27">
        <v>43851</v>
      </c>
      <c r="B74" s="28" t="s">
        <v>85</v>
      </c>
      <c r="C74" s="28" t="s">
        <v>17</v>
      </c>
      <c r="D74" s="28" t="s">
        <v>18</v>
      </c>
      <c r="E74" s="30">
        <v>40188</v>
      </c>
      <c r="F74" s="30">
        <v>0</v>
      </c>
    </row>
    <row r="75" spans="1:6" ht="24.95" customHeight="1" x14ac:dyDescent="0.2">
      <c r="A75" s="27">
        <v>43851</v>
      </c>
      <c r="B75" s="28" t="s">
        <v>85</v>
      </c>
      <c r="C75" s="28" t="s">
        <v>44</v>
      </c>
      <c r="D75" s="28" t="s">
        <v>45</v>
      </c>
      <c r="E75" s="31">
        <v>0</v>
      </c>
      <c r="F75" s="30">
        <v>40188</v>
      </c>
    </row>
    <row r="76" spans="1:6" ht="24.95" customHeight="1" x14ac:dyDescent="0.2">
      <c r="A76" s="27">
        <v>43851</v>
      </c>
      <c r="B76" s="28" t="s">
        <v>86</v>
      </c>
      <c r="C76" s="28" t="s">
        <v>17</v>
      </c>
      <c r="D76" s="28" t="s">
        <v>18</v>
      </c>
      <c r="E76" s="30">
        <v>166741.85999999999</v>
      </c>
      <c r="F76" s="30">
        <v>0</v>
      </c>
    </row>
    <row r="77" spans="1:6" ht="24.95" customHeight="1" x14ac:dyDescent="0.2">
      <c r="A77" s="27">
        <v>43851</v>
      </c>
      <c r="B77" s="28" t="s">
        <v>86</v>
      </c>
      <c r="C77" s="28" t="s">
        <v>19</v>
      </c>
      <c r="D77" s="28" t="s">
        <v>20</v>
      </c>
      <c r="E77" s="31">
        <v>0</v>
      </c>
      <c r="F77" s="30">
        <v>166741.85999999999</v>
      </c>
    </row>
    <row r="78" spans="1:6" ht="24.95" customHeight="1" x14ac:dyDescent="0.2">
      <c r="A78" s="27">
        <v>43851</v>
      </c>
      <c r="B78" s="28" t="s">
        <v>87</v>
      </c>
      <c r="C78" s="28" t="s">
        <v>17</v>
      </c>
      <c r="D78" s="28" t="s">
        <v>18</v>
      </c>
      <c r="E78" s="30">
        <v>5086</v>
      </c>
      <c r="F78" s="30">
        <v>0</v>
      </c>
    </row>
    <row r="79" spans="1:6" ht="24.95" customHeight="1" x14ac:dyDescent="0.2">
      <c r="A79" s="27">
        <v>43851</v>
      </c>
      <c r="B79" s="28" t="s">
        <v>87</v>
      </c>
      <c r="C79" s="28" t="s">
        <v>83</v>
      </c>
      <c r="D79" s="28" t="s">
        <v>84</v>
      </c>
      <c r="E79" s="31">
        <v>0</v>
      </c>
      <c r="F79" s="30">
        <v>5086</v>
      </c>
    </row>
    <row r="80" spans="1:6" ht="24.95" customHeight="1" x14ac:dyDescent="0.2">
      <c r="A80" s="27">
        <v>43851</v>
      </c>
      <c r="B80" s="28" t="s">
        <v>88</v>
      </c>
      <c r="C80" s="28" t="s">
        <v>37</v>
      </c>
      <c r="D80" s="28" t="s">
        <v>38</v>
      </c>
      <c r="E80" s="30">
        <v>113102.82</v>
      </c>
      <c r="F80" s="30">
        <v>0</v>
      </c>
    </row>
    <row r="81" spans="1:6" ht="24.95" customHeight="1" x14ac:dyDescent="0.2">
      <c r="A81" s="27">
        <v>43851</v>
      </c>
      <c r="B81" s="28" t="s">
        <v>88</v>
      </c>
      <c r="C81" s="28" t="s">
        <v>39</v>
      </c>
      <c r="D81" s="28" t="s">
        <v>40</v>
      </c>
      <c r="E81" s="31">
        <v>0</v>
      </c>
      <c r="F81" s="30">
        <v>113102.82</v>
      </c>
    </row>
    <row r="82" spans="1:6" ht="24.95" customHeight="1" x14ac:dyDescent="0.2">
      <c r="A82" s="27">
        <v>43851</v>
      </c>
      <c r="B82" s="28" t="s">
        <v>89</v>
      </c>
      <c r="C82" s="28" t="s">
        <v>19</v>
      </c>
      <c r="D82" s="28" t="s">
        <v>20</v>
      </c>
      <c r="E82" s="30">
        <v>166741.85999999999</v>
      </c>
      <c r="F82" s="30">
        <v>0</v>
      </c>
    </row>
    <row r="83" spans="1:6" ht="24.95" customHeight="1" x14ac:dyDescent="0.2">
      <c r="A83" s="27">
        <v>43851</v>
      </c>
      <c r="B83" s="28" t="s">
        <v>89</v>
      </c>
      <c r="C83" s="28" t="s">
        <v>59</v>
      </c>
      <c r="D83" s="28" t="s">
        <v>60</v>
      </c>
      <c r="E83" s="31">
        <v>0</v>
      </c>
      <c r="F83" s="30">
        <v>1981.13</v>
      </c>
    </row>
    <row r="84" spans="1:6" ht="24.95" customHeight="1" x14ac:dyDescent="0.2">
      <c r="A84" s="27">
        <v>43851</v>
      </c>
      <c r="B84" s="28" t="s">
        <v>89</v>
      </c>
      <c r="C84" s="28" t="s">
        <v>59</v>
      </c>
      <c r="D84" s="28" t="s">
        <v>60</v>
      </c>
      <c r="E84" s="31">
        <v>0</v>
      </c>
      <c r="F84" s="30">
        <v>113102.82</v>
      </c>
    </row>
    <row r="85" spans="1:6" ht="24.95" customHeight="1" x14ac:dyDescent="0.2">
      <c r="A85" s="27">
        <v>43851</v>
      </c>
      <c r="B85" s="28" t="s">
        <v>89</v>
      </c>
      <c r="C85" s="28" t="s">
        <v>59</v>
      </c>
      <c r="D85" s="28" t="s">
        <v>60</v>
      </c>
      <c r="E85" s="31">
        <v>0</v>
      </c>
      <c r="F85" s="30">
        <v>51539.040000000001</v>
      </c>
    </row>
    <row r="86" spans="1:6" ht="24.95" customHeight="1" x14ac:dyDescent="0.2">
      <c r="A86" s="27">
        <v>43851</v>
      </c>
      <c r="B86" s="28" t="s">
        <v>89</v>
      </c>
      <c r="C86" s="28" t="s">
        <v>61</v>
      </c>
      <c r="D86" s="28" t="s">
        <v>62</v>
      </c>
      <c r="E86" s="31">
        <v>0</v>
      </c>
      <c r="F86" s="30">
        <v>118.87</v>
      </c>
    </row>
    <row r="87" spans="1:6" ht="24.95" customHeight="1" x14ac:dyDescent="0.2">
      <c r="A87" s="27">
        <v>43851</v>
      </c>
      <c r="B87" s="28" t="s">
        <v>90</v>
      </c>
      <c r="C87" s="28" t="s">
        <v>44</v>
      </c>
      <c r="D87" s="28" t="s">
        <v>45</v>
      </c>
      <c r="E87" s="30">
        <v>5208</v>
      </c>
      <c r="F87" s="30">
        <v>0</v>
      </c>
    </row>
    <row r="88" spans="1:6" ht="24.95" customHeight="1" x14ac:dyDescent="0.2">
      <c r="A88" s="27">
        <v>43851</v>
      </c>
      <c r="B88" s="28" t="s">
        <v>90</v>
      </c>
      <c r="C88" s="28" t="s">
        <v>44</v>
      </c>
      <c r="D88" s="28" t="s">
        <v>45</v>
      </c>
      <c r="E88" s="30">
        <v>34980</v>
      </c>
      <c r="F88" s="30">
        <v>0</v>
      </c>
    </row>
    <row r="89" spans="1:6" ht="24.95" customHeight="1" x14ac:dyDescent="0.2">
      <c r="A89" s="27">
        <v>43851</v>
      </c>
      <c r="B89" s="28" t="s">
        <v>90</v>
      </c>
      <c r="C89" s="28" t="s">
        <v>67</v>
      </c>
      <c r="D89" s="28" t="s">
        <v>68</v>
      </c>
      <c r="E89" s="31">
        <v>0</v>
      </c>
      <c r="F89" s="30">
        <v>4913.21</v>
      </c>
    </row>
    <row r="90" spans="1:6" ht="24.95" customHeight="1" x14ac:dyDescent="0.2">
      <c r="A90" s="27">
        <v>43851</v>
      </c>
      <c r="B90" s="28" t="s">
        <v>90</v>
      </c>
      <c r="C90" s="28" t="s">
        <v>67</v>
      </c>
      <c r="D90" s="28" t="s">
        <v>68</v>
      </c>
      <c r="E90" s="31">
        <v>0</v>
      </c>
      <c r="F90" s="30">
        <v>34980</v>
      </c>
    </row>
    <row r="91" spans="1:6" ht="24.95" customHeight="1" x14ac:dyDescent="0.2">
      <c r="A91" s="27">
        <v>43851</v>
      </c>
      <c r="B91" s="28" t="s">
        <v>90</v>
      </c>
      <c r="C91" s="28" t="s">
        <v>61</v>
      </c>
      <c r="D91" s="28" t="s">
        <v>62</v>
      </c>
      <c r="E91" s="31">
        <v>0</v>
      </c>
      <c r="F91" s="30">
        <v>294.79000000000002</v>
      </c>
    </row>
    <row r="92" spans="1:6" ht="24.95" customHeight="1" x14ac:dyDescent="0.2">
      <c r="A92" s="27">
        <v>43852</v>
      </c>
      <c r="B92" s="28" t="s">
        <v>91</v>
      </c>
      <c r="C92" s="28" t="s">
        <v>39</v>
      </c>
      <c r="D92" s="28" t="s">
        <v>40</v>
      </c>
      <c r="E92" s="30">
        <v>34980</v>
      </c>
      <c r="F92" s="30">
        <v>0</v>
      </c>
    </row>
    <row r="93" spans="1:6" ht="24.95" customHeight="1" x14ac:dyDescent="0.2">
      <c r="A93" s="27">
        <v>43852</v>
      </c>
      <c r="B93" s="28" t="s">
        <v>91</v>
      </c>
      <c r="C93" s="28" t="s">
        <v>17</v>
      </c>
      <c r="D93" s="28" t="s">
        <v>18</v>
      </c>
      <c r="E93" s="31">
        <v>0</v>
      </c>
      <c r="F93" s="30">
        <v>34980</v>
      </c>
    </row>
    <row r="94" spans="1:6" ht="24.95" customHeight="1" x14ac:dyDescent="0.2">
      <c r="A94" s="27">
        <v>43852</v>
      </c>
      <c r="B94" s="28" t="s">
        <v>92</v>
      </c>
      <c r="C94" s="28" t="s">
        <v>39</v>
      </c>
      <c r="D94" s="28" t="s">
        <v>40</v>
      </c>
      <c r="E94" s="30">
        <v>113102.82</v>
      </c>
      <c r="F94" s="30">
        <v>0</v>
      </c>
    </row>
    <row r="95" spans="1:6" ht="24.95" customHeight="1" x14ac:dyDescent="0.2">
      <c r="A95" s="27">
        <v>43852</v>
      </c>
      <c r="B95" s="28" t="s">
        <v>92</v>
      </c>
      <c r="C95" s="28" t="s">
        <v>17</v>
      </c>
      <c r="D95" s="28" t="s">
        <v>18</v>
      </c>
      <c r="E95" s="31">
        <v>0</v>
      </c>
      <c r="F95" s="30">
        <v>113102.82</v>
      </c>
    </row>
    <row r="96" spans="1:6" ht="24.95" customHeight="1" x14ac:dyDescent="0.2">
      <c r="A96" s="27">
        <v>43852</v>
      </c>
      <c r="B96" s="28" t="s">
        <v>93</v>
      </c>
      <c r="C96" s="28" t="s">
        <v>55</v>
      </c>
      <c r="D96" s="28" t="s">
        <v>56</v>
      </c>
      <c r="E96" s="30">
        <v>34980</v>
      </c>
      <c r="F96" s="30">
        <v>0</v>
      </c>
    </row>
    <row r="97" spans="1:6" ht="24.95" customHeight="1" x14ac:dyDescent="0.2">
      <c r="A97" s="27">
        <v>43852</v>
      </c>
      <c r="B97" s="28" t="s">
        <v>93</v>
      </c>
      <c r="C97" s="28" t="s">
        <v>39</v>
      </c>
      <c r="D97" s="28" t="s">
        <v>40</v>
      </c>
      <c r="E97" s="31">
        <v>0</v>
      </c>
      <c r="F97" s="30">
        <v>34980</v>
      </c>
    </row>
    <row r="98" spans="1:6" ht="24.95" customHeight="1" x14ac:dyDescent="0.2">
      <c r="A98" s="27">
        <v>43853</v>
      </c>
      <c r="B98" s="28" t="s">
        <v>94</v>
      </c>
      <c r="C98" s="28" t="s">
        <v>17</v>
      </c>
      <c r="D98" s="28" t="s">
        <v>18</v>
      </c>
      <c r="E98" s="30">
        <v>870000</v>
      </c>
      <c r="F98" s="30">
        <v>0</v>
      </c>
    </row>
    <row r="99" spans="1:6" ht="24.95" customHeight="1" x14ac:dyDescent="0.2">
      <c r="A99" s="27">
        <v>43853</v>
      </c>
      <c r="B99" s="28" t="s">
        <v>94</v>
      </c>
      <c r="C99" s="28" t="s">
        <v>17</v>
      </c>
      <c r="D99" s="28" t="s">
        <v>18</v>
      </c>
      <c r="E99" s="31">
        <v>0</v>
      </c>
      <c r="F99" s="30">
        <v>870000</v>
      </c>
    </row>
    <row r="100" spans="1:6" ht="24.95" customHeight="1" x14ac:dyDescent="0.2">
      <c r="A100" s="27">
        <v>43861</v>
      </c>
      <c r="B100" s="28" t="s">
        <v>95</v>
      </c>
      <c r="C100" s="28" t="s">
        <v>96</v>
      </c>
      <c r="D100" s="28" t="s">
        <v>97</v>
      </c>
      <c r="E100" s="30">
        <v>2623.28</v>
      </c>
      <c r="F100" s="30">
        <v>0</v>
      </c>
    </row>
    <row r="101" spans="1:6" ht="24.95" customHeight="1" x14ac:dyDescent="0.2">
      <c r="A101" s="27">
        <v>43861</v>
      </c>
      <c r="B101" s="28" t="s">
        <v>95</v>
      </c>
      <c r="C101" s="28" t="s">
        <v>98</v>
      </c>
      <c r="D101" s="28" t="s">
        <v>99</v>
      </c>
      <c r="E101" s="30">
        <v>424.79</v>
      </c>
      <c r="F101" s="30">
        <v>0</v>
      </c>
    </row>
    <row r="102" spans="1:6" ht="24.95" customHeight="1" x14ac:dyDescent="0.2">
      <c r="A102" s="27">
        <v>43861</v>
      </c>
      <c r="B102" s="28" t="s">
        <v>95</v>
      </c>
      <c r="C102" s="28" t="s">
        <v>100</v>
      </c>
      <c r="D102" s="28" t="s">
        <v>101</v>
      </c>
      <c r="E102" s="30">
        <v>447.16</v>
      </c>
      <c r="F102" s="30">
        <v>0</v>
      </c>
    </row>
    <row r="103" spans="1:6" ht="24.95" customHeight="1" x14ac:dyDescent="0.2">
      <c r="A103" s="27">
        <v>43861</v>
      </c>
      <c r="B103" s="28" t="s">
        <v>95</v>
      </c>
      <c r="C103" s="28" t="s">
        <v>102</v>
      </c>
      <c r="D103" s="28" t="s">
        <v>103</v>
      </c>
      <c r="E103" s="30">
        <v>3578</v>
      </c>
      <c r="F103" s="30">
        <v>0</v>
      </c>
    </row>
    <row r="104" spans="1:6" ht="24.95" customHeight="1" x14ac:dyDescent="0.2">
      <c r="A104" s="27">
        <v>43861</v>
      </c>
      <c r="B104" s="28" t="s">
        <v>95</v>
      </c>
      <c r="C104" s="28" t="s">
        <v>104</v>
      </c>
      <c r="D104" s="28" t="s">
        <v>105</v>
      </c>
      <c r="E104" s="30">
        <v>4769.6000000000004</v>
      </c>
      <c r="F104" s="30">
        <v>0</v>
      </c>
    </row>
    <row r="105" spans="1:6" ht="24.95" customHeight="1" x14ac:dyDescent="0.2">
      <c r="A105" s="27">
        <v>43861</v>
      </c>
      <c r="B105" s="28" t="s">
        <v>95</v>
      </c>
      <c r="C105" s="28" t="s">
        <v>106</v>
      </c>
      <c r="D105" s="28" t="s">
        <v>107</v>
      </c>
      <c r="E105" s="30">
        <v>149.06</v>
      </c>
      <c r="F105" s="30">
        <v>0</v>
      </c>
    </row>
    <row r="106" spans="1:6" ht="24.95" customHeight="1" x14ac:dyDescent="0.2">
      <c r="A106" s="27">
        <v>43861</v>
      </c>
      <c r="B106" s="28" t="s">
        <v>95</v>
      </c>
      <c r="C106" s="28" t="s">
        <v>108</v>
      </c>
      <c r="D106" s="28" t="s">
        <v>109</v>
      </c>
      <c r="E106" s="30">
        <v>2384.8000000000002</v>
      </c>
      <c r="F106" s="30">
        <v>0</v>
      </c>
    </row>
    <row r="107" spans="1:6" ht="24.95" customHeight="1" x14ac:dyDescent="0.2">
      <c r="A107" s="27">
        <v>43861</v>
      </c>
      <c r="B107" s="28" t="s">
        <v>95</v>
      </c>
      <c r="C107" s="28" t="s">
        <v>110</v>
      </c>
      <c r="D107" s="28" t="s">
        <v>111</v>
      </c>
      <c r="E107" s="30">
        <v>596.20000000000005</v>
      </c>
      <c r="F107" s="30">
        <v>0</v>
      </c>
    </row>
    <row r="108" spans="1:6" ht="24.95" customHeight="1" x14ac:dyDescent="0.2">
      <c r="A108" s="27">
        <v>43861</v>
      </c>
      <c r="B108" s="28" t="s">
        <v>95</v>
      </c>
      <c r="C108" s="28" t="s">
        <v>112</v>
      </c>
      <c r="D108" s="28" t="s">
        <v>113</v>
      </c>
      <c r="E108" s="30">
        <v>149.06</v>
      </c>
      <c r="F108" s="30">
        <v>0</v>
      </c>
    </row>
    <row r="109" spans="1:6" ht="24.95" customHeight="1" x14ac:dyDescent="0.2">
      <c r="A109" s="27">
        <v>43861</v>
      </c>
      <c r="B109" s="28" t="s">
        <v>95</v>
      </c>
      <c r="C109" s="28" t="s">
        <v>114</v>
      </c>
      <c r="D109" s="28" t="s">
        <v>115</v>
      </c>
      <c r="E109" s="30">
        <v>3578</v>
      </c>
      <c r="F109" s="30">
        <v>0</v>
      </c>
    </row>
    <row r="110" spans="1:6" ht="24.95" customHeight="1" x14ac:dyDescent="0.2">
      <c r="A110" s="27">
        <v>43861</v>
      </c>
      <c r="B110" s="28" t="s">
        <v>95</v>
      </c>
      <c r="C110" s="28" t="s">
        <v>17</v>
      </c>
      <c r="D110" s="28" t="s">
        <v>18</v>
      </c>
      <c r="E110" s="31">
        <v>0</v>
      </c>
      <c r="F110" s="30">
        <v>18699.95</v>
      </c>
    </row>
    <row r="111" spans="1:6" ht="24.95" customHeight="1" x14ac:dyDescent="0.2">
      <c r="A111" s="27">
        <v>43861</v>
      </c>
      <c r="B111" s="28" t="s">
        <v>116</v>
      </c>
      <c r="C111" s="28" t="s">
        <v>39</v>
      </c>
      <c r="D111" s="28" t="s">
        <v>40</v>
      </c>
      <c r="E111" s="30">
        <v>64143.5</v>
      </c>
      <c r="F111" s="30">
        <v>0</v>
      </c>
    </row>
    <row r="112" spans="1:6" ht="24.95" customHeight="1" x14ac:dyDescent="0.2">
      <c r="A112" s="27">
        <v>43861</v>
      </c>
      <c r="B112" s="28" t="s">
        <v>116</v>
      </c>
      <c r="C112" s="28" t="s">
        <v>17</v>
      </c>
      <c r="D112" s="28" t="s">
        <v>18</v>
      </c>
      <c r="E112" s="31">
        <v>0</v>
      </c>
      <c r="F112" s="30">
        <v>64143.5</v>
      </c>
    </row>
    <row r="113" spans="1:6" ht="24.95" customHeight="1" x14ac:dyDescent="0.2">
      <c r="A113" s="27">
        <v>43861</v>
      </c>
      <c r="B113" s="28" t="s">
        <v>117</v>
      </c>
      <c r="C113" s="28" t="s">
        <v>39</v>
      </c>
      <c r="D113" s="28" t="s">
        <v>40</v>
      </c>
      <c r="E113" s="30">
        <v>177276.33</v>
      </c>
      <c r="F113" s="30">
        <v>0</v>
      </c>
    </row>
    <row r="114" spans="1:6" ht="24.95" customHeight="1" x14ac:dyDescent="0.2">
      <c r="A114" s="27">
        <v>43861</v>
      </c>
      <c r="B114" s="28" t="s">
        <v>117</v>
      </c>
      <c r="C114" s="28" t="s">
        <v>17</v>
      </c>
      <c r="D114" s="28" t="s">
        <v>18</v>
      </c>
      <c r="E114" s="31">
        <v>0</v>
      </c>
      <c r="F114" s="30">
        <v>177276.33</v>
      </c>
    </row>
    <row r="115" spans="1:6" ht="24.95" customHeight="1" x14ac:dyDescent="0.2">
      <c r="A115" s="27">
        <v>43861</v>
      </c>
      <c r="B115" s="28" t="s">
        <v>118</v>
      </c>
      <c r="C115" s="28" t="s">
        <v>39</v>
      </c>
      <c r="D115" s="28" t="s">
        <v>40</v>
      </c>
      <c r="E115" s="30">
        <v>160728.64000000001</v>
      </c>
      <c r="F115" s="30">
        <v>0</v>
      </c>
    </row>
    <row r="116" spans="1:6" ht="24.95" customHeight="1" x14ac:dyDescent="0.2">
      <c r="A116" s="27">
        <v>43861</v>
      </c>
      <c r="B116" s="28" t="s">
        <v>118</v>
      </c>
      <c r="C116" s="28" t="s">
        <v>17</v>
      </c>
      <c r="D116" s="28" t="s">
        <v>18</v>
      </c>
      <c r="E116" s="31">
        <v>0</v>
      </c>
      <c r="F116" s="30">
        <v>160728.64000000001</v>
      </c>
    </row>
    <row r="117" spans="1:6" ht="24.95" customHeight="1" x14ac:dyDescent="0.2">
      <c r="A117" s="27">
        <v>43861</v>
      </c>
      <c r="B117" s="28" t="s">
        <v>119</v>
      </c>
      <c r="C117" s="28" t="s">
        <v>39</v>
      </c>
      <c r="D117" s="28" t="s">
        <v>40</v>
      </c>
      <c r="E117" s="30">
        <v>23920</v>
      </c>
      <c r="F117" s="30">
        <v>0</v>
      </c>
    </row>
    <row r="118" spans="1:6" ht="24.95" customHeight="1" x14ac:dyDescent="0.2">
      <c r="A118" s="27">
        <v>43861</v>
      </c>
      <c r="B118" s="28" t="s">
        <v>119</v>
      </c>
      <c r="C118" s="28" t="s">
        <v>17</v>
      </c>
      <c r="D118" s="28" t="s">
        <v>18</v>
      </c>
      <c r="E118" s="31">
        <v>0</v>
      </c>
      <c r="F118" s="30">
        <v>23920</v>
      </c>
    </row>
    <row r="119" spans="1:6" ht="24.95" customHeight="1" x14ac:dyDescent="0.2">
      <c r="A119" s="27">
        <v>43861</v>
      </c>
      <c r="B119" s="28" t="s">
        <v>120</v>
      </c>
      <c r="C119" s="28" t="s">
        <v>39</v>
      </c>
      <c r="D119" s="28" t="s">
        <v>40</v>
      </c>
      <c r="E119" s="30">
        <v>4684.3999999999996</v>
      </c>
      <c r="F119" s="30">
        <v>0</v>
      </c>
    </row>
    <row r="120" spans="1:6" ht="24.95" customHeight="1" x14ac:dyDescent="0.2">
      <c r="A120" s="27">
        <v>43861</v>
      </c>
      <c r="B120" s="28" t="s">
        <v>120</v>
      </c>
      <c r="C120" s="28" t="s">
        <v>17</v>
      </c>
      <c r="D120" s="28" t="s">
        <v>18</v>
      </c>
      <c r="E120" s="31">
        <v>0</v>
      </c>
      <c r="F120" s="30">
        <v>4684.3999999999996</v>
      </c>
    </row>
    <row r="121" spans="1:6" ht="24.95" customHeight="1" x14ac:dyDescent="0.2">
      <c r="A121" s="27">
        <v>43861</v>
      </c>
      <c r="B121" s="28" t="s">
        <v>121</v>
      </c>
      <c r="C121" s="28" t="s">
        <v>122</v>
      </c>
      <c r="D121" s="28" t="s">
        <v>123</v>
      </c>
      <c r="E121" s="30">
        <v>24883</v>
      </c>
      <c r="F121" s="30">
        <v>0</v>
      </c>
    </row>
    <row r="122" spans="1:6" ht="24.95" customHeight="1" x14ac:dyDescent="0.2">
      <c r="A122" s="27">
        <v>43861</v>
      </c>
      <c r="B122" s="28" t="s">
        <v>121</v>
      </c>
      <c r="C122" s="28" t="s">
        <v>108</v>
      </c>
      <c r="D122" s="28" t="s">
        <v>109</v>
      </c>
      <c r="E122" s="31">
        <v>0</v>
      </c>
      <c r="F122" s="30">
        <v>2384.8000000000002</v>
      </c>
    </row>
    <row r="123" spans="1:6" ht="24.95" customHeight="1" x14ac:dyDescent="0.2">
      <c r="A123" s="27">
        <v>43861</v>
      </c>
      <c r="B123" s="28" t="s">
        <v>121</v>
      </c>
      <c r="C123" s="28" t="s">
        <v>110</v>
      </c>
      <c r="D123" s="28" t="s">
        <v>111</v>
      </c>
      <c r="E123" s="31">
        <v>0</v>
      </c>
      <c r="F123" s="30">
        <v>596.20000000000005</v>
      </c>
    </row>
    <row r="124" spans="1:6" ht="24.95" customHeight="1" x14ac:dyDescent="0.2">
      <c r="A124" s="27">
        <v>43861</v>
      </c>
      <c r="B124" s="28" t="s">
        <v>121</v>
      </c>
      <c r="C124" s="28" t="s">
        <v>112</v>
      </c>
      <c r="D124" s="28" t="s">
        <v>113</v>
      </c>
      <c r="E124" s="31">
        <v>0</v>
      </c>
      <c r="F124" s="30">
        <v>149.06</v>
      </c>
    </row>
    <row r="125" spans="1:6" ht="24.95" customHeight="1" x14ac:dyDescent="0.2">
      <c r="A125" s="27">
        <v>43861</v>
      </c>
      <c r="B125" s="28" t="s">
        <v>121</v>
      </c>
      <c r="C125" s="28" t="s">
        <v>114</v>
      </c>
      <c r="D125" s="28" t="s">
        <v>115</v>
      </c>
      <c r="E125" s="31">
        <v>0</v>
      </c>
      <c r="F125" s="30">
        <v>3578</v>
      </c>
    </row>
    <row r="126" spans="1:6" ht="24.95" customHeight="1" x14ac:dyDescent="0.2">
      <c r="A126" s="27">
        <v>43861</v>
      </c>
      <c r="B126" s="28" t="s">
        <v>121</v>
      </c>
      <c r="C126" s="28" t="s">
        <v>17</v>
      </c>
      <c r="D126" s="28" t="s">
        <v>18</v>
      </c>
      <c r="E126" s="31">
        <v>0</v>
      </c>
      <c r="F126" s="30">
        <v>18174.939999999999</v>
      </c>
    </row>
    <row r="127" spans="1:6" ht="24.95" customHeight="1" x14ac:dyDescent="0.2">
      <c r="A127" s="27">
        <v>43861</v>
      </c>
      <c r="B127" s="28" t="s">
        <v>124</v>
      </c>
      <c r="C127" s="28" t="s">
        <v>39</v>
      </c>
      <c r="D127" s="28" t="s">
        <v>40</v>
      </c>
      <c r="E127" s="30">
        <v>363103.78</v>
      </c>
      <c r="F127" s="30">
        <v>0</v>
      </c>
    </row>
    <row r="128" spans="1:6" ht="24.95" customHeight="1" x14ac:dyDescent="0.2">
      <c r="A128" s="27">
        <v>43861</v>
      </c>
      <c r="B128" s="28" t="s">
        <v>124</v>
      </c>
      <c r="C128" s="28" t="s">
        <v>17</v>
      </c>
      <c r="D128" s="28" t="s">
        <v>18</v>
      </c>
      <c r="E128" s="31">
        <v>0</v>
      </c>
      <c r="F128" s="30">
        <v>363103.78</v>
      </c>
    </row>
    <row r="129" spans="1:6" ht="24.95" customHeight="1" x14ac:dyDescent="0.2">
      <c r="A129" s="27">
        <v>43861</v>
      </c>
      <c r="B129" s="28" t="s">
        <v>125</v>
      </c>
      <c r="C129" s="28" t="s">
        <v>39</v>
      </c>
      <c r="D129" s="28" t="s">
        <v>40</v>
      </c>
      <c r="E129" s="30">
        <v>838389.83</v>
      </c>
      <c r="F129" s="30">
        <v>0</v>
      </c>
    </row>
    <row r="130" spans="1:6" ht="24.95" customHeight="1" x14ac:dyDescent="0.2">
      <c r="A130" s="27">
        <v>43861</v>
      </c>
      <c r="B130" s="28" t="s">
        <v>125</v>
      </c>
      <c r="C130" s="28" t="s">
        <v>17</v>
      </c>
      <c r="D130" s="28" t="s">
        <v>18</v>
      </c>
      <c r="E130" s="31">
        <v>0</v>
      </c>
      <c r="F130" s="30">
        <v>838389.83</v>
      </c>
    </row>
    <row r="131" spans="1:6" ht="24.95" customHeight="1" x14ac:dyDescent="0.2">
      <c r="A131" s="27">
        <v>43861</v>
      </c>
      <c r="B131" s="28" t="s">
        <v>126</v>
      </c>
      <c r="C131" s="28" t="s">
        <v>39</v>
      </c>
      <c r="D131" s="28" t="s">
        <v>40</v>
      </c>
      <c r="E131" s="30">
        <v>48800</v>
      </c>
      <c r="F131" s="30">
        <v>0</v>
      </c>
    </row>
    <row r="132" spans="1:6" ht="24.95" customHeight="1" x14ac:dyDescent="0.2">
      <c r="A132" s="27">
        <v>43861</v>
      </c>
      <c r="B132" s="28" t="s">
        <v>126</v>
      </c>
      <c r="C132" s="28" t="s">
        <v>17</v>
      </c>
      <c r="D132" s="28" t="s">
        <v>18</v>
      </c>
      <c r="E132" s="31">
        <v>0</v>
      </c>
      <c r="F132" s="30">
        <v>48800</v>
      </c>
    </row>
    <row r="133" spans="1:6" ht="24.95" customHeight="1" x14ac:dyDescent="0.2">
      <c r="A133" s="27">
        <v>43861</v>
      </c>
      <c r="B133" s="28" t="s">
        <v>127</v>
      </c>
      <c r="C133" s="28" t="s">
        <v>39</v>
      </c>
      <c r="D133" s="28" t="s">
        <v>40</v>
      </c>
      <c r="E133" s="30">
        <v>87049.63</v>
      </c>
      <c r="F133" s="30">
        <v>0</v>
      </c>
    </row>
    <row r="134" spans="1:6" ht="24.95" customHeight="1" x14ac:dyDescent="0.2">
      <c r="A134" s="27">
        <v>43861</v>
      </c>
      <c r="B134" s="28" t="s">
        <v>127</v>
      </c>
      <c r="C134" s="28" t="s">
        <v>17</v>
      </c>
      <c r="D134" s="28" t="s">
        <v>18</v>
      </c>
      <c r="E134" s="31">
        <v>0</v>
      </c>
      <c r="F134" s="30">
        <v>87049.63</v>
      </c>
    </row>
    <row r="135" spans="1:6" ht="24.95" customHeight="1" x14ac:dyDescent="0.2">
      <c r="A135" s="27">
        <v>43861</v>
      </c>
      <c r="B135" s="28" t="s">
        <v>128</v>
      </c>
      <c r="C135" s="28" t="s">
        <v>39</v>
      </c>
      <c r="D135" s="28" t="s">
        <v>40</v>
      </c>
      <c r="E135" s="30">
        <v>148507.35999999999</v>
      </c>
      <c r="F135" s="30">
        <v>0</v>
      </c>
    </row>
    <row r="136" spans="1:6" ht="24.95" customHeight="1" x14ac:dyDescent="0.2">
      <c r="A136" s="27">
        <v>43861</v>
      </c>
      <c r="B136" s="28" t="s">
        <v>128</v>
      </c>
      <c r="C136" s="28" t="s">
        <v>17</v>
      </c>
      <c r="D136" s="28" t="s">
        <v>18</v>
      </c>
      <c r="E136" s="31">
        <v>0</v>
      </c>
      <c r="F136" s="30">
        <v>148507.35999999999</v>
      </c>
    </row>
    <row r="137" spans="1:6" ht="24.95" customHeight="1" x14ac:dyDescent="0.2">
      <c r="A137" s="27">
        <v>43861</v>
      </c>
      <c r="B137" s="28" t="s">
        <v>129</v>
      </c>
      <c r="C137" s="28" t="s">
        <v>39</v>
      </c>
      <c r="D137" s="28" t="s">
        <v>40</v>
      </c>
      <c r="E137" s="30">
        <v>83063.5</v>
      </c>
      <c r="F137" s="30">
        <v>0</v>
      </c>
    </row>
    <row r="138" spans="1:6" ht="24.95" customHeight="1" x14ac:dyDescent="0.2">
      <c r="A138" s="27">
        <v>43861</v>
      </c>
      <c r="B138" s="28" t="s">
        <v>129</v>
      </c>
      <c r="C138" s="28" t="s">
        <v>17</v>
      </c>
      <c r="D138" s="28" t="s">
        <v>18</v>
      </c>
      <c r="E138" s="31">
        <v>0</v>
      </c>
      <c r="F138" s="30">
        <v>83063.5</v>
      </c>
    </row>
    <row r="139" spans="1:6" ht="24.95" customHeight="1" x14ac:dyDescent="0.2">
      <c r="A139" s="27">
        <v>43861</v>
      </c>
      <c r="B139" s="28" t="s">
        <v>130</v>
      </c>
      <c r="C139" s="28" t="s">
        <v>17</v>
      </c>
      <c r="D139" s="28" t="s">
        <v>18</v>
      </c>
      <c r="E139" s="30">
        <v>272747.21000000002</v>
      </c>
      <c r="F139" s="30">
        <v>0</v>
      </c>
    </row>
    <row r="140" spans="1:6" ht="24.95" customHeight="1" x14ac:dyDescent="0.2">
      <c r="A140" s="27">
        <v>43861</v>
      </c>
      <c r="B140" s="28" t="s">
        <v>130</v>
      </c>
      <c r="C140" s="28" t="s">
        <v>19</v>
      </c>
      <c r="D140" s="28" t="s">
        <v>20</v>
      </c>
      <c r="E140" s="31">
        <v>0</v>
      </c>
      <c r="F140" s="30">
        <v>272747.21000000002</v>
      </c>
    </row>
    <row r="141" spans="1:6" ht="24.95" customHeight="1" x14ac:dyDescent="0.2">
      <c r="A141" s="27">
        <v>43861</v>
      </c>
      <c r="B141" s="28" t="s">
        <v>131</v>
      </c>
      <c r="C141" s="28" t="s">
        <v>17</v>
      </c>
      <c r="D141" s="28" t="s">
        <v>18</v>
      </c>
      <c r="E141" s="30">
        <v>11748</v>
      </c>
      <c r="F141" s="30">
        <v>0</v>
      </c>
    </row>
    <row r="142" spans="1:6" ht="24.95" customHeight="1" x14ac:dyDescent="0.2">
      <c r="A142" s="27">
        <v>43861</v>
      </c>
      <c r="B142" s="28" t="s">
        <v>131</v>
      </c>
      <c r="C142" s="28" t="s">
        <v>19</v>
      </c>
      <c r="D142" s="28" t="s">
        <v>20</v>
      </c>
      <c r="E142" s="31">
        <v>0</v>
      </c>
      <c r="F142" s="30">
        <v>11748</v>
      </c>
    </row>
    <row r="143" spans="1:6" ht="24.95" customHeight="1" x14ac:dyDescent="0.2">
      <c r="A143" s="27">
        <v>43861</v>
      </c>
      <c r="B143" s="28" t="s">
        <v>132</v>
      </c>
      <c r="C143" s="28" t="s">
        <v>17</v>
      </c>
      <c r="D143" s="28" t="s">
        <v>18</v>
      </c>
      <c r="E143" s="30">
        <v>166735</v>
      </c>
      <c r="F143" s="30">
        <v>0</v>
      </c>
    </row>
    <row r="144" spans="1:6" ht="24.95" customHeight="1" x14ac:dyDescent="0.2">
      <c r="A144" s="27">
        <v>43861</v>
      </c>
      <c r="B144" s="28" t="s">
        <v>132</v>
      </c>
      <c r="C144" s="28" t="s">
        <v>19</v>
      </c>
      <c r="D144" s="28" t="s">
        <v>20</v>
      </c>
      <c r="E144" s="31">
        <v>0</v>
      </c>
      <c r="F144" s="30">
        <v>166735</v>
      </c>
    </row>
    <row r="145" spans="1:6" ht="24.95" customHeight="1" x14ac:dyDescent="0.2">
      <c r="A145" s="27">
        <v>43861</v>
      </c>
      <c r="B145" s="28" t="s">
        <v>133</v>
      </c>
      <c r="C145" s="28" t="s">
        <v>17</v>
      </c>
      <c r="D145" s="28" t="s">
        <v>18</v>
      </c>
      <c r="E145" s="30">
        <v>4640</v>
      </c>
      <c r="F145" s="30">
        <v>0</v>
      </c>
    </row>
    <row r="146" spans="1:6" ht="24.95" customHeight="1" x14ac:dyDescent="0.2">
      <c r="A146" s="27">
        <v>43861</v>
      </c>
      <c r="B146" s="28" t="s">
        <v>133</v>
      </c>
      <c r="C146" s="28" t="s">
        <v>19</v>
      </c>
      <c r="D146" s="28" t="s">
        <v>20</v>
      </c>
      <c r="E146" s="31">
        <v>0</v>
      </c>
      <c r="F146" s="30">
        <v>4640</v>
      </c>
    </row>
    <row r="147" spans="1:6" ht="24.95" customHeight="1" x14ac:dyDescent="0.2">
      <c r="A147" s="27">
        <v>43861</v>
      </c>
      <c r="B147" s="28" t="s">
        <v>134</v>
      </c>
      <c r="C147" s="28" t="s">
        <v>17</v>
      </c>
      <c r="D147" s="28" t="s">
        <v>18</v>
      </c>
      <c r="E147" s="30">
        <v>48800</v>
      </c>
      <c r="F147" s="30">
        <v>0</v>
      </c>
    </row>
    <row r="148" spans="1:6" ht="24.95" customHeight="1" x14ac:dyDescent="0.2">
      <c r="A148" s="27">
        <v>43861</v>
      </c>
      <c r="B148" s="28" t="s">
        <v>134</v>
      </c>
      <c r="C148" s="28" t="s">
        <v>19</v>
      </c>
      <c r="D148" s="28" t="s">
        <v>20</v>
      </c>
      <c r="E148" s="31">
        <v>0</v>
      </c>
      <c r="F148" s="30">
        <v>48800</v>
      </c>
    </row>
    <row r="149" spans="1:6" ht="24.95" customHeight="1" x14ac:dyDescent="0.2">
      <c r="A149" s="27">
        <v>43861</v>
      </c>
      <c r="B149" s="28" t="s">
        <v>135</v>
      </c>
      <c r="C149" s="28" t="s">
        <v>17</v>
      </c>
      <c r="D149" s="28" t="s">
        <v>18</v>
      </c>
      <c r="E149" s="30">
        <v>86963.5</v>
      </c>
      <c r="F149" s="30">
        <v>0</v>
      </c>
    </row>
    <row r="150" spans="1:6" ht="24.95" customHeight="1" x14ac:dyDescent="0.2">
      <c r="A150" s="27">
        <v>43861</v>
      </c>
      <c r="B150" s="28" t="s">
        <v>135</v>
      </c>
      <c r="C150" s="28" t="s">
        <v>19</v>
      </c>
      <c r="D150" s="28" t="s">
        <v>20</v>
      </c>
      <c r="E150" s="31">
        <v>0</v>
      </c>
      <c r="F150" s="30">
        <v>86963.5</v>
      </c>
    </row>
    <row r="151" spans="1:6" ht="24.95" customHeight="1" x14ac:dyDescent="0.2">
      <c r="A151" s="27">
        <v>43861</v>
      </c>
      <c r="B151" s="28" t="s">
        <v>136</v>
      </c>
      <c r="C151" s="28" t="s">
        <v>17</v>
      </c>
      <c r="D151" s="28" t="s">
        <v>18</v>
      </c>
      <c r="E151" s="30">
        <v>156801.72</v>
      </c>
      <c r="F151" s="30">
        <v>0</v>
      </c>
    </row>
    <row r="152" spans="1:6" ht="24.95" customHeight="1" x14ac:dyDescent="0.2">
      <c r="A152" s="27">
        <v>43861</v>
      </c>
      <c r="B152" s="28" t="s">
        <v>136</v>
      </c>
      <c r="C152" s="28" t="s">
        <v>19</v>
      </c>
      <c r="D152" s="28" t="s">
        <v>20</v>
      </c>
      <c r="E152" s="31">
        <v>0</v>
      </c>
      <c r="F152" s="30">
        <v>156801.72</v>
      </c>
    </row>
    <row r="153" spans="1:6" ht="24.95" customHeight="1" x14ac:dyDescent="0.2">
      <c r="A153" s="27">
        <v>43861</v>
      </c>
      <c r="B153" s="28" t="s">
        <v>137</v>
      </c>
      <c r="C153" s="28" t="s">
        <v>17</v>
      </c>
      <c r="D153" s="28" t="s">
        <v>18</v>
      </c>
      <c r="E153" s="30">
        <v>10750</v>
      </c>
      <c r="F153" s="30">
        <v>0</v>
      </c>
    </row>
    <row r="154" spans="1:6" ht="24.95" customHeight="1" x14ac:dyDescent="0.2">
      <c r="A154" s="27">
        <v>43861</v>
      </c>
      <c r="B154" s="28" t="s">
        <v>137</v>
      </c>
      <c r="C154" s="28" t="s">
        <v>44</v>
      </c>
      <c r="D154" s="28" t="s">
        <v>45</v>
      </c>
      <c r="E154" s="31">
        <v>0</v>
      </c>
      <c r="F154" s="30">
        <v>10750</v>
      </c>
    </row>
    <row r="155" spans="1:6" ht="24.95" customHeight="1" x14ac:dyDescent="0.2">
      <c r="A155" s="27">
        <v>43861</v>
      </c>
      <c r="B155" s="28" t="s">
        <v>138</v>
      </c>
      <c r="C155" s="28" t="s">
        <v>17</v>
      </c>
      <c r="D155" s="28" t="s">
        <v>18</v>
      </c>
      <c r="E155" s="30">
        <v>84937.47</v>
      </c>
      <c r="F155" s="30">
        <v>0</v>
      </c>
    </row>
    <row r="156" spans="1:6" ht="24.95" customHeight="1" x14ac:dyDescent="0.2">
      <c r="A156" s="27">
        <v>43861</v>
      </c>
      <c r="B156" s="28" t="s">
        <v>138</v>
      </c>
      <c r="C156" s="28" t="s">
        <v>19</v>
      </c>
      <c r="D156" s="28" t="s">
        <v>20</v>
      </c>
      <c r="E156" s="31">
        <v>0</v>
      </c>
      <c r="F156" s="30">
        <v>84937.47</v>
      </c>
    </row>
    <row r="157" spans="1:6" ht="24.95" customHeight="1" x14ac:dyDescent="0.2">
      <c r="A157" s="27">
        <v>43861</v>
      </c>
      <c r="B157" s="28" t="s">
        <v>139</v>
      </c>
      <c r="C157" s="28" t="s">
        <v>17</v>
      </c>
      <c r="D157" s="28" t="s">
        <v>18</v>
      </c>
      <c r="E157" s="30">
        <v>4159</v>
      </c>
      <c r="F157" s="30">
        <v>0</v>
      </c>
    </row>
    <row r="158" spans="1:6" ht="24.95" customHeight="1" x14ac:dyDescent="0.2">
      <c r="A158" s="27">
        <v>43861</v>
      </c>
      <c r="B158" s="28" t="s">
        <v>139</v>
      </c>
      <c r="C158" s="28" t="s">
        <v>44</v>
      </c>
      <c r="D158" s="28" t="s">
        <v>45</v>
      </c>
      <c r="E158" s="31">
        <v>0</v>
      </c>
      <c r="F158" s="30">
        <v>4159</v>
      </c>
    </row>
    <row r="159" spans="1:6" ht="24.95" customHeight="1" x14ac:dyDescent="0.2">
      <c r="A159" s="27">
        <v>43861</v>
      </c>
      <c r="B159" s="28" t="s">
        <v>140</v>
      </c>
      <c r="C159" s="28" t="s">
        <v>17</v>
      </c>
      <c r="D159" s="28" t="s">
        <v>18</v>
      </c>
      <c r="E159" s="30">
        <v>874489</v>
      </c>
      <c r="F159" s="30">
        <v>0</v>
      </c>
    </row>
    <row r="160" spans="1:6" ht="24.95" customHeight="1" x14ac:dyDescent="0.2">
      <c r="A160" s="27">
        <v>43861</v>
      </c>
      <c r="B160" s="28" t="s">
        <v>140</v>
      </c>
      <c r="C160" s="28" t="s">
        <v>44</v>
      </c>
      <c r="D160" s="28" t="s">
        <v>45</v>
      </c>
      <c r="E160" s="31">
        <v>0</v>
      </c>
      <c r="F160" s="30">
        <v>874489</v>
      </c>
    </row>
    <row r="161" spans="1:6" ht="24.95" customHeight="1" x14ac:dyDescent="0.2">
      <c r="A161" s="27">
        <v>43861</v>
      </c>
      <c r="B161" s="28" t="s">
        <v>141</v>
      </c>
      <c r="C161" s="28" t="s">
        <v>17</v>
      </c>
      <c r="D161" s="28" t="s">
        <v>18</v>
      </c>
      <c r="E161" s="30">
        <v>10900.66</v>
      </c>
      <c r="F161" s="30">
        <v>0</v>
      </c>
    </row>
    <row r="162" spans="1:6" ht="24.95" customHeight="1" x14ac:dyDescent="0.2">
      <c r="A162" s="27">
        <v>43861</v>
      </c>
      <c r="B162" s="28" t="s">
        <v>141</v>
      </c>
      <c r="C162" s="28" t="s">
        <v>19</v>
      </c>
      <c r="D162" s="28" t="s">
        <v>20</v>
      </c>
      <c r="E162" s="31">
        <v>0</v>
      </c>
      <c r="F162" s="30">
        <v>10900.66</v>
      </c>
    </row>
    <row r="163" spans="1:6" ht="24.95" customHeight="1" x14ac:dyDescent="0.2">
      <c r="A163" s="27">
        <v>43861</v>
      </c>
      <c r="B163" s="28" t="s">
        <v>142</v>
      </c>
      <c r="C163" s="28" t="s">
        <v>17</v>
      </c>
      <c r="D163" s="28" t="s">
        <v>18</v>
      </c>
      <c r="E163" s="30">
        <v>63328</v>
      </c>
      <c r="F163" s="30">
        <v>0</v>
      </c>
    </row>
    <row r="164" spans="1:6" ht="24.95" customHeight="1" x14ac:dyDescent="0.2">
      <c r="A164" s="27">
        <v>43861</v>
      </c>
      <c r="B164" s="28" t="s">
        <v>142</v>
      </c>
      <c r="C164" s="28" t="s">
        <v>19</v>
      </c>
      <c r="D164" s="28" t="s">
        <v>20</v>
      </c>
      <c r="E164" s="31">
        <v>0</v>
      </c>
      <c r="F164" s="30">
        <v>63328</v>
      </c>
    </row>
    <row r="165" spans="1:6" ht="24.95" customHeight="1" x14ac:dyDescent="0.2">
      <c r="A165" s="27">
        <v>43861</v>
      </c>
      <c r="B165" s="28" t="s">
        <v>143</v>
      </c>
      <c r="C165" s="28" t="s">
        <v>17</v>
      </c>
      <c r="D165" s="28" t="s">
        <v>18</v>
      </c>
      <c r="E165" s="30">
        <v>430081.89</v>
      </c>
      <c r="F165" s="30">
        <v>0</v>
      </c>
    </row>
    <row r="166" spans="1:6" ht="24.95" customHeight="1" x14ac:dyDescent="0.2">
      <c r="A166" s="27">
        <v>43861</v>
      </c>
      <c r="B166" s="28" t="s">
        <v>143</v>
      </c>
      <c r="C166" s="28" t="s">
        <v>19</v>
      </c>
      <c r="D166" s="28" t="s">
        <v>20</v>
      </c>
      <c r="E166" s="31">
        <v>0</v>
      </c>
      <c r="F166" s="30">
        <v>430081.89</v>
      </c>
    </row>
    <row r="167" spans="1:6" ht="24.95" customHeight="1" x14ac:dyDescent="0.2">
      <c r="A167" s="27">
        <v>43861</v>
      </c>
      <c r="B167" s="28" t="s">
        <v>144</v>
      </c>
      <c r="C167" s="28" t="s">
        <v>145</v>
      </c>
      <c r="D167" s="28" t="s">
        <v>146</v>
      </c>
      <c r="E167" s="30">
        <v>24883</v>
      </c>
      <c r="F167" s="30">
        <v>0</v>
      </c>
    </row>
    <row r="168" spans="1:6" ht="24.95" customHeight="1" x14ac:dyDescent="0.2">
      <c r="A168" s="27">
        <v>43861</v>
      </c>
      <c r="B168" s="28" t="s">
        <v>144</v>
      </c>
      <c r="C168" s="28" t="s">
        <v>122</v>
      </c>
      <c r="D168" s="28" t="s">
        <v>123</v>
      </c>
      <c r="E168" s="31">
        <v>0</v>
      </c>
      <c r="F168" s="30">
        <v>24883</v>
      </c>
    </row>
    <row r="169" spans="1:6" ht="24.95" customHeight="1" x14ac:dyDescent="0.2">
      <c r="A169" s="27">
        <v>43861</v>
      </c>
      <c r="B169" s="28" t="s">
        <v>147</v>
      </c>
      <c r="C169" s="28" t="s">
        <v>148</v>
      </c>
      <c r="D169" s="28" t="s">
        <v>149</v>
      </c>
      <c r="E169" s="30">
        <v>2623.28</v>
      </c>
      <c r="F169" s="30">
        <v>0</v>
      </c>
    </row>
    <row r="170" spans="1:6" ht="24.95" customHeight="1" x14ac:dyDescent="0.2">
      <c r="A170" s="27">
        <v>43861</v>
      </c>
      <c r="B170" s="28" t="s">
        <v>147</v>
      </c>
      <c r="C170" s="28" t="s">
        <v>150</v>
      </c>
      <c r="D170" s="28" t="s">
        <v>151</v>
      </c>
      <c r="E170" s="30">
        <v>424.79</v>
      </c>
      <c r="F170" s="30">
        <v>0</v>
      </c>
    </row>
    <row r="171" spans="1:6" ht="24.95" customHeight="1" x14ac:dyDescent="0.2">
      <c r="A171" s="27">
        <v>43861</v>
      </c>
      <c r="B171" s="28" t="s">
        <v>147</v>
      </c>
      <c r="C171" s="28" t="s">
        <v>152</v>
      </c>
      <c r="D171" s="28" t="s">
        <v>153</v>
      </c>
      <c r="E171" s="30">
        <v>447.16</v>
      </c>
      <c r="F171" s="30">
        <v>0</v>
      </c>
    </row>
    <row r="172" spans="1:6" ht="24.95" customHeight="1" x14ac:dyDescent="0.2">
      <c r="A172" s="27">
        <v>43861</v>
      </c>
      <c r="B172" s="28" t="s">
        <v>147</v>
      </c>
      <c r="C172" s="28" t="s">
        <v>154</v>
      </c>
      <c r="D172" s="28" t="s">
        <v>155</v>
      </c>
      <c r="E172" s="30">
        <v>3578</v>
      </c>
      <c r="F172" s="30">
        <v>0</v>
      </c>
    </row>
    <row r="173" spans="1:6" ht="24.95" customHeight="1" x14ac:dyDescent="0.2">
      <c r="A173" s="27">
        <v>43861</v>
      </c>
      <c r="B173" s="28" t="s">
        <v>147</v>
      </c>
      <c r="C173" s="28" t="s">
        <v>156</v>
      </c>
      <c r="D173" s="28" t="s">
        <v>157</v>
      </c>
      <c r="E173" s="30">
        <v>4769.6000000000004</v>
      </c>
      <c r="F173" s="30">
        <v>0</v>
      </c>
    </row>
    <row r="174" spans="1:6" ht="24.95" customHeight="1" x14ac:dyDescent="0.2">
      <c r="A174" s="27">
        <v>43861</v>
      </c>
      <c r="B174" s="28" t="s">
        <v>147</v>
      </c>
      <c r="C174" s="28" t="s">
        <v>158</v>
      </c>
      <c r="D174" s="28" t="s">
        <v>159</v>
      </c>
      <c r="E174" s="30">
        <v>149.06</v>
      </c>
      <c r="F174" s="30">
        <v>0</v>
      </c>
    </row>
    <row r="175" spans="1:6" ht="24.95" customHeight="1" x14ac:dyDescent="0.2">
      <c r="A175" s="27">
        <v>43861</v>
      </c>
      <c r="B175" s="28" t="s">
        <v>147</v>
      </c>
      <c r="C175" s="28" t="s">
        <v>96</v>
      </c>
      <c r="D175" s="28" t="s">
        <v>97</v>
      </c>
      <c r="E175" s="31">
        <v>0</v>
      </c>
      <c r="F175" s="30">
        <v>2623.28</v>
      </c>
    </row>
    <row r="176" spans="1:6" ht="24.95" customHeight="1" x14ac:dyDescent="0.2">
      <c r="A176" s="27">
        <v>43861</v>
      </c>
      <c r="B176" s="28" t="s">
        <v>147</v>
      </c>
      <c r="C176" s="28" t="s">
        <v>98</v>
      </c>
      <c r="D176" s="28" t="s">
        <v>99</v>
      </c>
      <c r="E176" s="31">
        <v>0</v>
      </c>
      <c r="F176" s="30">
        <v>424.79</v>
      </c>
    </row>
    <row r="177" spans="1:6" ht="24.95" customHeight="1" x14ac:dyDescent="0.2">
      <c r="A177" s="27">
        <v>43861</v>
      </c>
      <c r="B177" s="28" t="s">
        <v>147</v>
      </c>
      <c r="C177" s="28" t="s">
        <v>100</v>
      </c>
      <c r="D177" s="28" t="s">
        <v>101</v>
      </c>
      <c r="E177" s="31">
        <v>0</v>
      </c>
      <c r="F177" s="30">
        <v>447.16</v>
      </c>
    </row>
    <row r="178" spans="1:6" ht="24.95" customHeight="1" x14ac:dyDescent="0.2">
      <c r="A178" s="27">
        <v>43861</v>
      </c>
      <c r="B178" s="28" t="s">
        <v>147</v>
      </c>
      <c r="C178" s="28" t="s">
        <v>102</v>
      </c>
      <c r="D178" s="28" t="s">
        <v>103</v>
      </c>
      <c r="E178" s="31">
        <v>0</v>
      </c>
      <c r="F178" s="30">
        <v>3578</v>
      </c>
    </row>
    <row r="179" spans="1:6" ht="24.95" customHeight="1" x14ac:dyDescent="0.2">
      <c r="A179" s="27">
        <v>43861</v>
      </c>
      <c r="B179" s="28" t="s">
        <v>147</v>
      </c>
      <c r="C179" s="28" t="s">
        <v>104</v>
      </c>
      <c r="D179" s="28" t="s">
        <v>105</v>
      </c>
      <c r="E179" s="31">
        <v>0</v>
      </c>
      <c r="F179" s="30">
        <v>4769.6000000000004</v>
      </c>
    </row>
    <row r="180" spans="1:6" ht="24.95" customHeight="1" x14ac:dyDescent="0.2">
      <c r="A180" s="27">
        <v>43861</v>
      </c>
      <c r="B180" s="28" t="s">
        <v>147</v>
      </c>
      <c r="C180" s="28" t="s">
        <v>106</v>
      </c>
      <c r="D180" s="28" t="s">
        <v>107</v>
      </c>
      <c r="E180" s="31">
        <v>0</v>
      </c>
      <c r="F180" s="30">
        <v>149.06</v>
      </c>
    </row>
    <row r="181" spans="1:6" ht="24.95" customHeight="1" x14ac:dyDescent="0.2">
      <c r="A181" s="27">
        <v>43861</v>
      </c>
      <c r="B181" s="28" t="s">
        <v>160</v>
      </c>
      <c r="C181" s="28" t="s">
        <v>161</v>
      </c>
      <c r="D181" s="28" t="s">
        <v>162</v>
      </c>
      <c r="E181" s="30">
        <v>596.20000000000005</v>
      </c>
      <c r="F181" s="30">
        <v>0</v>
      </c>
    </row>
    <row r="182" spans="1:6" ht="24.95" customHeight="1" x14ac:dyDescent="0.2">
      <c r="A182" s="27">
        <v>43861</v>
      </c>
      <c r="B182" s="28" t="s">
        <v>160</v>
      </c>
      <c r="C182" s="28" t="s">
        <v>163</v>
      </c>
      <c r="D182" s="28" t="s">
        <v>164</v>
      </c>
      <c r="E182" s="30">
        <v>447.15</v>
      </c>
      <c r="F182" s="30">
        <v>0</v>
      </c>
    </row>
    <row r="183" spans="1:6" ht="24.95" customHeight="1" x14ac:dyDescent="0.2">
      <c r="A183" s="27">
        <v>43861</v>
      </c>
      <c r="B183" s="28" t="s">
        <v>160</v>
      </c>
      <c r="C183" s="28" t="s">
        <v>165</v>
      </c>
      <c r="D183" s="28" t="s">
        <v>166</v>
      </c>
      <c r="E183" s="31">
        <v>0</v>
      </c>
      <c r="F183" s="30">
        <v>596.20000000000005</v>
      </c>
    </row>
    <row r="184" spans="1:6" ht="24.95" customHeight="1" x14ac:dyDescent="0.2">
      <c r="A184" s="27">
        <v>43861</v>
      </c>
      <c r="B184" s="28" t="s">
        <v>160</v>
      </c>
      <c r="C184" s="28" t="s">
        <v>167</v>
      </c>
      <c r="D184" s="28" t="s">
        <v>168</v>
      </c>
      <c r="E184" s="31">
        <v>0</v>
      </c>
      <c r="F184" s="30">
        <v>447.15</v>
      </c>
    </row>
    <row r="185" spans="1:6" ht="24.95" customHeight="1" x14ac:dyDescent="0.2">
      <c r="A185" s="27">
        <v>43861</v>
      </c>
      <c r="B185" s="28" t="s">
        <v>169</v>
      </c>
      <c r="C185" s="28" t="s">
        <v>19</v>
      </c>
      <c r="D185" s="28" t="s">
        <v>20</v>
      </c>
      <c r="E185" s="30">
        <v>10900.66</v>
      </c>
      <c r="F185" s="30">
        <v>0</v>
      </c>
    </row>
    <row r="186" spans="1:6" ht="24.95" customHeight="1" x14ac:dyDescent="0.2">
      <c r="A186" s="27">
        <v>43861</v>
      </c>
      <c r="B186" s="28" t="s">
        <v>169</v>
      </c>
      <c r="C186" s="28" t="s">
        <v>59</v>
      </c>
      <c r="D186" s="28" t="s">
        <v>60</v>
      </c>
      <c r="E186" s="31">
        <v>0</v>
      </c>
      <c r="F186" s="30">
        <v>7966.42</v>
      </c>
    </row>
    <row r="187" spans="1:6" ht="24.95" customHeight="1" x14ac:dyDescent="0.2">
      <c r="A187" s="27">
        <v>43861</v>
      </c>
      <c r="B187" s="28" t="s">
        <v>169</v>
      </c>
      <c r="C187" s="28" t="s">
        <v>59</v>
      </c>
      <c r="D187" s="28" t="s">
        <v>60</v>
      </c>
      <c r="E187" s="31">
        <v>0</v>
      </c>
      <c r="F187" s="30">
        <v>2454.2399999999998</v>
      </c>
    </row>
    <row r="188" spans="1:6" ht="24.95" customHeight="1" x14ac:dyDescent="0.2">
      <c r="A188" s="27">
        <v>43861</v>
      </c>
      <c r="B188" s="28" t="s">
        <v>169</v>
      </c>
      <c r="C188" s="28" t="s">
        <v>59</v>
      </c>
      <c r="D188" s="28" t="s">
        <v>60</v>
      </c>
      <c r="E188" s="31">
        <v>0</v>
      </c>
      <c r="F188" s="30">
        <v>452.83</v>
      </c>
    </row>
    <row r="189" spans="1:6" ht="24.95" customHeight="1" x14ac:dyDescent="0.2">
      <c r="A189" s="27">
        <v>43861</v>
      </c>
      <c r="B189" s="28" t="s">
        <v>169</v>
      </c>
      <c r="C189" s="28" t="s">
        <v>61</v>
      </c>
      <c r="D189" s="28" t="s">
        <v>62</v>
      </c>
      <c r="E189" s="31">
        <v>0</v>
      </c>
      <c r="F189" s="30">
        <v>27.17</v>
      </c>
    </row>
    <row r="190" spans="1:6" ht="24.95" customHeight="1" x14ac:dyDescent="0.2">
      <c r="A190" s="27">
        <v>43861</v>
      </c>
      <c r="B190" s="28" t="s">
        <v>170</v>
      </c>
      <c r="C190" s="28" t="s">
        <v>44</v>
      </c>
      <c r="D190" s="28" t="s">
        <v>45</v>
      </c>
      <c r="E190" s="30">
        <v>180</v>
      </c>
      <c r="F190" s="30">
        <v>0</v>
      </c>
    </row>
    <row r="191" spans="1:6" ht="24.95" customHeight="1" x14ac:dyDescent="0.2">
      <c r="A191" s="27">
        <v>43861</v>
      </c>
      <c r="B191" s="28" t="s">
        <v>170</v>
      </c>
      <c r="C191" s="28" t="s">
        <v>44</v>
      </c>
      <c r="D191" s="28" t="s">
        <v>45</v>
      </c>
      <c r="E191" s="30">
        <v>1050</v>
      </c>
      <c r="F191" s="30">
        <v>0</v>
      </c>
    </row>
    <row r="192" spans="1:6" ht="24.95" customHeight="1" x14ac:dyDescent="0.2">
      <c r="A192" s="27">
        <v>43861</v>
      </c>
      <c r="B192" s="28" t="s">
        <v>170</v>
      </c>
      <c r="C192" s="28" t="s">
        <v>44</v>
      </c>
      <c r="D192" s="28" t="s">
        <v>45</v>
      </c>
      <c r="E192" s="30">
        <v>23920</v>
      </c>
      <c r="F192" s="30">
        <v>0</v>
      </c>
    </row>
    <row r="193" spans="1:6" ht="24.95" customHeight="1" x14ac:dyDescent="0.2">
      <c r="A193" s="27">
        <v>43861</v>
      </c>
      <c r="B193" s="28" t="s">
        <v>170</v>
      </c>
      <c r="C193" s="28" t="s">
        <v>67</v>
      </c>
      <c r="D193" s="28" t="s">
        <v>68</v>
      </c>
      <c r="E193" s="31">
        <v>0</v>
      </c>
      <c r="F193" s="30">
        <v>180</v>
      </c>
    </row>
    <row r="194" spans="1:6" ht="24.95" customHeight="1" x14ac:dyDescent="0.2">
      <c r="A194" s="27">
        <v>43861</v>
      </c>
      <c r="B194" s="28" t="s">
        <v>170</v>
      </c>
      <c r="C194" s="28" t="s">
        <v>67</v>
      </c>
      <c r="D194" s="28" t="s">
        <v>68</v>
      </c>
      <c r="E194" s="31">
        <v>0</v>
      </c>
      <c r="F194" s="30">
        <v>990.57</v>
      </c>
    </row>
    <row r="195" spans="1:6" ht="24.95" customHeight="1" x14ac:dyDescent="0.2">
      <c r="A195" s="27">
        <v>43861</v>
      </c>
      <c r="B195" s="28" t="s">
        <v>170</v>
      </c>
      <c r="C195" s="28" t="s">
        <v>67</v>
      </c>
      <c r="D195" s="28" t="s">
        <v>68</v>
      </c>
      <c r="E195" s="31">
        <v>0</v>
      </c>
      <c r="F195" s="30">
        <v>23920</v>
      </c>
    </row>
    <row r="196" spans="1:6" ht="24.95" customHeight="1" x14ac:dyDescent="0.2">
      <c r="A196" s="27">
        <v>43861</v>
      </c>
      <c r="B196" s="28" t="s">
        <v>170</v>
      </c>
      <c r="C196" s="28" t="s">
        <v>61</v>
      </c>
      <c r="D196" s="28" t="s">
        <v>62</v>
      </c>
      <c r="E196" s="31">
        <v>0</v>
      </c>
      <c r="F196" s="30">
        <v>59.43</v>
      </c>
    </row>
    <row r="197" spans="1:6" ht="24.95" customHeight="1" x14ac:dyDescent="0.2">
      <c r="A197" s="27">
        <v>43861</v>
      </c>
      <c r="B197" s="28" t="s">
        <v>171</v>
      </c>
      <c r="C197" s="28" t="s">
        <v>19</v>
      </c>
      <c r="D197" s="28" t="s">
        <v>20</v>
      </c>
      <c r="E197" s="30">
        <v>156801.72</v>
      </c>
      <c r="F197" s="30">
        <v>0</v>
      </c>
    </row>
    <row r="198" spans="1:6" ht="24.95" customHeight="1" x14ac:dyDescent="0.2">
      <c r="A198" s="27">
        <v>43861</v>
      </c>
      <c r="B198" s="28" t="s">
        <v>171</v>
      </c>
      <c r="C198" s="28" t="s">
        <v>59</v>
      </c>
      <c r="D198" s="28" t="s">
        <v>60</v>
      </c>
      <c r="E198" s="31">
        <v>0</v>
      </c>
      <c r="F198" s="30">
        <v>140540.94</v>
      </c>
    </row>
    <row r="199" spans="1:6" ht="24.95" customHeight="1" x14ac:dyDescent="0.2">
      <c r="A199" s="27">
        <v>43861</v>
      </c>
      <c r="B199" s="28" t="s">
        <v>171</v>
      </c>
      <c r="C199" s="28" t="s">
        <v>59</v>
      </c>
      <c r="D199" s="28" t="s">
        <v>60</v>
      </c>
      <c r="E199" s="31">
        <v>0</v>
      </c>
      <c r="F199" s="30">
        <v>622.64</v>
      </c>
    </row>
    <row r="200" spans="1:6" ht="24.95" customHeight="1" x14ac:dyDescent="0.2">
      <c r="A200" s="27">
        <v>43861</v>
      </c>
      <c r="B200" s="28" t="s">
        <v>171</v>
      </c>
      <c r="C200" s="28" t="s">
        <v>59</v>
      </c>
      <c r="D200" s="28" t="s">
        <v>60</v>
      </c>
      <c r="E200" s="31">
        <v>0</v>
      </c>
      <c r="F200" s="30">
        <v>5479.1</v>
      </c>
    </row>
    <row r="201" spans="1:6" ht="24.95" customHeight="1" x14ac:dyDescent="0.2">
      <c r="A201" s="27">
        <v>43861</v>
      </c>
      <c r="B201" s="28" t="s">
        <v>171</v>
      </c>
      <c r="C201" s="28" t="s">
        <v>61</v>
      </c>
      <c r="D201" s="28" t="s">
        <v>62</v>
      </c>
      <c r="E201" s="31">
        <v>0</v>
      </c>
      <c r="F201" s="30">
        <v>8875.58</v>
      </c>
    </row>
    <row r="202" spans="1:6" ht="24.95" customHeight="1" x14ac:dyDescent="0.2">
      <c r="A202" s="27">
        <v>43861</v>
      </c>
      <c r="B202" s="28" t="s">
        <v>171</v>
      </c>
      <c r="C202" s="28" t="s">
        <v>34</v>
      </c>
      <c r="D202" s="28" t="s">
        <v>35</v>
      </c>
      <c r="E202" s="31">
        <v>0</v>
      </c>
      <c r="F202" s="30">
        <v>1283.46</v>
      </c>
    </row>
    <row r="203" spans="1:6" ht="24.95" customHeight="1" x14ac:dyDescent="0.2">
      <c r="A203" s="27">
        <v>43861</v>
      </c>
      <c r="B203" s="28" t="s">
        <v>172</v>
      </c>
      <c r="C203" s="28" t="s">
        <v>19</v>
      </c>
      <c r="D203" s="28" t="s">
        <v>20</v>
      </c>
      <c r="E203" s="30">
        <v>272747.21000000002</v>
      </c>
      <c r="F203" s="30">
        <v>0</v>
      </c>
    </row>
    <row r="204" spans="1:6" ht="24.95" customHeight="1" x14ac:dyDescent="0.2">
      <c r="A204" s="27">
        <v>43861</v>
      </c>
      <c r="B204" s="28" t="s">
        <v>172</v>
      </c>
      <c r="C204" s="28" t="s">
        <v>59</v>
      </c>
      <c r="D204" s="28" t="s">
        <v>60</v>
      </c>
      <c r="E204" s="31">
        <v>0</v>
      </c>
      <c r="F204" s="30">
        <v>90806.88</v>
      </c>
    </row>
    <row r="205" spans="1:6" ht="24.95" customHeight="1" x14ac:dyDescent="0.2">
      <c r="A205" s="27">
        <v>43861</v>
      </c>
      <c r="B205" s="28" t="s">
        <v>172</v>
      </c>
      <c r="C205" s="28" t="s">
        <v>59</v>
      </c>
      <c r="D205" s="28" t="s">
        <v>60</v>
      </c>
      <c r="E205" s="31">
        <v>0</v>
      </c>
      <c r="F205" s="30">
        <v>4400</v>
      </c>
    </row>
    <row r="206" spans="1:6" ht="24.95" customHeight="1" x14ac:dyDescent="0.2">
      <c r="A206" s="27">
        <v>43861</v>
      </c>
      <c r="B206" s="28" t="s">
        <v>172</v>
      </c>
      <c r="C206" s="28" t="s">
        <v>59</v>
      </c>
      <c r="D206" s="28" t="s">
        <v>60</v>
      </c>
      <c r="E206" s="31">
        <v>0</v>
      </c>
      <c r="F206" s="30">
        <v>177276.33</v>
      </c>
    </row>
    <row r="207" spans="1:6" ht="24.95" customHeight="1" x14ac:dyDescent="0.2">
      <c r="A207" s="27">
        <v>43861</v>
      </c>
      <c r="B207" s="28" t="s">
        <v>172</v>
      </c>
      <c r="C207" s="28" t="s">
        <v>61</v>
      </c>
      <c r="D207" s="28" t="s">
        <v>62</v>
      </c>
      <c r="E207" s="31">
        <v>0</v>
      </c>
      <c r="F207" s="30">
        <v>264</v>
      </c>
    </row>
    <row r="208" spans="1:6" ht="24.95" customHeight="1" x14ac:dyDescent="0.2">
      <c r="A208" s="27">
        <v>43861</v>
      </c>
      <c r="B208" s="28" t="s">
        <v>173</v>
      </c>
      <c r="C208" s="28" t="s">
        <v>19</v>
      </c>
      <c r="D208" s="28" t="s">
        <v>20</v>
      </c>
      <c r="E208" s="30">
        <v>11748</v>
      </c>
      <c r="F208" s="30">
        <v>0</v>
      </c>
    </row>
    <row r="209" spans="1:6" ht="24.95" customHeight="1" x14ac:dyDescent="0.2">
      <c r="A209" s="27">
        <v>43861</v>
      </c>
      <c r="B209" s="28" t="s">
        <v>173</v>
      </c>
      <c r="C209" s="28" t="s">
        <v>59</v>
      </c>
      <c r="D209" s="28" t="s">
        <v>60</v>
      </c>
      <c r="E209" s="31">
        <v>0</v>
      </c>
      <c r="F209" s="30">
        <v>4684.3999999999996</v>
      </c>
    </row>
    <row r="210" spans="1:6" ht="24.95" customHeight="1" x14ac:dyDescent="0.2">
      <c r="A210" s="27">
        <v>43861</v>
      </c>
      <c r="B210" s="28" t="s">
        <v>173</v>
      </c>
      <c r="C210" s="28" t="s">
        <v>59</v>
      </c>
      <c r="D210" s="28" t="s">
        <v>60</v>
      </c>
      <c r="E210" s="31">
        <v>0</v>
      </c>
      <c r="F210" s="30">
        <v>169.81</v>
      </c>
    </row>
    <row r="211" spans="1:6" ht="24.95" customHeight="1" x14ac:dyDescent="0.2">
      <c r="A211" s="27">
        <v>43861</v>
      </c>
      <c r="B211" s="28" t="s">
        <v>173</v>
      </c>
      <c r="C211" s="28" t="s">
        <v>59</v>
      </c>
      <c r="D211" s="28" t="s">
        <v>60</v>
      </c>
      <c r="E211" s="31">
        <v>0</v>
      </c>
      <c r="F211" s="30">
        <v>6228.81</v>
      </c>
    </row>
    <row r="212" spans="1:6" ht="24.95" customHeight="1" x14ac:dyDescent="0.2">
      <c r="A212" s="27">
        <v>43861</v>
      </c>
      <c r="B212" s="28" t="s">
        <v>173</v>
      </c>
      <c r="C212" s="28" t="s">
        <v>61</v>
      </c>
      <c r="D212" s="28" t="s">
        <v>62</v>
      </c>
      <c r="E212" s="31">
        <v>0</v>
      </c>
      <c r="F212" s="30">
        <v>664.98</v>
      </c>
    </row>
    <row r="213" spans="1:6" ht="24.95" customHeight="1" x14ac:dyDescent="0.2">
      <c r="A213" s="27">
        <v>43861</v>
      </c>
      <c r="B213" s="28" t="s">
        <v>174</v>
      </c>
      <c r="C213" s="28" t="s">
        <v>19</v>
      </c>
      <c r="D213" s="28" t="s">
        <v>20</v>
      </c>
      <c r="E213" s="30">
        <v>4640</v>
      </c>
      <c r="F213" s="30">
        <v>0</v>
      </c>
    </row>
    <row r="214" spans="1:6" ht="24.95" customHeight="1" x14ac:dyDescent="0.2">
      <c r="A214" s="27">
        <v>43861</v>
      </c>
      <c r="B214" s="28" t="s">
        <v>174</v>
      </c>
      <c r="C214" s="28" t="s">
        <v>59</v>
      </c>
      <c r="D214" s="28" t="s">
        <v>60</v>
      </c>
      <c r="E214" s="31">
        <v>0</v>
      </c>
      <c r="F214" s="30">
        <v>56.6</v>
      </c>
    </row>
    <row r="215" spans="1:6" ht="24.95" customHeight="1" x14ac:dyDescent="0.2">
      <c r="A215" s="27">
        <v>43861</v>
      </c>
      <c r="B215" s="28" t="s">
        <v>174</v>
      </c>
      <c r="C215" s="28" t="s">
        <v>59</v>
      </c>
      <c r="D215" s="28" t="s">
        <v>60</v>
      </c>
      <c r="E215" s="31">
        <v>0</v>
      </c>
      <c r="F215" s="30">
        <v>180</v>
      </c>
    </row>
    <row r="216" spans="1:6" ht="24.95" customHeight="1" x14ac:dyDescent="0.2">
      <c r="A216" s="27">
        <v>43861</v>
      </c>
      <c r="B216" s="28" t="s">
        <v>174</v>
      </c>
      <c r="C216" s="28" t="s">
        <v>59</v>
      </c>
      <c r="D216" s="28" t="s">
        <v>60</v>
      </c>
      <c r="E216" s="31">
        <v>0</v>
      </c>
      <c r="F216" s="30">
        <v>4400</v>
      </c>
    </row>
    <row r="217" spans="1:6" ht="24.95" customHeight="1" x14ac:dyDescent="0.2">
      <c r="A217" s="27">
        <v>43861</v>
      </c>
      <c r="B217" s="28" t="s">
        <v>174</v>
      </c>
      <c r="C217" s="28" t="s">
        <v>61</v>
      </c>
      <c r="D217" s="28" t="s">
        <v>62</v>
      </c>
      <c r="E217" s="31">
        <v>0</v>
      </c>
      <c r="F217" s="30">
        <v>3.4</v>
      </c>
    </row>
    <row r="218" spans="1:6" ht="24.95" customHeight="1" x14ac:dyDescent="0.2">
      <c r="A218" s="27">
        <v>43861</v>
      </c>
      <c r="B218" s="28" t="s">
        <v>175</v>
      </c>
      <c r="C218" s="28" t="s">
        <v>37</v>
      </c>
      <c r="D218" s="28" t="s">
        <v>38</v>
      </c>
      <c r="E218" s="30">
        <v>4684.3999999999996</v>
      </c>
      <c r="F218" s="30">
        <v>0</v>
      </c>
    </row>
    <row r="219" spans="1:6" ht="24.95" customHeight="1" x14ac:dyDescent="0.2">
      <c r="A219" s="27">
        <v>43861</v>
      </c>
      <c r="B219" s="28" t="s">
        <v>175</v>
      </c>
      <c r="C219" s="28" t="s">
        <v>39</v>
      </c>
      <c r="D219" s="28" t="s">
        <v>40</v>
      </c>
      <c r="E219" s="31">
        <v>0</v>
      </c>
      <c r="F219" s="30">
        <v>4684.3999999999996</v>
      </c>
    </row>
    <row r="220" spans="1:6" ht="24.95" customHeight="1" x14ac:dyDescent="0.2">
      <c r="A220" s="27">
        <v>43861</v>
      </c>
      <c r="B220" s="28" t="s">
        <v>176</v>
      </c>
      <c r="C220" s="28" t="s">
        <v>55</v>
      </c>
      <c r="D220" s="28" t="s">
        <v>56</v>
      </c>
      <c r="E220" s="30">
        <v>23920</v>
      </c>
      <c r="F220" s="30">
        <v>0</v>
      </c>
    </row>
    <row r="221" spans="1:6" ht="24.95" customHeight="1" x14ac:dyDescent="0.2">
      <c r="A221" s="27">
        <v>43861</v>
      </c>
      <c r="B221" s="28" t="s">
        <v>176</v>
      </c>
      <c r="C221" s="28" t="s">
        <v>39</v>
      </c>
      <c r="D221" s="28" t="s">
        <v>40</v>
      </c>
      <c r="E221" s="31">
        <v>0</v>
      </c>
      <c r="F221" s="30">
        <v>23920</v>
      </c>
    </row>
    <row r="222" spans="1:6" ht="24.95" customHeight="1" x14ac:dyDescent="0.2">
      <c r="A222" s="27">
        <v>43861</v>
      </c>
      <c r="B222" s="28" t="s">
        <v>177</v>
      </c>
      <c r="C222" s="28" t="s">
        <v>19</v>
      </c>
      <c r="D222" s="28" t="s">
        <v>20</v>
      </c>
      <c r="E222" s="30">
        <v>166735</v>
      </c>
      <c r="F222" s="30">
        <v>0</v>
      </c>
    </row>
    <row r="223" spans="1:6" ht="24.95" customHeight="1" x14ac:dyDescent="0.2">
      <c r="A223" s="27">
        <v>43861</v>
      </c>
      <c r="B223" s="28" t="s">
        <v>177</v>
      </c>
      <c r="C223" s="28" t="s">
        <v>59</v>
      </c>
      <c r="D223" s="28" t="s">
        <v>60</v>
      </c>
      <c r="E223" s="31">
        <v>0</v>
      </c>
      <c r="F223" s="30">
        <v>160728.64000000001</v>
      </c>
    </row>
    <row r="224" spans="1:6" ht="24.95" customHeight="1" x14ac:dyDescent="0.2">
      <c r="A224" s="27">
        <v>43861</v>
      </c>
      <c r="B224" s="28" t="s">
        <v>177</v>
      </c>
      <c r="C224" s="28" t="s">
        <v>59</v>
      </c>
      <c r="D224" s="28" t="s">
        <v>60</v>
      </c>
      <c r="E224" s="31">
        <v>0</v>
      </c>
      <c r="F224" s="30">
        <v>3681.36</v>
      </c>
    </row>
    <row r="225" spans="1:6" ht="24.95" customHeight="1" x14ac:dyDescent="0.2">
      <c r="A225" s="27">
        <v>43861</v>
      </c>
      <c r="B225" s="28" t="s">
        <v>177</v>
      </c>
      <c r="C225" s="28" t="s">
        <v>59</v>
      </c>
      <c r="D225" s="28" t="s">
        <v>60</v>
      </c>
      <c r="E225" s="31">
        <v>0</v>
      </c>
      <c r="F225" s="30">
        <v>2193.4</v>
      </c>
    </row>
    <row r="226" spans="1:6" ht="24.95" customHeight="1" x14ac:dyDescent="0.2">
      <c r="A226" s="27">
        <v>43861</v>
      </c>
      <c r="B226" s="28" t="s">
        <v>177</v>
      </c>
      <c r="C226" s="28" t="s">
        <v>61</v>
      </c>
      <c r="D226" s="28" t="s">
        <v>62</v>
      </c>
      <c r="E226" s="31">
        <v>0</v>
      </c>
      <c r="F226" s="30">
        <v>131.6</v>
      </c>
    </row>
    <row r="227" spans="1:6" ht="24.95" customHeight="1" x14ac:dyDescent="0.2">
      <c r="A227" s="27">
        <v>43861</v>
      </c>
      <c r="B227" s="28" t="s">
        <v>178</v>
      </c>
      <c r="C227" s="28" t="s">
        <v>19</v>
      </c>
      <c r="D227" s="28" t="s">
        <v>20</v>
      </c>
      <c r="E227" s="30">
        <v>63328.11</v>
      </c>
      <c r="F227" s="30">
        <v>0</v>
      </c>
    </row>
    <row r="228" spans="1:6" ht="24.95" customHeight="1" x14ac:dyDescent="0.2">
      <c r="A228" s="27">
        <v>43861</v>
      </c>
      <c r="B228" s="28" t="s">
        <v>178</v>
      </c>
      <c r="C228" s="28" t="s">
        <v>59</v>
      </c>
      <c r="D228" s="28" t="s">
        <v>60</v>
      </c>
      <c r="E228" s="31">
        <v>0</v>
      </c>
      <c r="F228" s="30">
        <v>59743.5</v>
      </c>
    </row>
    <row r="229" spans="1:6" ht="24.95" customHeight="1" x14ac:dyDescent="0.2">
      <c r="A229" s="27">
        <v>43861</v>
      </c>
      <c r="B229" s="28" t="s">
        <v>178</v>
      </c>
      <c r="C229" s="28" t="s">
        <v>59</v>
      </c>
      <c r="D229" s="28" t="s">
        <v>60</v>
      </c>
      <c r="E229" s="31">
        <v>0</v>
      </c>
      <c r="F229" s="30">
        <v>3381.71</v>
      </c>
    </row>
    <row r="230" spans="1:6" ht="24.95" customHeight="1" x14ac:dyDescent="0.2">
      <c r="A230" s="27">
        <v>43861</v>
      </c>
      <c r="B230" s="28" t="s">
        <v>178</v>
      </c>
      <c r="C230" s="28" t="s">
        <v>61</v>
      </c>
      <c r="D230" s="28" t="s">
        <v>62</v>
      </c>
      <c r="E230" s="31">
        <v>0</v>
      </c>
      <c r="F230" s="30">
        <v>202.9</v>
      </c>
    </row>
    <row r="231" spans="1:6" ht="24.95" customHeight="1" x14ac:dyDescent="0.2">
      <c r="A231" s="27">
        <v>43861</v>
      </c>
      <c r="B231" s="28" t="s">
        <v>179</v>
      </c>
      <c r="C231" s="28" t="s">
        <v>37</v>
      </c>
      <c r="D231" s="28" t="s">
        <v>38</v>
      </c>
      <c r="E231" s="30">
        <v>160728.64000000001</v>
      </c>
      <c r="F231" s="30">
        <v>0</v>
      </c>
    </row>
    <row r="232" spans="1:6" ht="24.95" customHeight="1" x14ac:dyDescent="0.2">
      <c r="A232" s="27">
        <v>43861</v>
      </c>
      <c r="B232" s="28" t="s">
        <v>179</v>
      </c>
      <c r="C232" s="28" t="s">
        <v>39</v>
      </c>
      <c r="D232" s="28" t="s">
        <v>40</v>
      </c>
      <c r="E232" s="31">
        <v>0</v>
      </c>
      <c r="F232" s="30">
        <v>160728.64000000001</v>
      </c>
    </row>
    <row r="233" spans="1:6" ht="24.95" customHeight="1" x14ac:dyDescent="0.2">
      <c r="A233" s="27">
        <v>43861</v>
      </c>
      <c r="B233" s="28" t="s">
        <v>180</v>
      </c>
      <c r="C233" s="28" t="s">
        <v>37</v>
      </c>
      <c r="D233" s="28" t="s">
        <v>38</v>
      </c>
      <c r="E233" s="30">
        <v>177276.33</v>
      </c>
      <c r="F233" s="30">
        <v>0</v>
      </c>
    </row>
    <row r="234" spans="1:6" ht="24.95" customHeight="1" x14ac:dyDescent="0.2">
      <c r="A234" s="27">
        <v>43861</v>
      </c>
      <c r="B234" s="28" t="s">
        <v>180</v>
      </c>
      <c r="C234" s="28" t="s">
        <v>39</v>
      </c>
      <c r="D234" s="28" t="s">
        <v>40</v>
      </c>
      <c r="E234" s="31">
        <v>0</v>
      </c>
      <c r="F234" s="30">
        <v>177276.33</v>
      </c>
    </row>
    <row r="235" spans="1:6" ht="24.95" customHeight="1" x14ac:dyDescent="0.2">
      <c r="A235" s="27">
        <v>43861</v>
      </c>
      <c r="B235" s="28" t="s">
        <v>181</v>
      </c>
      <c r="C235" s="28" t="s">
        <v>37</v>
      </c>
      <c r="D235" s="28" t="s">
        <v>38</v>
      </c>
      <c r="E235" s="30">
        <v>64143.5</v>
      </c>
      <c r="F235" s="30">
        <v>0</v>
      </c>
    </row>
    <row r="236" spans="1:6" ht="24.95" customHeight="1" x14ac:dyDescent="0.2">
      <c r="A236" s="27">
        <v>43861</v>
      </c>
      <c r="B236" s="28" t="s">
        <v>181</v>
      </c>
      <c r="C236" s="28" t="s">
        <v>39</v>
      </c>
      <c r="D236" s="28" t="s">
        <v>40</v>
      </c>
      <c r="E236" s="31">
        <v>0</v>
      </c>
      <c r="F236" s="30">
        <v>64143.5</v>
      </c>
    </row>
    <row r="237" spans="1:6" ht="24.95" customHeight="1" x14ac:dyDescent="0.2">
      <c r="A237" s="27">
        <v>43861</v>
      </c>
      <c r="B237" s="28" t="s">
        <v>182</v>
      </c>
      <c r="C237" s="28" t="s">
        <v>37</v>
      </c>
      <c r="D237" s="28" t="s">
        <v>38</v>
      </c>
      <c r="E237" s="30">
        <v>12000</v>
      </c>
      <c r="F237" s="30">
        <v>0</v>
      </c>
    </row>
    <row r="238" spans="1:6" ht="24.95" customHeight="1" x14ac:dyDescent="0.2">
      <c r="A238" s="27">
        <v>43861</v>
      </c>
      <c r="B238" s="28" t="s">
        <v>182</v>
      </c>
      <c r="C238" s="28" t="s">
        <v>39</v>
      </c>
      <c r="D238" s="28" t="s">
        <v>40</v>
      </c>
      <c r="E238" s="31">
        <v>0</v>
      </c>
      <c r="F238" s="30">
        <v>12000</v>
      </c>
    </row>
    <row r="239" spans="1:6" ht="24.95" customHeight="1" x14ac:dyDescent="0.2">
      <c r="A239" s="27">
        <v>43861</v>
      </c>
      <c r="B239" s="28" t="s">
        <v>183</v>
      </c>
      <c r="C239" s="28" t="s">
        <v>37</v>
      </c>
      <c r="D239" s="28" t="s">
        <v>38</v>
      </c>
      <c r="E239" s="30">
        <v>6150</v>
      </c>
      <c r="F239" s="30">
        <v>0</v>
      </c>
    </row>
    <row r="240" spans="1:6" ht="24.95" customHeight="1" x14ac:dyDescent="0.2">
      <c r="A240" s="27">
        <v>43861</v>
      </c>
      <c r="B240" s="28" t="s">
        <v>183</v>
      </c>
      <c r="C240" s="28" t="s">
        <v>39</v>
      </c>
      <c r="D240" s="28" t="s">
        <v>40</v>
      </c>
      <c r="E240" s="31">
        <v>0</v>
      </c>
      <c r="F240" s="30">
        <v>6150</v>
      </c>
    </row>
    <row r="241" spans="1:6" ht="24.95" customHeight="1" x14ac:dyDescent="0.2">
      <c r="A241" s="27">
        <v>43861</v>
      </c>
      <c r="B241" s="28" t="s">
        <v>184</v>
      </c>
      <c r="C241" s="28" t="s">
        <v>44</v>
      </c>
      <c r="D241" s="28" t="s">
        <v>45</v>
      </c>
      <c r="E241" s="30">
        <v>750</v>
      </c>
      <c r="F241" s="30">
        <v>0</v>
      </c>
    </row>
    <row r="242" spans="1:6" ht="24.95" customHeight="1" x14ac:dyDescent="0.2">
      <c r="A242" s="27">
        <v>43861</v>
      </c>
      <c r="B242" s="28" t="s">
        <v>184</v>
      </c>
      <c r="C242" s="28" t="s">
        <v>44</v>
      </c>
      <c r="D242" s="28" t="s">
        <v>45</v>
      </c>
      <c r="E242" s="30">
        <v>10000</v>
      </c>
      <c r="F242" s="30">
        <v>0</v>
      </c>
    </row>
    <row r="243" spans="1:6" ht="24.95" customHeight="1" x14ac:dyDescent="0.2">
      <c r="A243" s="27">
        <v>43861</v>
      </c>
      <c r="B243" s="28" t="s">
        <v>184</v>
      </c>
      <c r="C243" s="28" t="s">
        <v>67</v>
      </c>
      <c r="D243" s="28" t="s">
        <v>68</v>
      </c>
      <c r="E243" s="31">
        <v>0</v>
      </c>
      <c r="F243" s="30">
        <v>707.55</v>
      </c>
    </row>
    <row r="244" spans="1:6" ht="24.95" customHeight="1" x14ac:dyDescent="0.2">
      <c r="A244" s="27">
        <v>43861</v>
      </c>
      <c r="B244" s="28" t="s">
        <v>184</v>
      </c>
      <c r="C244" s="28" t="s">
        <v>67</v>
      </c>
      <c r="D244" s="28" t="s">
        <v>68</v>
      </c>
      <c r="E244" s="31">
        <v>0</v>
      </c>
      <c r="F244" s="30">
        <v>10000</v>
      </c>
    </row>
    <row r="245" spans="1:6" ht="24.95" customHeight="1" x14ac:dyDescent="0.2">
      <c r="A245" s="27">
        <v>43861</v>
      </c>
      <c r="B245" s="28" t="s">
        <v>184</v>
      </c>
      <c r="C245" s="28" t="s">
        <v>61</v>
      </c>
      <c r="D245" s="28" t="s">
        <v>62</v>
      </c>
      <c r="E245" s="31">
        <v>0</v>
      </c>
      <c r="F245" s="30">
        <v>42.45</v>
      </c>
    </row>
    <row r="246" spans="1:6" ht="24.95" customHeight="1" x14ac:dyDescent="0.2">
      <c r="A246" s="27">
        <v>43861</v>
      </c>
      <c r="B246" s="28" t="s">
        <v>185</v>
      </c>
      <c r="C246" s="28" t="s">
        <v>19</v>
      </c>
      <c r="D246" s="28" t="s">
        <v>20</v>
      </c>
      <c r="E246" s="30">
        <v>63396.480000000003</v>
      </c>
      <c r="F246" s="30">
        <v>0</v>
      </c>
    </row>
    <row r="247" spans="1:6" ht="24.95" customHeight="1" x14ac:dyDescent="0.2">
      <c r="A247" s="27">
        <v>43861</v>
      </c>
      <c r="B247" s="28" t="s">
        <v>185</v>
      </c>
      <c r="C247" s="28" t="s">
        <v>59</v>
      </c>
      <c r="D247" s="28" t="s">
        <v>60</v>
      </c>
      <c r="E247" s="31">
        <v>0</v>
      </c>
      <c r="F247" s="30">
        <v>792.45</v>
      </c>
    </row>
    <row r="248" spans="1:6" ht="24.95" customHeight="1" x14ac:dyDescent="0.2">
      <c r="A248" s="27">
        <v>43861</v>
      </c>
      <c r="B248" s="28" t="s">
        <v>185</v>
      </c>
      <c r="C248" s="28" t="s">
        <v>59</v>
      </c>
      <c r="D248" s="28" t="s">
        <v>60</v>
      </c>
      <c r="E248" s="31">
        <v>0</v>
      </c>
      <c r="F248" s="30">
        <v>3015.55</v>
      </c>
    </row>
    <row r="249" spans="1:6" ht="24.95" customHeight="1" x14ac:dyDescent="0.2">
      <c r="A249" s="27">
        <v>43861</v>
      </c>
      <c r="B249" s="28" t="s">
        <v>185</v>
      </c>
      <c r="C249" s="28" t="s">
        <v>59</v>
      </c>
      <c r="D249" s="28" t="s">
        <v>60</v>
      </c>
      <c r="E249" s="31">
        <v>0</v>
      </c>
      <c r="F249" s="30">
        <v>56000</v>
      </c>
    </row>
    <row r="250" spans="1:6" ht="24.95" customHeight="1" x14ac:dyDescent="0.2">
      <c r="A250" s="27">
        <v>43861</v>
      </c>
      <c r="B250" s="28" t="s">
        <v>185</v>
      </c>
      <c r="C250" s="28" t="s">
        <v>61</v>
      </c>
      <c r="D250" s="28" t="s">
        <v>62</v>
      </c>
      <c r="E250" s="31">
        <v>0</v>
      </c>
      <c r="F250" s="30">
        <v>3588.48</v>
      </c>
    </row>
    <row r="251" spans="1:6" ht="24.95" customHeight="1" x14ac:dyDescent="0.2">
      <c r="A251" s="27">
        <v>43861</v>
      </c>
      <c r="B251" s="28" t="s">
        <v>186</v>
      </c>
      <c r="C251" s="28" t="s">
        <v>19</v>
      </c>
      <c r="D251" s="28" t="s">
        <v>20</v>
      </c>
      <c r="E251" s="30">
        <v>7112.88</v>
      </c>
      <c r="F251" s="30">
        <v>0</v>
      </c>
    </row>
    <row r="252" spans="1:6" ht="24.95" customHeight="1" x14ac:dyDescent="0.2">
      <c r="A252" s="27">
        <v>43861</v>
      </c>
      <c r="B252" s="28" t="s">
        <v>186</v>
      </c>
      <c r="C252" s="28" t="s">
        <v>59</v>
      </c>
      <c r="D252" s="28" t="s">
        <v>60</v>
      </c>
      <c r="E252" s="31">
        <v>0</v>
      </c>
      <c r="F252" s="30">
        <v>84.91</v>
      </c>
    </row>
    <row r="253" spans="1:6" ht="24.95" customHeight="1" x14ac:dyDescent="0.2">
      <c r="A253" s="27">
        <v>43861</v>
      </c>
      <c r="B253" s="28" t="s">
        <v>186</v>
      </c>
      <c r="C253" s="28" t="s">
        <v>59</v>
      </c>
      <c r="D253" s="28" t="s">
        <v>60</v>
      </c>
      <c r="E253" s="31">
        <v>0</v>
      </c>
      <c r="F253" s="30">
        <v>325.35000000000002</v>
      </c>
    </row>
    <row r="254" spans="1:6" ht="24.95" customHeight="1" x14ac:dyDescent="0.2">
      <c r="A254" s="27">
        <v>43861</v>
      </c>
      <c r="B254" s="28" t="s">
        <v>186</v>
      </c>
      <c r="C254" s="28" t="s">
        <v>59</v>
      </c>
      <c r="D254" s="28" t="s">
        <v>60</v>
      </c>
      <c r="E254" s="31">
        <v>0</v>
      </c>
      <c r="F254" s="30">
        <v>6300</v>
      </c>
    </row>
    <row r="255" spans="1:6" ht="24.95" customHeight="1" x14ac:dyDescent="0.2">
      <c r="A255" s="27">
        <v>43861</v>
      </c>
      <c r="B255" s="28" t="s">
        <v>186</v>
      </c>
      <c r="C255" s="28" t="s">
        <v>61</v>
      </c>
      <c r="D255" s="28" t="s">
        <v>62</v>
      </c>
      <c r="E255" s="31">
        <v>0</v>
      </c>
      <c r="F255" s="30">
        <v>402.62</v>
      </c>
    </row>
    <row r="256" spans="1:6" ht="24.95" customHeight="1" x14ac:dyDescent="0.2">
      <c r="A256" s="27">
        <v>43861</v>
      </c>
      <c r="B256" s="28" t="s">
        <v>187</v>
      </c>
      <c r="C256" s="28" t="s">
        <v>19</v>
      </c>
      <c r="D256" s="28" t="s">
        <v>20</v>
      </c>
      <c r="E256" s="30">
        <v>422969.01</v>
      </c>
      <c r="F256" s="30">
        <v>0</v>
      </c>
    </row>
    <row r="257" spans="1:6" ht="24.95" customHeight="1" x14ac:dyDescent="0.2">
      <c r="A257" s="27">
        <v>43861</v>
      </c>
      <c r="B257" s="28" t="s">
        <v>187</v>
      </c>
      <c r="C257" s="28" t="s">
        <v>59</v>
      </c>
      <c r="D257" s="28" t="s">
        <v>60</v>
      </c>
      <c r="E257" s="31">
        <v>0</v>
      </c>
      <c r="F257" s="30">
        <v>1590</v>
      </c>
    </row>
    <row r="258" spans="1:6" ht="24.95" customHeight="1" x14ac:dyDescent="0.2">
      <c r="A258" s="27">
        <v>43861</v>
      </c>
      <c r="B258" s="28" t="s">
        <v>187</v>
      </c>
      <c r="C258" s="28" t="s">
        <v>59</v>
      </c>
      <c r="D258" s="28" t="s">
        <v>60</v>
      </c>
      <c r="E258" s="31">
        <v>0</v>
      </c>
      <c r="F258" s="30">
        <v>40633.589999999997</v>
      </c>
    </row>
    <row r="259" spans="1:6" ht="24.95" customHeight="1" x14ac:dyDescent="0.2">
      <c r="A259" s="27">
        <v>43861</v>
      </c>
      <c r="B259" s="28" t="s">
        <v>187</v>
      </c>
      <c r="C259" s="28" t="s">
        <v>59</v>
      </c>
      <c r="D259" s="28" t="s">
        <v>60</v>
      </c>
      <c r="E259" s="31">
        <v>0</v>
      </c>
      <c r="F259" s="30">
        <v>356803.78</v>
      </c>
    </row>
    <row r="260" spans="1:6" ht="24.95" customHeight="1" x14ac:dyDescent="0.2">
      <c r="A260" s="27">
        <v>43861</v>
      </c>
      <c r="B260" s="28" t="s">
        <v>187</v>
      </c>
      <c r="C260" s="28" t="s">
        <v>61</v>
      </c>
      <c r="D260" s="28" t="s">
        <v>62</v>
      </c>
      <c r="E260" s="31">
        <v>0</v>
      </c>
      <c r="F260" s="30">
        <v>23941.64</v>
      </c>
    </row>
    <row r="261" spans="1:6" ht="24.95" customHeight="1" x14ac:dyDescent="0.2">
      <c r="A261" s="27">
        <v>43861</v>
      </c>
      <c r="B261" s="28" t="s">
        <v>188</v>
      </c>
      <c r="C261" s="28" t="s">
        <v>19</v>
      </c>
      <c r="D261" s="28" t="s">
        <v>20</v>
      </c>
      <c r="E261" s="30">
        <v>6519</v>
      </c>
      <c r="F261" s="30">
        <v>0</v>
      </c>
    </row>
    <row r="262" spans="1:6" ht="24.95" customHeight="1" x14ac:dyDescent="0.2">
      <c r="A262" s="27">
        <v>43861</v>
      </c>
      <c r="B262" s="28" t="s">
        <v>188</v>
      </c>
      <c r="C262" s="28" t="s">
        <v>59</v>
      </c>
      <c r="D262" s="28" t="s">
        <v>60</v>
      </c>
      <c r="E262" s="31">
        <v>0</v>
      </c>
      <c r="F262" s="30">
        <v>348.11</v>
      </c>
    </row>
    <row r="263" spans="1:6" ht="24.95" customHeight="1" x14ac:dyDescent="0.2">
      <c r="A263" s="27">
        <v>43861</v>
      </c>
      <c r="B263" s="28" t="s">
        <v>188</v>
      </c>
      <c r="C263" s="28" t="s">
        <v>59</v>
      </c>
      <c r="D263" s="28" t="s">
        <v>60</v>
      </c>
      <c r="E263" s="31">
        <v>0</v>
      </c>
      <c r="F263" s="30">
        <v>6150</v>
      </c>
    </row>
    <row r="264" spans="1:6" ht="24.95" customHeight="1" x14ac:dyDescent="0.2">
      <c r="A264" s="27">
        <v>43861</v>
      </c>
      <c r="B264" s="28" t="s">
        <v>188</v>
      </c>
      <c r="C264" s="28" t="s">
        <v>61</v>
      </c>
      <c r="D264" s="28" t="s">
        <v>62</v>
      </c>
      <c r="E264" s="31">
        <v>0</v>
      </c>
      <c r="F264" s="30">
        <v>20.89</v>
      </c>
    </row>
    <row r="265" spans="1:6" ht="24.95" customHeight="1" x14ac:dyDescent="0.2">
      <c r="A265" s="27">
        <v>43861</v>
      </c>
      <c r="B265" s="28" t="s">
        <v>189</v>
      </c>
      <c r="C265" s="28" t="s">
        <v>19</v>
      </c>
      <c r="D265" s="28" t="s">
        <v>20</v>
      </c>
      <c r="E265" s="30">
        <v>14160</v>
      </c>
      <c r="F265" s="30">
        <v>0</v>
      </c>
    </row>
    <row r="266" spans="1:6" ht="24.95" customHeight="1" x14ac:dyDescent="0.2">
      <c r="A266" s="27">
        <v>43861</v>
      </c>
      <c r="B266" s="28" t="s">
        <v>189</v>
      </c>
      <c r="C266" s="28" t="s">
        <v>59</v>
      </c>
      <c r="D266" s="28" t="s">
        <v>60</v>
      </c>
      <c r="E266" s="31">
        <v>0</v>
      </c>
      <c r="F266" s="30">
        <v>1358.49</v>
      </c>
    </row>
    <row r="267" spans="1:6" ht="24.95" customHeight="1" x14ac:dyDescent="0.2">
      <c r="A267" s="27">
        <v>43861</v>
      </c>
      <c r="B267" s="28" t="s">
        <v>189</v>
      </c>
      <c r="C267" s="28" t="s">
        <v>59</v>
      </c>
      <c r="D267" s="28" t="s">
        <v>60</v>
      </c>
      <c r="E267" s="31">
        <v>0</v>
      </c>
      <c r="F267" s="30">
        <v>12000</v>
      </c>
    </row>
    <row r="268" spans="1:6" ht="24.95" customHeight="1" x14ac:dyDescent="0.2">
      <c r="A268" s="27">
        <v>43861</v>
      </c>
      <c r="B268" s="28" t="s">
        <v>189</v>
      </c>
      <c r="C268" s="28" t="s">
        <v>61</v>
      </c>
      <c r="D268" s="28" t="s">
        <v>62</v>
      </c>
      <c r="E268" s="31">
        <v>0</v>
      </c>
      <c r="F268" s="30">
        <v>801.51</v>
      </c>
    </row>
    <row r="269" spans="1:6" ht="24.95" customHeight="1" x14ac:dyDescent="0.2">
      <c r="A269" s="27">
        <v>43861</v>
      </c>
      <c r="B269" s="28" t="s">
        <v>190</v>
      </c>
      <c r="C269" s="28" t="s">
        <v>19</v>
      </c>
      <c r="D269" s="28" t="s">
        <v>20</v>
      </c>
      <c r="E269" s="30">
        <v>21540.99</v>
      </c>
      <c r="F269" s="30">
        <v>0</v>
      </c>
    </row>
    <row r="270" spans="1:6" ht="24.95" customHeight="1" x14ac:dyDescent="0.2">
      <c r="A270" s="27">
        <v>43861</v>
      </c>
      <c r="B270" s="28" t="s">
        <v>190</v>
      </c>
      <c r="C270" s="28" t="s">
        <v>59</v>
      </c>
      <c r="D270" s="28" t="s">
        <v>60</v>
      </c>
      <c r="E270" s="31">
        <v>0</v>
      </c>
      <c r="F270" s="30">
        <v>17049.63</v>
      </c>
    </row>
    <row r="271" spans="1:6" ht="24.95" customHeight="1" x14ac:dyDescent="0.2">
      <c r="A271" s="27">
        <v>43861</v>
      </c>
      <c r="B271" s="28" t="s">
        <v>190</v>
      </c>
      <c r="C271" s="28" t="s">
        <v>59</v>
      </c>
      <c r="D271" s="28" t="s">
        <v>60</v>
      </c>
      <c r="E271" s="31">
        <v>0</v>
      </c>
      <c r="F271" s="30">
        <v>254.72</v>
      </c>
    </row>
    <row r="272" spans="1:6" ht="24.95" customHeight="1" x14ac:dyDescent="0.2">
      <c r="A272" s="27">
        <v>43861</v>
      </c>
      <c r="B272" s="28" t="s">
        <v>190</v>
      </c>
      <c r="C272" s="28" t="s">
        <v>59</v>
      </c>
      <c r="D272" s="28" t="s">
        <v>60</v>
      </c>
      <c r="E272" s="31">
        <v>0</v>
      </c>
      <c r="F272" s="30">
        <v>4221.3599999999997</v>
      </c>
    </row>
    <row r="273" spans="1:6" ht="24.95" customHeight="1" x14ac:dyDescent="0.2">
      <c r="A273" s="27">
        <v>43861</v>
      </c>
      <c r="B273" s="28" t="s">
        <v>190</v>
      </c>
      <c r="C273" s="28" t="s">
        <v>61</v>
      </c>
      <c r="D273" s="28" t="s">
        <v>62</v>
      </c>
      <c r="E273" s="31">
        <v>0</v>
      </c>
      <c r="F273" s="30">
        <v>15.28</v>
      </c>
    </row>
    <row r="274" spans="1:6" ht="24.95" customHeight="1" x14ac:dyDescent="0.2">
      <c r="A274" s="27">
        <v>43861</v>
      </c>
      <c r="B274" s="28" t="s">
        <v>191</v>
      </c>
      <c r="C274" s="28" t="s">
        <v>19</v>
      </c>
      <c r="D274" s="28" t="s">
        <v>20</v>
      </c>
      <c r="E274" s="30">
        <v>86963.5</v>
      </c>
      <c r="F274" s="30">
        <v>0</v>
      </c>
    </row>
    <row r="275" spans="1:6" ht="24.95" customHeight="1" x14ac:dyDescent="0.2">
      <c r="A275" s="27">
        <v>43861</v>
      </c>
      <c r="B275" s="28" t="s">
        <v>191</v>
      </c>
      <c r="C275" s="28" t="s">
        <v>59</v>
      </c>
      <c r="D275" s="28" t="s">
        <v>60</v>
      </c>
      <c r="E275" s="31">
        <v>0</v>
      </c>
      <c r="F275" s="30">
        <v>3679.25</v>
      </c>
    </row>
    <row r="276" spans="1:6" ht="24.95" customHeight="1" x14ac:dyDescent="0.2">
      <c r="A276" s="27">
        <v>43861</v>
      </c>
      <c r="B276" s="28" t="s">
        <v>191</v>
      </c>
      <c r="C276" s="28" t="s">
        <v>59</v>
      </c>
      <c r="D276" s="28" t="s">
        <v>60</v>
      </c>
      <c r="E276" s="31">
        <v>0</v>
      </c>
      <c r="F276" s="30">
        <v>83063.5</v>
      </c>
    </row>
    <row r="277" spans="1:6" ht="24.95" customHeight="1" x14ac:dyDescent="0.2">
      <c r="A277" s="27">
        <v>43861</v>
      </c>
      <c r="B277" s="28" t="s">
        <v>191</v>
      </c>
      <c r="C277" s="28" t="s">
        <v>61</v>
      </c>
      <c r="D277" s="28" t="s">
        <v>62</v>
      </c>
      <c r="E277" s="31">
        <v>0</v>
      </c>
      <c r="F277" s="30">
        <v>220.75</v>
      </c>
    </row>
    <row r="278" spans="1:6" ht="24.95" customHeight="1" x14ac:dyDescent="0.2">
      <c r="A278" s="27">
        <v>43861</v>
      </c>
      <c r="B278" s="28" t="s">
        <v>192</v>
      </c>
      <c r="C278" s="28" t="s">
        <v>19</v>
      </c>
      <c r="D278" s="28" t="s">
        <v>20</v>
      </c>
      <c r="E278" s="30">
        <v>48800</v>
      </c>
      <c r="F278" s="30">
        <v>0</v>
      </c>
    </row>
    <row r="279" spans="1:6" ht="24.95" customHeight="1" x14ac:dyDescent="0.2">
      <c r="A279" s="27">
        <v>43861</v>
      </c>
      <c r="B279" s="28" t="s">
        <v>192</v>
      </c>
      <c r="C279" s="28" t="s">
        <v>59</v>
      </c>
      <c r="D279" s="28" t="s">
        <v>60</v>
      </c>
      <c r="E279" s="31">
        <v>0</v>
      </c>
      <c r="F279" s="30">
        <v>48800</v>
      </c>
    </row>
    <row r="280" spans="1:6" ht="24.95" customHeight="1" x14ac:dyDescent="0.2">
      <c r="A280" s="27">
        <v>43861</v>
      </c>
      <c r="B280" s="28" t="s">
        <v>193</v>
      </c>
      <c r="C280" s="28" t="s">
        <v>44</v>
      </c>
      <c r="D280" s="28" t="s">
        <v>45</v>
      </c>
      <c r="E280" s="30">
        <v>26724</v>
      </c>
      <c r="F280" s="30">
        <v>0</v>
      </c>
    </row>
    <row r="281" spans="1:6" ht="24.95" customHeight="1" x14ac:dyDescent="0.2">
      <c r="A281" s="27">
        <v>43861</v>
      </c>
      <c r="B281" s="28" t="s">
        <v>193</v>
      </c>
      <c r="C281" s="28" t="s">
        <v>44</v>
      </c>
      <c r="D281" s="28" t="s">
        <v>45</v>
      </c>
      <c r="E281" s="30">
        <v>838389.83</v>
      </c>
      <c r="F281" s="30">
        <v>0</v>
      </c>
    </row>
    <row r="282" spans="1:6" ht="24.95" customHeight="1" x14ac:dyDescent="0.2">
      <c r="A282" s="27">
        <v>43861</v>
      </c>
      <c r="B282" s="28" t="s">
        <v>193</v>
      </c>
      <c r="C282" s="28" t="s">
        <v>44</v>
      </c>
      <c r="D282" s="28" t="s">
        <v>45</v>
      </c>
      <c r="E282" s="30">
        <v>9375.17</v>
      </c>
      <c r="F282" s="30">
        <v>0</v>
      </c>
    </row>
    <row r="283" spans="1:6" ht="24.95" customHeight="1" x14ac:dyDescent="0.2">
      <c r="A283" s="27">
        <v>43861</v>
      </c>
      <c r="B283" s="28" t="s">
        <v>193</v>
      </c>
      <c r="C283" s="28" t="s">
        <v>67</v>
      </c>
      <c r="D283" s="28" t="s">
        <v>68</v>
      </c>
      <c r="E283" s="31">
        <v>0</v>
      </c>
      <c r="F283" s="30">
        <v>838389.83</v>
      </c>
    </row>
    <row r="284" spans="1:6" ht="24.95" customHeight="1" x14ac:dyDescent="0.2">
      <c r="A284" s="27">
        <v>43861</v>
      </c>
      <c r="B284" s="28" t="s">
        <v>193</v>
      </c>
      <c r="C284" s="28" t="s">
        <v>67</v>
      </c>
      <c r="D284" s="28" t="s">
        <v>68</v>
      </c>
      <c r="E284" s="31">
        <v>0</v>
      </c>
      <c r="F284" s="30">
        <v>25211.32</v>
      </c>
    </row>
    <row r="285" spans="1:6" ht="24.95" customHeight="1" x14ac:dyDescent="0.2">
      <c r="A285" s="27">
        <v>43861</v>
      </c>
      <c r="B285" s="28" t="s">
        <v>193</v>
      </c>
      <c r="C285" s="28" t="s">
        <v>61</v>
      </c>
      <c r="D285" s="28" t="s">
        <v>62</v>
      </c>
      <c r="E285" s="31">
        <v>0</v>
      </c>
      <c r="F285" s="30">
        <v>1512.68</v>
      </c>
    </row>
    <row r="286" spans="1:6" ht="24.95" customHeight="1" x14ac:dyDescent="0.2">
      <c r="A286" s="27">
        <v>43861</v>
      </c>
      <c r="B286" s="28" t="s">
        <v>193</v>
      </c>
      <c r="C286" s="28" t="s">
        <v>34</v>
      </c>
      <c r="D286" s="28" t="s">
        <v>35</v>
      </c>
      <c r="E286" s="31">
        <v>0</v>
      </c>
      <c r="F286" s="30">
        <v>9375.17</v>
      </c>
    </row>
    <row r="287" spans="1:6" ht="24.95" customHeight="1" x14ac:dyDescent="0.2">
      <c r="A287" s="27">
        <v>43861</v>
      </c>
      <c r="B287" s="28" t="s">
        <v>194</v>
      </c>
      <c r="C287" s="28" t="s">
        <v>44</v>
      </c>
      <c r="D287" s="28" t="s">
        <v>45</v>
      </c>
      <c r="E287" s="30">
        <v>159</v>
      </c>
      <c r="F287" s="30">
        <v>0</v>
      </c>
    </row>
    <row r="288" spans="1:6" ht="24.95" customHeight="1" x14ac:dyDescent="0.2">
      <c r="A288" s="27">
        <v>43861</v>
      </c>
      <c r="B288" s="28" t="s">
        <v>194</v>
      </c>
      <c r="C288" s="28" t="s">
        <v>44</v>
      </c>
      <c r="D288" s="28" t="s">
        <v>45</v>
      </c>
      <c r="E288" s="30">
        <v>4000</v>
      </c>
      <c r="F288" s="30">
        <v>0</v>
      </c>
    </row>
    <row r="289" spans="1:6" ht="24.95" customHeight="1" x14ac:dyDescent="0.2">
      <c r="A289" s="27">
        <v>43861</v>
      </c>
      <c r="B289" s="28" t="s">
        <v>194</v>
      </c>
      <c r="C289" s="28" t="s">
        <v>67</v>
      </c>
      <c r="D289" s="28" t="s">
        <v>68</v>
      </c>
      <c r="E289" s="31">
        <v>0</v>
      </c>
      <c r="F289" s="30">
        <v>150</v>
      </c>
    </row>
    <row r="290" spans="1:6" ht="24.95" customHeight="1" x14ac:dyDescent="0.2">
      <c r="A290" s="27">
        <v>43861</v>
      </c>
      <c r="B290" s="28" t="s">
        <v>194</v>
      </c>
      <c r="C290" s="28" t="s">
        <v>67</v>
      </c>
      <c r="D290" s="28" t="s">
        <v>68</v>
      </c>
      <c r="E290" s="31">
        <v>0</v>
      </c>
      <c r="F290" s="30">
        <v>4000</v>
      </c>
    </row>
    <row r="291" spans="1:6" ht="24.95" customHeight="1" x14ac:dyDescent="0.2">
      <c r="A291" s="27">
        <v>43861</v>
      </c>
      <c r="B291" s="28" t="s">
        <v>194</v>
      </c>
      <c r="C291" s="28" t="s">
        <v>61</v>
      </c>
      <c r="D291" s="28" t="s">
        <v>62</v>
      </c>
      <c r="E291" s="31">
        <v>0</v>
      </c>
      <c r="F291" s="30">
        <v>9</v>
      </c>
    </row>
    <row r="292" spans="1:6" ht="24.95" customHeight="1" x14ac:dyDescent="0.2">
      <c r="A292" s="27">
        <v>43861</v>
      </c>
      <c r="B292" s="28" t="s">
        <v>195</v>
      </c>
      <c r="C292" s="28" t="s">
        <v>55</v>
      </c>
      <c r="D292" s="28" t="s">
        <v>56</v>
      </c>
      <c r="E292" s="30">
        <v>10000</v>
      </c>
      <c r="F292" s="30">
        <v>0</v>
      </c>
    </row>
    <row r="293" spans="1:6" ht="24.95" customHeight="1" x14ac:dyDescent="0.2">
      <c r="A293" s="27">
        <v>43861</v>
      </c>
      <c r="B293" s="28" t="s">
        <v>195</v>
      </c>
      <c r="C293" s="28" t="s">
        <v>55</v>
      </c>
      <c r="D293" s="28" t="s">
        <v>56</v>
      </c>
      <c r="E293" s="30">
        <v>4000</v>
      </c>
      <c r="F293" s="30">
        <v>0</v>
      </c>
    </row>
    <row r="294" spans="1:6" ht="24.95" customHeight="1" x14ac:dyDescent="0.2">
      <c r="A294" s="27">
        <v>43861</v>
      </c>
      <c r="B294" s="28" t="s">
        <v>195</v>
      </c>
      <c r="C294" s="28" t="s">
        <v>39</v>
      </c>
      <c r="D294" s="28" t="s">
        <v>40</v>
      </c>
      <c r="E294" s="31">
        <v>0</v>
      </c>
      <c r="F294" s="30">
        <v>14000</v>
      </c>
    </row>
    <row r="295" spans="1:6" ht="24.95" customHeight="1" x14ac:dyDescent="0.2">
      <c r="A295" s="27">
        <v>43861</v>
      </c>
      <c r="B295" s="28" t="s">
        <v>196</v>
      </c>
      <c r="C295" s="28" t="s">
        <v>37</v>
      </c>
      <c r="D295" s="28" t="s">
        <v>38</v>
      </c>
      <c r="E295" s="30">
        <v>148507.35999999999</v>
      </c>
      <c r="F295" s="30">
        <v>0</v>
      </c>
    </row>
    <row r="296" spans="1:6" ht="24.95" customHeight="1" x14ac:dyDescent="0.2">
      <c r="A296" s="27">
        <v>43861</v>
      </c>
      <c r="B296" s="28" t="s">
        <v>196</v>
      </c>
      <c r="C296" s="28" t="s">
        <v>39</v>
      </c>
      <c r="D296" s="28" t="s">
        <v>40</v>
      </c>
      <c r="E296" s="31">
        <v>0</v>
      </c>
      <c r="F296" s="30">
        <v>148507.35999999999</v>
      </c>
    </row>
    <row r="297" spans="1:6" ht="24.95" customHeight="1" x14ac:dyDescent="0.2">
      <c r="A297" s="27">
        <v>43861</v>
      </c>
      <c r="B297" s="28" t="s">
        <v>197</v>
      </c>
      <c r="C297" s="28" t="s">
        <v>37</v>
      </c>
      <c r="D297" s="28" t="s">
        <v>38</v>
      </c>
      <c r="E297" s="30">
        <v>131863.5</v>
      </c>
      <c r="F297" s="30">
        <v>0</v>
      </c>
    </row>
    <row r="298" spans="1:6" ht="24.95" customHeight="1" x14ac:dyDescent="0.2">
      <c r="A298" s="27">
        <v>43861</v>
      </c>
      <c r="B298" s="28" t="s">
        <v>197</v>
      </c>
      <c r="C298" s="28" t="s">
        <v>39</v>
      </c>
      <c r="D298" s="28" t="s">
        <v>40</v>
      </c>
      <c r="E298" s="31">
        <v>0</v>
      </c>
      <c r="F298" s="30">
        <v>131863.5</v>
      </c>
    </row>
    <row r="299" spans="1:6" ht="24.95" customHeight="1" x14ac:dyDescent="0.2">
      <c r="A299" s="27">
        <v>43861</v>
      </c>
      <c r="B299" s="28" t="s">
        <v>198</v>
      </c>
      <c r="C299" s="28" t="s">
        <v>37</v>
      </c>
      <c r="D299" s="28" t="s">
        <v>38</v>
      </c>
      <c r="E299" s="30">
        <v>73049.63</v>
      </c>
      <c r="F299" s="30">
        <v>0</v>
      </c>
    </row>
    <row r="300" spans="1:6" ht="24.95" customHeight="1" x14ac:dyDescent="0.2">
      <c r="A300" s="27">
        <v>43861</v>
      </c>
      <c r="B300" s="28" t="s">
        <v>198</v>
      </c>
      <c r="C300" s="28" t="s">
        <v>39</v>
      </c>
      <c r="D300" s="28" t="s">
        <v>40</v>
      </c>
      <c r="E300" s="31">
        <v>0</v>
      </c>
      <c r="F300" s="30">
        <v>73049.63</v>
      </c>
    </row>
    <row r="301" spans="1:6" ht="24.95" customHeight="1" x14ac:dyDescent="0.2">
      <c r="A301" s="27">
        <v>43861</v>
      </c>
      <c r="B301" s="28" t="s">
        <v>199</v>
      </c>
      <c r="C301" s="28" t="s">
        <v>55</v>
      </c>
      <c r="D301" s="28" t="s">
        <v>56</v>
      </c>
      <c r="E301" s="30">
        <v>838389.83</v>
      </c>
      <c r="F301" s="30">
        <v>0</v>
      </c>
    </row>
    <row r="302" spans="1:6" ht="24.95" customHeight="1" x14ac:dyDescent="0.2">
      <c r="A302" s="27">
        <v>43861</v>
      </c>
      <c r="B302" s="28" t="s">
        <v>199</v>
      </c>
      <c r="C302" s="28" t="s">
        <v>39</v>
      </c>
      <c r="D302" s="28" t="s">
        <v>40</v>
      </c>
      <c r="E302" s="31">
        <v>0</v>
      </c>
      <c r="F302" s="30">
        <v>838389.83</v>
      </c>
    </row>
    <row r="303" spans="1:6" ht="24.95" customHeight="1" x14ac:dyDescent="0.2">
      <c r="A303" s="27">
        <v>43861</v>
      </c>
      <c r="B303" s="28" t="s">
        <v>200</v>
      </c>
      <c r="C303" s="28" t="s">
        <v>37</v>
      </c>
      <c r="D303" s="28" t="s">
        <v>38</v>
      </c>
      <c r="E303" s="30">
        <v>363103.78</v>
      </c>
      <c r="F303" s="30">
        <v>0</v>
      </c>
    </row>
    <row r="304" spans="1:6" ht="24.95" customHeight="1" x14ac:dyDescent="0.2">
      <c r="A304" s="27">
        <v>43861</v>
      </c>
      <c r="B304" s="28" t="s">
        <v>200</v>
      </c>
      <c r="C304" s="28" t="s">
        <v>39</v>
      </c>
      <c r="D304" s="28" t="s">
        <v>40</v>
      </c>
      <c r="E304" s="31">
        <v>0</v>
      </c>
      <c r="F304" s="30">
        <v>363103.78</v>
      </c>
    </row>
    <row r="305" spans="1:6" ht="24.95" customHeight="1" x14ac:dyDescent="0.2">
      <c r="A305" s="27">
        <v>43861</v>
      </c>
      <c r="B305" s="28" t="s">
        <v>201</v>
      </c>
      <c r="C305" s="28" t="s">
        <v>19</v>
      </c>
      <c r="D305" s="28" t="s">
        <v>20</v>
      </c>
      <c r="E305" s="30">
        <v>48800</v>
      </c>
      <c r="F305" s="30">
        <v>0</v>
      </c>
    </row>
    <row r="306" spans="1:6" ht="24.95" customHeight="1" x14ac:dyDescent="0.2">
      <c r="A306" s="27">
        <v>43861</v>
      </c>
      <c r="B306" s="28" t="s">
        <v>201</v>
      </c>
      <c r="C306" s="28" t="s">
        <v>19</v>
      </c>
      <c r="D306" s="28" t="s">
        <v>20</v>
      </c>
      <c r="E306" s="31">
        <v>0</v>
      </c>
      <c r="F306" s="30">
        <v>48800</v>
      </c>
    </row>
    <row r="307" spans="1:6" ht="24.95" customHeight="1" x14ac:dyDescent="0.2">
      <c r="A307" s="27">
        <v>43861</v>
      </c>
      <c r="B307" s="28" t="s">
        <v>202</v>
      </c>
      <c r="C307" s="28" t="s">
        <v>61</v>
      </c>
      <c r="D307" s="28" t="s">
        <v>62</v>
      </c>
      <c r="E307" s="30">
        <v>43461.32</v>
      </c>
      <c r="F307" s="30">
        <v>0</v>
      </c>
    </row>
    <row r="308" spans="1:6" ht="24.95" customHeight="1" x14ac:dyDescent="0.2">
      <c r="A308" s="27">
        <v>43861</v>
      </c>
      <c r="B308" s="28" t="s">
        <v>202</v>
      </c>
      <c r="C308" s="28" t="s">
        <v>26</v>
      </c>
      <c r="D308" s="28" t="s">
        <v>27</v>
      </c>
      <c r="E308" s="31">
        <v>0</v>
      </c>
      <c r="F308" s="30">
        <v>43461.32</v>
      </c>
    </row>
    <row r="309" spans="1:6" ht="24.95" customHeight="1" x14ac:dyDescent="0.2">
      <c r="A309" s="27">
        <v>43861</v>
      </c>
      <c r="B309" s="28" t="s">
        <v>203</v>
      </c>
      <c r="C309" s="28" t="s">
        <v>78</v>
      </c>
      <c r="D309" s="28" t="s">
        <v>79</v>
      </c>
      <c r="E309" s="31">
        <v>0</v>
      </c>
      <c r="F309" s="30">
        <v>2032.64</v>
      </c>
    </row>
    <row r="310" spans="1:6" ht="24.95" customHeight="1" x14ac:dyDescent="0.2">
      <c r="A310" s="27">
        <v>43861</v>
      </c>
      <c r="B310" s="28" t="s">
        <v>203</v>
      </c>
      <c r="C310" s="28" t="s">
        <v>26</v>
      </c>
      <c r="D310" s="28" t="s">
        <v>27</v>
      </c>
      <c r="E310" s="31">
        <v>0</v>
      </c>
      <c r="F310" s="30">
        <v>-2032.64</v>
      </c>
    </row>
    <row r="311" spans="1:6" ht="24.95" customHeight="1" x14ac:dyDescent="0.2">
      <c r="A311" s="27">
        <v>43861</v>
      </c>
      <c r="B311" s="28" t="s">
        <v>204</v>
      </c>
      <c r="C311" s="28" t="s">
        <v>205</v>
      </c>
      <c r="D311" s="28" t="s">
        <v>206</v>
      </c>
      <c r="E311" s="30">
        <v>4971.43</v>
      </c>
      <c r="F311" s="30">
        <v>0</v>
      </c>
    </row>
    <row r="312" spans="1:6" ht="24.95" customHeight="1" x14ac:dyDescent="0.2">
      <c r="A312" s="27">
        <v>43861</v>
      </c>
      <c r="B312" s="28" t="s">
        <v>204</v>
      </c>
      <c r="C312" s="28" t="s">
        <v>28</v>
      </c>
      <c r="D312" s="28" t="s">
        <v>29</v>
      </c>
      <c r="E312" s="31">
        <v>0</v>
      </c>
      <c r="F312" s="30">
        <v>2900</v>
      </c>
    </row>
    <row r="313" spans="1:6" ht="24.95" customHeight="1" x14ac:dyDescent="0.2">
      <c r="A313" s="27">
        <v>43861</v>
      </c>
      <c r="B313" s="28" t="s">
        <v>204</v>
      </c>
      <c r="C313" s="28" t="s">
        <v>30</v>
      </c>
      <c r="D313" s="28" t="s">
        <v>31</v>
      </c>
      <c r="E313" s="31">
        <v>0</v>
      </c>
      <c r="F313" s="30">
        <v>1242.8599999999999</v>
      </c>
    </row>
    <row r="314" spans="1:6" ht="24.95" customHeight="1" x14ac:dyDescent="0.2">
      <c r="A314" s="27">
        <v>43861</v>
      </c>
      <c r="B314" s="28" t="s">
        <v>204</v>
      </c>
      <c r="C314" s="28" t="s">
        <v>32</v>
      </c>
      <c r="D314" s="28" t="s">
        <v>33</v>
      </c>
      <c r="E314" s="31">
        <v>0</v>
      </c>
      <c r="F314" s="30">
        <v>828.57</v>
      </c>
    </row>
    <row r="315" spans="1:6" ht="24.95" customHeight="1" x14ac:dyDescent="0.2">
      <c r="A315" s="27">
        <v>43861</v>
      </c>
      <c r="B315" s="28" t="s">
        <v>207</v>
      </c>
      <c r="C315" s="28" t="s">
        <v>67</v>
      </c>
      <c r="D315" s="28" t="s">
        <v>68</v>
      </c>
      <c r="E315" s="31">
        <v>0</v>
      </c>
      <c r="F315" s="30">
        <v>-180</v>
      </c>
    </row>
    <row r="316" spans="1:6" ht="24.95" customHeight="1" x14ac:dyDescent="0.2">
      <c r="A316" s="27">
        <v>43861</v>
      </c>
      <c r="B316" s="28" t="s">
        <v>207</v>
      </c>
      <c r="C316" s="28" t="s">
        <v>34</v>
      </c>
      <c r="D316" s="28" t="s">
        <v>35</v>
      </c>
      <c r="E316" s="31">
        <v>0</v>
      </c>
      <c r="F316" s="30">
        <v>180</v>
      </c>
    </row>
    <row r="317" spans="1:6" ht="24.95" customHeight="1" x14ac:dyDescent="0.2">
      <c r="A317" s="27">
        <v>43861</v>
      </c>
      <c r="B317" s="28" t="s">
        <v>208</v>
      </c>
      <c r="C317" s="28" t="s">
        <v>67</v>
      </c>
      <c r="D317" s="28" t="s">
        <v>68</v>
      </c>
      <c r="E317" s="30">
        <v>4913.21</v>
      </c>
      <c r="F317" s="30">
        <v>0</v>
      </c>
    </row>
    <row r="318" spans="1:6" ht="24.95" customHeight="1" x14ac:dyDescent="0.2">
      <c r="A318" s="27">
        <v>43861</v>
      </c>
      <c r="B318" s="28" t="s">
        <v>208</v>
      </c>
      <c r="C318" s="28" t="s">
        <v>67</v>
      </c>
      <c r="D318" s="28" t="s">
        <v>68</v>
      </c>
      <c r="E318" s="30">
        <v>4000</v>
      </c>
      <c r="F318" s="30">
        <v>0</v>
      </c>
    </row>
    <row r="319" spans="1:6" ht="24.95" customHeight="1" x14ac:dyDescent="0.2">
      <c r="A319" s="27">
        <v>43861</v>
      </c>
      <c r="B319" s="28" t="s">
        <v>208</v>
      </c>
      <c r="C319" s="28" t="s">
        <v>67</v>
      </c>
      <c r="D319" s="28" t="s">
        <v>68</v>
      </c>
      <c r="E319" s="30">
        <v>707.55</v>
      </c>
      <c r="F319" s="30">
        <v>0</v>
      </c>
    </row>
    <row r="320" spans="1:6" ht="24.95" customHeight="1" x14ac:dyDescent="0.2">
      <c r="A320" s="27">
        <v>43861</v>
      </c>
      <c r="B320" s="28" t="s">
        <v>208</v>
      </c>
      <c r="C320" s="28" t="s">
        <v>67</v>
      </c>
      <c r="D320" s="28" t="s">
        <v>68</v>
      </c>
      <c r="E320" s="30">
        <v>150</v>
      </c>
      <c r="F320" s="30">
        <v>0</v>
      </c>
    </row>
    <row r="321" spans="1:6" ht="24.95" customHeight="1" x14ac:dyDescent="0.2">
      <c r="A321" s="27">
        <v>43861</v>
      </c>
      <c r="B321" s="28" t="s">
        <v>208</v>
      </c>
      <c r="C321" s="28" t="s">
        <v>67</v>
      </c>
      <c r="D321" s="28" t="s">
        <v>68</v>
      </c>
      <c r="E321" s="30">
        <v>10000</v>
      </c>
      <c r="F321" s="30">
        <v>0</v>
      </c>
    </row>
    <row r="322" spans="1:6" ht="24.95" customHeight="1" x14ac:dyDescent="0.2">
      <c r="A322" s="27">
        <v>43861</v>
      </c>
      <c r="B322" s="28" t="s">
        <v>208</v>
      </c>
      <c r="C322" s="28" t="s">
        <v>67</v>
      </c>
      <c r="D322" s="28" t="s">
        <v>68</v>
      </c>
      <c r="E322" s="30">
        <v>34980</v>
      </c>
      <c r="F322" s="30">
        <v>0</v>
      </c>
    </row>
    <row r="323" spans="1:6" ht="24.95" customHeight="1" x14ac:dyDescent="0.2">
      <c r="A323" s="27">
        <v>43861</v>
      </c>
      <c r="B323" s="28" t="s">
        <v>208</v>
      </c>
      <c r="C323" s="28" t="s">
        <v>67</v>
      </c>
      <c r="D323" s="28" t="s">
        <v>68</v>
      </c>
      <c r="E323" s="30">
        <v>50039.62</v>
      </c>
      <c r="F323" s="30">
        <v>0</v>
      </c>
    </row>
    <row r="324" spans="1:6" ht="24.95" customHeight="1" x14ac:dyDescent="0.2">
      <c r="A324" s="27">
        <v>43861</v>
      </c>
      <c r="B324" s="28" t="s">
        <v>208</v>
      </c>
      <c r="C324" s="28" t="s">
        <v>67</v>
      </c>
      <c r="D324" s="28" t="s">
        <v>68</v>
      </c>
      <c r="E324" s="30">
        <v>1695328.32</v>
      </c>
      <c r="F324" s="30">
        <v>0</v>
      </c>
    </row>
    <row r="325" spans="1:6" ht="24.95" customHeight="1" x14ac:dyDescent="0.2">
      <c r="A325" s="27">
        <v>43861</v>
      </c>
      <c r="B325" s="28" t="s">
        <v>208</v>
      </c>
      <c r="C325" s="28" t="s">
        <v>67</v>
      </c>
      <c r="D325" s="28" t="s">
        <v>68</v>
      </c>
      <c r="E325" s="30">
        <v>990.57</v>
      </c>
      <c r="F325" s="30">
        <v>0</v>
      </c>
    </row>
    <row r="326" spans="1:6" ht="24.95" customHeight="1" x14ac:dyDescent="0.2">
      <c r="A326" s="27">
        <v>43861</v>
      </c>
      <c r="B326" s="28" t="s">
        <v>208</v>
      </c>
      <c r="C326" s="28" t="s">
        <v>67</v>
      </c>
      <c r="D326" s="28" t="s">
        <v>68</v>
      </c>
      <c r="E326" s="30">
        <v>23920</v>
      </c>
      <c r="F326" s="30">
        <v>0</v>
      </c>
    </row>
    <row r="327" spans="1:6" ht="24.95" customHeight="1" x14ac:dyDescent="0.2">
      <c r="A327" s="27">
        <v>43861</v>
      </c>
      <c r="B327" s="28" t="s">
        <v>208</v>
      </c>
      <c r="C327" s="28" t="s">
        <v>59</v>
      </c>
      <c r="D327" s="28" t="s">
        <v>60</v>
      </c>
      <c r="E327" s="30">
        <v>849.06</v>
      </c>
      <c r="F327" s="30">
        <v>0</v>
      </c>
    </row>
    <row r="328" spans="1:6" ht="24.95" customHeight="1" x14ac:dyDescent="0.2">
      <c r="A328" s="27">
        <v>43861</v>
      </c>
      <c r="B328" s="28" t="s">
        <v>208</v>
      </c>
      <c r="C328" s="28" t="s">
        <v>59</v>
      </c>
      <c r="D328" s="28" t="s">
        <v>60</v>
      </c>
      <c r="E328" s="30">
        <v>15000</v>
      </c>
      <c r="F328" s="30">
        <v>0</v>
      </c>
    </row>
    <row r="329" spans="1:6" ht="24.95" customHeight="1" x14ac:dyDescent="0.2">
      <c r="A329" s="27">
        <v>43861</v>
      </c>
      <c r="B329" s="28" t="s">
        <v>208</v>
      </c>
      <c r="C329" s="28" t="s">
        <v>59</v>
      </c>
      <c r="D329" s="28" t="s">
        <v>60</v>
      </c>
      <c r="E329" s="30">
        <v>266869.95</v>
      </c>
      <c r="F329" s="30">
        <v>0</v>
      </c>
    </row>
    <row r="330" spans="1:6" ht="24.95" customHeight="1" x14ac:dyDescent="0.2">
      <c r="A330" s="27">
        <v>43861</v>
      </c>
      <c r="B330" s="28" t="s">
        <v>208</v>
      </c>
      <c r="C330" s="28" t="s">
        <v>59</v>
      </c>
      <c r="D330" s="28" t="s">
        <v>60</v>
      </c>
      <c r="E330" s="30">
        <v>5302.98</v>
      </c>
      <c r="F330" s="30">
        <v>0</v>
      </c>
    </row>
    <row r="331" spans="1:6" ht="24.95" customHeight="1" x14ac:dyDescent="0.2">
      <c r="A331" s="27">
        <v>43861</v>
      </c>
      <c r="B331" s="28" t="s">
        <v>208</v>
      </c>
      <c r="C331" s="28" t="s">
        <v>59</v>
      </c>
      <c r="D331" s="28" t="s">
        <v>60</v>
      </c>
      <c r="E331" s="30">
        <v>15426.05</v>
      </c>
      <c r="F331" s="30">
        <v>0</v>
      </c>
    </row>
    <row r="332" spans="1:6" ht="24.95" customHeight="1" x14ac:dyDescent="0.2">
      <c r="A332" s="27">
        <v>43861</v>
      </c>
      <c r="B332" s="28" t="s">
        <v>208</v>
      </c>
      <c r="C332" s="28" t="s">
        <v>59</v>
      </c>
      <c r="D332" s="28" t="s">
        <v>60</v>
      </c>
      <c r="E332" s="30">
        <v>161902.82</v>
      </c>
      <c r="F332" s="30">
        <v>0</v>
      </c>
    </row>
    <row r="333" spans="1:6" ht="24.95" customHeight="1" x14ac:dyDescent="0.2">
      <c r="A333" s="27">
        <v>43861</v>
      </c>
      <c r="B333" s="28" t="s">
        <v>208</v>
      </c>
      <c r="C333" s="28" t="s">
        <v>59</v>
      </c>
      <c r="D333" s="28" t="s">
        <v>60</v>
      </c>
      <c r="E333" s="30">
        <v>51539.040000000001</v>
      </c>
      <c r="F333" s="30">
        <v>0</v>
      </c>
    </row>
    <row r="334" spans="1:6" ht="24.95" customHeight="1" x14ac:dyDescent="0.2">
      <c r="A334" s="27">
        <v>43861</v>
      </c>
      <c r="B334" s="28" t="s">
        <v>208</v>
      </c>
      <c r="C334" s="28" t="s">
        <v>59</v>
      </c>
      <c r="D334" s="28" t="s">
        <v>60</v>
      </c>
      <c r="E334" s="30">
        <v>1981.13</v>
      </c>
      <c r="F334" s="30">
        <v>0</v>
      </c>
    </row>
    <row r="335" spans="1:6" ht="24.95" customHeight="1" x14ac:dyDescent="0.2">
      <c r="A335" s="27">
        <v>43861</v>
      </c>
      <c r="B335" s="28" t="s">
        <v>208</v>
      </c>
      <c r="C335" s="28" t="s">
        <v>59</v>
      </c>
      <c r="D335" s="28" t="s">
        <v>60</v>
      </c>
      <c r="E335" s="30">
        <v>7966.42</v>
      </c>
      <c r="F335" s="30">
        <v>0</v>
      </c>
    </row>
    <row r="336" spans="1:6" ht="24.95" customHeight="1" x14ac:dyDescent="0.2">
      <c r="A336" s="27">
        <v>43861</v>
      </c>
      <c r="B336" s="28" t="s">
        <v>208</v>
      </c>
      <c r="C336" s="28" t="s">
        <v>59</v>
      </c>
      <c r="D336" s="28" t="s">
        <v>60</v>
      </c>
      <c r="E336" s="30">
        <v>2454.2399999999998</v>
      </c>
      <c r="F336" s="30">
        <v>0</v>
      </c>
    </row>
    <row r="337" spans="1:6" ht="24.95" customHeight="1" x14ac:dyDescent="0.2">
      <c r="A337" s="27">
        <v>43861</v>
      </c>
      <c r="B337" s="28" t="s">
        <v>208</v>
      </c>
      <c r="C337" s="28" t="s">
        <v>59</v>
      </c>
      <c r="D337" s="28" t="s">
        <v>60</v>
      </c>
      <c r="E337" s="30">
        <v>452.83</v>
      </c>
      <c r="F337" s="30">
        <v>0</v>
      </c>
    </row>
    <row r="338" spans="1:6" ht="24.95" customHeight="1" x14ac:dyDescent="0.2">
      <c r="A338" s="27">
        <v>43861</v>
      </c>
      <c r="B338" s="28" t="s">
        <v>208</v>
      </c>
      <c r="C338" s="28" t="s">
        <v>59</v>
      </c>
      <c r="D338" s="28" t="s">
        <v>60</v>
      </c>
      <c r="E338" s="30">
        <v>585778.75</v>
      </c>
      <c r="F338" s="30">
        <v>0</v>
      </c>
    </row>
    <row r="339" spans="1:6" ht="24.95" customHeight="1" x14ac:dyDescent="0.2">
      <c r="A339" s="27">
        <v>43861</v>
      </c>
      <c r="B339" s="28" t="s">
        <v>208</v>
      </c>
      <c r="C339" s="28" t="s">
        <v>59</v>
      </c>
      <c r="D339" s="28" t="s">
        <v>60</v>
      </c>
      <c r="E339" s="30">
        <v>3571.13</v>
      </c>
      <c r="F339" s="30">
        <v>0</v>
      </c>
    </row>
    <row r="340" spans="1:6" ht="24.95" customHeight="1" x14ac:dyDescent="0.2">
      <c r="A340" s="27">
        <v>43861</v>
      </c>
      <c r="B340" s="28" t="s">
        <v>208</v>
      </c>
      <c r="C340" s="28" t="s">
        <v>59</v>
      </c>
      <c r="D340" s="28" t="s">
        <v>60</v>
      </c>
      <c r="E340" s="30">
        <v>60083.76</v>
      </c>
      <c r="F340" s="30">
        <v>0</v>
      </c>
    </row>
    <row r="341" spans="1:6" ht="24.95" customHeight="1" x14ac:dyDescent="0.2">
      <c r="A341" s="27">
        <v>43861</v>
      </c>
      <c r="B341" s="28" t="s">
        <v>208</v>
      </c>
      <c r="C341" s="28" t="s">
        <v>59</v>
      </c>
      <c r="D341" s="28" t="s">
        <v>60</v>
      </c>
      <c r="E341" s="30">
        <v>4400</v>
      </c>
      <c r="F341" s="30">
        <v>0</v>
      </c>
    </row>
    <row r="342" spans="1:6" ht="24.95" customHeight="1" x14ac:dyDescent="0.2">
      <c r="A342" s="27">
        <v>43861</v>
      </c>
      <c r="B342" s="28" t="s">
        <v>208</v>
      </c>
      <c r="C342" s="28" t="s">
        <v>59</v>
      </c>
      <c r="D342" s="28" t="s">
        <v>60</v>
      </c>
      <c r="E342" s="30">
        <v>90806.88</v>
      </c>
      <c r="F342" s="30">
        <v>0</v>
      </c>
    </row>
    <row r="343" spans="1:6" ht="24.95" customHeight="1" x14ac:dyDescent="0.2">
      <c r="A343" s="27">
        <v>43861</v>
      </c>
      <c r="B343" s="28" t="s">
        <v>208</v>
      </c>
      <c r="C343" s="28" t="s">
        <v>59</v>
      </c>
      <c r="D343" s="28" t="s">
        <v>60</v>
      </c>
      <c r="E343" s="30">
        <v>177276.33</v>
      </c>
      <c r="F343" s="30">
        <v>0</v>
      </c>
    </row>
    <row r="344" spans="1:6" ht="24.95" customHeight="1" x14ac:dyDescent="0.2">
      <c r="A344" s="27">
        <v>43861</v>
      </c>
      <c r="B344" s="28" t="s">
        <v>208</v>
      </c>
      <c r="C344" s="28" t="s">
        <v>59</v>
      </c>
      <c r="D344" s="28" t="s">
        <v>60</v>
      </c>
      <c r="E344" s="30">
        <v>160728.64000000001</v>
      </c>
      <c r="F344" s="30">
        <v>0</v>
      </c>
    </row>
    <row r="345" spans="1:6" ht="24.95" customHeight="1" x14ac:dyDescent="0.2">
      <c r="A345" s="27">
        <v>43861</v>
      </c>
      <c r="B345" s="28" t="s">
        <v>208</v>
      </c>
      <c r="C345" s="28" t="s">
        <v>59</v>
      </c>
      <c r="D345" s="28" t="s">
        <v>60</v>
      </c>
      <c r="E345" s="30">
        <v>3681.36</v>
      </c>
      <c r="F345" s="30">
        <v>0</v>
      </c>
    </row>
    <row r="346" spans="1:6" ht="24.95" customHeight="1" x14ac:dyDescent="0.2">
      <c r="A346" s="27">
        <v>43861</v>
      </c>
      <c r="B346" s="28" t="s">
        <v>208</v>
      </c>
      <c r="C346" s="28" t="s">
        <v>59</v>
      </c>
      <c r="D346" s="28" t="s">
        <v>60</v>
      </c>
      <c r="E346" s="30">
        <v>2193.4</v>
      </c>
      <c r="F346" s="30">
        <v>0</v>
      </c>
    </row>
    <row r="347" spans="1:6" ht="24.95" customHeight="1" x14ac:dyDescent="0.2">
      <c r="A347" s="27">
        <v>43861</v>
      </c>
      <c r="B347" s="28" t="s">
        <v>208</v>
      </c>
      <c r="C347" s="28" t="s">
        <v>59</v>
      </c>
      <c r="D347" s="28" t="s">
        <v>60</v>
      </c>
      <c r="E347" s="30">
        <v>348.11</v>
      </c>
      <c r="F347" s="30">
        <v>0</v>
      </c>
    </row>
    <row r="348" spans="1:6" ht="24.95" customHeight="1" x14ac:dyDescent="0.2">
      <c r="A348" s="27">
        <v>43861</v>
      </c>
      <c r="B348" s="28" t="s">
        <v>208</v>
      </c>
      <c r="C348" s="28" t="s">
        <v>59</v>
      </c>
      <c r="D348" s="28" t="s">
        <v>60</v>
      </c>
      <c r="E348" s="30">
        <v>6150</v>
      </c>
      <c r="F348" s="30">
        <v>0</v>
      </c>
    </row>
    <row r="349" spans="1:6" ht="24.95" customHeight="1" x14ac:dyDescent="0.2">
      <c r="A349" s="27">
        <v>43861</v>
      </c>
      <c r="B349" s="28" t="s">
        <v>208</v>
      </c>
      <c r="C349" s="28" t="s">
        <v>59</v>
      </c>
      <c r="D349" s="28" t="s">
        <v>60</v>
      </c>
      <c r="E349" s="30">
        <v>12000</v>
      </c>
      <c r="F349" s="30">
        <v>0</v>
      </c>
    </row>
    <row r="350" spans="1:6" ht="24.95" customHeight="1" x14ac:dyDescent="0.2">
      <c r="A350" s="27">
        <v>43861</v>
      </c>
      <c r="B350" s="28" t="s">
        <v>208</v>
      </c>
      <c r="C350" s="28" t="s">
        <v>59</v>
      </c>
      <c r="D350" s="28" t="s">
        <v>60</v>
      </c>
      <c r="E350" s="30">
        <v>1358.49</v>
      </c>
      <c r="F350" s="30">
        <v>0</v>
      </c>
    </row>
    <row r="351" spans="1:6" ht="24.95" customHeight="1" x14ac:dyDescent="0.2">
      <c r="A351" s="27">
        <v>43861</v>
      </c>
      <c r="B351" s="28" t="s">
        <v>208</v>
      </c>
      <c r="C351" s="28" t="s">
        <v>59</v>
      </c>
      <c r="D351" s="28" t="s">
        <v>60</v>
      </c>
      <c r="E351" s="30">
        <v>3679.25</v>
      </c>
      <c r="F351" s="30">
        <v>0</v>
      </c>
    </row>
    <row r="352" spans="1:6" ht="24.95" customHeight="1" x14ac:dyDescent="0.2">
      <c r="A352" s="27">
        <v>43861</v>
      </c>
      <c r="B352" s="28" t="s">
        <v>208</v>
      </c>
      <c r="C352" s="28" t="s">
        <v>59</v>
      </c>
      <c r="D352" s="28" t="s">
        <v>60</v>
      </c>
      <c r="E352" s="30">
        <v>83063.5</v>
      </c>
      <c r="F352" s="30">
        <v>0</v>
      </c>
    </row>
    <row r="353" spans="1:6" ht="24.95" customHeight="1" x14ac:dyDescent="0.2">
      <c r="A353" s="27">
        <v>43861</v>
      </c>
      <c r="B353" s="28" t="s">
        <v>208</v>
      </c>
      <c r="C353" s="28" t="s">
        <v>7</v>
      </c>
      <c r="D353" s="28" t="s">
        <v>10</v>
      </c>
      <c r="E353" s="31">
        <v>0</v>
      </c>
      <c r="F353" s="30">
        <v>3549893.39</v>
      </c>
    </row>
    <row r="354" spans="1:6" ht="24.95" customHeight="1" x14ac:dyDescent="0.2">
      <c r="A354" s="27">
        <v>43861</v>
      </c>
      <c r="B354" s="28" t="s">
        <v>209</v>
      </c>
      <c r="C354" s="28" t="s">
        <v>7</v>
      </c>
      <c r="D354" s="28" t="s">
        <v>10</v>
      </c>
      <c r="E354" s="30">
        <v>3522711.89</v>
      </c>
      <c r="F354" s="30">
        <v>0</v>
      </c>
    </row>
    <row r="355" spans="1:6" ht="24.95" customHeight="1" x14ac:dyDescent="0.2">
      <c r="A355" s="27">
        <v>43861</v>
      </c>
      <c r="B355" s="28" t="s">
        <v>209</v>
      </c>
      <c r="C355" s="28" t="s">
        <v>55</v>
      </c>
      <c r="D355" s="28" t="s">
        <v>56</v>
      </c>
      <c r="E355" s="31">
        <v>0</v>
      </c>
      <c r="F355" s="30">
        <v>10000</v>
      </c>
    </row>
    <row r="356" spans="1:6" ht="24.95" customHeight="1" x14ac:dyDescent="0.2">
      <c r="A356" s="27">
        <v>43861</v>
      </c>
      <c r="B356" s="28" t="s">
        <v>209</v>
      </c>
      <c r="C356" s="28" t="s">
        <v>55</v>
      </c>
      <c r="D356" s="28" t="s">
        <v>56</v>
      </c>
      <c r="E356" s="31">
        <v>0</v>
      </c>
      <c r="F356" s="30">
        <v>1695328.32</v>
      </c>
    </row>
    <row r="357" spans="1:6" ht="24.95" customHeight="1" x14ac:dyDescent="0.2">
      <c r="A357" s="27">
        <v>43861</v>
      </c>
      <c r="B357" s="28" t="s">
        <v>209</v>
      </c>
      <c r="C357" s="28" t="s">
        <v>55</v>
      </c>
      <c r="D357" s="28" t="s">
        <v>56</v>
      </c>
      <c r="E357" s="31">
        <v>0</v>
      </c>
      <c r="F357" s="30">
        <v>34980</v>
      </c>
    </row>
    <row r="358" spans="1:6" ht="24.95" customHeight="1" x14ac:dyDescent="0.2">
      <c r="A358" s="27">
        <v>43861</v>
      </c>
      <c r="B358" s="28" t="s">
        <v>209</v>
      </c>
      <c r="C358" s="28" t="s">
        <v>55</v>
      </c>
      <c r="D358" s="28" t="s">
        <v>56</v>
      </c>
      <c r="E358" s="31">
        <v>0</v>
      </c>
      <c r="F358" s="30">
        <v>4000</v>
      </c>
    </row>
    <row r="359" spans="1:6" ht="24.95" customHeight="1" x14ac:dyDescent="0.2">
      <c r="A359" s="27">
        <v>43861</v>
      </c>
      <c r="B359" s="28" t="s">
        <v>209</v>
      </c>
      <c r="C359" s="28" t="s">
        <v>55</v>
      </c>
      <c r="D359" s="28" t="s">
        <v>56</v>
      </c>
      <c r="E359" s="31">
        <v>0</v>
      </c>
      <c r="F359" s="30">
        <v>23920</v>
      </c>
    </row>
    <row r="360" spans="1:6" ht="24.95" customHeight="1" x14ac:dyDescent="0.2">
      <c r="A360" s="27">
        <v>43861</v>
      </c>
      <c r="B360" s="28" t="s">
        <v>209</v>
      </c>
      <c r="C360" s="28" t="s">
        <v>37</v>
      </c>
      <c r="D360" s="28" t="s">
        <v>38</v>
      </c>
      <c r="E360" s="31">
        <v>0</v>
      </c>
      <c r="F360" s="30">
        <v>1476736.41</v>
      </c>
    </row>
    <row r="361" spans="1:6" ht="24.95" customHeight="1" x14ac:dyDescent="0.2">
      <c r="A361" s="27">
        <v>43861</v>
      </c>
      <c r="B361" s="28" t="s">
        <v>209</v>
      </c>
      <c r="C361" s="28" t="s">
        <v>37</v>
      </c>
      <c r="D361" s="28" t="s">
        <v>38</v>
      </c>
      <c r="E361" s="31">
        <v>0</v>
      </c>
      <c r="F361" s="30">
        <v>33877.360000000001</v>
      </c>
    </row>
    <row r="362" spans="1:6" ht="24.95" customHeight="1" x14ac:dyDescent="0.2">
      <c r="A362" s="27">
        <v>43861</v>
      </c>
      <c r="B362" s="28" t="s">
        <v>209</v>
      </c>
      <c r="C362" s="28" t="s">
        <v>37</v>
      </c>
      <c r="D362" s="28" t="s">
        <v>38</v>
      </c>
      <c r="E362" s="31">
        <v>0</v>
      </c>
      <c r="F362" s="30">
        <v>194191.63</v>
      </c>
    </row>
    <row r="363" spans="1:6" ht="24.95" customHeight="1" x14ac:dyDescent="0.2">
      <c r="A363" s="27">
        <v>43861</v>
      </c>
      <c r="B363" s="28" t="s">
        <v>209</v>
      </c>
      <c r="C363" s="28" t="s">
        <v>205</v>
      </c>
      <c r="D363" s="28" t="s">
        <v>206</v>
      </c>
      <c r="E363" s="31">
        <v>0</v>
      </c>
      <c r="F363" s="30">
        <v>4971.43</v>
      </c>
    </row>
    <row r="364" spans="1:6" ht="24.95" customHeight="1" x14ac:dyDescent="0.2">
      <c r="A364" s="27">
        <v>43861</v>
      </c>
      <c r="B364" s="28" t="s">
        <v>209</v>
      </c>
      <c r="C364" s="28" t="s">
        <v>64</v>
      </c>
      <c r="D364" s="28" t="s">
        <v>65</v>
      </c>
      <c r="E364" s="31">
        <v>0</v>
      </c>
      <c r="F364" s="30">
        <v>4860</v>
      </c>
    </row>
    <row r="365" spans="1:6" ht="24.95" customHeight="1" x14ac:dyDescent="0.2">
      <c r="A365" s="27">
        <v>43861</v>
      </c>
      <c r="B365" s="28" t="s">
        <v>209</v>
      </c>
      <c r="C365" s="28" t="s">
        <v>145</v>
      </c>
      <c r="D365" s="28" t="s">
        <v>146</v>
      </c>
      <c r="E365" s="31">
        <v>0</v>
      </c>
      <c r="F365" s="30">
        <v>24883</v>
      </c>
    </row>
    <row r="366" spans="1:6" ht="24.95" customHeight="1" x14ac:dyDescent="0.2">
      <c r="A366" s="27">
        <v>43861</v>
      </c>
      <c r="B366" s="28" t="s">
        <v>209</v>
      </c>
      <c r="C366" s="28" t="s">
        <v>148</v>
      </c>
      <c r="D366" s="28" t="s">
        <v>149</v>
      </c>
      <c r="E366" s="31">
        <v>0</v>
      </c>
      <c r="F366" s="30">
        <v>2623.28</v>
      </c>
    </row>
    <row r="367" spans="1:6" ht="24.95" customHeight="1" x14ac:dyDescent="0.2">
      <c r="A367" s="27">
        <v>43861</v>
      </c>
      <c r="B367" s="28" t="s">
        <v>209</v>
      </c>
      <c r="C367" s="28" t="s">
        <v>150</v>
      </c>
      <c r="D367" s="28" t="s">
        <v>151</v>
      </c>
      <c r="E367" s="31">
        <v>0</v>
      </c>
      <c r="F367" s="30">
        <v>424.79</v>
      </c>
    </row>
    <row r="368" spans="1:6" ht="24.95" customHeight="1" x14ac:dyDescent="0.2">
      <c r="A368" s="27">
        <v>43861</v>
      </c>
      <c r="B368" s="28" t="s">
        <v>209</v>
      </c>
      <c r="C368" s="28" t="s">
        <v>152</v>
      </c>
      <c r="D368" s="28" t="s">
        <v>153</v>
      </c>
      <c r="E368" s="31">
        <v>0</v>
      </c>
      <c r="F368" s="30">
        <v>447.16</v>
      </c>
    </row>
    <row r="369" spans="1:6" ht="24.95" customHeight="1" x14ac:dyDescent="0.2">
      <c r="A369" s="27">
        <v>43861</v>
      </c>
      <c r="B369" s="28" t="s">
        <v>209</v>
      </c>
      <c r="C369" s="28" t="s">
        <v>154</v>
      </c>
      <c r="D369" s="28" t="s">
        <v>155</v>
      </c>
      <c r="E369" s="31">
        <v>0</v>
      </c>
      <c r="F369" s="30">
        <v>3578</v>
      </c>
    </row>
    <row r="370" spans="1:6" ht="24.95" customHeight="1" x14ac:dyDescent="0.2">
      <c r="A370" s="27">
        <v>43861</v>
      </c>
      <c r="B370" s="28" t="s">
        <v>209</v>
      </c>
      <c r="C370" s="28" t="s">
        <v>161</v>
      </c>
      <c r="D370" s="28" t="s">
        <v>162</v>
      </c>
      <c r="E370" s="31">
        <v>0</v>
      </c>
      <c r="F370" s="30">
        <v>596.20000000000005</v>
      </c>
    </row>
    <row r="371" spans="1:6" ht="24.95" customHeight="1" x14ac:dyDescent="0.2">
      <c r="A371" s="27">
        <v>43861</v>
      </c>
      <c r="B371" s="28" t="s">
        <v>209</v>
      </c>
      <c r="C371" s="28" t="s">
        <v>163</v>
      </c>
      <c r="D371" s="28" t="s">
        <v>164</v>
      </c>
      <c r="E371" s="31">
        <v>0</v>
      </c>
      <c r="F371" s="30">
        <v>447.15</v>
      </c>
    </row>
    <row r="372" spans="1:6" ht="24.95" customHeight="1" x14ac:dyDescent="0.2">
      <c r="A372" s="27">
        <v>43861</v>
      </c>
      <c r="B372" s="28" t="s">
        <v>209</v>
      </c>
      <c r="C372" s="28" t="s">
        <v>156</v>
      </c>
      <c r="D372" s="28" t="s">
        <v>157</v>
      </c>
      <c r="E372" s="31">
        <v>0</v>
      </c>
      <c r="F372" s="30">
        <v>4769.6000000000004</v>
      </c>
    </row>
    <row r="373" spans="1:6" ht="24.95" customHeight="1" x14ac:dyDescent="0.2">
      <c r="A373" s="27">
        <v>43861</v>
      </c>
      <c r="B373" s="28" t="s">
        <v>209</v>
      </c>
      <c r="C373" s="28" t="s">
        <v>158</v>
      </c>
      <c r="D373" s="28" t="s">
        <v>159</v>
      </c>
      <c r="E373" s="31">
        <v>0</v>
      </c>
      <c r="F373" s="30">
        <v>149.06</v>
      </c>
    </row>
    <row r="374" spans="1:6" ht="24.95" customHeight="1" x14ac:dyDescent="0.2">
      <c r="A374" s="27">
        <v>43861</v>
      </c>
      <c r="B374" s="28" t="s">
        <v>209</v>
      </c>
      <c r="C374" s="28" t="s">
        <v>70</v>
      </c>
      <c r="D374" s="28" t="s">
        <v>71</v>
      </c>
      <c r="E374" s="31">
        <v>0</v>
      </c>
      <c r="F374" s="30">
        <v>100</v>
      </c>
    </row>
    <row r="375" spans="1:6" ht="24.95" customHeight="1" x14ac:dyDescent="0.2">
      <c r="A375" s="27">
        <v>43861</v>
      </c>
      <c r="B375" s="28" t="s">
        <v>209</v>
      </c>
      <c r="C375" s="28" t="s">
        <v>52</v>
      </c>
      <c r="D375" s="28" t="s">
        <v>53</v>
      </c>
      <c r="E375" s="31">
        <v>0</v>
      </c>
      <c r="F375" s="30">
        <v>200</v>
      </c>
    </row>
    <row r="376" spans="1:6" ht="24.95" customHeight="1" x14ac:dyDescent="0.2">
      <c r="A376" s="27">
        <v>43861</v>
      </c>
      <c r="B376" s="28" t="s">
        <v>209</v>
      </c>
      <c r="C376" s="28" t="s">
        <v>49</v>
      </c>
      <c r="D376" s="28" t="s">
        <v>50</v>
      </c>
      <c r="E376" s="31">
        <v>0</v>
      </c>
      <c r="F376" s="30">
        <v>48</v>
      </c>
    </row>
    <row r="377" spans="1:6" ht="24.95" customHeight="1" x14ac:dyDescent="0.2">
      <c r="A377" s="27">
        <v>43861</v>
      </c>
      <c r="B377" s="28" t="s">
        <v>209</v>
      </c>
      <c r="C377" s="28" t="s">
        <v>22</v>
      </c>
      <c r="D377" s="28" t="s">
        <v>23</v>
      </c>
      <c r="E377" s="31">
        <v>0</v>
      </c>
      <c r="F377" s="30">
        <v>1580.5</v>
      </c>
    </row>
    <row r="378" spans="1:6" ht="24.95" customHeight="1" x14ac:dyDescent="0.2">
      <c r="A378" s="27">
        <v>43885</v>
      </c>
      <c r="B378" s="28" t="s">
        <v>21</v>
      </c>
      <c r="C378" s="28" t="s">
        <v>210</v>
      </c>
      <c r="D378" s="28" t="s">
        <v>211</v>
      </c>
      <c r="E378" s="30">
        <v>900</v>
      </c>
      <c r="F378" s="30">
        <v>0</v>
      </c>
    </row>
    <row r="379" spans="1:6" ht="24.95" customHeight="1" x14ac:dyDescent="0.2">
      <c r="A379" s="27">
        <v>43885</v>
      </c>
      <c r="B379" s="28" t="s">
        <v>21</v>
      </c>
      <c r="C379" s="28" t="s">
        <v>17</v>
      </c>
      <c r="D379" s="28" t="s">
        <v>18</v>
      </c>
      <c r="E379" s="31">
        <v>0</v>
      </c>
      <c r="F379" s="30">
        <v>900</v>
      </c>
    </row>
    <row r="380" spans="1:6" ht="24.95" customHeight="1" x14ac:dyDescent="0.2">
      <c r="A380" s="27">
        <v>43887</v>
      </c>
      <c r="B380" s="28" t="s">
        <v>24</v>
      </c>
      <c r="C380" s="28" t="s">
        <v>26</v>
      </c>
      <c r="D380" s="28" t="s">
        <v>27</v>
      </c>
      <c r="E380" s="30">
        <v>41428.68</v>
      </c>
      <c r="F380" s="30">
        <v>0</v>
      </c>
    </row>
    <row r="381" spans="1:6" ht="24.95" customHeight="1" x14ac:dyDescent="0.2">
      <c r="A381" s="27">
        <v>43887</v>
      </c>
      <c r="B381" s="28" t="s">
        <v>24</v>
      </c>
      <c r="C381" s="28" t="s">
        <v>28</v>
      </c>
      <c r="D381" s="28" t="s">
        <v>29</v>
      </c>
      <c r="E381" s="30">
        <v>2900.01</v>
      </c>
      <c r="F381" s="30">
        <v>0</v>
      </c>
    </row>
    <row r="382" spans="1:6" ht="24.95" customHeight="1" x14ac:dyDescent="0.2">
      <c r="A382" s="27">
        <v>43887</v>
      </c>
      <c r="B382" s="28" t="s">
        <v>24</v>
      </c>
      <c r="C382" s="28" t="s">
        <v>30</v>
      </c>
      <c r="D382" s="28" t="s">
        <v>31</v>
      </c>
      <c r="E382" s="30">
        <v>1242.8599999999999</v>
      </c>
      <c r="F382" s="30">
        <v>0</v>
      </c>
    </row>
    <row r="383" spans="1:6" ht="24.95" customHeight="1" x14ac:dyDescent="0.2">
      <c r="A383" s="27">
        <v>43887</v>
      </c>
      <c r="B383" s="28" t="s">
        <v>24</v>
      </c>
      <c r="C383" s="28" t="s">
        <v>32</v>
      </c>
      <c r="D383" s="28" t="s">
        <v>33</v>
      </c>
      <c r="E383" s="30">
        <v>828.57</v>
      </c>
      <c r="F383" s="30">
        <v>0</v>
      </c>
    </row>
    <row r="384" spans="1:6" ht="24.95" customHeight="1" x14ac:dyDescent="0.2">
      <c r="A384" s="27">
        <v>43887</v>
      </c>
      <c r="B384" s="28" t="s">
        <v>24</v>
      </c>
      <c r="C384" s="28" t="s">
        <v>34</v>
      </c>
      <c r="D384" s="28" t="s">
        <v>35</v>
      </c>
      <c r="E384" s="30">
        <v>9288.02</v>
      </c>
      <c r="F384" s="30">
        <v>0</v>
      </c>
    </row>
    <row r="385" spans="1:6" ht="24.95" customHeight="1" x14ac:dyDescent="0.2">
      <c r="A385" s="27">
        <v>43887</v>
      </c>
      <c r="B385" s="28" t="s">
        <v>24</v>
      </c>
      <c r="C385" s="28" t="s">
        <v>17</v>
      </c>
      <c r="D385" s="28" t="s">
        <v>18</v>
      </c>
      <c r="E385" s="31">
        <v>0</v>
      </c>
      <c r="F385" s="30">
        <v>9288.02</v>
      </c>
    </row>
    <row r="386" spans="1:6" ht="24.95" customHeight="1" x14ac:dyDescent="0.2">
      <c r="A386" s="27">
        <v>43887</v>
      </c>
      <c r="B386" s="28" t="s">
        <v>24</v>
      </c>
      <c r="C386" s="28" t="s">
        <v>17</v>
      </c>
      <c r="D386" s="28" t="s">
        <v>18</v>
      </c>
      <c r="E386" s="31">
        <v>0</v>
      </c>
      <c r="F386" s="30">
        <v>46400.12</v>
      </c>
    </row>
    <row r="387" spans="1:6" ht="24.95" customHeight="1" x14ac:dyDescent="0.2">
      <c r="A387" s="27">
        <v>43887</v>
      </c>
      <c r="B387" s="28" t="s">
        <v>16</v>
      </c>
      <c r="C387" s="28" t="s">
        <v>17</v>
      </c>
      <c r="D387" s="28" t="s">
        <v>18</v>
      </c>
      <c r="E387" s="30">
        <v>6519</v>
      </c>
      <c r="F387" s="30">
        <v>0</v>
      </c>
    </row>
    <row r="388" spans="1:6" ht="24.95" customHeight="1" x14ac:dyDescent="0.2">
      <c r="A388" s="27">
        <v>43887</v>
      </c>
      <c r="B388" s="28" t="s">
        <v>16</v>
      </c>
      <c r="C388" s="28" t="s">
        <v>19</v>
      </c>
      <c r="D388" s="28" t="s">
        <v>20</v>
      </c>
      <c r="E388" s="31">
        <v>0</v>
      </c>
      <c r="F388" s="30">
        <v>6519</v>
      </c>
    </row>
    <row r="389" spans="1:6" ht="24.95" customHeight="1" x14ac:dyDescent="0.2">
      <c r="A389" s="27">
        <v>43887</v>
      </c>
      <c r="B389" s="28" t="s">
        <v>43</v>
      </c>
      <c r="C389" s="28" t="s">
        <v>17</v>
      </c>
      <c r="D389" s="28" t="s">
        <v>18</v>
      </c>
      <c r="E389" s="30">
        <v>14160</v>
      </c>
      <c r="F389" s="30">
        <v>0</v>
      </c>
    </row>
    <row r="390" spans="1:6" ht="24.95" customHeight="1" x14ac:dyDescent="0.2">
      <c r="A390" s="27">
        <v>43887</v>
      </c>
      <c r="B390" s="28" t="s">
        <v>43</v>
      </c>
      <c r="C390" s="28" t="s">
        <v>19</v>
      </c>
      <c r="D390" s="28" t="s">
        <v>20</v>
      </c>
      <c r="E390" s="31">
        <v>0</v>
      </c>
      <c r="F390" s="30">
        <v>14160</v>
      </c>
    </row>
    <row r="391" spans="1:6" ht="24.95" customHeight="1" x14ac:dyDescent="0.2">
      <c r="A391" s="27">
        <v>43887</v>
      </c>
      <c r="B391" s="28" t="s">
        <v>46</v>
      </c>
      <c r="C391" s="28" t="s">
        <v>17</v>
      </c>
      <c r="D391" s="28" t="s">
        <v>18</v>
      </c>
      <c r="E391" s="30">
        <v>142182.65</v>
      </c>
      <c r="F391" s="30">
        <v>0</v>
      </c>
    </row>
    <row r="392" spans="1:6" ht="24.95" customHeight="1" x14ac:dyDescent="0.2">
      <c r="A392" s="27">
        <v>43887</v>
      </c>
      <c r="B392" s="28" t="s">
        <v>46</v>
      </c>
      <c r="C392" s="28" t="s">
        <v>19</v>
      </c>
      <c r="D392" s="28" t="s">
        <v>20</v>
      </c>
      <c r="E392" s="31">
        <v>0</v>
      </c>
      <c r="F392" s="30">
        <v>142182.65</v>
      </c>
    </row>
    <row r="393" spans="1:6" ht="24.95" customHeight="1" x14ac:dyDescent="0.2">
      <c r="A393" s="27">
        <v>43887</v>
      </c>
      <c r="B393" s="28" t="s">
        <v>74</v>
      </c>
      <c r="C393" s="28" t="s">
        <v>17</v>
      </c>
      <c r="D393" s="28" t="s">
        <v>18</v>
      </c>
      <c r="E393" s="30">
        <v>11012.66</v>
      </c>
      <c r="F393" s="30">
        <v>0</v>
      </c>
    </row>
    <row r="394" spans="1:6" ht="24.95" customHeight="1" x14ac:dyDescent="0.2">
      <c r="A394" s="27">
        <v>43887</v>
      </c>
      <c r="B394" s="28" t="s">
        <v>74</v>
      </c>
      <c r="C394" s="28" t="s">
        <v>19</v>
      </c>
      <c r="D394" s="28" t="s">
        <v>20</v>
      </c>
      <c r="E394" s="31">
        <v>0</v>
      </c>
      <c r="F394" s="30">
        <v>11012.66</v>
      </c>
    </row>
    <row r="395" spans="1:6" ht="24.95" customHeight="1" x14ac:dyDescent="0.2">
      <c r="A395" s="27">
        <v>43887</v>
      </c>
      <c r="B395" s="28" t="s">
        <v>85</v>
      </c>
      <c r="C395" s="28" t="s">
        <v>17</v>
      </c>
      <c r="D395" s="28" t="s">
        <v>18</v>
      </c>
      <c r="E395" s="30">
        <v>1038.1199999999999</v>
      </c>
      <c r="F395" s="30">
        <v>0</v>
      </c>
    </row>
    <row r="396" spans="1:6" ht="24.95" customHeight="1" x14ac:dyDescent="0.2">
      <c r="A396" s="27">
        <v>43887</v>
      </c>
      <c r="B396" s="28" t="s">
        <v>85</v>
      </c>
      <c r="C396" s="28" t="s">
        <v>19</v>
      </c>
      <c r="D396" s="28" t="s">
        <v>20</v>
      </c>
      <c r="E396" s="31">
        <v>0</v>
      </c>
      <c r="F396" s="30">
        <v>1038.1199999999999</v>
      </c>
    </row>
    <row r="397" spans="1:6" ht="24.95" customHeight="1" x14ac:dyDescent="0.2">
      <c r="A397" s="27">
        <v>43887</v>
      </c>
      <c r="B397" s="28" t="s">
        <v>86</v>
      </c>
      <c r="C397" s="28" t="s">
        <v>17</v>
      </c>
      <c r="D397" s="28" t="s">
        <v>18</v>
      </c>
      <c r="E397" s="30">
        <v>235219.48</v>
      </c>
      <c r="F397" s="30">
        <v>0</v>
      </c>
    </row>
    <row r="398" spans="1:6" ht="24.95" customHeight="1" x14ac:dyDescent="0.2">
      <c r="A398" s="27">
        <v>43887</v>
      </c>
      <c r="B398" s="28" t="s">
        <v>86</v>
      </c>
      <c r="C398" s="28" t="s">
        <v>19</v>
      </c>
      <c r="D398" s="28" t="s">
        <v>20</v>
      </c>
      <c r="E398" s="31">
        <v>0</v>
      </c>
      <c r="F398" s="30">
        <v>235219.48</v>
      </c>
    </row>
    <row r="399" spans="1:6" ht="24.95" customHeight="1" x14ac:dyDescent="0.2">
      <c r="A399" s="27">
        <v>43889</v>
      </c>
      <c r="B399" s="28" t="s">
        <v>25</v>
      </c>
      <c r="C399" s="28" t="s">
        <v>39</v>
      </c>
      <c r="D399" s="28" t="s">
        <v>40</v>
      </c>
      <c r="E399" s="30">
        <v>156696.54</v>
      </c>
      <c r="F399" s="30">
        <v>0</v>
      </c>
    </row>
    <row r="400" spans="1:6" ht="24.95" customHeight="1" x14ac:dyDescent="0.2">
      <c r="A400" s="27">
        <v>43889</v>
      </c>
      <c r="B400" s="28" t="s">
        <v>25</v>
      </c>
      <c r="C400" s="28" t="s">
        <v>17</v>
      </c>
      <c r="D400" s="28" t="s">
        <v>18</v>
      </c>
      <c r="E400" s="31">
        <v>0</v>
      </c>
      <c r="F400" s="30">
        <v>156696.54</v>
      </c>
    </row>
    <row r="401" spans="1:6" ht="24.95" customHeight="1" x14ac:dyDescent="0.2">
      <c r="A401" s="27">
        <v>43889</v>
      </c>
      <c r="B401" s="28" t="s">
        <v>41</v>
      </c>
      <c r="C401" s="28" t="s">
        <v>39</v>
      </c>
      <c r="D401" s="28" t="s">
        <v>40</v>
      </c>
      <c r="E401" s="30">
        <v>18150</v>
      </c>
      <c r="F401" s="30">
        <v>0</v>
      </c>
    </row>
    <row r="402" spans="1:6" ht="24.95" customHeight="1" x14ac:dyDescent="0.2">
      <c r="A402" s="27">
        <v>43889</v>
      </c>
      <c r="B402" s="28" t="s">
        <v>41</v>
      </c>
      <c r="C402" s="28" t="s">
        <v>17</v>
      </c>
      <c r="D402" s="28" t="s">
        <v>18</v>
      </c>
      <c r="E402" s="31">
        <v>0</v>
      </c>
      <c r="F402" s="30">
        <v>18150</v>
      </c>
    </row>
    <row r="403" spans="1:6" ht="24.95" customHeight="1" x14ac:dyDescent="0.2">
      <c r="A403" s="27">
        <v>43889</v>
      </c>
      <c r="B403" s="28" t="s">
        <v>42</v>
      </c>
      <c r="C403" s="28" t="s">
        <v>39</v>
      </c>
      <c r="D403" s="28" t="s">
        <v>40</v>
      </c>
      <c r="E403" s="30">
        <v>94591.61</v>
      </c>
      <c r="F403" s="30">
        <v>0</v>
      </c>
    </row>
    <row r="404" spans="1:6" ht="24.95" customHeight="1" x14ac:dyDescent="0.2">
      <c r="A404" s="27">
        <v>43889</v>
      </c>
      <c r="B404" s="28" t="s">
        <v>42</v>
      </c>
      <c r="C404" s="28" t="s">
        <v>17</v>
      </c>
      <c r="D404" s="28" t="s">
        <v>18</v>
      </c>
      <c r="E404" s="31">
        <v>0</v>
      </c>
      <c r="F404" s="30">
        <v>94591.61</v>
      </c>
    </row>
    <row r="405" spans="1:6" ht="24.95" customHeight="1" x14ac:dyDescent="0.2">
      <c r="A405" s="27">
        <v>43889</v>
      </c>
      <c r="B405" s="28" t="s">
        <v>47</v>
      </c>
      <c r="C405" s="28" t="s">
        <v>39</v>
      </c>
      <c r="D405" s="28" t="s">
        <v>40</v>
      </c>
      <c r="E405" s="30">
        <v>180173.4</v>
      </c>
      <c r="F405" s="30">
        <v>0</v>
      </c>
    </row>
    <row r="406" spans="1:6" ht="24.95" customHeight="1" x14ac:dyDescent="0.2">
      <c r="A406" s="27">
        <v>43889</v>
      </c>
      <c r="B406" s="28" t="s">
        <v>47</v>
      </c>
      <c r="C406" s="28" t="s">
        <v>17</v>
      </c>
      <c r="D406" s="28" t="s">
        <v>18</v>
      </c>
      <c r="E406" s="31">
        <v>0</v>
      </c>
      <c r="F406" s="30">
        <v>180173.4</v>
      </c>
    </row>
    <row r="407" spans="1:6" ht="24.95" customHeight="1" x14ac:dyDescent="0.2">
      <c r="A407" s="27">
        <v>43889</v>
      </c>
      <c r="B407" s="28" t="s">
        <v>48</v>
      </c>
      <c r="C407" s="28" t="s">
        <v>96</v>
      </c>
      <c r="D407" s="28" t="s">
        <v>97</v>
      </c>
      <c r="E407" s="30">
        <v>2623.28</v>
      </c>
      <c r="F407" s="30">
        <v>0</v>
      </c>
    </row>
    <row r="408" spans="1:6" ht="24.95" customHeight="1" x14ac:dyDescent="0.2">
      <c r="A408" s="27">
        <v>43889</v>
      </c>
      <c r="B408" s="28" t="s">
        <v>48</v>
      </c>
      <c r="C408" s="28" t="s">
        <v>98</v>
      </c>
      <c r="D408" s="28" t="s">
        <v>99</v>
      </c>
      <c r="E408" s="30">
        <v>424.79</v>
      </c>
      <c r="F408" s="30">
        <v>0</v>
      </c>
    </row>
    <row r="409" spans="1:6" ht="24.95" customHeight="1" x14ac:dyDescent="0.2">
      <c r="A409" s="27">
        <v>43889</v>
      </c>
      <c r="B409" s="28" t="s">
        <v>48</v>
      </c>
      <c r="C409" s="28" t="s">
        <v>100</v>
      </c>
      <c r="D409" s="28" t="s">
        <v>101</v>
      </c>
      <c r="E409" s="30">
        <v>447.16</v>
      </c>
      <c r="F409" s="30">
        <v>0</v>
      </c>
    </row>
    <row r="410" spans="1:6" ht="24.95" customHeight="1" x14ac:dyDescent="0.2">
      <c r="A410" s="27">
        <v>43889</v>
      </c>
      <c r="B410" s="28" t="s">
        <v>48</v>
      </c>
      <c r="C410" s="28" t="s">
        <v>102</v>
      </c>
      <c r="D410" s="28" t="s">
        <v>103</v>
      </c>
      <c r="E410" s="30">
        <v>3578</v>
      </c>
      <c r="F410" s="30">
        <v>0</v>
      </c>
    </row>
    <row r="411" spans="1:6" ht="24.95" customHeight="1" x14ac:dyDescent="0.2">
      <c r="A411" s="27">
        <v>43889</v>
      </c>
      <c r="B411" s="28" t="s">
        <v>48</v>
      </c>
      <c r="C411" s="28" t="s">
        <v>104</v>
      </c>
      <c r="D411" s="28" t="s">
        <v>105</v>
      </c>
      <c r="E411" s="30">
        <v>4769.6000000000004</v>
      </c>
      <c r="F411" s="30">
        <v>0</v>
      </c>
    </row>
    <row r="412" spans="1:6" ht="24.95" customHeight="1" x14ac:dyDescent="0.2">
      <c r="A412" s="27">
        <v>43889</v>
      </c>
      <c r="B412" s="28" t="s">
        <v>48</v>
      </c>
      <c r="C412" s="28" t="s">
        <v>106</v>
      </c>
      <c r="D412" s="28" t="s">
        <v>107</v>
      </c>
      <c r="E412" s="30">
        <v>149.06</v>
      </c>
      <c r="F412" s="30">
        <v>0</v>
      </c>
    </row>
    <row r="413" spans="1:6" ht="24.95" customHeight="1" x14ac:dyDescent="0.2">
      <c r="A413" s="27">
        <v>43889</v>
      </c>
      <c r="B413" s="28" t="s">
        <v>48</v>
      </c>
      <c r="C413" s="28" t="s">
        <v>108</v>
      </c>
      <c r="D413" s="28" t="s">
        <v>109</v>
      </c>
      <c r="E413" s="30">
        <v>2384.8000000000002</v>
      </c>
      <c r="F413" s="30">
        <v>0</v>
      </c>
    </row>
    <row r="414" spans="1:6" ht="24.95" customHeight="1" x14ac:dyDescent="0.2">
      <c r="A414" s="27">
        <v>43889</v>
      </c>
      <c r="B414" s="28" t="s">
        <v>48</v>
      </c>
      <c r="C414" s="28" t="s">
        <v>110</v>
      </c>
      <c r="D414" s="28" t="s">
        <v>111</v>
      </c>
      <c r="E414" s="30">
        <v>596.20000000000005</v>
      </c>
      <c r="F414" s="30">
        <v>0</v>
      </c>
    </row>
    <row r="415" spans="1:6" ht="24.95" customHeight="1" x14ac:dyDescent="0.2">
      <c r="A415" s="27">
        <v>43889</v>
      </c>
      <c r="B415" s="28" t="s">
        <v>48</v>
      </c>
      <c r="C415" s="28" t="s">
        <v>112</v>
      </c>
      <c r="D415" s="28" t="s">
        <v>113</v>
      </c>
      <c r="E415" s="30">
        <v>149.06</v>
      </c>
      <c r="F415" s="30">
        <v>0</v>
      </c>
    </row>
    <row r="416" spans="1:6" ht="24.95" customHeight="1" x14ac:dyDescent="0.2">
      <c r="A416" s="27">
        <v>43889</v>
      </c>
      <c r="B416" s="28" t="s">
        <v>48</v>
      </c>
      <c r="C416" s="28" t="s">
        <v>114</v>
      </c>
      <c r="D416" s="28" t="s">
        <v>115</v>
      </c>
      <c r="E416" s="30">
        <v>3578</v>
      </c>
      <c r="F416" s="30">
        <v>0</v>
      </c>
    </row>
    <row r="417" spans="1:6" ht="24.95" customHeight="1" x14ac:dyDescent="0.2">
      <c r="A417" s="27">
        <v>43889</v>
      </c>
      <c r="B417" s="28" t="s">
        <v>48</v>
      </c>
      <c r="C417" s="28" t="s">
        <v>17</v>
      </c>
      <c r="D417" s="28" t="s">
        <v>18</v>
      </c>
      <c r="E417" s="31">
        <v>0</v>
      </c>
      <c r="F417" s="30">
        <v>18699.95</v>
      </c>
    </row>
    <row r="418" spans="1:6" ht="24.95" customHeight="1" x14ac:dyDescent="0.2">
      <c r="A418" s="27">
        <v>43889</v>
      </c>
      <c r="B418" s="28" t="s">
        <v>51</v>
      </c>
      <c r="C418" s="28" t="s">
        <v>122</v>
      </c>
      <c r="D418" s="28" t="s">
        <v>123</v>
      </c>
      <c r="E418" s="30">
        <v>25371</v>
      </c>
      <c r="F418" s="30">
        <v>0</v>
      </c>
    </row>
    <row r="419" spans="1:6" ht="24.95" customHeight="1" x14ac:dyDescent="0.2">
      <c r="A419" s="27">
        <v>43889</v>
      </c>
      <c r="B419" s="28" t="s">
        <v>51</v>
      </c>
      <c r="C419" s="28" t="s">
        <v>108</v>
      </c>
      <c r="D419" s="28" t="s">
        <v>109</v>
      </c>
      <c r="E419" s="31">
        <v>0</v>
      </c>
      <c r="F419" s="30">
        <v>2384.8000000000002</v>
      </c>
    </row>
    <row r="420" spans="1:6" ht="24.95" customHeight="1" x14ac:dyDescent="0.2">
      <c r="A420" s="27">
        <v>43889</v>
      </c>
      <c r="B420" s="28" t="s">
        <v>51</v>
      </c>
      <c r="C420" s="28" t="s">
        <v>110</v>
      </c>
      <c r="D420" s="28" t="s">
        <v>111</v>
      </c>
      <c r="E420" s="31">
        <v>0</v>
      </c>
      <c r="F420" s="30">
        <v>596.20000000000005</v>
      </c>
    </row>
    <row r="421" spans="1:6" ht="24.95" customHeight="1" x14ac:dyDescent="0.2">
      <c r="A421" s="27">
        <v>43889</v>
      </c>
      <c r="B421" s="28" t="s">
        <v>51</v>
      </c>
      <c r="C421" s="28" t="s">
        <v>112</v>
      </c>
      <c r="D421" s="28" t="s">
        <v>113</v>
      </c>
      <c r="E421" s="31">
        <v>0</v>
      </c>
      <c r="F421" s="30">
        <v>149.06</v>
      </c>
    </row>
    <row r="422" spans="1:6" ht="24.95" customHeight="1" x14ac:dyDescent="0.2">
      <c r="A422" s="27">
        <v>43889</v>
      </c>
      <c r="B422" s="28" t="s">
        <v>51</v>
      </c>
      <c r="C422" s="28" t="s">
        <v>114</v>
      </c>
      <c r="D422" s="28" t="s">
        <v>115</v>
      </c>
      <c r="E422" s="31">
        <v>0</v>
      </c>
      <c r="F422" s="30">
        <v>3578</v>
      </c>
    </row>
    <row r="423" spans="1:6" ht="24.95" customHeight="1" x14ac:dyDescent="0.2">
      <c r="A423" s="27">
        <v>43889</v>
      </c>
      <c r="B423" s="28" t="s">
        <v>51</v>
      </c>
      <c r="C423" s="28" t="s">
        <v>34</v>
      </c>
      <c r="D423" s="28" t="s">
        <v>35</v>
      </c>
      <c r="E423" s="31">
        <v>0</v>
      </c>
      <c r="F423" s="30">
        <v>109.63</v>
      </c>
    </row>
    <row r="424" spans="1:6" ht="24.95" customHeight="1" x14ac:dyDescent="0.2">
      <c r="A424" s="27">
        <v>43889</v>
      </c>
      <c r="B424" s="28" t="s">
        <v>51</v>
      </c>
      <c r="C424" s="28" t="s">
        <v>17</v>
      </c>
      <c r="D424" s="28" t="s">
        <v>18</v>
      </c>
      <c r="E424" s="31">
        <v>0</v>
      </c>
      <c r="F424" s="30">
        <v>18553.310000000001</v>
      </c>
    </row>
    <row r="425" spans="1:6" ht="24.95" customHeight="1" x14ac:dyDescent="0.2">
      <c r="A425" s="27">
        <v>43889</v>
      </c>
      <c r="B425" s="28" t="s">
        <v>87</v>
      </c>
      <c r="C425" s="28" t="s">
        <v>17</v>
      </c>
      <c r="D425" s="28" t="s">
        <v>18</v>
      </c>
      <c r="E425" s="30">
        <v>102629.63</v>
      </c>
      <c r="F425" s="30">
        <v>0</v>
      </c>
    </row>
    <row r="426" spans="1:6" ht="24.95" customHeight="1" x14ac:dyDescent="0.2">
      <c r="A426" s="27">
        <v>43889</v>
      </c>
      <c r="B426" s="28" t="s">
        <v>87</v>
      </c>
      <c r="C426" s="28" t="s">
        <v>19</v>
      </c>
      <c r="D426" s="28" t="s">
        <v>20</v>
      </c>
      <c r="E426" s="31">
        <v>0</v>
      </c>
      <c r="F426" s="30">
        <v>102629.63</v>
      </c>
    </row>
    <row r="427" spans="1:6" ht="24.95" customHeight="1" x14ac:dyDescent="0.2">
      <c r="A427" s="27">
        <v>43889</v>
      </c>
      <c r="B427" s="28" t="s">
        <v>130</v>
      </c>
      <c r="C427" s="28" t="s">
        <v>17</v>
      </c>
      <c r="D427" s="28" t="s">
        <v>18</v>
      </c>
      <c r="E427" s="30">
        <v>16528.400000000001</v>
      </c>
      <c r="F427" s="30">
        <v>0</v>
      </c>
    </row>
    <row r="428" spans="1:6" ht="24.95" customHeight="1" x14ac:dyDescent="0.2">
      <c r="A428" s="27">
        <v>43889</v>
      </c>
      <c r="B428" s="28" t="s">
        <v>130</v>
      </c>
      <c r="C428" s="28" t="s">
        <v>19</v>
      </c>
      <c r="D428" s="28" t="s">
        <v>20</v>
      </c>
      <c r="E428" s="31">
        <v>0</v>
      </c>
      <c r="F428" s="30">
        <v>16528.400000000001</v>
      </c>
    </row>
    <row r="429" spans="1:6" ht="24.95" customHeight="1" x14ac:dyDescent="0.2">
      <c r="A429" s="27">
        <v>43889</v>
      </c>
      <c r="B429" s="28" t="s">
        <v>36</v>
      </c>
      <c r="C429" s="28" t="s">
        <v>37</v>
      </c>
      <c r="D429" s="28" t="s">
        <v>38</v>
      </c>
      <c r="E429" s="30">
        <v>8366.42</v>
      </c>
      <c r="F429" s="30">
        <v>0</v>
      </c>
    </row>
    <row r="430" spans="1:6" ht="24.95" customHeight="1" x14ac:dyDescent="0.2">
      <c r="A430" s="27">
        <v>43889</v>
      </c>
      <c r="B430" s="28" t="s">
        <v>36</v>
      </c>
      <c r="C430" s="28" t="s">
        <v>37</v>
      </c>
      <c r="D430" s="28" t="s">
        <v>38</v>
      </c>
      <c r="E430" s="30">
        <v>148330.12</v>
      </c>
      <c r="F430" s="30">
        <v>0</v>
      </c>
    </row>
    <row r="431" spans="1:6" ht="24.95" customHeight="1" x14ac:dyDescent="0.2">
      <c r="A431" s="27">
        <v>43889</v>
      </c>
      <c r="B431" s="28" t="s">
        <v>36</v>
      </c>
      <c r="C431" s="28" t="s">
        <v>39</v>
      </c>
      <c r="D431" s="28" t="s">
        <v>40</v>
      </c>
      <c r="E431" s="31">
        <v>0</v>
      </c>
      <c r="F431" s="30">
        <v>156696.54</v>
      </c>
    </row>
    <row r="432" spans="1:6" ht="24.95" customHeight="1" x14ac:dyDescent="0.2">
      <c r="A432" s="27">
        <v>43889</v>
      </c>
      <c r="B432" s="28" t="s">
        <v>54</v>
      </c>
      <c r="C432" s="28" t="s">
        <v>37</v>
      </c>
      <c r="D432" s="28" t="s">
        <v>38</v>
      </c>
      <c r="E432" s="30">
        <v>94591.61</v>
      </c>
      <c r="F432" s="30">
        <v>0</v>
      </c>
    </row>
    <row r="433" spans="1:6" ht="24.95" customHeight="1" x14ac:dyDescent="0.2">
      <c r="A433" s="27">
        <v>43889</v>
      </c>
      <c r="B433" s="28" t="s">
        <v>54</v>
      </c>
      <c r="C433" s="28" t="s">
        <v>39</v>
      </c>
      <c r="D433" s="28" t="s">
        <v>40</v>
      </c>
      <c r="E433" s="31">
        <v>0</v>
      </c>
      <c r="F433" s="30">
        <v>94591.61</v>
      </c>
    </row>
    <row r="434" spans="1:6" ht="24.95" customHeight="1" x14ac:dyDescent="0.2">
      <c r="A434" s="27">
        <v>43889</v>
      </c>
      <c r="B434" s="28" t="s">
        <v>57</v>
      </c>
      <c r="C434" s="28" t="s">
        <v>19</v>
      </c>
      <c r="D434" s="28" t="s">
        <v>20</v>
      </c>
      <c r="E434" s="30">
        <v>1038.1199999999999</v>
      </c>
      <c r="F434" s="30">
        <v>0</v>
      </c>
    </row>
    <row r="435" spans="1:6" ht="24.95" customHeight="1" x14ac:dyDescent="0.2">
      <c r="A435" s="27">
        <v>43889</v>
      </c>
      <c r="B435" s="28" t="s">
        <v>57</v>
      </c>
      <c r="C435" s="28" t="s">
        <v>59</v>
      </c>
      <c r="D435" s="28" t="s">
        <v>60</v>
      </c>
      <c r="E435" s="31">
        <v>0</v>
      </c>
      <c r="F435" s="30">
        <v>1038.1199999999999</v>
      </c>
    </row>
    <row r="436" spans="1:6" ht="24.95" customHeight="1" x14ac:dyDescent="0.2">
      <c r="A436" s="27">
        <v>43889</v>
      </c>
      <c r="B436" s="28" t="s">
        <v>58</v>
      </c>
      <c r="C436" s="28" t="s">
        <v>19</v>
      </c>
      <c r="D436" s="28" t="s">
        <v>20</v>
      </c>
      <c r="E436" s="30">
        <v>235219.48</v>
      </c>
      <c r="F436" s="30">
        <v>0</v>
      </c>
    </row>
    <row r="437" spans="1:6" ht="24.95" customHeight="1" x14ac:dyDescent="0.2">
      <c r="A437" s="27">
        <v>43889</v>
      </c>
      <c r="B437" s="28" t="s">
        <v>58</v>
      </c>
      <c r="C437" s="28" t="s">
        <v>59</v>
      </c>
      <c r="D437" s="28" t="s">
        <v>60</v>
      </c>
      <c r="E437" s="31">
        <v>0</v>
      </c>
      <c r="F437" s="30">
        <v>148330.12</v>
      </c>
    </row>
    <row r="438" spans="1:6" ht="24.95" customHeight="1" x14ac:dyDescent="0.2">
      <c r="A438" s="27">
        <v>43889</v>
      </c>
      <c r="B438" s="28" t="s">
        <v>58</v>
      </c>
      <c r="C438" s="28" t="s">
        <v>59</v>
      </c>
      <c r="D438" s="28" t="s">
        <v>60</v>
      </c>
      <c r="E438" s="31">
        <v>0</v>
      </c>
      <c r="F438" s="30">
        <v>82267.759999999995</v>
      </c>
    </row>
    <row r="439" spans="1:6" ht="24.95" customHeight="1" x14ac:dyDescent="0.2">
      <c r="A439" s="27">
        <v>43889</v>
      </c>
      <c r="B439" s="28" t="s">
        <v>58</v>
      </c>
      <c r="C439" s="28" t="s">
        <v>59</v>
      </c>
      <c r="D439" s="28" t="s">
        <v>60</v>
      </c>
      <c r="E439" s="31">
        <v>0</v>
      </c>
      <c r="F439" s="30">
        <v>4360</v>
      </c>
    </row>
    <row r="440" spans="1:6" ht="24.95" customHeight="1" x14ac:dyDescent="0.2">
      <c r="A440" s="27">
        <v>43889</v>
      </c>
      <c r="B440" s="28" t="s">
        <v>58</v>
      </c>
      <c r="C440" s="28" t="s">
        <v>61</v>
      </c>
      <c r="D440" s="28" t="s">
        <v>62</v>
      </c>
      <c r="E440" s="31">
        <v>0</v>
      </c>
      <c r="F440" s="30">
        <v>261.60000000000002</v>
      </c>
    </row>
    <row r="441" spans="1:6" ht="24.95" customHeight="1" x14ac:dyDescent="0.2">
      <c r="A441" s="27">
        <v>43889</v>
      </c>
      <c r="B441" s="28" t="s">
        <v>63</v>
      </c>
      <c r="C441" s="28" t="s">
        <v>37</v>
      </c>
      <c r="D441" s="28" t="s">
        <v>38</v>
      </c>
      <c r="E441" s="30">
        <v>180173.4</v>
      </c>
      <c r="F441" s="30">
        <v>0</v>
      </c>
    </row>
    <row r="442" spans="1:6" ht="24.95" customHeight="1" x14ac:dyDescent="0.2">
      <c r="A442" s="27">
        <v>43889</v>
      </c>
      <c r="B442" s="28" t="s">
        <v>63</v>
      </c>
      <c r="C442" s="28" t="s">
        <v>39</v>
      </c>
      <c r="D442" s="28" t="s">
        <v>40</v>
      </c>
      <c r="E442" s="31">
        <v>0</v>
      </c>
      <c r="F442" s="30">
        <v>180173.4</v>
      </c>
    </row>
    <row r="443" spans="1:6" ht="24.95" customHeight="1" x14ac:dyDescent="0.2">
      <c r="A443" s="27">
        <v>43889</v>
      </c>
      <c r="B443" s="28" t="s">
        <v>66</v>
      </c>
      <c r="C443" s="28" t="s">
        <v>19</v>
      </c>
      <c r="D443" s="28" t="s">
        <v>20</v>
      </c>
      <c r="E443" s="30">
        <v>142182.65</v>
      </c>
      <c r="F443" s="30">
        <v>0</v>
      </c>
    </row>
    <row r="444" spans="1:6" ht="24.95" customHeight="1" x14ac:dyDescent="0.2">
      <c r="A444" s="27">
        <v>43889</v>
      </c>
      <c r="B444" s="28" t="s">
        <v>66</v>
      </c>
      <c r="C444" s="28" t="s">
        <v>59</v>
      </c>
      <c r="D444" s="28" t="s">
        <v>60</v>
      </c>
      <c r="E444" s="31">
        <v>0</v>
      </c>
      <c r="F444" s="30">
        <v>94591.61</v>
      </c>
    </row>
    <row r="445" spans="1:6" ht="24.95" customHeight="1" x14ac:dyDescent="0.2">
      <c r="A445" s="27">
        <v>43889</v>
      </c>
      <c r="B445" s="28" t="s">
        <v>66</v>
      </c>
      <c r="C445" s="28" t="s">
        <v>59</v>
      </c>
      <c r="D445" s="28" t="s">
        <v>60</v>
      </c>
      <c r="E445" s="31">
        <v>0</v>
      </c>
      <c r="F445" s="30">
        <v>1981.13</v>
      </c>
    </row>
    <row r="446" spans="1:6" ht="24.95" customHeight="1" x14ac:dyDescent="0.2">
      <c r="A446" s="27">
        <v>43889</v>
      </c>
      <c r="B446" s="28" t="s">
        <v>66</v>
      </c>
      <c r="C446" s="28" t="s">
        <v>59</v>
      </c>
      <c r="D446" s="28" t="s">
        <v>60</v>
      </c>
      <c r="E446" s="31">
        <v>0</v>
      </c>
      <c r="F446" s="30">
        <v>45491.040000000001</v>
      </c>
    </row>
    <row r="447" spans="1:6" ht="24.95" customHeight="1" x14ac:dyDescent="0.2">
      <c r="A447" s="27">
        <v>43889</v>
      </c>
      <c r="B447" s="28" t="s">
        <v>66</v>
      </c>
      <c r="C447" s="28" t="s">
        <v>61</v>
      </c>
      <c r="D447" s="28" t="s">
        <v>62</v>
      </c>
      <c r="E447" s="31">
        <v>0</v>
      </c>
      <c r="F447" s="30">
        <v>118.87</v>
      </c>
    </row>
    <row r="448" spans="1:6" ht="24.95" customHeight="1" x14ac:dyDescent="0.2">
      <c r="A448" s="27">
        <v>43889</v>
      </c>
      <c r="B448" s="28" t="s">
        <v>75</v>
      </c>
      <c r="C448" s="28" t="s">
        <v>19</v>
      </c>
      <c r="D448" s="28" t="s">
        <v>20</v>
      </c>
      <c r="E448" s="30">
        <v>11012.66</v>
      </c>
      <c r="F448" s="30">
        <v>0</v>
      </c>
    </row>
    <row r="449" spans="1:6" ht="24.95" customHeight="1" x14ac:dyDescent="0.2">
      <c r="A449" s="27">
        <v>43889</v>
      </c>
      <c r="B449" s="28" t="s">
        <v>75</v>
      </c>
      <c r="C449" s="28" t="s">
        <v>59</v>
      </c>
      <c r="D449" s="28" t="s">
        <v>60</v>
      </c>
      <c r="E449" s="31">
        <v>0</v>
      </c>
      <c r="F449" s="30">
        <v>8366.42</v>
      </c>
    </row>
    <row r="450" spans="1:6" ht="24.95" customHeight="1" x14ac:dyDescent="0.2">
      <c r="A450" s="27">
        <v>43889</v>
      </c>
      <c r="B450" s="28" t="s">
        <v>75</v>
      </c>
      <c r="C450" s="28" t="s">
        <v>59</v>
      </c>
      <c r="D450" s="28" t="s">
        <v>60</v>
      </c>
      <c r="E450" s="31">
        <v>0</v>
      </c>
      <c r="F450" s="30">
        <v>2166.2399999999998</v>
      </c>
    </row>
    <row r="451" spans="1:6" ht="24.95" customHeight="1" x14ac:dyDescent="0.2">
      <c r="A451" s="27">
        <v>43889</v>
      </c>
      <c r="B451" s="28" t="s">
        <v>75</v>
      </c>
      <c r="C451" s="28" t="s">
        <v>59</v>
      </c>
      <c r="D451" s="28" t="s">
        <v>60</v>
      </c>
      <c r="E451" s="31">
        <v>0</v>
      </c>
      <c r="F451" s="30">
        <v>452.83</v>
      </c>
    </row>
    <row r="452" spans="1:6" ht="24.95" customHeight="1" x14ac:dyDescent="0.2">
      <c r="A452" s="27">
        <v>43889</v>
      </c>
      <c r="B452" s="28" t="s">
        <v>75</v>
      </c>
      <c r="C452" s="28" t="s">
        <v>61</v>
      </c>
      <c r="D452" s="28" t="s">
        <v>62</v>
      </c>
      <c r="E452" s="31">
        <v>0</v>
      </c>
      <c r="F452" s="30">
        <v>27.17</v>
      </c>
    </row>
    <row r="453" spans="1:6" ht="24.95" customHeight="1" x14ac:dyDescent="0.2">
      <c r="A453" s="27">
        <v>43889</v>
      </c>
      <c r="B453" s="28" t="s">
        <v>76</v>
      </c>
      <c r="C453" s="28" t="s">
        <v>161</v>
      </c>
      <c r="D453" s="28" t="s">
        <v>162</v>
      </c>
      <c r="E453" s="30">
        <v>596.20000000000005</v>
      </c>
      <c r="F453" s="30">
        <v>0</v>
      </c>
    </row>
    <row r="454" spans="1:6" ht="24.95" customHeight="1" x14ac:dyDescent="0.2">
      <c r="A454" s="27">
        <v>43889</v>
      </c>
      <c r="B454" s="28" t="s">
        <v>76</v>
      </c>
      <c r="C454" s="28" t="s">
        <v>163</v>
      </c>
      <c r="D454" s="28" t="s">
        <v>164</v>
      </c>
      <c r="E454" s="30">
        <v>447.15</v>
      </c>
      <c r="F454" s="30">
        <v>0</v>
      </c>
    </row>
    <row r="455" spans="1:6" ht="24.95" customHeight="1" x14ac:dyDescent="0.2">
      <c r="A455" s="27">
        <v>43889</v>
      </c>
      <c r="B455" s="28" t="s">
        <v>76</v>
      </c>
      <c r="C455" s="28" t="s">
        <v>165</v>
      </c>
      <c r="D455" s="28" t="s">
        <v>166</v>
      </c>
      <c r="E455" s="31">
        <v>0</v>
      </c>
      <c r="F455" s="30">
        <v>596.20000000000005</v>
      </c>
    </row>
    <row r="456" spans="1:6" ht="24.95" customHeight="1" x14ac:dyDescent="0.2">
      <c r="A456" s="27">
        <v>43889</v>
      </c>
      <c r="B456" s="28" t="s">
        <v>76</v>
      </c>
      <c r="C456" s="28" t="s">
        <v>167</v>
      </c>
      <c r="D456" s="28" t="s">
        <v>168</v>
      </c>
      <c r="E456" s="31">
        <v>0</v>
      </c>
      <c r="F456" s="30">
        <v>447.15</v>
      </c>
    </row>
    <row r="457" spans="1:6" ht="24.95" customHeight="1" x14ac:dyDescent="0.2">
      <c r="A457" s="27">
        <v>43889</v>
      </c>
      <c r="B457" s="28" t="s">
        <v>77</v>
      </c>
      <c r="C457" s="28" t="s">
        <v>148</v>
      </c>
      <c r="D457" s="28" t="s">
        <v>149</v>
      </c>
      <c r="E457" s="30">
        <v>2623.28</v>
      </c>
      <c r="F457" s="30">
        <v>0</v>
      </c>
    </row>
    <row r="458" spans="1:6" ht="24.95" customHeight="1" x14ac:dyDescent="0.2">
      <c r="A458" s="27">
        <v>43889</v>
      </c>
      <c r="B458" s="28" t="s">
        <v>77</v>
      </c>
      <c r="C458" s="28" t="s">
        <v>150</v>
      </c>
      <c r="D458" s="28" t="s">
        <v>151</v>
      </c>
      <c r="E458" s="30">
        <v>424.79</v>
      </c>
      <c r="F458" s="30">
        <v>0</v>
      </c>
    </row>
    <row r="459" spans="1:6" ht="24.95" customHeight="1" x14ac:dyDescent="0.2">
      <c r="A459" s="27">
        <v>43889</v>
      </c>
      <c r="B459" s="28" t="s">
        <v>77</v>
      </c>
      <c r="C459" s="28" t="s">
        <v>152</v>
      </c>
      <c r="D459" s="28" t="s">
        <v>153</v>
      </c>
      <c r="E459" s="30">
        <v>447.16</v>
      </c>
      <c r="F459" s="30">
        <v>0</v>
      </c>
    </row>
    <row r="460" spans="1:6" ht="24.95" customHeight="1" x14ac:dyDescent="0.2">
      <c r="A460" s="27">
        <v>43889</v>
      </c>
      <c r="B460" s="28" t="s">
        <v>77</v>
      </c>
      <c r="C460" s="28" t="s">
        <v>154</v>
      </c>
      <c r="D460" s="28" t="s">
        <v>155</v>
      </c>
      <c r="E460" s="30">
        <v>3578</v>
      </c>
      <c r="F460" s="30">
        <v>0</v>
      </c>
    </row>
    <row r="461" spans="1:6" ht="24.95" customHeight="1" x14ac:dyDescent="0.2">
      <c r="A461" s="27">
        <v>43889</v>
      </c>
      <c r="B461" s="28" t="s">
        <v>77</v>
      </c>
      <c r="C461" s="28" t="s">
        <v>156</v>
      </c>
      <c r="D461" s="28" t="s">
        <v>157</v>
      </c>
      <c r="E461" s="30">
        <v>4769.6000000000004</v>
      </c>
      <c r="F461" s="30">
        <v>0</v>
      </c>
    </row>
    <row r="462" spans="1:6" ht="24.95" customHeight="1" x14ac:dyDescent="0.2">
      <c r="A462" s="27">
        <v>43889</v>
      </c>
      <c r="B462" s="28" t="s">
        <v>77</v>
      </c>
      <c r="C462" s="28" t="s">
        <v>158</v>
      </c>
      <c r="D462" s="28" t="s">
        <v>159</v>
      </c>
      <c r="E462" s="30">
        <v>149.06</v>
      </c>
      <c r="F462" s="30">
        <v>0</v>
      </c>
    </row>
    <row r="463" spans="1:6" ht="24.95" customHeight="1" x14ac:dyDescent="0.2">
      <c r="A463" s="27">
        <v>43889</v>
      </c>
      <c r="B463" s="28" t="s">
        <v>77</v>
      </c>
      <c r="C463" s="28" t="s">
        <v>96</v>
      </c>
      <c r="D463" s="28" t="s">
        <v>97</v>
      </c>
      <c r="E463" s="31">
        <v>0</v>
      </c>
      <c r="F463" s="30">
        <v>2623.28</v>
      </c>
    </row>
    <row r="464" spans="1:6" ht="24.95" customHeight="1" x14ac:dyDescent="0.2">
      <c r="A464" s="27">
        <v>43889</v>
      </c>
      <c r="B464" s="28" t="s">
        <v>77</v>
      </c>
      <c r="C464" s="28" t="s">
        <v>98</v>
      </c>
      <c r="D464" s="28" t="s">
        <v>99</v>
      </c>
      <c r="E464" s="31">
        <v>0</v>
      </c>
      <c r="F464" s="30">
        <v>424.79</v>
      </c>
    </row>
    <row r="465" spans="1:6" ht="24.95" customHeight="1" x14ac:dyDescent="0.2">
      <c r="A465" s="27">
        <v>43889</v>
      </c>
      <c r="B465" s="28" t="s">
        <v>77</v>
      </c>
      <c r="C465" s="28" t="s">
        <v>100</v>
      </c>
      <c r="D465" s="28" t="s">
        <v>101</v>
      </c>
      <c r="E465" s="31">
        <v>0</v>
      </c>
      <c r="F465" s="30">
        <v>447.16</v>
      </c>
    </row>
    <row r="466" spans="1:6" ht="24.95" customHeight="1" x14ac:dyDescent="0.2">
      <c r="A466" s="27">
        <v>43889</v>
      </c>
      <c r="B466" s="28" t="s">
        <v>77</v>
      </c>
      <c r="C466" s="28" t="s">
        <v>102</v>
      </c>
      <c r="D466" s="28" t="s">
        <v>103</v>
      </c>
      <c r="E466" s="31">
        <v>0</v>
      </c>
      <c r="F466" s="30">
        <v>3578</v>
      </c>
    </row>
    <row r="467" spans="1:6" ht="24.95" customHeight="1" x14ac:dyDescent="0.2">
      <c r="A467" s="27">
        <v>43889</v>
      </c>
      <c r="B467" s="28" t="s">
        <v>77</v>
      </c>
      <c r="C467" s="28" t="s">
        <v>104</v>
      </c>
      <c r="D467" s="28" t="s">
        <v>105</v>
      </c>
      <c r="E467" s="31">
        <v>0</v>
      </c>
      <c r="F467" s="30">
        <v>4769.6000000000004</v>
      </c>
    </row>
    <row r="468" spans="1:6" ht="24.95" customHeight="1" x14ac:dyDescent="0.2">
      <c r="A468" s="27">
        <v>43889</v>
      </c>
      <c r="B468" s="28" t="s">
        <v>77</v>
      </c>
      <c r="C468" s="28" t="s">
        <v>106</v>
      </c>
      <c r="D468" s="28" t="s">
        <v>107</v>
      </c>
      <c r="E468" s="31">
        <v>0</v>
      </c>
      <c r="F468" s="30">
        <v>149.06</v>
      </c>
    </row>
    <row r="469" spans="1:6" ht="24.95" customHeight="1" x14ac:dyDescent="0.2">
      <c r="A469" s="27">
        <v>43889</v>
      </c>
      <c r="B469" s="28" t="s">
        <v>88</v>
      </c>
      <c r="C469" s="28" t="s">
        <v>145</v>
      </c>
      <c r="D469" s="28" t="s">
        <v>146</v>
      </c>
      <c r="E469" s="30">
        <v>25371</v>
      </c>
      <c r="F469" s="30">
        <v>0</v>
      </c>
    </row>
    <row r="470" spans="1:6" ht="24.95" customHeight="1" x14ac:dyDescent="0.2">
      <c r="A470" s="27">
        <v>43889</v>
      </c>
      <c r="B470" s="28" t="s">
        <v>88</v>
      </c>
      <c r="C470" s="28" t="s">
        <v>122</v>
      </c>
      <c r="D470" s="28" t="s">
        <v>123</v>
      </c>
      <c r="E470" s="31">
        <v>0</v>
      </c>
      <c r="F470" s="30">
        <v>25371</v>
      </c>
    </row>
    <row r="471" spans="1:6" ht="24.95" customHeight="1" x14ac:dyDescent="0.2">
      <c r="A471" s="27">
        <v>43890</v>
      </c>
      <c r="B471" s="28" t="s">
        <v>69</v>
      </c>
      <c r="C471" s="28" t="s">
        <v>39</v>
      </c>
      <c r="D471" s="28" t="s">
        <v>40</v>
      </c>
      <c r="E471" s="30">
        <v>99982.19</v>
      </c>
      <c r="F471" s="30">
        <v>0</v>
      </c>
    </row>
    <row r="472" spans="1:6" ht="24.95" customHeight="1" x14ac:dyDescent="0.2">
      <c r="A472" s="27">
        <v>43890</v>
      </c>
      <c r="B472" s="28" t="s">
        <v>69</v>
      </c>
      <c r="C472" s="28" t="s">
        <v>17</v>
      </c>
      <c r="D472" s="28" t="s">
        <v>18</v>
      </c>
      <c r="E472" s="31">
        <v>0</v>
      </c>
      <c r="F472" s="30">
        <v>99982.19</v>
      </c>
    </row>
    <row r="473" spans="1:6" ht="24.95" customHeight="1" x14ac:dyDescent="0.2">
      <c r="A473" s="27">
        <v>43890</v>
      </c>
      <c r="B473" s="28" t="s">
        <v>72</v>
      </c>
      <c r="C473" s="28" t="s">
        <v>22</v>
      </c>
      <c r="D473" s="28" t="s">
        <v>23</v>
      </c>
      <c r="E473" s="30">
        <v>2650.5</v>
      </c>
      <c r="F473" s="30">
        <v>0</v>
      </c>
    </row>
    <row r="474" spans="1:6" ht="24.95" customHeight="1" x14ac:dyDescent="0.2">
      <c r="A474" s="27">
        <v>43890</v>
      </c>
      <c r="B474" s="28" t="s">
        <v>72</v>
      </c>
      <c r="C474" s="28" t="s">
        <v>17</v>
      </c>
      <c r="D474" s="28" t="s">
        <v>18</v>
      </c>
      <c r="E474" s="31">
        <v>0</v>
      </c>
      <c r="F474" s="30">
        <v>2650.5</v>
      </c>
    </row>
    <row r="475" spans="1:6" ht="24.95" customHeight="1" x14ac:dyDescent="0.2">
      <c r="A475" s="27">
        <v>43890</v>
      </c>
      <c r="B475" s="28" t="s">
        <v>73</v>
      </c>
      <c r="C475" s="28" t="s">
        <v>39</v>
      </c>
      <c r="D475" s="28" t="s">
        <v>40</v>
      </c>
      <c r="E475" s="30">
        <v>392493.57</v>
      </c>
      <c r="F475" s="30">
        <v>0</v>
      </c>
    </row>
    <row r="476" spans="1:6" ht="24.95" customHeight="1" x14ac:dyDescent="0.2">
      <c r="A476" s="27">
        <v>43890</v>
      </c>
      <c r="B476" s="28" t="s">
        <v>73</v>
      </c>
      <c r="C476" s="28" t="s">
        <v>17</v>
      </c>
      <c r="D476" s="28" t="s">
        <v>18</v>
      </c>
      <c r="E476" s="31">
        <v>0</v>
      </c>
      <c r="F476" s="30">
        <v>392493.57</v>
      </c>
    </row>
    <row r="477" spans="1:6" ht="24.95" customHeight="1" x14ac:dyDescent="0.2">
      <c r="A477" s="27">
        <v>43890</v>
      </c>
      <c r="B477" s="28" t="s">
        <v>80</v>
      </c>
      <c r="C477" s="28" t="s">
        <v>39</v>
      </c>
      <c r="D477" s="28" t="s">
        <v>40</v>
      </c>
      <c r="E477" s="30">
        <v>131722.88</v>
      </c>
      <c r="F477" s="30">
        <v>0</v>
      </c>
    </row>
    <row r="478" spans="1:6" ht="24.95" customHeight="1" x14ac:dyDescent="0.2">
      <c r="A478" s="27">
        <v>43890</v>
      </c>
      <c r="B478" s="28" t="s">
        <v>80</v>
      </c>
      <c r="C478" s="28" t="s">
        <v>17</v>
      </c>
      <c r="D478" s="28" t="s">
        <v>18</v>
      </c>
      <c r="E478" s="31">
        <v>0</v>
      </c>
      <c r="F478" s="30">
        <v>131722.88</v>
      </c>
    </row>
    <row r="479" spans="1:6" ht="24.95" customHeight="1" x14ac:dyDescent="0.2">
      <c r="A479" s="27">
        <v>43890</v>
      </c>
      <c r="B479" s="28" t="s">
        <v>81</v>
      </c>
      <c r="C479" s="28" t="s">
        <v>39</v>
      </c>
      <c r="D479" s="28" t="s">
        <v>40</v>
      </c>
      <c r="E479" s="30">
        <v>191314.97</v>
      </c>
      <c r="F479" s="30">
        <v>0</v>
      </c>
    </row>
    <row r="480" spans="1:6" ht="24.95" customHeight="1" x14ac:dyDescent="0.2">
      <c r="A480" s="27">
        <v>43890</v>
      </c>
      <c r="B480" s="28" t="s">
        <v>81</v>
      </c>
      <c r="C480" s="28" t="s">
        <v>17</v>
      </c>
      <c r="D480" s="28" t="s">
        <v>18</v>
      </c>
      <c r="E480" s="31">
        <v>0</v>
      </c>
      <c r="F480" s="30">
        <v>191314.97</v>
      </c>
    </row>
    <row r="481" spans="1:6" ht="24.95" customHeight="1" x14ac:dyDescent="0.2">
      <c r="A481" s="27">
        <v>43890</v>
      </c>
      <c r="B481" s="28" t="s">
        <v>82</v>
      </c>
      <c r="C481" s="28" t="s">
        <v>39</v>
      </c>
      <c r="D481" s="28" t="s">
        <v>40</v>
      </c>
      <c r="E481" s="30">
        <v>37407</v>
      </c>
      <c r="F481" s="30">
        <v>0</v>
      </c>
    </row>
    <row r="482" spans="1:6" ht="24.95" customHeight="1" x14ac:dyDescent="0.2">
      <c r="A482" s="27">
        <v>43890</v>
      </c>
      <c r="B482" s="28" t="s">
        <v>82</v>
      </c>
      <c r="C482" s="28" t="s">
        <v>17</v>
      </c>
      <c r="D482" s="28" t="s">
        <v>18</v>
      </c>
      <c r="E482" s="31">
        <v>0</v>
      </c>
      <c r="F482" s="30">
        <v>37407</v>
      </c>
    </row>
    <row r="483" spans="1:6" ht="24.95" customHeight="1" x14ac:dyDescent="0.2">
      <c r="A483" s="27">
        <v>43890</v>
      </c>
      <c r="B483" s="28" t="s">
        <v>131</v>
      </c>
      <c r="C483" s="28" t="s">
        <v>17</v>
      </c>
      <c r="D483" s="28" t="s">
        <v>18</v>
      </c>
      <c r="E483" s="30">
        <v>450378.62</v>
      </c>
      <c r="F483" s="30">
        <v>0</v>
      </c>
    </row>
    <row r="484" spans="1:6" ht="24.95" customHeight="1" x14ac:dyDescent="0.2">
      <c r="A484" s="27">
        <v>43890</v>
      </c>
      <c r="B484" s="28" t="s">
        <v>131</v>
      </c>
      <c r="C484" s="28" t="s">
        <v>19</v>
      </c>
      <c r="D484" s="28" t="s">
        <v>20</v>
      </c>
      <c r="E484" s="31">
        <v>0</v>
      </c>
      <c r="F484" s="30">
        <v>450378.62</v>
      </c>
    </row>
    <row r="485" spans="1:6" ht="24.95" customHeight="1" x14ac:dyDescent="0.2">
      <c r="A485" s="27">
        <v>43890</v>
      </c>
      <c r="B485" s="28" t="s">
        <v>132</v>
      </c>
      <c r="C485" s="28" t="s">
        <v>17</v>
      </c>
      <c r="D485" s="28" t="s">
        <v>18</v>
      </c>
      <c r="E485" s="30">
        <v>136930.88</v>
      </c>
      <c r="F485" s="30">
        <v>0</v>
      </c>
    </row>
    <row r="486" spans="1:6" ht="24.95" customHeight="1" x14ac:dyDescent="0.2">
      <c r="A486" s="27">
        <v>43890</v>
      </c>
      <c r="B486" s="28" t="s">
        <v>132</v>
      </c>
      <c r="C486" s="28" t="s">
        <v>44</v>
      </c>
      <c r="D486" s="28" t="s">
        <v>45</v>
      </c>
      <c r="E486" s="31">
        <v>0</v>
      </c>
      <c r="F486" s="30">
        <v>136930.88</v>
      </c>
    </row>
    <row r="487" spans="1:6" ht="24.95" customHeight="1" x14ac:dyDescent="0.2">
      <c r="A487" s="27">
        <v>43890</v>
      </c>
      <c r="B487" s="28" t="s">
        <v>133</v>
      </c>
      <c r="C487" s="28" t="s">
        <v>17</v>
      </c>
      <c r="D487" s="28" t="s">
        <v>18</v>
      </c>
      <c r="E487" s="30">
        <v>10750</v>
      </c>
      <c r="F487" s="30">
        <v>0</v>
      </c>
    </row>
    <row r="488" spans="1:6" ht="24.95" customHeight="1" x14ac:dyDescent="0.2">
      <c r="A488" s="27">
        <v>43890</v>
      </c>
      <c r="B488" s="28" t="s">
        <v>133</v>
      </c>
      <c r="C488" s="28" t="s">
        <v>44</v>
      </c>
      <c r="D488" s="28" t="s">
        <v>45</v>
      </c>
      <c r="E488" s="31">
        <v>0</v>
      </c>
      <c r="F488" s="30">
        <v>10750</v>
      </c>
    </row>
    <row r="489" spans="1:6" ht="24.95" customHeight="1" x14ac:dyDescent="0.2">
      <c r="A489" s="27">
        <v>43890</v>
      </c>
      <c r="B489" s="28" t="s">
        <v>134</v>
      </c>
      <c r="C489" s="28" t="s">
        <v>17</v>
      </c>
      <c r="D489" s="28" t="s">
        <v>18</v>
      </c>
      <c r="E489" s="30">
        <v>4258.12</v>
      </c>
      <c r="F489" s="30">
        <v>0</v>
      </c>
    </row>
    <row r="490" spans="1:6" ht="24.95" customHeight="1" x14ac:dyDescent="0.2">
      <c r="A490" s="27">
        <v>43890</v>
      </c>
      <c r="B490" s="28" t="s">
        <v>134</v>
      </c>
      <c r="C490" s="28" t="s">
        <v>19</v>
      </c>
      <c r="D490" s="28" t="s">
        <v>20</v>
      </c>
      <c r="E490" s="31">
        <v>0</v>
      </c>
      <c r="F490" s="30">
        <v>4258.12</v>
      </c>
    </row>
    <row r="491" spans="1:6" ht="24.95" customHeight="1" x14ac:dyDescent="0.2">
      <c r="A491" s="27">
        <v>43890</v>
      </c>
      <c r="B491" s="28" t="s">
        <v>135</v>
      </c>
      <c r="C491" s="28" t="s">
        <v>17</v>
      </c>
      <c r="D491" s="28" t="s">
        <v>18</v>
      </c>
      <c r="E491" s="30">
        <v>210956</v>
      </c>
      <c r="F491" s="30">
        <v>0</v>
      </c>
    </row>
    <row r="492" spans="1:6" ht="24.95" customHeight="1" x14ac:dyDescent="0.2">
      <c r="A492" s="27">
        <v>43890</v>
      </c>
      <c r="B492" s="28" t="s">
        <v>135</v>
      </c>
      <c r="C492" s="28" t="s">
        <v>19</v>
      </c>
      <c r="D492" s="28" t="s">
        <v>20</v>
      </c>
      <c r="E492" s="31">
        <v>0</v>
      </c>
      <c r="F492" s="30">
        <v>210956</v>
      </c>
    </row>
    <row r="493" spans="1:6" ht="24.95" customHeight="1" x14ac:dyDescent="0.2">
      <c r="A493" s="27">
        <v>43890</v>
      </c>
      <c r="B493" s="28" t="s">
        <v>89</v>
      </c>
      <c r="C493" s="28" t="s">
        <v>19</v>
      </c>
      <c r="D493" s="28" t="s">
        <v>20</v>
      </c>
      <c r="E493" s="30">
        <v>102629.63</v>
      </c>
      <c r="F493" s="30">
        <v>0</v>
      </c>
    </row>
    <row r="494" spans="1:6" ht="24.95" customHeight="1" x14ac:dyDescent="0.2">
      <c r="A494" s="27">
        <v>43890</v>
      </c>
      <c r="B494" s="28" t="s">
        <v>89</v>
      </c>
      <c r="C494" s="28" t="s">
        <v>59</v>
      </c>
      <c r="D494" s="28" t="s">
        <v>60</v>
      </c>
      <c r="E494" s="31">
        <v>0</v>
      </c>
      <c r="F494" s="30">
        <v>88764.67</v>
      </c>
    </row>
    <row r="495" spans="1:6" ht="24.95" customHeight="1" x14ac:dyDescent="0.2">
      <c r="A495" s="27">
        <v>43890</v>
      </c>
      <c r="B495" s="28" t="s">
        <v>89</v>
      </c>
      <c r="C495" s="28" t="s">
        <v>59</v>
      </c>
      <c r="D495" s="28" t="s">
        <v>60</v>
      </c>
      <c r="E495" s="31">
        <v>0</v>
      </c>
      <c r="F495" s="30">
        <v>9964.9599999999991</v>
      </c>
    </row>
    <row r="496" spans="1:6" ht="24.95" customHeight="1" x14ac:dyDescent="0.2">
      <c r="A496" s="27">
        <v>43890</v>
      </c>
      <c r="B496" s="28" t="s">
        <v>89</v>
      </c>
      <c r="C496" s="28" t="s">
        <v>59</v>
      </c>
      <c r="D496" s="28" t="s">
        <v>60</v>
      </c>
      <c r="E496" s="31">
        <v>0</v>
      </c>
      <c r="F496" s="30">
        <v>3679.25</v>
      </c>
    </row>
    <row r="497" spans="1:6" ht="24.95" customHeight="1" x14ac:dyDescent="0.2">
      <c r="A497" s="27">
        <v>43890</v>
      </c>
      <c r="B497" s="28" t="s">
        <v>89</v>
      </c>
      <c r="C497" s="28" t="s">
        <v>61</v>
      </c>
      <c r="D497" s="28" t="s">
        <v>62</v>
      </c>
      <c r="E497" s="31">
        <v>0</v>
      </c>
      <c r="F497" s="30">
        <v>220.75</v>
      </c>
    </row>
    <row r="498" spans="1:6" ht="24.95" customHeight="1" x14ac:dyDescent="0.2">
      <c r="A498" s="27">
        <v>43890</v>
      </c>
      <c r="B498" s="28" t="s">
        <v>90</v>
      </c>
      <c r="C498" s="28" t="s">
        <v>37</v>
      </c>
      <c r="D498" s="28" t="s">
        <v>38</v>
      </c>
      <c r="E498" s="30">
        <v>99982.19</v>
      </c>
      <c r="F498" s="30">
        <v>0</v>
      </c>
    </row>
    <row r="499" spans="1:6" ht="24.95" customHeight="1" x14ac:dyDescent="0.2">
      <c r="A499" s="27">
        <v>43890</v>
      </c>
      <c r="B499" s="28" t="s">
        <v>90</v>
      </c>
      <c r="C499" s="28" t="s">
        <v>39</v>
      </c>
      <c r="D499" s="28" t="s">
        <v>40</v>
      </c>
      <c r="E499" s="31">
        <v>0</v>
      </c>
      <c r="F499" s="30">
        <v>99982.19</v>
      </c>
    </row>
    <row r="500" spans="1:6" ht="24.95" customHeight="1" x14ac:dyDescent="0.2">
      <c r="A500" s="27">
        <v>43890</v>
      </c>
      <c r="B500" s="28" t="s">
        <v>93</v>
      </c>
      <c r="C500" s="28" t="s">
        <v>19</v>
      </c>
      <c r="D500" s="28" t="s">
        <v>20</v>
      </c>
      <c r="E500" s="30">
        <v>12068.4</v>
      </c>
      <c r="F500" s="30">
        <v>0</v>
      </c>
    </row>
    <row r="501" spans="1:6" ht="24.95" customHeight="1" x14ac:dyDescent="0.2">
      <c r="A501" s="27">
        <v>43890</v>
      </c>
      <c r="B501" s="28" t="s">
        <v>93</v>
      </c>
      <c r="C501" s="28" t="s">
        <v>59</v>
      </c>
      <c r="D501" s="28" t="s">
        <v>60</v>
      </c>
      <c r="E501" s="31">
        <v>0</v>
      </c>
      <c r="F501" s="30">
        <v>141.51</v>
      </c>
    </row>
    <row r="502" spans="1:6" ht="24.95" customHeight="1" x14ac:dyDescent="0.2">
      <c r="A502" s="27">
        <v>43890</v>
      </c>
      <c r="B502" s="28" t="s">
        <v>93</v>
      </c>
      <c r="C502" s="28" t="s">
        <v>59</v>
      </c>
      <c r="D502" s="28" t="s">
        <v>60</v>
      </c>
      <c r="E502" s="31">
        <v>0</v>
      </c>
      <c r="F502" s="30">
        <v>4426.25</v>
      </c>
    </row>
    <row r="503" spans="1:6" ht="24.95" customHeight="1" x14ac:dyDescent="0.2">
      <c r="A503" s="27">
        <v>43890</v>
      </c>
      <c r="B503" s="28" t="s">
        <v>93</v>
      </c>
      <c r="C503" s="28" t="s">
        <v>59</v>
      </c>
      <c r="D503" s="28" t="s">
        <v>60</v>
      </c>
      <c r="E503" s="31">
        <v>0</v>
      </c>
      <c r="F503" s="30">
        <v>6817.52</v>
      </c>
    </row>
    <row r="504" spans="1:6" ht="24.95" customHeight="1" x14ac:dyDescent="0.2">
      <c r="A504" s="27">
        <v>43890</v>
      </c>
      <c r="B504" s="28" t="s">
        <v>93</v>
      </c>
      <c r="C504" s="28" t="s">
        <v>61</v>
      </c>
      <c r="D504" s="28" t="s">
        <v>62</v>
      </c>
      <c r="E504" s="31">
        <v>0</v>
      </c>
      <c r="F504" s="30">
        <v>683.12</v>
      </c>
    </row>
    <row r="505" spans="1:6" ht="24.95" customHeight="1" x14ac:dyDescent="0.2">
      <c r="A505" s="27">
        <v>43890</v>
      </c>
      <c r="B505" s="28" t="s">
        <v>144</v>
      </c>
      <c r="C505" s="28" t="s">
        <v>19</v>
      </c>
      <c r="D505" s="28" t="s">
        <v>20</v>
      </c>
      <c r="E505" s="30">
        <v>4460</v>
      </c>
      <c r="F505" s="30">
        <v>0</v>
      </c>
    </row>
    <row r="506" spans="1:6" ht="24.95" customHeight="1" x14ac:dyDescent="0.2">
      <c r="A506" s="27">
        <v>43890</v>
      </c>
      <c r="B506" s="28" t="s">
        <v>144</v>
      </c>
      <c r="C506" s="28" t="s">
        <v>59</v>
      </c>
      <c r="D506" s="28" t="s">
        <v>60</v>
      </c>
      <c r="E506" s="31">
        <v>0</v>
      </c>
      <c r="F506" s="30">
        <v>56.6</v>
      </c>
    </row>
    <row r="507" spans="1:6" ht="24.95" customHeight="1" x14ac:dyDescent="0.2">
      <c r="A507" s="27">
        <v>43890</v>
      </c>
      <c r="B507" s="28" t="s">
        <v>144</v>
      </c>
      <c r="C507" s="28" t="s">
        <v>59</v>
      </c>
      <c r="D507" s="28" t="s">
        <v>60</v>
      </c>
      <c r="E507" s="31">
        <v>0</v>
      </c>
      <c r="F507" s="30">
        <v>4400</v>
      </c>
    </row>
    <row r="508" spans="1:6" ht="24.95" customHeight="1" x14ac:dyDescent="0.2">
      <c r="A508" s="27">
        <v>43890</v>
      </c>
      <c r="B508" s="28" t="s">
        <v>144</v>
      </c>
      <c r="C508" s="28" t="s">
        <v>61</v>
      </c>
      <c r="D508" s="28" t="s">
        <v>62</v>
      </c>
      <c r="E508" s="31">
        <v>0</v>
      </c>
      <c r="F508" s="30">
        <v>3.4</v>
      </c>
    </row>
    <row r="509" spans="1:6" ht="24.95" customHeight="1" x14ac:dyDescent="0.2">
      <c r="A509" s="27">
        <v>43890</v>
      </c>
      <c r="B509" s="28" t="s">
        <v>147</v>
      </c>
      <c r="C509" s="28" t="s">
        <v>19</v>
      </c>
      <c r="D509" s="28" t="s">
        <v>20</v>
      </c>
      <c r="E509" s="30">
        <v>49918.48</v>
      </c>
      <c r="F509" s="30">
        <v>0</v>
      </c>
    </row>
    <row r="510" spans="1:6" ht="24.95" customHeight="1" x14ac:dyDescent="0.2">
      <c r="A510" s="27">
        <v>43890</v>
      </c>
      <c r="B510" s="28" t="s">
        <v>147</v>
      </c>
      <c r="C510" s="28" t="s">
        <v>59</v>
      </c>
      <c r="D510" s="28" t="s">
        <v>60</v>
      </c>
      <c r="E510" s="31">
        <v>0</v>
      </c>
      <c r="F510" s="30">
        <v>1059.8900000000001</v>
      </c>
    </row>
    <row r="511" spans="1:6" ht="24.95" customHeight="1" x14ac:dyDescent="0.2">
      <c r="A511" s="27">
        <v>43890</v>
      </c>
      <c r="B511" s="28" t="s">
        <v>147</v>
      </c>
      <c r="C511" s="28" t="s">
        <v>59</v>
      </c>
      <c r="D511" s="28" t="s">
        <v>60</v>
      </c>
      <c r="E511" s="31">
        <v>0</v>
      </c>
      <c r="F511" s="30">
        <v>4087.23</v>
      </c>
    </row>
    <row r="512" spans="1:6" ht="24.95" customHeight="1" x14ac:dyDescent="0.2">
      <c r="A512" s="27">
        <v>43890</v>
      </c>
      <c r="B512" s="28" t="s">
        <v>147</v>
      </c>
      <c r="C512" s="28" t="s">
        <v>59</v>
      </c>
      <c r="D512" s="28" t="s">
        <v>60</v>
      </c>
      <c r="E512" s="31">
        <v>0</v>
      </c>
      <c r="F512" s="30">
        <v>41945.79</v>
      </c>
    </row>
    <row r="513" spans="1:6" ht="24.95" customHeight="1" x14ac:dyDescent="0.2">
      <c r="A513" s="27">
        <v>43890</v>
      </c>
      <c r="B513" s="28" t="s">
        <v>147</v>
      </c>
      <c r="C513" s="28" t="s">
        <v>61</v>
      </c>
      <c r="D513" s="28" t="s">
        <v>62</v>
      </c>
      <c r="E513" s="31">
        <v>0</v>
      </c>
      <c r="F513" s="30">
        <v>2825.57</v>
      </c>
    </row>
    <row r="514" spans="1:6" ht="24.95" customHeight="1" x14ac:dyDescent="0.2">
      <c r="A514" s="27">
        <v>43890</v>
      </c>
      <c r="B514" s="28" t="s">
        <v>160</v>
      </c>
      <c r="C514" s="28" t="s">
        <v>19</v>
      </c>
      <c r="D514" s="28" t="s">
        <v>20</v>
      </c>
      <c r="E514" s="30">
        <v>20568.990000000002</v>
      </c>
      <c r="F514" s="30">
        <v>0</v>
      </c>
    </row>
    <row r="515" spans="1:6" ht="24.95" customHeight="1" x14ac:dyDescent="0.2">
      <c r="A515" s="27">
        <v>43890</v>
      </c>
      <c r="B515" s="28" t="s">
        <v>160</v>
      </c>
      <c r="C515" s="28" t="s">
        <v>59</v>
      </c>
      <c r="D515" s="28" t="s">
        <v>60</v>
      </c>
      <c r="E515" s="31">
        <v>0</v>
      </c>
      <c r="F515" s="30">
        <v>17049.63</v>
      </c>
    </row>
    <row r="516" spans="1:6" ht="24.95" customHeight="1" x14ac:dyDescent="0.2">
      <c r="A516" s="27">
        <v>43890</v>
      </c>
      <c r="B516" s="28" t="s">
        <v>160</v>
      </c>
      <c r="C516" s="28" t="s">
        <v>59</v>
      </c>
      <c r="D516" s="28" t="s">
        <v>60</v>
      </c>
      <c r="E516" s="31">
        <v>0</v>
      </c>
      <c r="F516" s="30">
        <v>254.72</v>
      </c>
    </row>
    <row r="517" spans="1:6" ht="24.95" customHeight="1" x14ac:dyDescent="0.2">
      <c r="A517" s="27">
        <v>43890</v>
      </c>
      <c r="B517" s="28" t="s">
        <v>160</v>
      </c>
      <c r="C517" s="28" t="s">
        <v>59</v>
      </c>
      <c r="D517" s="28" t="s">
        <v>60</v>
      </c>
      <c r="E517" s="31">
        <v>0</v>
      </c>
      <c r="F517" s="30">
        <v>3249.36</v>
      </c>
    </row>
    <row r="518" spans="1:6" ht="24.95" customHeight="1" x14ac:dyDescent="0.2">
      <c r="A518" s="27">
        <v>43890</v>
      </c>
      <c r="B518" s="28" t="s">
        <v>160</v>
      </c>
      <c r="C518" s="28" t="s">
        <v>61</v>
      </c>
      <c r="D518" s="28" t="s">
        <v>62</v>
      </c>
      <c r="E518" s="31">
        <v>0</v>
      </c>
      <c r="F518" s="30">
        <v>15.28</v>
      </c>
    </row>
    <row r="519" spans="1:6" ht="24.95" customHeight="1" x14ac:dyDescent="0.2">
      <c r="A519" s="27">
        <v>43890</v>
      </c>
      <c r="B519" s="28" t="s">
        <v>169</v>
      </c>
      <c r="C519" s="28" t="s">
        <v>19</v>
      </c>
      <c r="D519" s="28" t="s">
        <v>20</v>
      </c>
      <c r="E519" s="30">
        <v>6519</v>
      </c>
      <c r="F519" s="30">
        <v>0</v>
      </c>
    </row>
    <row r="520" spans="1:6" ht="24.95" customHeight="1" x14ac:dyDescent="0.2">
      <c r="A520" s="27">
        <v>43890</v>
      </c>
      <c r="B520" s="28" t="s">
        <v>169</v>
      </c>
      <c r="C520" s="28" t="s">
        <v>59</v>
      </c>
      <c r="D520" s="28" t="s">
        <v>60</v>
      </c>
      <c r="E520" s="31">
        <v>0</v>
      </c>
      <c r="F520" s="30">
        <v>348.11</v>
      </c>
    </row>
    <row r="521" spans="1:6" ht="24.95" customHeight="1" x14ac:dyDescent="0.2">
      <c r="A521" s="27">
        <v>43890</v>
      </c>
      <c r="B521" s="28" t="s">
        <v>169</v>
      </c>
      <c r="C521" s="28" t="s">
        <v>59</v>
      </c>
      <c r="D521" s="28" t="s">
        <v>60</v>
      </c>
      <c r="E521" s="31">
        <v>0</v>
      </c>
      <c r="F521" s="30">
        <v>6150</v>
      </c>
    </row>
    <row r="522" spans="1:6" ht="24.95" customHeight="1" x14ac:dyDescent="0.2">
      <c r="A522" s="27">
        <v>43890</v>
      </c>
      <c r="B522" s="28" t="s">
        <v>169</v>
      </c>
      <c r="C522" s="28" t="s">
        <v>61</v>
      </c>
      <c r="D522" s="28" t="s">
        <v>62</v>
      </c>
      <c r="E522" s="31">
        <v>0</v>
      </c>
      <c r="F522" s="30">
        <v>20.89</v>
      </c>
    </row>
    <row r="523" spans="1:6" ht="24.95" customHeight="1" x14ac:dyDescent="0.2">
      <c r="A523" s="27">
        <v>43890</v>
      </c>
      <c r="B523" s="28" t="s">
        <v>170</v>
      </c>
      <c r="C523" s="28" t="s">
        <v>19</v>
      </c>
      <c r="D523" s="28" t="s">
        <v>20</v>
      </c>
      <c r="E523" s="30">
        <v>9676.08</v>
      </c>
      <c r="F523" s="30">
        <v>0</v>
      </c>
    </row>
    <row r="524" spans="1:6" ht="24.95" customHeight="1" x14ac:dyDescent="0.2">
      <c r="A524" s="27">
        <v>43890</v>
      </c>
      <c r="B524" s="28" t="s">
        <v>170</v>
      </c>
      <c r="C524" s="28" t="s">
        <v>59</v>
      </c>
      <c r="D524" s="28" t="s">
        <v>60</v>
      </c>
      <c r="E524" s="31">
        <v>0</v>
      </c>
      <c r="F524" s="30">
        <v>128.38</v>
      </c>
    </row>
    <row r="525" spans="1:6" ht="24.95" customHeight="1" x14ac:dyDescent="0.2">
      <c r="A525" s="27">
        <v>43890</v>
      </c>
      <c r="B525" s="28" t="s">
        <v>170</v>
      </c>
      <c r="C525" s="28" t="s">
        <v>59</v>
      </c>
      <c r="D525" s="28" t="s">
        <v>60</v>
      </c>
      <c r="E525" s="31">
        <v>0</v>
      </c>
      <c r="F525" s="30">
        <v>9000</v>
      </c>
    </row>
    <row r="526" spans="1:6" ht="24.95" customHeight="1" x14ac:dyDescent="0.2">
      <c r="A526" s="27">
        <v>43890</v>
      </c>
      <c r="B526" s="28" t="s">
        <v>170</v>
      </c>
      <c r="C526" s="28" t="s">
        <v>61</v>
      </c>
      <c r="D526" s="28" t="s">
        <v>62</v>
      </c>
      <c r="E526" s="31">
        <v>0</v>
      </c>
      <c r="F526" s="30">
        <v>547.70000000000005</v>
      </c>
    </row>
    <row r="527" spans="1:6" ht="24.95" customHeight="1" x14ac:dyDescent="0.2">
      <c r="A527" s="27">
        <v>43890</v>
      </c>
      <c r="B527" s="28" t="s">
        <v>171</v>
      </c>
      <c r="C527" s="28" t="s">
        <v>44</v>
      </c>
      <c r="D527" s="28" t="s">
        <v>45</v>
      </c>
      <c r="E527" s="30">
        <v>750</v>
      </c>
      <c r="F527" s="30">
        <v>0</v>
      </c>
    </row>
    <row r="528" spans="1:6" ht="24.95" customHeight="1" x14ac:dyDescent="0.2">
      <c r="A528" s="27">
        <v>43890</v>
      </c>
      <c r="B528" s="28" t="s">
        <v>171</v>
      </c>
      <c r="C528" s="28" t="s">
        <v>44</v>
      </c>
      <c r="D528" s="28" t="s">
        <v>45</v>
      </c>
      <c r="E528" s="30">
        <v>10000</v>
      </c>
      <c r="F528" s="30">
        <v>0</v>
      </c>
    </row>
    <row r="529" spans="1:6" ht="24.95" customHeight="1" x14ac:dyDescent="0.2">
      <c r="A529" s="27">
        <v>43890</v>
      </c>
      <c r="B529" s="28" t="s">
        <v>171</v>
      </c>
      <c r="C529" s="28" t="s">
        <v>67</v>
      </c>
      <c r="D529" s="28" t="s">
        <v>68</v>
      </c>
      <c r="E529" s="31">
        <v>0</v>
      </c>
      <c r="F529" s="30">
        <v>707.55</v>
      </c>
    </row>
    <row r="530" spans="1:6" ht="24.95" customHeight="1" x14ac:dyDescent="0.2">
      <c r="A530" s="27">
        <v>43890</v>
      </c>
      <c r="B530" s="28" t="s">
        <v>171</v>
      </c>
      <c r="C530" s="28" t="s">
        <v>67</v>
      </c>
      <c r="D530" s="28" t="s">
        <v>68</v>
      </c>
      <c r="E530" s="31">
        <v>0</v>
      </c>
      <c r="F530" s="30">
        <v>10000</v>
      </c>
    </row>
    <row r="531" spans="1:6" ht="24.95" customHeight="1" x14ac:dyDescent="0.2">
      <c r="A531" s="27">
        <v>43890</v>
      </c>
      <c r="B531" s="28" t="s">
        <v>171</v>
      </c>
      <c r="C531" s="28" t="s">
        <v>61</v>
      </c>
      <c r="D531" s="28" t="s">
        <v>62</v>
      </c>
      <c r="E531" s="31">
        <v>0</v>
      </c>
      <c r="F531" s="30">
        <v>42.45</v>
      </c>
    </row>
    <row r="532" spans="1:6" ht="24.95" customHeight="1" x14ac:dyDescent="0.2">
      <c r="A532" s="27">
        <v>43890</v>
      </c>
      <c r="B532" s="28" t="s">
        <v>172</v>
      </c>
      <c r="C532" s="28" t="s">
        <v>44</v>
      </c>
      <c r="D532" s="28" t="s">
        <v>45</v>
      </c>
      <c r="E532" s="30">
        <v>5208</v>
      </c>
      <c r="F532" s="30">
        <v>0</v>
      </c>
    </row>
    <row r="533" spans="1:6" ht="24.95" customHeight="1" x14ac:dyDescent="0.2">
      <c r="A533" s="27">
        <v>43890</v>
      </c>
      <c r="B533" s="28" t="s">
        <v>172</v>
      </c>
      <c r="C533" s="28" t="s">
        <v>44</v>
      </c>
      <c r="D533" s="28" t="s">
        <v>45</v>
      </c>
      <c r="E533" s="30">
        <v>131722.88</v>
      </c>
      <c r="F533" s="30">
        <v>0</v>
      </c>
    </row>
    <row r="534" spans="1:6" ht="24.95" customHeight="1" x14ac:dyDescent="0.2">
      <c r="A534" s="27">
        <v>43890</v>
      </c>
      <c r="B534" s="28" t="s">
        <v>172</v>
      </c>
      <c r="C534" s="28" t="s">
        <v>67</v>
      </c>
      <c r="D534" s="28" t="s">
        <v>68</v>
      </c>
      <c r="E534" s="31">
        <v>0</v>
      </c>
      <c r="F534" s="30">
        <v>4913.21</v>
      </c>
    </row>
    <row r="535" spans="1:6" ht="24.95" customHeight="1" x14ac:dyDescent="0.2">
      <c r="A535" s="27">
        <v>43890</v>
      </c>
      <c r="B535" s="28" t="s">
        <v>172</v>
      </c>
      <c r="C535" s="28" t="s">
        <v>67</v>
      </c>
      <c r="D535" s="28" t="s">
        <v>68</v>
      </c>
      <c r="E535" s="31">
        <v>0</v>
      </c>
      <c r="F535" s="30">
        <v>131722.88</v>
      </c>
    </row>
    <row r="536" spans="1:6" ht="24.95" customHeight="1" x14ac:dyDescent="0.2">
      <c r="A536" s="27">
        <v>43890</v>
      </c>
      <c r="B536" s="28" t="s">
        <v>172</v>
      </c>
      <c r="C536" s="28" t="s">
        <v>61</v>
      </c>
      <c r="D536" s="28" t="s">
        <v>62</v>
      </c>
      <c r="E536" s="31">
        <v>0</v>
      </c>
      <c r="F536" s="30">
        <v>294.79000000000002</v>
      </c>
    </row>
    <row r="537" spans="1:6" ht="24.95" customHeight="1" x14ac:dyDescent="0.2">
      <c r="A537" s="27">
        <v>43890</v>
      </c>
      <c r="B537" s="28" t="s">
        <v>173</v>
      </c>
      <c r="C537" s="28" t="s">
        <v>19</v>
      </c>
      <c r="D537" s="28" t="s">
        <v>20</v>
      </c>
      <c r="E537" s="30">
        <v>429809.63</v>
      </c>
      <c r="F537" s="30">
        <v>0</v>
      </c>
    </row>
    <row r="538" spans="1:6" ht="24.95" customHeight="1" x14ac:dyDescent="0.2">
      <c r="A538" s="27">
        <v>43890</v>
      </c>
      <c r="B538" s="28" t="s">
        <v>173</v>
      </c>
      <c r="C538" s="28" t="s">
        <v>59</v>
      </c>
      <c r="D538" s="28" t="s">
        <v>60</v>
      </c>
      <c r="E538" s="31">
        <v>0</v>
      </c>
      <c r="F538" s="30">
        <v>375443.93</v>
      </c>
    </row>
    <row r="539" spans="1:6" ht="24.95" customHeight="1" x14ac:dyDescent="0.2">
      <c r="A539" s="27">
        <v>43890</v>
      </c>
      <c r="B539" s="28" t="s">
        <v>173</v>
      </c>
      <c r="C539" s="28" t="s">
        <v>59</v>
      </c>
      <c r="D539" s="28" t="s">
        <v>60</v>
      </c>
      <c r="E539" s="31">
        <v>0</v>
      </c>
      <c r="F539" s="30">
        <v>25925.65</v>
      </c>
    </row>
    <row r="540" spans="1:6" ht="24.95" customHeight="1" x14ac:dyDescent="0.2">
      <c r="A540" s="27">
        <v>43890</v>
      </c>
      <c r="B540" s="28" t="s">
        <v>173</v>
      </c>
      <c r="C540" s="28" t="s">
        <v>59</v>
      </c>
      <c r="D540" s="28" t="s">
        <v>60</v>
      </c>
      <c r="E540" s="31">
        <v>0</v>
      </c>
      <c r="F540" s="30">
        <v>2632.07</v>
      </c>
    </row>
    <row r="541" spans="1:6" ht="24.95" customHeight="1" x14ac:dyDescent="0.2">
      <c r="A541" s="27">
        <v>43890</v>
      </c>
      <c r="B541" s="28" t="s">
        <v>173</v>
      </c>
      <c r="C541" s="28" t="s">
        <v>61</v>
      </c>
      <c r="D541" s="28" t="s">
        <v>62</v>
      </c>
      <c r="E541" s="31">
        <v>0</v>
      </c>
      <c r="F541" s="30">
        <v>24328.85</v>
      </c>
    </row>
    <row r="542" spans="1:6" ht="24.95" customHeight="1" x14ac:dyDescent="0.2">
      <c r="A542" s="27">
        <v>43890</v>
      </c>
      <c r="B542" s="28" t="s">
        <v>173</v>
      </c>
      <c r="C542" s="28" t="s">
        <v>34</v>
      </c>
      <c r="D542" s="28" t="s">
        <v>35</v>
      </c>
      <c r="E542" s="31">
        <v>0</v>
      </c>
      <c r="F542" s="30">
        <v>1479.13</v>
      </c>
    </row>
    <row r="543" spans="1:6" ht="24.95" customHeight="1" x14ac:dyDescent="0.2">
      <c r="A543" s="27">
        <v>43890</v>
      </c>
      <c r="B543" s="28" t="s">
        <v>174</v>
      </c>
      <c r="C543" s="28" t="s">
        <v>37</v>
      </c>
      <c r="D543" s="28" t="s">
        <v>38</v>
      </c>
      <c r="E543" s="30">
        <v>50945.79</v>
      </c>
      <c r="F543" s="30">
        <v>0</v>
      </c>
    </row>
    <row r="544" spans="1:6" ht="24.95" customHeight="1" x14ac:dyDescent="0.2">
      <c r="A544" s="27">
        <v>43890</v>
      </c>
      <c r="B544" s="28" t="s">
        <v>174</v>
      </c>
      <c r="C544" s="28" t="s">
        <v>39</v>
      </c>
      <c r="D544" s="28" t="s">
        <v>40</v>
      </c>
      <c r="E544" s="31">
        <v>0</v>
      </c>
      <c r="F544" s="30">
        <v>50945.79</v>
      </c>
    </row>
    <row r="545" spans="1:6" ht="24.95" customHeight="1" x14ac:dyDescent="0.2">
      <c r="A545" s="27">
        <v>43890</v>
      </c>
      <c r="B545" s="28" t="s">
        <v>175</v>
      </c>
      <c r="C545" s="28" t="s">
        <v>37</v>
      </c>
      <c r="D545" s="28" t="s">
        <v>38</v>
      </c>
      <c r="E545" s="30">
        <v>3897</v>
      </c>
      <c r="F545" s="30">
        <v>0</v>
      </c>
    </row>
    <row r="546" spans="1:6" ht="24.95" customHeight="1" x14ac:dyDescent="0.2">
      <c r="A546" s="27">
        <v>43890</v>
      </c>
      <c r="B546" s="28" t="s">
        <v>175</v>
      </c>
      <c r="C546" s="28" t="s">
        <v>39</v>
      </c>
      <c r="D546" s="28" t="s">
        <v>40</v>
      </c>
      <c r="E546" s="31">
        <v>0</v>
      </c>
      <c r="F546" s="30">
        <v>3897</v>
      </c>
    </row>
    <row r="547" spans="1:6" ht="24.95" customHeight="1" x14ac:dyDescent="0.2">
      <c r="A547" s="27">
        <v>43890</v>
      </c>
      <c r="B547" s="28" t="s">
        <v>176</v>
      </c>
      <c r="C547" s="28" t="s">
        <v>37</v>
      </c>
      <c r="D547" s="28" t="s">
        <v>38</v>
      </c>
      <c r="E547" s="30">
        <v>193863.97</v>
      </c>
      <c r="F547" s="30">
        <v>0</v>
      </c>
    </row>
    <row r="548" spans="1:6" ht="24.95" customHeight="1" x14ac:dyDescent="0.2">
      <c r="A548" s="27">
        <v>43890</v>
      </c>
      <c r="B548" s="28" t="s">
        <v>176</v>
      </c>
      <c r="C548" s="28" t="s">
        <v>39</v>
      </c>
      <c r="D548" s="28" t="s">
        <v>40</v>
      </c>
      <c r="E548" s="31">
        <v>0</v>
      </c>
      <c r="F548" s="30">
        <v>193863.97</v>
      </c>
    </row>
    <row r="549" spans="1:6" ht="24.95" customHeight="1" x14ac:dyDescent="0.2">
      <c r="A549" s="27">
        <v>43890</v>
      </c>
      <c r="B549" s="28" t="s">
        <v>177</v>
      </c>
      <c r="C549" s="28" t="s">
        <v>44</v>
      </c>
      <c r="D549" s="28" t="s">
        <v>45</v>
      </c>
      <c r="E549" s="30">
        <v>159</v>
      </c>
      <c r="F549" s="30">
        <v>0</v>
      </c>
    </row>
    <row r="550" spans="1:6" ht="24.95" customHeight="1" x14ac:dyDescent="0.2">
      <c r="A550" s="27">
        <v>43890</v>
      </c>
      <c r="B550" s="28" t="s">
        <v>177</v>
      </c>
      <c r="C550" s="28" t="s">
        <v>44</v>
      </c>
      <c r="D550" s="28" t="s">
        <v>45</v>
      </c>
      <c r="E550" s="30">
        <v>924</v>
      </c>
      <c r="F550" s="30">
        <v>0</v>
      </c>
    </row>
    <row r="551" spans="1:6" ht="24.95" customHeight="1" x14ac:dyDescent="0.2">
      <c r="A551" s="27">
        <v>43890</v>
      </c>
      <c r="B551" s="28" t="s">
        <v>177</v>
      </c>
      <c r="C551" s="28" t="s">
        <v>67</v>
      </c>
      <c r="D551" s="28" t="s">
        <v>68</v>
      </c>
      <c r="E551" s="31">
        <v>0</v>
      </c>
      <c r="F551" s="30">
        <v>150</v>
      </c>
    </row>
    <row r="552" spans="1:6" ht="24.95" customHeight="1" x14ac:dyDescent="0.2">
      <c r="A552" s="27">
        <v>43890</v>
      </c>
      <c r="B552" s="28" t="s">
        <v>177</v>
      </c>
      <c r="C552" s="28" t="s">
        <v>67</v>
      </c>
      <c r="D552" s="28" t="s">
        <v>68</v>
      </c>
      <c r="E552" s="31">
        <v>0</v>
      </c>
      <c r="F552" s="30">
        <v>924</v>
      </c>
    </row>
    <row r="553" spans="1:6" ht="24.95" customHeight="1" x14ac:dyDescent="0.2">
      <c r="A553" s="27">
        <v>43890</v>
      </c>
      <c r="B553" s="28" t="s">
        <v>177</v>
      </c>
      <c r="C553" s="28" t="s">
        <v>61</v>
      </c>
      <c r="D553" s="28" t="s">
        <v>62</v>
      </c>
      <c r="E553" s="31">
        <v>0</v>
      </c>
      <c r="F553" s="30">
        <v>9</v>
      </c>
    </row>
    <row r="554" spans="1:6" ht="24.95" customHeight="1" x14ac:dyDescent="0.2">
      <c r="A554" s="27">
        <v>43890</v>
      </c>
      <c r="B554" s="28" t="s">
        <v>178</v>
      </c>
      <c r="C554" s="28" t="s">
        <v>44</v>
      </c>
      <c r="D554" s="28" t="s">
        <v>45</v>
      </c>
      <c r="E554" s="30">
        <v>1050</v>
      </c>
      <c r="F554" s="30">
        <v>0</v>
      </c>
    </row>
    <row r="555" spans="1:6" ht="24.95" customHeight="1" x14ac:dyDescent="0.2">
      <c r="A555" s="27">
        <v>43890</v>
      </c>
      <c r="B555" s="28" t="s">
        <v>178</v>
      </c>
      <c r="C555" s="28" t="s">
        <v>44</v>
      </c>
      <c r="D555" s="28" t="s">
        <v>45</v>
      </c>
      <c r="E555" s="30">
        <v>23510</v>
      </c>
      <c r="F555" s="30">
        <v>0</v>
      </c>
    </row>
    <row r="556" spans="1:6" ht="24.95" customHeight="1" x14ac:dyDescent="0.2">
      <c r="A556" s="27">
        <v>43890</v>
      </c>
      <c r="B556" s="28" t="s">
        <v>178</v>
      </c>
      <c r="C556" s="28" t="s">
        <v>67</v>
      </c>
      <c r="D556" s="28" t="s">
        <v>68</v>
      </c>
      <c r="E556" s="31">
        <v>0</v>
      </c>
      <c r="F556" s="30">
        <v>990.57</v>
      </c>
    </row>
    <row r="557" spans="1:6" ht="24.95" customHeight="1" x14ac:dyDescent="0.2">
      <c r="A557" s="27">
        <v>43890</v>
      </c>
      <c r="B557" s="28" t="s">
        <v>178</v>
      </c>
      <c r="C557" s="28" t="s">
        <v>67</v>
      </c>
      <c r="D557" s="28" t="s">
        <v>68</v>
      </c>
      <c r="E557" s="31">
        <v>0</v>
      </c>
      <c r="F557" s="30">
        <v>23510</v>
      </c>
    </row>
    <row r="558" spans="1:6" ht="24.95" customHeight="1" x14ac:dyDescent="0.2">
      <c r="A558" s="27">
        <v>43890</v>
      </c>
      <c r="B558" s="28" t="s">
        <v>178</v>
      </c>
      <c r="C558" s="28" t="s">
        <v>61</v>
      </c>
      <c r="D558" s="28" t="s">
        <v>62</v>
      </c>
      <c r="E558" s="31">
        <v>0</v>
      </c>
      <c r="F558" s="30">
        <v>59.43</v>
      </c>
    </row>
    <row r="559" spans="1:6" ht="24.95" customHeight="1" x14ac:dyDescent="0.2">
      <c r="A559" s="27">
        <v>43890</v>
      </c>
      <c r="B559" s="28" t="s">
        <v>179</v>
      </c>
      <c r="C559" s="28" t="s">
        <v>55</v>
      </c>
      <c r="D559" s="28" t="s">
        <v>56</v>
      </c>
      <c r="E559" s="30">
        <v>131722.88</v>
      </c>
      <c r="F559" s="30">
        <v>0</v>
      </c>
    </row>
    <row r="560" spans="1:6" ht="24.95" customHeight="1" x14ac:dyDescent="0.2">
      <c r="A560" s="27">
        <v>43890</v>
      </c>
      <c r="B560" s="28" t="s">
        <v>179</v>
      </c>
      <c r="C560" s="28" t="s">
        <v>39</v>
      </c>
      <c r="D560" s="28" t="s">
        <v>40</v>
      </c>
      <c r="E560" s="31">
        <v>0</v>
      </c>
      <c r="F560" s="30">
        <v>131722.88</v>
      </c>
    </row>
    <row r="561" spans="1:6" ht="24.95" customHeight="1" x14ac:dyDescent="0.2">
      <c r="A561" s="27">
        <v>43890</v>
      </c>
      <c r="B561" s="28" t="s">
        <v>180</v>
      </c>
      <c r="C561" s="28" t="s">
        <v>37</v>
      </c>
      <c r="D561" s="28" t="s">
        <v>38</v>
      </c>
      <c r="E561" s="30">
        <v>18150</v>
      </c>
      <c r="F561" s="30">
        <v>0</v>
      </c>
    </row>
    <row r="562" spans="1:6" ht="24.95" customHeight="1" x14ac:dyDescent="0.2">
      <c r="A562" s="27">
        <v>43890</v>
      </c>
      <c r="B562" s="28" t="s">
        <v>180</v>
      </c>
      <c r="C562" s="28" t="s">
        <v>39</v>
      </c>
      <c r="D562" s="28" t="s">
        <v>40</v>
      </c>
      <c r="E562" s="31">
        <v>0</v>
      </c>
      <c r="F562" s="30">
        <v>18150</v>
      </c>
    </row>
    <row r="563" spans="1:6" ht="24.95" customHeight="1" x14ac:dyDescent="0.2">
      <c r="A563" s="27">
        <v>43890</v>
      </c>
      <c r="B563" s="28" t="s">
        <v>181</v>
      </c>
      <c r="C563" s="28" t="s">
        <v>19</v>
      </c>
      <c r="D563" s="28" t="s">
        <v>20</v>
      </c>
      <c r="E563" s="30">
        <v>4258.12</v>
      </c>
      <c r="F563" s="30">
        <v>0</v>
      </c>
    </row>
    <row r="564" spans="1:6" ht="24.95" customHeight="1" x14ac:dyDescent="0.2">
      <c r="A564" s="27">
        <v>43890</v>
      </c>
      <c r="B564" s="28" t="s">
        <v>181</v>
      </c>
      <c r="C564" s="28" t="s">
        <v>59</v>
      </c>
      <c r="D564" s="28" t="s">
        <v>60</v>
      </c>
      <c r="E564" s="31">
        <v>0</v>
      </c>
      <c r="F564" s="30">
        <v>120.09</v>
      </c>
    </row>
    <row r="565" spans="1:6" ht="24.95" customHeight="1" x14ac:dyDescent="0.2">
      <c r="A565" s="27">
        <v>43890</v>
      </c>
      <c r="B565" s="28" t="s">
        <v>181</v>
      </c>
      <c r="C565" s="28" t="s">
        <v>59</v>
      </c>
      <c r="D565" s="28" t="s">
        <v>60</v>
      </c>
      <c r="E565" s="31">
        <v>0</v>
      </c>
      <c r="F565" s="30">
        <v>3897</v>
      </c>
    </row>
    <row r="566" spans="1:6" ht="24.95" customHeight="1" x14ac:dyDescent="0.2">
      <c r="A566" s="27">
        <v>43890</v>
      </c>
      <c r="B566" s="28" t="s">
        <v>181</v>
      </c>
      <c r="C566" s="28" t="s">
        <v>61</v>
      </c>
      <c r="D566" s="28" t="s">
        <v>62</v>
      </c>
      <c r="E566" s="31">
        <v>0</v>
      </c>
      <c r="F566" s="30">
        <v>241.03</v>
      </c>
    </row>
    <row r="567" spans="1:6" ht="24.95" customHeight="1" x14ac:dyDescent="0.2">
      <c r="A567" s="27">
        <v>43890</v>
      </c>
      <c r="B567" s="28" t="s">
        <v>182</v>
      </c>
      <c r="C567" s="28" t="s">
        <v>19</v>
      </c>
      <c r="D567" s="28" t="s">
        <v>20</v>
      </c>
      <c r="E567" s="30">
        <v>210956.11</v>
      </c>
      <c r="F567" s="30">
        <v>0</v>
      </c>
    </row>
    <row r="568" spans="1:6" ht="24.95" customHeight="1" x14ac:dyDescent="0.2">
      <c r="A568" s="27">
        <v>43890</v>
      </c>
      <c r="B568" s="28" t="s">
        <v>182</v>
      </c>
      <c r="C568" s="28" t="s">
        <v>59</v>
      </c>
      <c r="D568" s="28" t="s">
        <v>60</v>
      </c>
      <c r="E568" s="31">
        <v>0</v>
      </c>
      <c r="F568" s="30">
        <v>4726.4799999999996</v>
      </c>
    </row>
    <row r="569" spans="1:6" ht="24.95" customHeight="1" x14ac:dyDescent="0.2">
      <c r="A569" s="27">
        <v>43890</v>
      </c>
      <c r="B569" s="28" t="s">
        <v>182</v>
      </c>
      <c r="C569" s="28" t="s">
        <v>59</v>
      </c>
      <c r="D569" s="28" t="s">
        <v>60</v>
      </c>
      <c r="E569" s="31">
        <v>0</v>
      </c>
      <c r="F569" s="30">
        <v>193863.97</v>
      </c>
    </row>
    <row r="570" spans="1:6" ht="24.95" customHeight="1" x14ac:dyDescent="0.2">
      <c r="A570" s="27">
        <v>43890</v>
      </c>
      <c r="B570" s="28" t="s">
        <v>182</v>
      </c>
      <c r="C570" s="28" t="s">
        <v>59</v>
      </c>
      <c r="D570" s="28" t="s">
        <v>60</v>
      </c>
      <c r="E570" s="31">
        <v>0</v>
      </c>
      <c r="F570" s="30">
        <v>11265.01</v>
      </c>
    </row>
    <row r="571" spans="1:6" ht="24.95" customHeight="1" x14ac:dyDescent="0.2">
      <c r="A571" s="27">
        <v>43890</v>
      </c>
      <c r="B571" s="28" t="s">
        <v>182</v>
      </c>
      <c r="C571" s="28" t="s">
        <v>61</v>
      </c>
      <c r="D571" s="28" t="s">
        <v>62</v>
      </c>
      <c r="E571" s="31">
        <v>0</v>
      </c>
      <c r="F571" s="30">
        <v>675.9</v>
      </c>
    </row>
    <row r="572" spans="1:6" ht="24.95" customHeight="1" x14ac:dyDescent="0.2">
      <c r="A572" s="27">
        <v>43890</v>
      </c>
      <c r="B572" s="28" t="s">
        <v>182</v>
      </c>
      <c r="C572" s="28" t="s">
        <v>34</v>
      </c>
      <c r="D572" s="28" t="s">
        <v>35</v>
      </c>
      <c r="E572" s="31">
        <v>0</v>
      </c>
      <c r="F572" s="30">
        <v>424.75</v>
      </c>
    </row>
    <row r="573" spans="1:6" ht="24.95" customHeight="1" x14ac:dyDescent="0.2">
      <c r="A573" s="27">
        <v>43890</v>
      </c>
      <c r="B573" s="28" t="s">
        <v>183</v>
      </c>
      <c r="C573" s="28" t="s">
        <v>37</v>
      </c>
      <c r="D573" s="28" t="s">
        <v>38</v>
      </c>
      <c r="E573" s="30">
        <v>392493.57</v>
      </c>
      <c r="F573" s="30">
        <v>0</v>
      </c>
    </row>
    <row r="574" spans="1:6" ht="24.95" customHeight="1" x14ac:dyDescent="0.2">
      <c r="A574" s="27">
        <v>43890</v>
      </c>
      <c r="B574" s="28" t="s">
        <v>183</v>
      </c>
      <c r="C574" s="28" t="s">
        <v>39</v>
      </c>
      <c r="D574" s="28" t="s">
        <v>40</v>
      </c>
      <c r="E574" s="31">
        <v>0</v>
      </c>
      <c r="F574" s="30">
        <v>392493.57</v>
      </c>
    </row>
    <row r="575" spans="1:6" ht="24.95" customHeight="1" x14ac:dyDescent="0.2">
      <c r="A575" s="27">
        <v>43890</v>
      </c>
      <c r="B575" s="28" t="s">
        <v>184</v>
      </c>
      <c r="C575" s="28" t="s">
        <v>19</v>
      </c>
      <c r="D575" s="28" t="s">
        <v>20</v>
      </c>
      <c r="E575" s="30">
        <v>14160</v>
      </c>
      <c r="F575" s="30">
        <v>0</v>
      </c>
    </row>
    <row r="576" spans="1:6" ht="24.95" customHeight="1" x14ac:dyDescent="0.2">
      <c r="A576" s="27">
        <v>43890</v>
      </c>
      <c r="B576" s="28" t="s">
        <v>184</v>
      </c>
      <c r="C576" s="28" t="s">
        <v>59</v>
      </c>
      <c r="D576" s="28" t="s">
        <v>60</v>
      </c>
      <c r="E576" s="31">
        <v>0</v>
      </c>
      <c r="F576" s="30">
        <v>2037.74</v>
      </c>
    </row>
    <row r="577" spans="1:6" ht="24.95" customHeight="1" x14ac:dyDescent="0.2">
      <c r="A577" s="27">
        <v>43890</v>
      </c>
      <c r="B577" s="28" t="s">
        <v>184</v>
      </c>
      <c r="C577" s="28" t="s">
        <v>59</v>
      </c>
      <c r="D577" s="28" t="s">
        <v>60</v>
      </c>
      <c r="E577" s="31">
        <v>0</v>
      </c>
      <c r="F577" s="30">
        <v>12000</v>
      </c>
    </row>
    <row r="578" spans="1:6" ht="24.95" customHeight="1" x14ac:dyDescent="0.2">
      <c r="A578" s="27">
        <v>43890</v>
      </c>
      <c r="B578" s="28" t="s">
        <v>184</v>
      </c>
      <c r="C578" s="28" t="s">
        <v>61</v>
      </c>
      <c r="D578" s="28" t="s">
        <v>62</v>
      </c>
      <c r="E578" s="31">
        <v>0</v>
      </c>
      <c r="F578" s="30">
        <v>122.26</v>
      </c>
    </row>
    <row r="579" spans="1:6" ht="24.95" customHeight="1" x14ac:dyDescent="0.2">
      <c r="A579" s="27">
        <v>43890</v>
      </c>
      <c r="B579" s="28" t="s">
        <v>185</v>
      </c>
      <c r="C579" s="28" t="s">
        <v>61</v>
      </c>
      <c r="D579" s="28" t="s">
        <v>62</v>
      </c>
      <c r="E579" s="30">
        <v>30498.06</v>
      </c>
      <c r="F579" s="30">
        <v>0</v>
      </c>
    </row>
    <row r="580" spans="1:6" ht="24.95" customHeight="1" x14ac:dyDescent="0.2">
      <c r="A580" s="27">
        <v>43890</v>
      </c>
      <c r="B580" s="28" t="s">
        <v>185</v>
      </c>
      <c r="C580" s="28" t="s">
        <v>26</v>
      </c>
      <c r="D580" s="28" t="s">
        <v>27</v>
      </c>
      <c r="E580" s="31">
        <v>0</v>
      </c>
      <c r="F580" s="30">
        <v>30498.06</v>
      </c>
    </row>
    <row r="581" spans="1:6" ht="24.95" customHeight="1" x14ac:dyDescent="0.2">
      <c r="A581" s="27">
        <v>43890</v>
      </c>
      <c r="B581" s="28" t="s">
        <v>186</v>
      </c>
      <c r="C581" s="28" t="s">
        <v>205</v>
      </c>
      <c r="D581" s="28" t="s">
        <v>206</v>
      </c>
      <c r="E581" s="30">
        <v>3659.76</v>
      </c>
      <c r="F581" s="30">
        <v>0</v>
      </c>
    </row>
    <row r="582" spans="1:6" ht="24.95" customHeight="1" x14ac:dyDescent="0.2">
      <c r="A582" s="27">
        <v>43890</v>
      </c>
      <c r="B582" s="28" t="s">
        <v>186</v>
      </c>
      <c r="C582" s="28" t="s">
        <v>28</v>
      </c>
      <c r="D582" s="28" t="s">
        <v>29</v>
      </c>
      <c r="E582" s="31">
        <v>0</v>
      </c>
      <c r="F582" s="30">
        <v>2134.86</v>
      </c>
    </row>
    <row r="583" spans="1:6" ht="24.95" customHeight="1" x14ac:dyDescent="0.2">
      <c r="A583" s="27">
        <v>43890</v>
      </c>
      <c r="B583" s="28" t="s">
        <v>186</v>
      </c>
      <c r="C583" s="28" t="s">
        <v>30</v>
      </c>
      <c r="D583" s="28" t="s">
        <v>31</v>
      </c>
      <c r="E583" s="31">
        <v>0</v>
      </c>
      <c r="F583" s="30">
        <v>914.94</v>
      </c>
    </row>
    <row r="584" spans="1:6" ht="24.95" customHeight="1" x14ac:dyDescent="0.2">
      <c r="A584" s="27">
        <v>43890</v>
      </c>
      <c r="B584" s="28" t="s">
        <v>186</v>
      </c>
      <c r="C584" s="28" t="s">
        <v>32</v>
      </c>
      <c r="D584" s="28" t="s">
        <v>33</v>
      </c>
      <c r="E584" s="31">
        <v>0</v>
      </c>
      <c r="F584" s="30">
        <v>609.96</v>
      </c>
    </row>
    <row r="585" spans="1:6" ht="24.95" customHeight="1" x14ac:dyDescent="0.2">
      <c r="A585" s="27">
        <v>43890</v>
      </c>
      <c r="B585" s="28" t="s">
        <v>187</v>
      </c>
      <c r="C585" s="28" t="s">
        <v>55</v>
      </c>
      <c r="D585" s="28" t="s">
        <v>56</v>
      </c>
      <c r="E585" s="30">
        <v>23510</v>
      </c>
      <c r="F585" s="30">
        <v>0</v>
      </c>
    </row>
    <row r="586" spans="1:6" ht="24.95" customHeight="1" x14ac:dyDescent="0.2">
      <c r="A586" s="27">
        <v>43890</v>
      </c>
      <c r="B586" s="28" t="s">
        <v>187</v>
      </c>
      <c r="C586" s="28" t="s">
        <v>39</v>
      </c>
      <c r="D586" s="28" t="s">
        <v>40</v>
      </c>
      <c r="E586" s="31">
        <v>0</v>
      </c>
      <c r="F586" s="30">
        <v>23510</v>
      </c>
    </row>
    <row r="587" spans="1:6" ht="24.95" customHeight="1" x14ac:dyDescent="0.2">
      <c r="A587" s="27">
        <v>43890</v>
      </c>
      <c r="B587" s="28" t="s">
        <v>188</v>
      </c>
      <c r="C587" s="28" t="s">
        <v>55</v>
      </c>
      <c r="D587" s="28" t="s">
        <v>56</v>
      </c>
      <c r="E587" s="30">
        <v>10000</v>
      </c>
      <c r="F587" s="30">
        <v>0</v>
      </c>
    </row>
    <row r="588" spans="1:6" ht="24.95" customHeight="1" x14ac:dyDescent="0.2">
      <c r="A588" s="27">
        <v>43890</v>
      </c>
      <c r="B588" s="28" t="s">
        <v>188</v>
      </c>
      <c r="C588" s="28" t="s">
        <v>39</v>
      </c>
      <c r="D588" s="28" t="s">
        <v>40</v>
      </c>
      <c r="E588" s="31">
        <v>0</v>
      </c>
      <c r="F588" s="30">
        <v>10000</v>
      </c>
    </row>
    <row r="589" spans="1:6" ht="24.95" customHeight="1" x14ac:dyDescent="0.2">
      <c r="A589" s="27">
        <v>43890</v>
      </c>
      <c r="B589" s="28" t="s">
        <v>189</v>
      </c>
      <c r="C589" s="28" t="s">
        <v>55</v>
      </c>
      <c r="D589" s="28" t="s">
        <v>56</v>
      </c>
      <c r="E589" s="30">
        <v>924</v>
      </c>
      <c r="F589" s="30">
        <v>0</v>
      </c>
    </row>
    <row r="590" spans="1:6" ht="24.95" customHeight="1" x14ac:dyDescent="0.2">
      <c r="A590" s="27">
        <v>43890</v>
      </c>
      <c r="B590" s="28" t="s">
        <v>189</v>
      </c>
      <c r="C590" s="28" t="s">
        <v>39</v>
      </c>
      <c r="D590" s="28" t="s">
        <v>40</v>
      </c>
      <c r="E590" s="31">
        <v>0</v>
      </c>
      <c r="F590" s="30">
        <v>924</v>
      </c>
    </row>
    <row r="591" spans="1:6" ht="24.95" customHeight="1" x14ac:dyDescent="0.2">
      <c r="A591" s="27">
        <v>43890</v>
      </c>
      <c r="B591" s="28" t="s">
        <v>190</v>
      </c>
      <c r="C591" s="28" t="s">
        <v>67</v>
      </c>
      <c r="D591" s="28" t="s">
        <v>68</v>
      </c>
      <c r="E591" s="30">
        <v>924</v>
      </c>
      <c r="F591" s="30">
        <v>0</v>
      </c>
    </row>
    <row r="592" spans="1:6" ht="24.95" customHeight="1" x14ac:dyDescent="0.2">
      <c r="A592" s="27">
        <v>43890</v>
      </c>
      <c r="B592" s="28" t="s">
        <v>190</v>
      </c>
      <c r="C592" s="28" t="s">
        <v>67</v>
      </c>
      <c r="D592" s="28" t="s">
        <v>68</v>
      </c>
      <c r="E592" s="30">
        <v>4913.21</v>
      </c>
      <c r="F592" s="30">
        <v>0</v>
      </c>
    </row>
    <row r="593" spans="1:6" ht="24.95" customHeight="1" x14ac:dyDescent="0.2">
      <c r="A593" s="27">
        <v>43890</v>
      </c>
      <c r="B593" s="28" t="s">
        <v>190</v>
      </c>
      <c r="C593" s="28" t="s">
        <v>67</v>
      </c>
      <c r="D593" s="28" t="s">
        <v>68</v>
      </c>
      <c r="E593" s="30">
        <v>131722.88</v>
      </c>
      <c r="F593" s="30">
        <v>0</v>
      </c>
    </row>
    <row r="594" spans="1:6" ht="24.95" customHeight="1" x14ac:dyDescent="0.2">
      <c r="A594" s="27">
        <v>43890</v>
      </c>
      <c r="B594" s="28" t="s">
        <v>190</v>
      </c>
      <c r="C594" s="28" t="s">
        <v>67</v>
      </c>
      <c r="D594" s="28" t="s">
        <v>68</v>
      </c>
      <c r="E594" s="30">
        <v>707.55</v>
      </c>
      <c r="F594" s="30">
        <v>0</v>
      </c>
    </row>
    <row r="595" spans="1:6" ht="24.95" customHeight="1" x14ac:dyDescent="0.2">
      <c r="A595" s="27">
        <v>43890</v>
      </c>
      <c r="B595" s="28" t="s">
        <v>190</v>
      </c>
      <c r="C595" s="28" t="s">
        <v>67</v>
      </c>
      <c r="D595" s="28" t="s">
        <v>68</v>
      </c>
      <c r="E595" s="30">
        <v>150</v>
      </c>
      <c r="F595" s="30">
        <v>0</v>
      </c>
    </row>
    <row r="596" spans="1:6" ht="24.95" customHeight="1" x14ac:dyDescent="0.2">
      <c r="A596" s="27">
        <v>43890</v>
      </c>
      <c r="B596" s="28" t="s">
        <v>190</v>
      </c>
      <c r="C596" s="28" t="s">
        <v>67</v>
      </c>
      <c r="D596" s="28" t="s">
        <v>68</v>
      </c>
      <c r="E596" s="30">
        <v>10000</v>
      </c>
      <c r="F596" s="30">
        <v>0</v>
      </c>
    </row>
    <row r="597" spans="1:6" ht="24.95" customHeight="1" x14ac:dyDescent="0.2">
      <c r="A597" s="27">
        <v>43890</v>
      </c>
      <c r="B597" s="28" t="s">
        <v>190</v>
      </c>
      <c r="C597" s="28" t="s">
        <v>67</v>
      </c>
      <c r="D597" s="28" t="s">
        <v>68</v>
      </c>
      <c r="E597" s="30">
        <v>990.57</v>
      </c>
      <c r="F597" s="30">
        <v>0</v>
      </c>
    </row>
    <row r="598" spans="1:6" ht="24.95" customHeight="1" x14ac:dyDescent="0.2">
      <c r="A598" s="27">
        <v>43890</v>
      </c>
      <c r="B598" s="28" t="s">
        <v>190</v>
      </c>
      <c r="C598" s="28" t="s">
        <v>67</v>
      </c>
      <c r="D598" s="28" t="s">
        <v>68</v>
      </c>
      <c r="E598" s="30">
        <v>23510</v>
      </c>
      <c r="F598" s="30">
        <v>0</v>
      </c>
    </row>
    <row r="599" spans="1:6" ht="24.95" customHeight="1" x14ac:dyDescent="0.2">
      <c r="A599" s="27">
        <v>43890</v>
      </c>
      <c r="B599" s="28" t="s">
        <v>190</v>
      </c>
      <c r="C599" s="28" t="s">
        <v>59</v>
      </c>
      <c r="D599" s="28" t="s">
        <v>60</v>
      </c>
      <c r="E599" s="30">
        <v>11265.01</v>
      </c>
      <c r="F599" s="30">
        <v>0</v>
      </c>
    </row>
    <row r="600" spans="1:6" ht="24.95" customHeight="1" x14ac:dyDescent="0.2">
      <c r="A600" s="27">
        <v>43890</v>
      </c>
      <c r="B600" s="28" t="s">
        <v>190</v>
      </c>
      <c r="C600" s="28" t="s">
        <v>59</v>
      </c>
      <c r="D600" s="28" t="s">
        <v>60</v>
      </c>
      <c r="E600" s="30">
        <v>148330.12</v>
      </c>
      <c r="F600" s="30">
        <v>0</v>
      </c>
    </row>
    <row r="601" spans="1:6" ht="24.95" customHeight="1" x14ac:dyDescent="0.2">
      <c r="A601" s="27">
        <v>43890</v>
      </c>
      <c r="B601" s="28" t="s">
        <v>190</v>
      </c>
      <c r="C601" s="28" t="s">
        <v>59</v>
      </c>
      <c r="D601" s="28" t="s">
        <v>60</v>
      </c>
      <c r="E601" s="30">
        <v>9964.9599999999991</v>
      </c>
      <c r="F601" s="30">
        <v>0</v>
      </c>
    </row>
    <row r="602" spans="1:6" ht="24.95" customHeight="1" x14ac:dyDescent="0.2">
      <c r="A602" s="27">
        <v>43890</v>
      </c>
      <c r="B602" s="28" t="s">
        <v>190</v>
      </c>
      <c r="C602" s="28" t="s">
        <v>59</v>
      </c>
      <c r="D602" s="28" t="s">
        <v>60</v>
      </c>
      <c r="E602" s="30">
        <v>193863.97</v>
      </c>
      <c r="F602" s="30">
        <v>0</v>
      </c>
    </row>
    <row r="603" spans="1:6" ht="24.95" customHeight="1" x14ac:dyDescent="0.2">
      <c r="A603" s="27">
        <v>43890</v>
      </c>
      <c r="B603" s="28" t="s">
        <v>190</v>
      </c>
      <c r="C603" s="28" t="s">
        <v>59</v>
      </c>
      <c r="D603" s="28" t="s">
        <v>60</v>
      </c>
      <c r="E603" s="30">
        <v>4726.4799999999996</v>
      </c>
      <c r="F603" s="30">
        <v>0</v>
      </c>
    </row>
    <row r="604" spans="1:6" ht="24.95" customHeight="1" x14ac:dyDescent="0.2">
      <c r="A604" s="27">
        <v>43890</v>
      </c>
      <c r="B604" s="28" t="s">
        <v>190</v>
      </c>
      <c r="C604" s="28" t="s">
        <v>59</v>
      </c>
      <c r="D604" s="28" t="s">
        <v>60</v>
      </c>
      <c r="E604" s="30">
        <v>94591.61</v>
      </c>
      <c r="F604" s="30">
        <v>0</v>
      </c>
    </row>
    <row r="605" spans="1:6" ht="24.95" customHeight="1" x14ac:dyDescent="0.2">
      <c r="A605" s="27">
        <v>43890</v>
      </c>
      <c r="B605" s="28" t="s">
        <v>190</v>
      </c>
      <c r="C605" s="28" t="s">
        <v>59</v>
      </c>
      <c r="D605" s="28" t="s">
        <v>60</v>
      </c>
      <c r="E605" s="30">
        <v>45491.040000000001</v>
      </c>
      <c r="F605" s="30">
        <v>0</v>
      </c>
    </row>
    <row r="606" spans="1:6" ht="24.95" customHeight="1" x14ac:dyDescent="0.2">
      <c r="A606" s="27">
        <v>43890</v>
      </c>
      <c r="B606" s="28" t="s">
        <v>190</v>
      </c>
      <c r="C606" s="28" t="s">
        <v>59</v>
      </c>
      <c r="D606" s="28" t="s">
        <v>60</v>
      </c>
      <c r="E606" s="30">
        <v>1981.13</v>
      </c>
      <c r="F606" s="30">
        <v>0</v>
      </c>
    </row>
    <row r="607" spans="1:6" ht="24.95" customHeight="1" x14ac:dyDescent="0.2">
      <c r="A607" s="27">
        <v>43890</v>
      </c>
      <c r="B607" s="28" t="s">
        <v>190</v>
      </c>
      <c r="C607" s="28" t="s">
        <v>59</v>
      </c>
      <c r="D607" s="28" t="s">
        <v>60</v>
      </c>
      <c r="E607" s="30">
        <v>8366.42</v>
      </c>
      <c r="F607" s="30">
        <v>0</v>
      </c>
    </row>
    <row r="608" spans="1:6" ht="24.95" customHeight="1" x14ac:dyDescent="0.2">
      <c r="A608" s="27">
        <v>43890</v>
      </c>
      <c r="B608" s="28" t="s">
        <v>190</v>
      </c>
      <c r="C608" s="28" t="s">
        <v>59</v>
      </c>
      <c r="D608" s="28" t="s">
        <v>60</v>
      </c>
      <c r="E608" s="30">
        <v>2166.2399999999998</v>
      </c>
      <c r="F608" s="30">
        <v>0</v>
      </c>
    </row>
    <row r="609" spans="1:6" ht="24.95" customHeight="1" x14ac:dyDescent="0.2">
      <c r="A609" s="27">
        <v>43890</v>
      </c>
      <c r="B609" s="28" t="s">
        <v>190</v>
      </c>
      <c r="C609" s="28" t="s">
        <v>59</v>
      </c>
      <c r="D609" s="28" t="s">
        <v>60</v>
      </c>
      <c r="E609" s="30">
        <v>452.83</v>
      </c>
      <c r="F609" s="30">
        <v>0</v>
      </c>
    </row>
    <row r="610" spans="1:6" ht="24.95" customHeight="1" x14ac:dyDescent="0.2">
      <c r="A610" s="27">
        <v>43890</v>
      </c>
      <c r="B610" s="28" t="s">
        <v>190</v>
      </c>
      <c r="C610" s="28" t="s">
        <v>59</v>
      </c>
      <c r="D610" s="28" t="s">
        <v>60</v>
      </c>
      <c r="E610" s="30">
        <v>458553.87</v>
      </c>
      <c r="F610" s="30">
        <v>0</v>
      </c>
    </row>
    <row r="611" spans="1:6" ht="24.95" customHeight="1" x14ac:dyDescent="0.2">
      <c r="A611" s="27">
        <v>43890</v>
      </c>
      <c r="B611" s="28" t="s">
        <v>190</v>
      </c>
      <c r="C611" s="28" t="s">
        <v>59</v>
      </c>
      <c r="D611" s="28" t="s">
        <v>60</v>
      </c>
      <c r="E611" s="30">
        <v>4393.26</v>
      </c>
      <c r="F611" s="30">
        <v>0</v>
      </c>
    </row>
    <row r="612" spans="1:6" ht="24.95" customHeight="1" x14ac:dyDescent="0.2">
      <c r="A612" s="27">
        <v>43890</v>
      </c>
      <c r="B612" s="28" t="s">
        <v>190</v>
      </c>
      <c r="C612" s="28" t="s">
        <v>59</v>
      </c>
      <c r="D612" s="28" t="s">
        <v>60</v>
      </c>
      <c r="E612" s="30">
        <v>37688.49</v>
      </c>
      <c r="F612" s="30">
        <v>0</v>
      </c>
    </row>
    <row r="613" spans="1:6" ht="24.95" customHeight="1" x14ac:dyDescent="0.2">
      <c r="A613" s="27">
        <v>43890</v>
      </c>
      <c r="B613" s="28" t="s">
        <v>190</v>
      </c>
      <c r="C613" s="28" t="s">
        <v>59</v>
      </c>
      <c r="D613" s="28" t="s">
        <v>60</v>
      </c>
      <c r="E613" s="30">
        <v>4360</v>
      </c>
      <c r="F613" s="30">
        <v>0</v>
      </c>
    </row>
    <row r="614" spans="1:6" ht="24.95" customHeight="1" x14ac:dyDescent="0.2">
      <c r="A614" s="27">
        <v>43890</v>
      </c>
      <c r="B614" s="28" t="s">
        <v>190</v>
      </c>
      <c r="C614" s="28" t="s">
        <v>59</v>
      </c>
      <c r="D614" s="28" t="s">
        <v>60</v>
      </c>
      <c r="E614" s="30">
        <v>83305.88</v>
      </c>
      <c r="F614" s="30">
        <v>0</v>
      </c>
    </row>
    <row r="615" spans="1:6" ht="24.95" customHeight="1" x14ac:dyDescent="0.2">
      <c r="A615" s="27">
        <v>43890</v>
      </c>
      <c r="B615" s="28" t="s">
        <v>190</v>
      </c>
      <c r="C615" s="28" t="s">
        <v>59</v>
      </c>
      <c r="D615" s="28" t="s">
        <v>60</v>
      </c>
      <c r="E615" s="30">
        <v>348.11</v>
      </c>
      <c r="F615" s="30">
        <v>0</v>
      </c>
    </row>
    <row r="616" spans="1:6" ht="24.95" customHeight="1" x14ac:dyDescent="0.2">
      <c r="A616" s="27">
        <v>43890</v>
      </c>
      <c r="B616" s="28" t="s">
        <v>190</v>
      </c>
      <c r="C616" s="28" t="s">
        <v>59</v>
      </c>
      <c r="D616" s="28" t="s">
        <v>60</v>
      </c>
      <c r="E616" s="30">
        <v>6150</v>
      </c>
      <c r="F616" s="30">
        <v>0</v>
      </c>
    </row>
    <row r="617" spans="1:6" ht="24.95" customHeight="1" x14ac:dyDescent="0.2">
      <c r="A617" s="27">
        <v>43890</v>
      </c>
      <c r="B617" s="28" t="s">
        <v>190</v>
      </c>
      <c r="C617" s="28" t="s">
        <v>59</v>
      </c>
      <c r="D617" s="28" t="s">
        <v>60</v>
      </c>
      <c r="E617" s="30">
        <v>12000</v>
      </c>
      <c r="F617" s="30">
        <v>0</v>
      </c>
    </row>
    <row r="618" spans="1:6" ht="24.95" customHeight="1" x14ac:dyDescent="0.2">
      <c r="A618" s="27">
        <v>43890</v>
      </c>
      <c r="B618" s="28" t="s">
        <v>190</v>
      </c>
      <c r="C618" s="28" t="s">
        <v>59</v>
      </c>
      <c r="D618" s="28" t="s">
        <v>60</v>
      </c>
      <c r="E618" s="30">
        <v>2037.74</v>
      </c>
      <c r="F618" s="30">
        <v>0</v>
      </c>
    </row>
    <row r="619" spans="1:6" ht="24.95" customHeight="1" x14ac:dyDescent="0.2">
      <c r="A619" s="27">
        <v>43890</v>
      </c>
      <c r="B619" s="28" t="s">
        <v>190</v>
      </c>
      <c r="C619" s="28" t="s">
        <v>59</v>
      </c>
      <c r="D619" s="28" t="s">
        <v>60</v>
      </c>
      <c r="E619" s="30">
        <v>3679.25</v>
      </c>
      <c r="F619" s="30">
        <v>0</v>
      </c>
    </row>
    <row r="620" spans="1:6" ht="24.95" customHeight="1" x14ac:dyDescent="0.2">
      <c r="A620" s="27">
        <v>43890</v>
      </c>
      <c r="B620" s="28" t="s">
        <v>190</v>
      </c>
      <c r="C620" s="28" t="s">
        <v>59</v>
      </c>
      <c r="D620" s="28" t="s">
        <v>60</v>
      </c>
      <c r="E620" s="30">
        <v>88764.67</v>
      </c>
      <c r="F620" s="30">
        <v>0</v>
      </c>
    </row>
    <row r="621" spans="1:6" ht="24.95" customHeight="1" x14ac:dyDescent="0.2">
      <c r="A621" s="27">
        <v>43890</v>
      </c>
      <c r="B621" s="28" t="s">
        <v>190</v>
      </c>
      <c r="C621" s="28" t="s">
        <v>7</v>
      </c>
      <c r="D621" s="28" t="s">
        <v>10</v>
      </c>
      <c r="E621" s="31">
        <v>0</v>
      </c>
      <c r="F621" s="30">
        <v>1395399.29</v>
      </c>
    </row>
    <row r="622" spans="1:6" ht="24.95" customHeight="1" x14ac:dyDescent="0.2">
      <c r="A622" s="27">
        <v>43890</v>
      </c>
      <c r="B622" s="28" t="s">
        <v>191</v>
      </c>
      <c r="C622" s="28" t="s">
        <v>7</v>
      </c>
      <c r="D622" s="28" t="s">
        <v>10</v>
      </c>
      <c r="E622" s="30">
        <v>1402567.45</v>
      </c>
      <c r="F622" s="30">
        <v>0</v>
      </c>
    </row>
    <row r="623" spans="1:6" ht="24.95" customHeight="1" x14ac:dyDescent="0.2">
      <c r="A623" s="27">
        <v>43890</v>
      </c>
      <c r="B623" s="28" t="s">
        <v>191</v>
      </c>
      <c r="C623" s="28" t="s">
        <v>55</v>
      </c>
      <c r="D623" s="28" t="s">
        <v>56</v>
      </c>
      <c r="E623" s="31">
        <v>0</v>
      </c>
      <c r="F623" s="30">
        <v>10000</v>
      </c>
    </row>
    <row r="624" spans="1:6" ht="24.95" customHeight="1" x14ac:dyDescent="0.2">
      <c r="A624" s="27">
        <v>43890</v>
      </c>
      <c r="B624" s="28" t="s">
        <v>191</v>
      </c>
      <c r="C624" s="28" t="s">
        <v>55</v>
      </c>
      <c r="D624" s="28" t="s">
        <v>56</v>
      </c>
      <c r="E624" s="31">
        <v>0</v>
      </c>
      <c r="F624" s="30">
        <v>131722.88</v>
      </c>
    </row>
    <row r="625" spans="1:6" ht="24.95" customHeight="1" x14ac:dyDescent="0.2">
      <c r="A625" s="27">
        <v>43890</v>
      </c>
      <c r="B625" s="28" t="s">
        <v>191</v>
      </c>
      <c r="C625" s="28" t="s">
        <v>55</v>
      </c>
      <c r="D625" s="28" t="s">
        <v>56</v>
      </c>
      <c r="E625" s="31">
        <v>0</v>
      </c>
      <c r="F625" s="30">
        <v>924</v>
      </c>
    </row>
    <row r="626" spans="1:6" ht="24.95" customHeight="1" x14ac:dyDescent="0.2">
      <c r="A626" s="27">
        <v>43890</v>
      </c>
      <c r="B626" s="28" t="s">
        <v>191</v>
      </c>
      <c r="C626" s="28" t="s">
        <v>55</v>
      </c>
      <c r="D626" s="28" t="s">
        <v>56</v>
      </c>
      <c r="E626" s="31">
        <v>0</v>
      </c>
      <c r="F626" s="30">
        <v>23510</v>
      </c>
    </row>
    <row r="627" spans="1:6" ht="24.95" customHeight="1" x14ac:dyDescent="0.2">
      <c r="A627" s="27">
        <v>43890</v>
      </c>
      <c r="B627" s="28" t="s">
        <v>191</v>
      </c>
      <c r="C627" s="28" t="s">
        <v>37</v>
      </c>
      <c r="D627" s="28" t="s">
        <v>38</v>
      </c>
      <c r="E627" s="31">
        <v>0</v>
      </c>
      <c r="F627" s="30">
        <v>1010620.67</v>
      </c>
    </row>
    <row r="628" spans="1:6" ht="24.95" customHeight="1" x14ac:dyDescent="0.2">
      <c r="A628" s="27">
        <v>43890</v>
      </c>
      <c r="B628" s="28" t="s">
        <v>191</v>
      </c>
      <c r="C628" s="28" t="s">
        <v>37</v>
      </c>
      <c r="D628" s="28" t="s">
        <v>38</v>
      </c>
      <c r="E628" s="31">
        <v>0</v>
      </c>
      <c r="F628" s="30">
        <v>180173.4</v>
      </c>
    </row>
    <row r="629" spans="1:6" ht="24.95" customHeight="1" x14ac:dyDescent="0.2">
      <c r="A629" s="27">
        <v>43890</v>
      </c>
      <c r="B629" s="28" t="s">
        <v>191</v>
      </c>
      <c r="C629" s="28" t="s">
        <v>205</v>
      </c>
      <c r="D629" s="28" t="s">
        <v>206</v>
      </c>
      <c r="E629" s="31">
        <v>0</v>
      </c>
      <c r="F629" s="30">
        <v>3659.76</v>
      </c>
    </row>
    <row r="630" spans="1:6" ht="24.95" customHeight="1" x14ac:dyDescent="0.2">
      <c r="A630" s="27">
        <v>43890</v>
      </c>
      <c r="B630" s="28" t="s">
        <v>191</v>
      </c>
      <c r="C630" s="28" t="s">
        <v>145</v>
      </c>
      <c r="D630" s="28" t="s">
        <v>146</v>
      </c>
      <c r="E630" s="31">
        <v>0</v>
      </c>
      <c r="F630" s="30">
        <v>25371</v>
      </c>
    </row>
    <row r="631" spans="1:6" ht="24.95" customHeight="1" x14ac:dyDescent="0.2">
      <c r="A631" s="27">
        <v>43890</v>
      </c>
      <c r="B631" s="28" t="s">
        <v>191</v>
      </c>
      <c r="C631" s="28" t="s">
        <v>148</v>
      </c>
      <c r="D631" s="28" t="s">
        <v>149</v>
      </c>
      <c r="E631" s="31">
        <v>0</v>
      </c>
      <c r="F631" s="30">
        <v>2623.28</v>
      </c>
    </row>
    <row r="632" spans="1:6" ht="24.95" customHeight="1" x14ac:dyDescent="0.2">
      <c r="A632" s="27">
        <v>43890</v>
      </c>
      <c r="B632" s="28" t="s">
        <v>191</v>
      </c>
      <c r="C632" s="28" t="s">
        <v>150</v>
      </c>
      <c r="D632" s="28" t="s">
        <v>151</v>
      </c>
      <c r="E632" s="31">
        <v>0</v>
      </c>
      <c r="F632" s="30">
        <v>424.79</v>
      </c>
    </row>
    <row r="633" spans="1:6" ht="24.95" customHeight="1" x14ac:dyDescent="0.2">
      <c r="A633" s="27">
        <v>43890</v>
      </c>
      <c r="B633" s="28" t="s">
        <v>191</v>
      </c>
      <c r="C633" s="28" t="s">
        <v>152</v>
      </c>
      <c r="D633" s="28" t="s">
        <v>153</v>
      </c>
      <c r="E633" s="31">
        <v>0</v>
      </c>
      <c r="F633" s="30">
        <v>447.16</v>
      </c>
    </row>
    <row r="634" spans="1:6" ht="24.95" customHeight="1" x14ac:dyDescent="0.2">
      <c r="A634" s="27">
        <v>43890</v>
      </c>
      <c r="B634" s="28" t="s">
        <v>191</v>
      </c>
      <c r="C634" s="28" t="s">
        <v>154</v>
      </c>
      <c r="D634" s="28" t="s">
        <v>155</v>
      </c>
      <c r="E634" s="31">
        <v>0</v>
      </c>
      <c r="F634" s="30">
        <v>3578</v>
      </c>
    </row>
    <row r="635" spans="1:6" ht="24.95" customHeight="1" x14ac:dyDescent="0.2">
      <c r="A635" s="27">
        <v>43890</v>
      </c>
      <c r="B635" s="28" t="s">
        <v>191</v>
      </c>
      <c r="C635" s="28" t="s">
        <v>161</v>
      </c>
      <c r="D635" s="28" t="s">
        <v>162</v>
      </c>
      <c r="E635" s="31">
        <v>0</v>
      </c>
      <c r="F635" s="30">
        <v>596.20000000000005</v>
      </c>
    </row>
    <row r="636" spans="1:6" ht="24.95" customHeight="1" x14ac:dyDescent="0.2">
      <c r="A636" s="27">
        <v>43890</v>
      </c>
      <c r="B636" s="28" t="s">
        <v>191</v>
      </c>
      <c r="C636" s="28" t="s">
        <v>163</v>
      </c>
      <c r="D636" s="28" t="s">
        <v>164</v>
      </c>
      <c r="E636" s="31">
        <v>0</v>
      </c>
      <c r="F636" s="30">
        <v>447.15</v>
      </c>
    </row>
    <row r="637" spans="1:6" ht="24.95" customHeight="1" x14ac:dyDescent="0.2">
      <c r="A637" s="27">
        <v>43890</v>
      </c>
      <c r="B637" s="28" t="s">
        <v>191</v>
      </c>
      <c r="C637" s="28" t="s">
        <v>156</v>
      </c>
      <c r="D637" s="28" t="s">
        <v>157</v>
      </c>
      <c r="E637" s="31">
        <v>0</v>
      </c>
      <c r="F637" s="30">
        <v>4769.6000000000004</v>
      </c>
    </row>
    <row r="638" spans="1:6" ht="24.95" customHeight="1" x14ac:dyDescent="0.2">
      <c r="A638" s="27">
        <v>43890</v>
      </c>
      <c r="B638" s="28" t="s">
        <v>191</v>
      </c>
      <c r="C638" s="28" t="s">
        <v>158</v>
      </c>
      <c r="D638" s="28" t="s">
        <v>159</v>
      </c>
      <c r="E638" s="31">
        <v>0</v>
      </c>
      <c r="F638" s="30">
        <v>149.06</v>
      </c>
    </row>
    <row r="639" spans="1:6" ht="24.95" customHeight="1" x14ac:dyDescent="0.2">
      <c r="A639" s="27">
        <v>43890</v>
      </c>
      <c r="B639" s="28" t="s">
        <v>191</v>
      </c>
      <c r="C639" s="28" t="s">
        <v>210</v>
      </c>
      <c r="D639" s="28" t="s">
        <v>211</v>
      </c>
      <c r="E639" s="31">
        <v>0</v>
      </c>
      <c r="F639" s="30">
        <v>900</v>
      </c>
    </row>
    <row r="640" spans="1:6" ht="24.95" customHeight="1" x14ac:dyDescent="0.2">
      <c r="A640" s="27">
        <v>43890</v>
      </c>
      <c r="B640" s="28" t="s">
        <v>191</v>
      </c>
      <c r="C640" s="28" t="s">
        <v>22</v>
      </c>
      <c r="D640" s="28" t="s">
        <v>23</v>
      </c>
      <c r="E640" s="31">
        <v>0</v>
      </c>
      <c r="F640" s="30">
        <v>2650.5</v>
      </c>
    </row>
    <row r="641" spans="1:6" ht="24.95" customHeight="1" x14ac:dyDescent="0.2">
      <c r="A641" s="27">
        <v>43906</v>
      </c>
      <c r="B641" s="28" t="s">
        <v>16</v>
      </c>
      <c r="C641" s="28" t="s">
        <v>17</v>
      </c>
      <c r="D641" s="28" t="s">
        <v>18</v>
      </c>
      <c r="E641" s="30">
        <v>59594.559999999998</v>
      </c>
      <c r="F641" s="30">
        <v>0</v>
      </c>
    </row>
    <row r="642" spans="1:6" ht="24.95" customHeight="1" x14ac:dyDescent="0.2">
      <c r="A642" s="27">
        <v>43906</v>
      </c>
      <c r="B642" s="28" t="s">
        <v>16</v>
      </c>
      <c r="C642" s="28" t="s">
        <v>19</v>
      </c>
      <c r="D642" s="28" t="s">
        <v>20</v>
      </c>
      <c r="E642" s="31">
        <v>0</v>
      </c>
      <c r="F642" s="30">
        <v>59594.559999999998</v>
      </c>
    </row>
    <row r="643" spans="1:6" ht="24.95" customHeight="1" x14ac:dyDescent="0.2">
      <c r="A643" s="27">
        <v>43906</v>
      </c>
      <c r="B643" s="28" t="s">
        <v>43</v>
      </c>
      <c r="C643" s="28" t="s">
        <v>17</v>
      </c>
      <c r="D643" s="28" t="s">
        <v>18</v>
      </c>
      <c r="E643" s="30">
        <v>14160</v>
      </c>
      <c r="F643" s="30">
        <v>0</v>
      </c>
    </row>
    <row r="644" spans="1:6" ht="24.95" customHeight="1" x14ac:dyDescent="0.2">
      <c r="A644" s="27">
        <v>43906</v>
      </c>
      <c r="B644" s="28" t="s">
        <v>43</v>
      </c>
      <c r="C644" s="28" t="s">
        <v>19</v>
      </c>
      <c r="D644" s="28" t="s">
        <v>20</v>
      </c>
      <c r="E644" s="31">
        <v>0</v>
      </c>
      <c r="F644" s="30">
        <v>14160</v>
      </c>
    </row>
    <row r="645" spans="1:6" ht="24.95" customHeight="1" x14ac:dyDescent="0.2">
      <c r="A645" s="27">
        <v>43906</v>
      </c>
      <c r="B645" s="28" t="s">
        <v>46</v>
      </c>
      <c r="C645" s="28" t="s">
        <v>17</v>
      </c>
      <c r="D645" s="28" t="s">
        <v>18</v>
      </c>
      <c r="E645" s="30">
        <v>6519</v>
      </c>
      <c r="F645" s="30">
        <v>0</v>
      </c>
    </row>
    <row r="646" spans="1:6" ht="24.95" customHeight="1" x14ac:dyDescent="0.2">
      <c r="A646" s="27">
        <v>43906</v>
      </c>
      <c r="B646" s="28" t="s">
        <v>46</v>
      </c>
      <c r="C646" s="28" t="s">
        <v>19</v>
      </c>
      <c r="D646" s="28" t="s">
        <v>20</v>
      </c>
      <c r="E646" s="31">
        <v>0</v>
      </c>
      <c r="F646" s="30">
        <v>6519</v>
      </c>
    </row>
    <row r="647" spans="1:6" ht="24.95" customHeight="1" x14ac:dyDescent="0.2">
      <c r="A647" s="27">
        <v>43906</v>
      </c>
      <c r="B647" s="28" t="s">
        <v>74</v>
      </c>
      <c r="C647" s="28" t="s">
        <v>17</v>
      </c>
      <c r="D647" s="28" t="s">
        <v>18</v>
      </c>
      <c r="E647" s="30">
        <v>139769.53</v>
      </c>
      <c r="F647" s="30">
        <v>0</v>
      </c>
    </row>
    <row r="648" spans="1:6" ht="24.95" customHeight="1" x14ac:dyDescent="0.2">
      <c r="A648" s="27">
        <v>43906</v>
      </c>
      <c r="B648" s="28" t="s">
        <v>74</v>
      </c>
      <c r="C648" s="28" t="s">
        <v>19</v>
      </c>
      <c r="D648" s="28" t="s">
        <v>20</v>
      </c>
      <c r="E648" s="31">
        <v>0</v>
      </c>
      <c r="F648" s="30">
        <v>139769.53</v>
      </c>
    </row>
    <row r="649" spans="1:6" ht="24.95" customHeight="1" x14ac:dyDescent="0.2">
      <c r="A649" s="27">
        <v>43908</v>
      </c>
      <c r="B649" s="28" t="s">
        <v>85</v>
      </c>
      <c r="C649" s="28" t="s">
        <v>17</v>
      </c>
      <c r="D649" s="28" t="s">
        <v>18</v>
      </c>
      <c r="E649" s="30">
        <v>104719.67</v>
      </c>
      <c r="F649" s="30">
        <v>0</v>
      </c>
    </row>
    <row r="650" spans="1:6" ht="24.95" customHeight="1" x14ac:dyDescent="0.2">
      <c r="A650" s="27">
        <v>43908</v>
      </c>
      <c r="B650" s="28" t="s">
        <v>85</v>
      </c>
      <c r="C650" s="28" t="s">
        <v>39</v>
      </c>
      <c r="D650" s="28" t="s">
        <v>40</v>
      </c>
      <c r="E650" s="31">
        <v>0</v>
      </c>
      <c r="F650" s="30">
        <v>104719.67</v>
      </c>
    </row>
    <row r="651" spans="1:6" ht="24.95" customHeight="1" x14ac:dyDescent="0.2">
      <c r="A651" s="27">
        <v>43909</v>
      </c>
      <c r="B651" s="28" t="s">
        <v>21</v>
      </c>
      <c r="C651" s="28" t="s">
        <v>49</v>
      </c>
      <c r="D651" s="28" t="s">
        <v>50</v>
      </c>
      <c r="E651" s="30">
        <v>100</v>
      </c>
      <c r="F651" s="30">
        <v>0</v>
      </c>
    </row>
    <row r="652" spans="1:6" ht="24.95" customHeight="1" x14ac:dyDescent="0.2">
      <c r="A652" s="27">
        <v>43909</v>
      </c>
      <c r="B652" s="28" t="s">
        <v>21</v>
      </c>
      <c r="C652" s="28" t="s">
        <v>17</v>
      </c>
      <c r="D652" s="28" t="s">
        <v>18</v>
      </c>
      <c r="E652" s="31">
        <v>0</v>
      </c>
      <c r="F652" s="30">
        <v>100</v>
      </c>
    </row>
    <row r="653" spans="1:6" ht="24.95" customHeight="1" x14ac:dyDescent="0.2">
      <c r="A653" s="27">
        <v>43909</v>
      </c>
      <c r="B653" s="28" t="s">
        <v>24</v>
      </c>
      <c r="C653" s="28" t="s">
        <v>70</v>
      </c>
      <c r="D653" s="28" t="s">
        <v>71</v>
      </c>
      <c r="E653" s="30">
        <v>100</v>
      </c>
      <c r="F653" s="30">
        <v>0</v>
      </c>
    </row>
    <row r="654" spans="1:6" ht="24.95" customHeight="1" x14ac:dyDescent="0.2">
      <c r="A654" s="27">
        <v>43909</v>
      </c>
      <c r="B654" s="28" t="s">
        <v>24</v>
      </c>
      <c r="C654" s="28" t="s">
        <v>17</v>
      </c>
      <c r="D654" s="28" t="s">
        <v>18</v>
      </c>
      <c r="E654" s="31">
        <v>0</v>
      </c>
      <c r="F654" s="30">
        <v>100</v>
      </c>
    </row>
    <row r="655" spans="1:6" ht="24.95" customHeight="1" x14ac:dyDescent="0.2">
      <c r="A655" s="27">
        <v>43909</v>
      </c>
      <c r="B655" s="28" t="s">
        <v>25</v>
      </c>
      <c r="C655" s="28" t="s">
        <v>212</v>
      </c>
      <c r="D655" s="28" t="s">
        <v>213</v>
      </c>
      <c r="E655" s="30">
        <v>10</v>
      </c>
      <c r="F655" s="30">
        <v>0</v>
      </c>
    </row>
    <row r="656" spans="1:6" ht="24.95" customHeight="1" x14ac:dyDescent="0.2">
      <c r="A656" s="27">
        <v>43909</v>
      </c>
      <c r="B656" s="28" t="s">
        <v>25</v>
      </c>
      <c r="C656" s="28" t="s">
        <v>17</v>
      </c>
      <c r="D656" s="28" t="s">
        <v>18</v>
      </c>
      <c r="E656" s="31">
        <v>0</v>
      </c>
      <c r="F656" s="30">
        <v>10</v>
      </c>
    </row>
    <row r="657" spans="1:6" ht="24.95" customHeight="1" x14ac:dyDescent="0.2">
      <c r="A657" s="27">
        <v>43909</v>
      </c>
      <c r="B657" s="28" t="s">
        <v>41</v>
      </c>
      <c r="C657" s="28" t="s">
        <v>52</v>
      </c>
      <c r="D657" s="28" t="s">
        <v>53</v>
      </c>
      <c r="E657" s="30">
        <v>400</v>
      </c>
      <c r="F657" s="30">
        <v>0</v>
      </c>
    </row>
    <row r="658" spans="1:6" ht="24.95" customHeight="1" x14ac:dyDescent="0.2">
      <c r="A658" s="27">
        <v>43909</v>
      </c>
      <c r="B658" s="28" t="s">
        <v>41</v>
      </c>
      <c r="C658" s="28" t="s">
        <v>17</v>
      </c>
      <c r="D658" s="28" t="s">
        <v>18</v>
      </c>
      <c r="E658" s="31">
        <v>0</v>
      </c>
      <c r="F658" s="30">
        <v>400</v>
      </c>
    </row>
    <row r="659" spans="1:6" ht="24.95" customHeight="1" x14ac:dyDescent="0.2">
      <c r="A659" s="27">
        <v>43909</v>
      </c>
      <c r="B659" s="28" t="s">
        <v>86</v>
      </c>
      <c r="C659" s="28" t="s">
        <v>17</v>
      </c>
      <c r="D659" s="28" t="s">
        <v>18</v>
      </c>
      <c r="E659" s="30">
        <v>99898</v>
      </c>
      <c r="F659" s="30">
        <v>0</v>
      </c>
    </row>
    <row r="660" spans="1:6" ht="24.95" customHeight="1" x14ac:dyDescent="0.2">
      <c r="A660" s="27">
        <v>43909</v>
      </c>
      <c r="B660" s="28" t="s">
        <v>86</v>
      </c>
      <c r="C660" s="28" t="s">
        <v>19</v>
      </c>
      <c r="D660" s="28" t="s">
        <v>20</v>
      </c>
      <c r="E660" s="31">
        <v>0</v>
      </c>
      <c r="F660" s="30">
        <v>99898</v>
      </c>
    </row>
    <row r="661" spans="1:6" ht="24.95" customHeight="1" x14ac:dyDescent="0.2">
      <c r="A661" s="27">
        <v>43909</v>
      </c>
      <c r="B661" s="28" t="s">
        <v>36</v>
      </c>
      <c r="C661" s="28" t="s">
        <v>19</v>
      </c>
      <c r="D661" s="28" t="s">
        <v>20</v>
      </c>
      <c r="E661" s="30">
        <v>14160</v>
      </c>
      <c r="F661" s="30">
        <v>0</v>
      </c>
    </row>
    <row r="662" spans="1:6" ht="24.95" customHeight="1" x14ac:dyDescent="0.2">
      <c r="A662" s="27">
        <v>43909</v>
      </c>
      <c r="B662" s="28" t="s">
        <v>36</v>
      </c>
      <c r="C662" s="28" t="s">
        <v>59</v>
      </c>
      <c r="D662" s="28" t="s">
        <v>60</v>
      </c>
      <c r="E662" s="31">
        <v>0</v>
      </c>
      <c r="F662" s="30">
        <v>1358.49</v>
      </c>
    </row>
    <row r="663" spans="1:6" ht="24.95" customHeight="1" x14ac:dyDescent="0.2">
      <c r="A663" s="27">
        <v>43909</v>
      </c>
      <c r="B663" s="28" t="s">
        <v>36</v>
      </c>
      <c r="C663" s="28" t="s">
        <v>59</v>
      </c>
      <c r="D663" s="28" t="s">
        <v>60</v>
      </c>
      <c r="E663" s="31">
        <v>0</v>
      </c>
      <c r="F663" s="30">
        <v>12000</v>
      </c>
    </row>
    <row r="664" spans="1:6" ht="24.95" customHeight="1" x14ac:dyDescent="0.2">
      <c r="A664" s="27">
        <v>43909</v>
      </c>
      <c r="B664" s="28" t="s">
        <v>36</v>
      </c>
      <c r="C664" s="28" t="s">
        <v>61</v>
      </c>
      <c r="D664" s="28" t="s">
        <v>62</v>
      </c>
      <c r="E664" s="31">
        <v>0</v>
      </c>
      <c r="F664" s="30">
        <v>801.51</v>
      </c>
    </row>
    <row r="665" spans="1:6" ht="24.95" customHeight="1" x14ac:dyDescent="0.2">
      <c r="A665" s="27">
        <v>43909</v>
      </c>
      <c r="B665" s="28" t="s">
        <v>54</v>
      </c>
      <c r="C665" s="28" t="s">
        <v>19</v>
      </c>
      <c r="D665" s="28" t="s">
        <v>20</v>
      </c>
      <c r="E665" s="30">
        <v>139769.53</v>
      </c>
      <c r="F665" s="30">
        <v>0</v>
      </c>
    </row>
    <row r="666" spans="1:6" ht="24.95" customHeight="1" x14ac:dyDescent="0.2">
      <c r="A666" s="27">
        <v>43909</v>
      </c>
      <c r="B666" s="28" t="s">
        <v>54</v>
      </c>
      <c r="C666" s="28" t="s">
        <v>59</v>
      </c>
      <c r="D666" s="28" t="s">
        <v>60</v>
      </c>
      <c r="E666" s="31">
        <v>0</v>
      </c>
      <c r="F666" s="30">
        <v>93311.61</v>
      </c>
    </row>
    <row r="667" spans="1:6" ht="24.95" customHeight="1" x14ac:dyDescent="0.2">
      <c r="A667" s="27">
        <v>43909</v>
      </c>
      <c r="B667" s="28" t="s">
        <v>54</v>
      </c>
      <c r="C667" s="28" t="s">
        <v>59</v>
      </c>
      <c r="D667" s="28" t="s">
        <v>60</v>
      </c>
      <c r="E667" s="31">
        <v>0</v>
      </c>
      <c r="F667" s="30">
        <v>1933.96</v>
      </c>
    </row>
    <row r="668" spans="1:6" ht="24.95" customHeight="1" x14ac:dyDescent="0.2">
      <c r="A668" s="27">
        <v>43909</v>
      </c>
      <c r="B668" s="28" t="s">
        <v>54</v>
      </c>
      <c r="C668" s="28" t="s">
        <v>59</v>
      </c>
      <c r="D668" s="28" t="s">
        <v>60</v>
      </c>
      <c r="E668" s="31">
        <v>0</v>
      </c>
      <c r="F668" s="30">
        <v>44407.92</v>
      </c>
    </row>
    <row r="669" spans="1:6" ht="24.95" customHeight="1" x14ac:dyDescent="0.2">
      <c r="A669" s="27">
        <v>43909</v>
      </c>
      <c r="B669" s="28" t="s">
        <v>54</v>
      </c>
      <c r="C669" s="28" t="s">
        <v>61</v>
      </c>
      <c r="D669" s="28" t="s">
        <v>62</v>
      </c>
      <c r="E669" s="31">
        <v>0</v>
      </c>
      <c r="F669" s="30">
        <v>116.04</v>
      </c>
    </row>
    <row r="670" spans="1:6" ht="24.95" customHeight="1" x14ac:dyDescent="0.2">
      <c r="A670" s="27">
        <v>43909</v>
      </c>
      <c r="B670" s="28" t="s">
        <v>57</v>
      </c>
      <c r="C670" s="28" t="s">
        <v>44</v>
      </c>
      <c r="D670" s="28" t="s">
        <v>45</v>
      </c>
      <c r="E670" s="30">
        <v>906.12</v>
      </c>
      <c r="F670" s="30">
        <v>0</v>
      </c>
    </row>
    <row r="671" spans="1:6" ht="24.95" customHeight="1" x14ac:dyDescent="0.2">
      <c r="A671" s="27">
        <v>43909</v>
      </c>
      <c r="B671" s="28" t="s">
        <v>57</v>
      </c>
      <c r="C671" s="28" t="s">
        <v>34</v>
      </c>
      <c r="D671" s="28" t="s">
        <v>35</v>
      </c>
      <c r="E671" s="31">
        <v>0</v>
      </c>
      <c r="F671" s="30">
        <v>906.12</v>
      </c>
    </row>
    <row r="672" spans="1:6" ht="24.95" customHeight="1" x14ac:dyDescent="0.2">
      <c r="A672" s="27">
        <v>43909</v>
      </c>
      <c r="B672" s="28" t="s">
        <v>58</v>
      </c>
      <c r="C672" s="28" t="s">
        <v>19</v>
      </c>
      <c r="D672" s="28" t="s">
        <v>20</v>
      </c>
      <c r="E672" s="30">
        <v>-14160</v>
      </c>
      <c r="F672" s="30">
        <v>0</v>
      </c>
    </row>
    <row r="673" spans="1:6" ht="24.95" customHeight="1" x14ac:dyDescent="0.2">
      <c r="A673" s="27">
        <v>43909</v>
      </c>
      <c r="B673" s="28" t="s">
        <v>58</v>
      </c>
      <c r="C673" s="28" t="s">
        <v>59</v>
      </c>
      <c r="D673" s="28" t="s">
        <v>60</v>
      </c>
      <c r="E673" s="31">
        <v>0</v>
      </c>
      <c r="F673" s="30">
        <v>-2037.74</v>
      </c>
    </row>
    <row r="674" spans="1:6" ht="24.95" customHeight="1" x14ac:dyDescent="0.2">
      <c r="A674" s="27">
        <v>43909</v>
      </c>
      <c r="B674" s="28" t="s">
        <v>58</v>
      </c>
      <c r="C674" s="28" t="s">
        <v>59</v>
      </c>
      <c r="D674" s="28" t="s">
        <v>60</v>
      </c>
      <c r="E674" s="31">
        <v>0</v>
      </c>
      <c r="F674" s="30">
        <v>-12000</v>
      </c>
    </row>
    <row r="675" spans="1:6" ht="24.95" customHeight="1" x14ac:dyDescent="0.2">
      <c r="A675" s="27">
        <v>43909</v>
      </c>
      <c r="B675" s="28" t="s">
        <v>58</v>
      </c>
      <c r="C675" s="28" t="s">
        <v>61</v>
      </c>
      <c r="D675" s="28" t="s">
        <v>62</v>
      </c>
      <c r="E675" s="31">
        <v>0</v>
      </c>
      <c r="F675" s="30">
        <v>-122.26</v>
      </c>
    </row>
    <row r="676" spans="1:6" ht="24.95" customHeight="1" x14ac:dyDescent="0.2">
      <c r="A676" s="27">
        <v>43909</v>
      </c>
      <c r="B676" s="28" t="s">
        <v>63</v>
      </c>
      <c r="C676" s="28" t="s">
        <v>37</v>
      </c>
      <c r="D676" s="28" t="s">
        <v>38</v>
      </c>
      <c r="E676" s="30">
        <v>-104719.67</v>
      </c>
      <c r="F676" s="30">
        <v>0</v>
      </c>
    </row>
    <row r="677" spans="1:6" ht="24.95" customHeight="1" x14ac:dyDescent="0.2">
      <c r="A677" s="27">
        <v>43909</v>
      </c>
      <c r="B677" s="28" t="s">
        <v>63</v>
      </c>
      <c r="C677" s="28" t="s">
        <v>39</v>
      </c>
      <c r="D677" s="28" t="s">
        <v>40</v>
      </c>
      <c r="E677" s="31">
        <v>0</v>
      </c>
      <c r="F677" s="30">
        <v>-104719.67</v>
      </c>
    </row>
    <row r="678" spans="1:6" ht="24.95" customHeight="1" x14ac:dyDescent="0.2">
      <c r="A678" s="27">
        <v>43909</v>
      </c>
      <c r="B678" s="28" t="s">
        <v>66</v>
      </c>
      <c r="C678" s="28" t="s">
        <v>37</v>
      </c>
      <c r="D678" s="28" t="s">
        <v>38</v>
      </c>
      <c r="E678" s="30">
        <v>93311.61</v>
      </c>
      <c r="F678" s="30">
        <v>0</v>
      </c>
    </row>
    <row r="679" spans="1:6" ht="24.95" customHeight="1" x14ac:dyDescent="0.2">
      <c r="A679" s="27">
        <v>43909</v>
      </c>
      <c r="B679" s="28" t="s">
        <v>66</v>
      </c>
      <c r="C679" s="28" t="s">
        <v>39</v>
      </c>
      <c r="D679" s="28" t="s">
        <v>40</v>
      </c>
      <c r="E679" s="31">
        <v>0</v>
      </c>
      <c r="F679" s="30">
        <v>93311.61</v>
      </c>
    </row>
    <row r="680" spans="1:6" ht="24.95" customHeight="1" x14ac:dyDescent="0.2">
      <c r="A680" s="27">
        <v>43910</v>
      </c>
      <c r="B680" s="28" t="s">
        <v>42</v>
      </c>
      <c r="C680" s="28" t="s">
        <v>39</v>
      </c>
      <c r="D680" s="28" t="s">
        <v>40</v>
      </c>
      <c r="E680" s="30">
        <v>69095.789999999994</v>
      </c>
      <c r="F680" s="30">
        <v>0</v>
      </c>
    </row>
    <row r="681" spans="1:6" ht="24.95" customHeight="1" x14ac:dyDescent="0.2">
      <c r="A681" s="27">
        <v>43910</v>
      </c>
      <c r="B681" s="28" t="s">
        <v>42</v>
      </c>
      <c r="C681" s="28" t="s">
        <v>17</v>
      </c>
      <c r="D681" s="28" t="s">
        <v>18</v>
      </c>
      <c r="E681" s="31">
        <v>0</v>
      </c>
      <c r="F681" s="30">
        <v>69095.789999999994</v>
      </c>
    </row>
    <row r="682" spans="1:6" ht="24.95" customHeight="1" x14ac:dyDescent="0.2">
      <c r="A682" s="27">
        <v>43910</v>
      </c>
      <c r="B682" s="28" t="s">
        <v>47</v>
      </c>
      <c r="C682" s="28" t="s">
        <v>22</v>
      </c>
      <c r="D682" s="28" t="s">
        <v>23</v>
      </c>
      <c r="E682" s="30">
        <v>1041</v>
      </c>
      <c r="F682" s="30">
        <v>0</v>
      </c>
    </row>
    <row r="683" spans="1:6" ht="24.95" customHeight="1" x14ac:dyDescent="0.2">
      <c r="A683" s="27">
        <v>43910</v>
      </c>
      <c r="B683" s="28" t="s">
        <v>47</v>
      </c>
      <c r="C683" s="28" t="s">
        <v>17</v>
      </c>
      <c r="D683" s="28" t="s">
        <v>18</v>
      </c>
      <c r="E683" s="31">
        <v>0</v>
      </c>
      <c r="F683" s="30">
        <v>1041</v>
      </c>
    </row>
    <row r="684" spans="1:6" ht="24.95" customHeight="1" x14ac:dyDescent="0.2">
      <c r="A684" s="27">
        <v>43910</v>
      </c>
      <c r="B684" s="28" t="s">
        <v>48</v>
      </c>
      <c r="C684" s="28" t="s">
        <v>26</v>
      </c>
      <c r="D684" s="28" t="s">
        <v>27</v>
      </c>
      <c r="E684" s="30">
        <v>30498.06</v>
      </c>
      <c r="F684" s="30">
        <v>0</v>
      </c>
    </row>
    <row r="685" spans="1:6" ht="24.95" customHeight="1" x14ac:dyDescent="0.2">
      <c r="A685" s="27">
        <v>43910</v>
      </c>
      <c r="B685" s="28" t="s">
        <v>48</v>
      </c>
      <c r="C685" s="28" t="s">
        <v>28</v>
      </c>
      <c r="D685" s="28" t="s">
        <v>29</v>
      </c>
      <c r="E685" s="30">
        <v>2134.86</v>
      </c>
      <c r="F685" s="30">
        <v>0</v>
      </c>
    </row>
    <row r="686" spans="1:6" ht="24.95" customHeight="1" x14ac:dyDescent="0.2">
      <c r="A686" s="27">
        <v>43910</v>
      </c>
      <c r="B686" s="28" t="s">
        <v>48</v>
      </c>
      <c r="C686" s="28" t="s">
        <v>30</v>
      </c>
      <c r="D686" s="28" t="s">
        <v>31</v>
      </c>
      <c r="E686" s="30">
        <v>914.94</v>
      </c>
      <c r="F686" s="30">
        <v>0</v>
      </c>
    </row>
    <row r="687" spans="1:6" ht="24.95" customHeight="1" x14ac:dyDescent="0.2">
      <c r="A687" s="27">
        <v>43910</v>
      </c>
      <c r="B687" s="28" t="s">
        <v>48</v>
      </c>
      <c r="C687" s="28" t="s">
        <v>32</v>
      </c>
      <c r="D687" s="28" t="s">
        <v>33</v>
      </c>
      <c r="E687" s="30">
        <v>609.96</v>
      </c>
      <c r="F687" s="30">
        <v>0</v>
      </c>
    </row>
    <row r="688" spans="1:6" ht="24.95" customHeight="1" x14ac:dyDescent="0.2">
      <c r="A688" s="27">
        <v>43910</v>
      </c>
      <c r="B688" s="28" t="s">
        <v>48</v>
      </c>
      <c r="C688" s="28" t="s">
        <v>34</v>
      </c>
      <c r="D688" s="28" t="s">
        <v>35</v>
      </c>
      <c r="E688" s="30">
        <v>2376.62</v>
      </c>
      <c r="F688" s="30">
        <v>0</v>
      </c>
    </row>
    <row r="689" spans="1:6" ht="24.95" customHeight="1" x14ac:dyDescent="0.2">
      <c r="A689" s="27">
        <v>43910</v>
      </c>
      <c r="B689" s="28" t="s">
        <v>48</v>
      </c>
      <c r="C689" s="28" t="s">
        <v>17</v>
      </c>
      <c r="D689" s="28" t="s">
        <v>18</v>
      </c>
      <c r="E689" s="31">
        <v>0</v>
      </c>
      <c r="F689" s="30">
        <v>2376.62</v>
      </c>
    </row>
    <row r="690" spans="1:6" ht="24.95" customHeight="1" x14ac:dyDescent="0.2">
      <c r="A690" s="27">
        <v>43910</v>
      </c>
      <c r="B690" s="28" t="s">
        <v>48</v>
      </c>
      <c r="C690" s="28" t="s">
        <v>17</v>
      </c>
      <c r="D690" s="28" t="s">
        <v>18</v>
      </c>
      <c r="E690" s="31">
        <v>0</v>
      </c>
      <c r="F690" s="30">
        <v>34157.82</v>
      </c>
    </row>
    <row r="691" spans="1:6" ht="24.95" customHeight="1" x14ac:dyDescent="0.2">
      <c r="A691" s="27">
        <v>43910</v>
      </c>
      <c r="B691" s="28" t="s">
        <v>51</v>
      </c>
      <c r="C691" s="28" t="s">
        <v>52</v>
      </c>
      <c r="D691" s="28" t="s">
        <v>53</v>
      </c>
      <c r="E691" s="30">
        <v>600</v>
      </c>
      <c r="F691" s="30">
        <v>0</v>
      </c>
    </row>
    <row r="692" spans="1:6" ht="24.95" customHeight="1" x14ac:dyDescent="0.2">
      <c r="A692" s="27">
        <v>43910</v>
      </c>
      <c r="B692" s="28" t="s">
        <v>51</v>
      </c>
      <c r="C692" s="28" t="s">
        <v>17</v>
      </c>
      <c r="D692" s="28" t="s">
        <v>18</v>
      </c>
      <c r="E692" s="31">
        <v>0</v>
      </c>
      <c r="F692" s="30">
        <v>600</v>
      </c>
    </row>
    <row r="693" spans="1:6" ht="24.95" customHeight="1" x14ac:dyDescent="0.2">
      <c r="A693" s="27">
        <v>43910</v>
      </c>
      <c r="B693" s="28" t="s">
        <v>69</v>
      </c>
      <c r="C693" s="28" t="s">
        <v>52</v>
      </c>
      <c r="D693" s="28" t="s">
        <v>53</v>
      </c>
      <c r="E693" s="30">
        <v>600</v>
      </c>
      <c r="F693" s="30">
        <v>0</v>
      </c>
    </row>
    <row r="694" spans="1:6" ht="24.95" customHeight="1" x14ac:dyDescent="0.2">
      <c r="A694" s="27">
        <v>43910</v>
      </c>
      <c r="B694" s="28" t="s">
        <v>69</v>
      </c>
      <c r="C694" s="28" t="s">
        <v>17</v>
      </c>
      <c r="D694" s="28" t="s">
        <v>18</v>
      </c>
      <c r="E694" s="31">
        <v>0</v>
      </c>
      <c r="F694" s="30">
        <v>600</v>
      </c>
    </row>
    <row r="695" spans="1:6" ht="24.95" customHeight="1" x14ac:dyDescent="0.2">
      <c r="A695" s="27">
        <v>43910</v>
      </c>
      <c r="B695" s="28" t="s">
        <v>72</v>
      </c>
      <c r="C695" s="28" t="s">
        <v>39</v>
      </c>
      <c r="D695" s="28" t="s">
        <v>40</v>
      </c>
      <c r="E695" s="30">
        <v>93311.61</v>
      </c>
      <c r="F695" s="30">
        <v>0</v>
      </c>
    </row>
    <row r="696" spans="1:6" ht="24.95" customHeight="1" x14ac:dyDescent="0.2">
      <c r="A696" s="27">
        <v>43910</v>
      </c>
      <c r="B696" s="28" t="s">
        <v>72</v>
      </c>
      <c r="C696" s="28" t="s">
        <v>17</v>
      </c>
      <c r="D696" s="28" t="s">
        <v>18</v>
      </c>
      <c r="E696" s="31">
        <v>0</v>
      </c>
      <c r="F696" s="30">
        <v>93311.61</v>
      </c>
    </row>
    <row r="697" spans="1:6" ht="24.95" customHeight="1" x14ac:dyDescent="0.2">
      <c r="A697" s="27">
        <v>43913</v>
      </c>
      <c r="B697" s="28" t="s">
        <v>73</v>
      </c>
      <c r="C697" s="28" t="s">
        <v>39</v>
      </c>
      <c r="D697" s="28" t="s">
        <v>40</v>
      </c>
      <c r="E697" s="30">
        <v>4980</v>
      </c>
      <c r="F697" s="30">
        <v>0</v>
      </c>
    </row>
    <row r="698" spans="1:6" ht="24.95" customHeight="1" x14ac:dyDescent="0.2">
      <c r="A698" s="27">
        <v>43913</v>
      </c>
      <c r="B698" s="28" t="s">
        <v>73</v>
      </c>
      <c r="C698" s="28" t="s">
        <v>17</v>
      </c>
      <c r="D698" s="28" t="s">
        <v>18</v>
      </c>
      <c r="E698" s="31">
        <v>0</v>
      </c>
      <c r="F698" s="30">
        <v>4980</v>
      </c>
    </row>
    <row r="699" spans="1:6" ht="24.95" customHeight="1" x14ac:dyDescent="0.2">
      <c r="A699" s="27">
        <v>43913</v>
      </c>
      <c r="B699" s="28" t="s">
        <v>80</v>
      </c>
      <c r="C699" s="28" t="s">
        <v>39</v>
      </c>
      <c r="D699" s="28" t="s">
        <v>40</v>
      </c>
      <c r="E699" s="30">
        <v>15485</v>
      </c>
      <c r="F699" s="30">
        <v>0</v>
      </c>
    </row>
    <row r="700" spans="1:6" ht="24.95" customHeight="1" x14ac:dyDescent="0.2">
      <c r="A700" s="27">
        <v>43913</v>
      </c>
      <c r="B700" s="28" t="s">
        <v>80</v>
      </c>
      <c r="C700" s="28" t="s">
        <v>17</v>
      </c>
      <c r="D700" s="28" t="s">
        <v>18</v>
      </c>
      <c r="E700" s="31">
        <v>0</v>
      </c>
      <c r="F700" s="30">
        <v>15485</v>
      </c>
    </row>
    <row r="701" spans="1:6" ht="24.95" customHeight="1" x14ac:dyDescent="0.2">
      <c r="A701" s="27">
        <v>43913</v>
      </c>
      <c r="B701" s="28" t="s">
        <v>87</v>
      </c>
      <c r="C701" s="28" t="s">
        <v>17</v>
      </c>
      <c r="D701" s="28" t="s">
        <v>18</v>
      </c>
      <c r="E701" s="30">
        <v>27352</v>
      </c>
      <c r="F701" s="30">
        <v>0</v>
      </c>
    </row>
    <row r="702" spans="1:6" ht="24.95" customHeight="1" x14ac:dyDescent="0.2">
      <c r="A702" s="27">
        <v>43913</v>
      </c>
      <c r="B702" s="28" t="s">
        <v>87</v>
      </c>
      <c r="C702" s="28" t="s">
        <v>19</v>
      </c>
      <c r="D702" s="28" t="s">
        <v>20</v>
      </c>
      <c r="E702" s="31">
        <v>0</v>
      </c>
      <c r="F702" s="30">
        <v>27352</v>
      </c>
    </row>
    <row r="703" spans="1:6" ht="24.95" customHeight="1" x14ac:dyDescent="0.2">
      <c r="A703" s="27">
        <v>43913</v>
      </c>
      <c r="B703" s="28" t="s">
        <v>130</v>
      </c>
      <c r="C703" s="28" t="s">
        <v>17</v>
      </c>
      <c r="D703" s="28" t="s">
        <v>18</v>
      </c>
      <c r="E703" s="30">
        <v>906.12</v>
      </c>
      <c r="F703" s="30">
        <v>0</v>
      </c>
    </row>
    <row r="704" spans="1:6" ht="24.95" customHeight="1" x14ac:dyDescent="0.2">
      <c r="A704" s="27">
        <v>43913</v>
      </c>
      <c r="B704" s="28" t="s">
        <v>130</v>
      </c>
      <c r="C704" s="28" t="s">
        <v>44</v>
      </c>
      <c r="D704" s="28" t="s">
        <v>45</v>
      </c>
      <c r="E704" s="31">
        <v>0</v>
      </c>
      <c r="F704" s="30">
        <v>906.12</v>
      </c>
    </row>
    <row r="705" spans="1:6" ht="24.95" customHeight="1" x14ac:dyDescent="0.2">
      <c r="A705" s="27">
        <v>43913</v>
      </c>
      <c r="B705" s="28" t="s">
        <v>131</v>
      </c>
      <c r="C705" s="28" t="s">
        <v>17</v>
      </c>
      <c r="D705" s="28" t="s">
        <v>18</v>
      </c>
      <c r="E705" s="30">
        <v>10012.66</v>
      </c>
      <c r="F705" s="30">
        <v>0</v>
      </c>
    </row>
    <row r="706" spans="1:6" ht="24.95" customHeight="1" x14ac:dyDescent="0.2">
      <c r="A706" s="27">
        <v>43913</v>
      </c>
      <c r="B706" s="28" t="s">
        <v>131</v>
      </c>
      <c r="C706" s="28" t="s">
        <v>19</v>
      </c>
      <c r="D706" s="28" t="s">
        <v>20</v>
      </c>
      <c r="E706" s="31">
        <v>0</v>
      </c>
      <c r="F706" s="30">
        <v>10012.66</v>
      </c>
    </row>
    <row r="707" spans="1:6" ht="24.95" customHeight="1" x14ac:dyDescent="0.2">
      <c r="A707" s="27">
        <v>43913</v>
      </c>
      <c r="B707" s="28" t="s">
        <v>132</v>
      </c>
      <c r="C707" s="28" t="s">
        <v>17</v>
      </c>
      <c r="D707" s="28" t="s">
        <v>18</v>
      </c>
      <c r="E707" s="30">
        <v>524.27</v>
      </c>
      <c r="F707" s="30">
        <v>0</v>
      </c>
    </row>
    <row r="708" spans="1:6" ht="24.95" customHeight="1" x14ac:dyDescent="0.2">
      <c r="A708" s="27">
        <v>43913</v>
      </c>
      <c r="B708" s="28" t="s">
        <v>132</v>
      </c>
      <c r="C708" s="28" t="s">
        <v>214</v>
      </c>
      <c r="D708" s="28" t="s">
        <v>215</v>
      </c>
      <c r="E708" s="31">
        <v>0</v>
      </c>
      <c r="F708" s="30">
        <v>524.27</v>
      </c>
    </row>
    <row r="709" spans="1:6" ht="24.95" customHeight="1" x14ac:dyDescent="0.2">
      <c r="A709" s="27">
        <v>43913</v>
      </c>
      <c r="B709" s="28" t="s">
        <v>75</v>
      </c>
      <c r="C709" s="28" t="s">
        <v>19</v>
      </c>
      <c r="D709" s="28" t="s">
        <v>20</v>
      </c>
      <c r="E709" s="30">
        <v>27352</v>
      </c>
      <c r="F709" s="30">
        <v>0</v>
      </c>
    </row>
    <row r="710" spans="1:6" ht="24.95" customHeight="1" x14ac:dyDescent="0.2">
      <c r="A710" s="27">
        <v>43913</v>
      </c>
      <c r="B710" s="28" t="s">
        <v>75</v>
      </c>
      <c r="C710" s="28" t="s">
        <v>216</v>
      </c>
      <c r="D710" s="28" t="s">
        <v>217</v>
      </c>
      <c r="E710" s="31">
        <v>0</v>
      </c>
      <c r="F710" s="30">
        <v>22054</v>
      </c>
    </row>
    <row r="711" spans="1:6" ht="24.95" customHeight="1" x14ac:dyDescent="0.2">
      <c r="A711" s="27">
        <v>43913</v>
      </c>
      <c r="B711" s="28" t="s">
        <v>75</v>
      </c>
      <c r="C711" s="28" t="s">
        <v>39</v>
      </c>
      <c r="D711" s="28" t="s">
        <v>40</v>
      </c>
      <c r="E711" s="31">
        <v>0</v>
      </c>
      <c r="F711" s="30">
        <v>5298</v>
      </c>
    </row>
    <row r="712" spans="1:6" ht="24.95" customHeight="1" x14ac:dyDescent="0.2">
      <c r="A712" s="27">
        <v>43913</v>
      </c>
      <c r="B712" s="28" t="s">
        <v>76</v>
      </c>
      <c r="C712" s="28" t="s">
        <v>37</v>
      </c>
      <c r="D712" s="28" t="s">
        <v>38</v>
      </c>
      <c r="E712" s="30">
        <v>14698.79</v>
      </c>
      <c r="F712" s="30">
        <v>0</v>
      </c>
    </row>
    <row r="713" spans="1:6" ht="24.95" customHeight="1" x14ac:dyDescent="0.2">
      <c r="A713" s="27">
        <v>43913</v>
      </c>
      <c r="B713" s="28" t="s">
        <v>76</v>
      </c>
      <c r="C713" s="28" t="s">
        <v>78</v>
      </c>
      <c r="D713" s="28" t="s">
        <v>79</v>
      </c>
      <c r="E713" s="30">
        <v>786.21</v>
      </c>
      <c r="F713" s="30">
        <v>0</v>
      </c>
    </row>
    <row r="714" spans="1:6" ht="24.95" customHeight="1" x14ac:dyDescent="0.2">
      <c r="A714" s="27">
        <v>43913</v>
      </c>
      <c r="B714" s="28" t="s">
        <v>76</v>
      </c>
      <c r="C714" s="28" t="s">
        <v>39</v>
      </c>
      <c r="D714" s="28" t="s">
        <v>40</v>
      </c>
      <c r="E714" s="31">
        <v>0</v>
      </c>
      <c r="F714" s="30">
        <v>15485</v>
      </c>
    </row>
    <row r="715" spans="1:6" ht="24.95" customHeight="1" x14ac:dyDescent="0.2">
      <c r="A715" s="27">
        <v>43913</v>
      </c>
      <c r="B715" s="28" t="s">
        <v>77</v>
      </c>
      <c r="C715" s="28" t="s">
        <v>37</v>
      </c>
      <c r="D715" s="28" t="s">
        <v>38</v>
      </c>
      <c r="E715" s="30">
        <v>4980</v>
      </c>
      <c r="F715" s="30">
        <v>0</v>
      </c>
    </row>
    <row r="716" spans="1:6" ht="24.95" customHeight="1" x14ac:dyDescent="0.2">
      <c r="A716" s="27">
        <v>43913</v>
      </c>
      <c r="B716" s="28" t="s">
        <v>77</v>
      </c>
      <c r="C716" s="28" t="s">
        <v>39</v>
      </c>
      <c r="D716" s="28" t="s">
        <v>40</v>
      </c>
      <c r="E716" s="31">
        <v>0</v>
      </c>
      <c r="F716" s="30">
        <v>4980</v>
      </c>
    </row>
    <row r="717" spans="1:6" ht="24.95" customHeight="1" x14ac:dyDescent="0.2">
      <c r="A717" s="27">
        <v>43913</v>
      </c>
      <c r="B717" s="28" t="s">
        <v>88</v>
      </c>
      <c r="C717" s="28" t="s">
        <v>218</v>
      </c>
      <c r="D717" s="28" t="s">
        <v>219</v>
      </c>
      <c r="E717" s="30">
        <v>-524.27</v>
      </c>
      <c r="F717" s="30">
        <v>0</v>
      </c>
    </row>
    <row r="718" spans="1:6" ht="24.95" customHeight="1" x14ac:dyDescent="0.2">
      <c r="A718" s="27">
        <v>43913</v>
      </c>
      <c r="B718" s="28" t="s">
        <v>88</v>
      </c>
      <c r="C718" s="28" t="s">
        <v>214</v>
      </c>
      <c r="D718" s="28" t="s">
        <v>215</v>
      </c>
      <c r="E718" s="31">
        <v>0</v>
      </c>
      <c r="F718" s="30">
        <v>-524.27</v>
      </c>
    </row>
    <row r="719" spans="1:6" ht="24.95" customHeight="1" x14ac:dyDescent="0.2">
      <c r="A719" s="27">
        <v>43915</v>
      </c>
      <c r="B719" s="28" t="s">
        <v>81</v>
      </c>
      <c r="C719" s="28" t="s">
        <v>39</v>
      </c>
      <c r="D719" s="28" t="s">
        <v>40</v>
      </c>
      <c r="E719" s="30">
        <v>88179.05</v>
      </c>
      <c r="F719" s="30">
        <v>0</v>
      </c>
    </row>
    <row r="720" spans="1:6" ht="24.95" customHeight="1" x14ac:dyDescent="0.2">
      <c r="A720" s="27">
        <v>43915</v>
      </c>
      <c r="B720" s="28" t="s">
        <v>81</v>
      </c>
      <c r="C720" s="28" t="s">
        <v>17</v>
      </c>
      <c r="D720" s="28" t="s">
        <v>18</v>
      </c>
      <c r="E720" s="31">
        <v>0</v>
      </c>
      <c r="F720" s="30">
        <v>88179.05</v>
      </c>
    </row>
    <row r="721" spans="1:6" ht="24.95" customHeight="1" x14ac:dyDescent="0.2">
      <c r="A721" s="27">
        <v>43915</v>
      </c>
      <c r="B721" s="28" t="s">
        <v>82</v>
      </c>
      <c r="C721" s="28" t="s">
        <v>39</v>
      </c>
      <c r="D721" s="28" t="s">
        <v>40</v>
      </c>
      <c r="E721" s="30">
        <v>7366.42</v>
      </c>
      <c r="F721" s="30">
        <v>0</v>
      </c>
    </row>
    <row r="722" spans="1:6" ht="24.95" customHeight="1" x14ac:dyDescent="0.2">
      <c r="A722" s="27">
        <v>43915</v>
      </c>
      <c r="B722" s="28" t="s">
        <v>82</v>
      </c>
      <c r="C722" s="28" t="s">
        <v>17</v>
      </c>
      <c r="D722" s="28" t="s">
        <v>18</v>
      </c>
      <c r="E722" s="31">
        <v>0</v>
      </c>
      <c r="F722" s="30">
        <v>7366.42</v>
      </c>
    </row>
    <row r="723" spans="1:6" ht="24.95" customHeight="1" x14ac:dyDescent="0.2">
      <c r="A723" s="27">
        <v>43915</v>
      </c>
      <c r="B723" s="28" t="s">
        <v>91</v>
      </c>
      <c r="C723" s="28" t="s">
        <v>39</v>
      </c>
      <c r="D723" s="28" t="s">
        <v>40</v>
      </c>
      <c r="E723" s="30">
        <v>2355</v>
      </c>
      <c r="F723" s="30">
        <v>0</v>
      </c>
    </row>
    <row r="724" spans="1:6" ht="24.95" customHeight="1" x14ac:dyDescent="0.2">
      <c r="A724" s="27">
        <v>43915</v>
      </c>
      <c r="B724" s="28" t="s">
        <v>91</v>
      </c>
      <c r="C724" s="28" t="s">
        <v>17</v>
      </c>
      <c r="D724" s="28" t="s">
        <v>18</v>
      </c>
      <c r="E724" s="31">
        <v>0</v>
      </c>
      <c r="F724" s="30">
        <v>2355</v>
      </c>
    </row>
    <row r="725" spans="1:6" ht="24.95" customHeight="1" x14ac:dyDescent="0.2">
      <c r="A725" s="27">
        <v>43915</v>
      </c>
      <c r="B725" s="28" t="s">
        <v>89</v>
      </c>
      <c r="C725" s="28" t="s">
        <v>37</v>
      </c>
      <c r="D725" s="28" t="s">
        <v>38</v>
      </c>
      <c r="E725" s="30">
        <v>88179.05</v>
      </c>
      <c r="F725" s="30">
        <v>0</v>
      </c>
    </row>
    <row r="726" spans="1:6" ht="24.95" customHeight="1" x14ac:dyDescent="0.2">
      <c r="A726" s="27">
        <v>43915</v>
      </c>
      <c r="B726" s="28" t="s">
        <v>89</v>
      </c>
      <c r="C726" s="28" t="s">
        <v>39</v>
      </c>
      <c r="D726" s="28" t="s">
        <v>40</v>
      </c>
      <c r="E726" s="31">
        <v>0</v>
      </c>
      <c r="F726" s="30">
        <v>88179.05</v>
      </c>
    </row>
    <row r="727" spans="1:6" ht="24.95" customHeight="1" x14ac:dyDescent="0.2">
      <c r="A727" s="27">
        <v>43915</v>
      </c>
      <c r="B727" s="28" t="s">
        <v>90</v>
      </c>
      <c r="C727" s="28" t="s">
        <v>37</v>
      </c>
      <c r="D727" s="28" t="s">
        <v>38</v>
      </c>
      <c r="E727" s="30">
        <v>8366.42</v>
      </c>
      <c r="F727" s="30">
        <v>0</v>
      </c>
    </row>
    <row r="728" spans="1:6" ht="24.95" customHeight="1" x14ac:dyDescent="0.2">
      <c r="A728" s="27">
        <v>43915</v>
      </c>
      <c r="B728" s="28" t="s">
        <v>90</v>
      </c>
      <c r="C728" s="28" t="s">
        <v>39</v>
      </c>
      <c r="D728" s="28" t="s">
        <v>40</v>
      </c>
      <c r="E728" s="31">
        <v>0</v>
      </c>
      <c r="F728" s="30">
        <v>8366.42</v>
      </c>
    </row>
    <row r="729" spans="1:6" ht="24.95" customHeight="1" x14ac:dyDescent="0.2">
      <c r="A729" s="27">
        <v>43915</v>
      </c>
      <c r="B729" s="28" t="s">
        <v>93</v>
      </c>
      <c r="C729" s="28" t="s">
        <v>19</v>
      </c>
      <c r="D729" s="28" t="s">
        <v>20</v>
      </c>
      <c r="E729" s="30">
        <v>11012.66</v>
      </c>
      <c r="F729" s="30">
        <v>0</v>
      </c>
    </row>
    <row r="730" spans="1:6" ht="24.95" customHeight="1" x14ac:dyDescent="0.2">
      <c r="A730" s="27">
        <v>43915</v>
      </c>
      <c r="B730" s="28" t="s">
        <v>93</v>
      </c>
      <c r="C730" s="28" t="s">
        <v>59</v>
      </c>
      <c r="D730" s="28" t="s">
        <v>60</v>
      </c>
      <c r="E730" s="31">
        <v>0</v>
      </c>
      <c r="F730" s="30">
        <v>8366.42</v>
      </c>
    </row>
    <row r="731" spans="1:6" ht="24.95" customHeight="1" x14ac:dyDescent="0.2">
      <c r="A731" s="27">
        <v>43915</v>
      </c>
      <c r="B731" s="28" t="s">
        <v>93</v>
      </c>
      <c r="C731" s="28" t="s">
        <v>59</v>
      </c>
      <c r="D731" s="28" t="s">
        <v>60</v>
      </c>
      <c r="E731" s="31">
        <v>0</v>
      </c>
      <c r="F731" s="30">
        <v>2166.2399999999998</v>
      </c>
    </row>
    <row r="732" spans="1:6" ht="24.95" customHeight="1" x14ac:dyDescent="0.2">
      <c r="A732" s="27">
        <v>43915</v>
      </c>
      <c r="B732" s="28" t="s">
        <v>93</v>
      </c>
      <c r="C732" s="28" t="s">
        <v>59</v>
      </c>
      <c r="D732" s="28" t="s">
        <v>60</v>
      </c>
      <c r="E732" s="31">
        <v>0</v>
      </c>
      <c r="F732" s="30">
        <v>452.83</v>
      </c>
    </row>
    <row r="733" spans="1:6" ht="24.95" customHeight="1" x14ac:dyDescent="0.2">
      <c r="A733" s="27">
        <v>43915</v>
      </c>
      <c r="B733" s="28" t="s">
        <v>93</v>
      </c>
      <c r="C733" s="28" t="s">
        <v>61</v>
      </c>
      <c r="D733" s="28" t="s">
        <v>62</v>
      </c>
      <c r="E733" s="31">
        <v>0</v>
      </c>
      <c r="F733" s="30">
        <v>27.17</v>
      </c>
    </row>
    <row r="734" spans="1:6" ht="24.95" customHeight="1" x14ac:dyDescent="0.2">
      <c r="A734" s="27">
        <v>43920</v>
      </c>
      <c r="B734" s="28" t="s">
        <v>92</v>
      </c>
      <c r="C734" s="28" t="s">
        <v>96</v>
      </c>
      <c r="D734" s="28" t="s">
        <v>97</v>
      </c>
      <c r="E734" s="30">
        <v>1311.64</v>
      </c>
      <c r="F734" s="30">
        <v>0</v>
      </c>
    </row>
    <row r="735" spans="1:6" ht="24.95" customHeight="1" x14ac:dyDescent="0.2">
      <c r="A735" s="27">
        <v>43920</v>
      </c>
      <c r="B735" s="28" t="s">
        <v>92</v>
      </c>
      <c r="C735" s="28" t="s">
        <v>100</v>
      </c>
      <c r="D735" s="28" t="s">
        <v>101</v>
      </c>
      <c r="E735" s="30">
        <v>447.15</v>
      </c>
      <c r="F735" s="30">
        <v>0</v>
      </c>
    </row>
    <row r="736" spans="1:6" ht="24.95" customHeight="1" x14ac:dyDescent="0.2">
      <c r="A736" s="27">
        <v>43920</v>
      </c>
      <c r="B736" s="28" t="s">
        <v>92</v>
      </c>
      <c r="C736" s="28" t="s">
        <v>102</v>
      </c>
      <c r="D736" s="28" t="s">
        <v>103</v>
      </c>
      <c r="E736" s="30">
        <v>3578</v>
      </c>
      <c r="F736" s="30">
        <v>0</v>
      </c>
    </row>
    <row r="737" spans="1:6" ht="24.95" customHeight="1" x14ac:dyDescent="0.2">
      <c r="A737" s="27">
        <v>43920</v>
      </c>
      <c r="B737" s="28" t="s">
        <v>92</v>
      </c>
      <c r="C737" s="28" t="s">
        <v>108</v>
      </c>
      <c r="D737" s="28" t="s">
        <v>109</v>
      </c>
      <c r="E737" s="30">
        <v>2384.8000000000002</v>
      </c>
      <c r="F737" s="30">
        <v>0</v>
      </c>
    </row>
    <row r="738" spans="1:6" ht="24.95" customHeight="1" x14ac:dyDescent="0.2">
      <c r="A738" s="27">
        <v>43920</v>
      </c>
      <c r="B738" s="28" t="s">
        <v>92</v>
      </c>
      <c r="C738" s="28" t="s">
        <v>110</v>
      </c>
      <c r="D738" s="28" t="s">
        <v>111</v>
      </c>
      <c r="E738" s="30">
        <v>596.20000000000005</v>
      </c>
      <c r="F738" s="30">
        <v>0</v>
      </c>
    </row>
    <row r="739" spans="1:6" ht="24.95" customHeight="1" x14ac:dyDescent="0.2">
      <c r="A739" s="27">
        <v>43920</v>
      </c>
      <c r="B739" s="28" t="s">
        <v>92</v>
      </c>
      <c r="C739" s="28" t="s">
        <v>112</v>
      </c>
      <c r="D739" s="28" t="s">
        <v>113</v>
      </c>
      <c r="E739" s="30">
        <v>149.06</v>
      </c>
      <c r="F739" s="30">
        <v>0</v>
      </c>
    </row>
    <row r="740" spans="1:6" ht="24.95" customHeight="1" x14ac:dyDescent="0.2">
      <c r="A740" s="27">
        <v>43920</v>
      </c>
      <c r="B740" s="28" t="s">
        <v>92</v>
      </c>
      <c r="C740" s="28" t="s">
        <v>114</v>
      </c>
      <c r="D740" s="28" t="s">
        <v>115</v>
      </c>
      <c r="E740" s="30">
        <v>3578</v>
      </c>
      <c r="F740" s="30">
        <v>0</v>
      </c>
    </row>
    <row r="741" spans="1:6" ht="24.95" customHeight="1" x14ac:dyDescent="0.2">
      <c r="A741" s="27">
        <v>43920</v>
      </c>
      <c r="B741" s="28" t="s">
        <v>92</v>
      </c>
      <c r="C741" s="28" t="s">
        <v>17</v>
      </c>
      <c r="D741" s="28" t="s">
        <v>18</v>
      </c>
      <c r="E741" s="31">
        <v>0</v>
      </c>
      <c r="F741" s="30">
        <v>12044.85</v>
      </c>
    </row>
    <row r="742" spans="1:6" ht="24.95" customHeight="1" x14ac:dyDescent="0.2">
      <c r="A742" s="27">
        <v>43920</v>
      </c>
      <c r="B742" s="28" t="s">
        <v>94</v>
      </c>
      <c r="C742" s="28" t="s">
        <v>122</v>
      </c>
      <c r="D742" s="28" t="s">
        <v>123</v>
      </c>
      <c r="E742" s="30">
        <v>25883</v>
      </c>
      <c r="F742" s="30">
        <v>0</v>
      </c>
    </row>
    <row r="743" spans="1:6" ht="24.95" customHeight="1" x14ac:dyDescent="0.2">
      <c r="A743" s="27">
        <v>43920</v>
      </c>
      <c r="B743" s="28" t="s">
        <v>94</v>
      </c>
      <c r="C743" s="28" t="s">
        <v>108</v>
      </c>
      <c r="D743" s="28" t="s">
        <v>109</v>
      </c>
      <c r="E743" s="31">
        <v>0</v>
      </c>
      <c r="F743" s="30">
        <v>2384.8000000000002</v>
      </c>
    </row>
    <row r="744" spans="1:6" ht="24.95" customHeight="1" x14ac:dyDescent="0.2">
      <c r="A744" s="27">
        <v>43920</v>
      </c>
      <c r="B744" s="28" t="s">
        <v>94</v>
      </c>
      <c r="C744" s="28" t="s">
        <v>110</v>
      </c>
      <c r="D744" s="28" t="s">
        <v>111</v>
      </c>
      <c r="E744" s="31">
        <v>0</v>
      </c>
      <c r="F744" s="30">
        <v>596.20000000000005</v>
      </c>
    </row>
    <row r="745" spans="1:6" ht="24.95" customHeight="1" x14ac:dyDescent="0.2">
      <c r="A745" s="27">
        <v>43920</v>
      </c>
      <c r="B745" s="28" t="s">
        <v>94</v>
      </c>
      <c r="C745" s="28" t="s">
        <v>112</v>
      </c>
      <c r="D745" s="28" t="s">
        <v>113</v>
      </c>
      <c r="E745" s="31">
        <v>0</v>
      </c>
      <c r="F745" s="30">
        <v>149.06</v>
      </c>
    </row>
    <row r="746" spans="1:6" ht="24.95" customHeight="1" x14ac:dyDescent="0.2">
      <c r="A746" s="27">
        <v>43920</v>
      </c>
      <c r="B746" s="28" t="s">
        <v>94</v>
      </c>
      <c r="C746" s="28" t="s">
        <v>114</v>
      </c>
      <c r="D746" s="28" t="s">
        <v>115</v>
      </c>
      <c r="E746" s="31">
        <v>0</v>
      </c>
      <c r="F746" s="30">
        <v>3578</v>
      </c>
    </row>
    <row r="747" spans="1:6" ht="24.95" customHeight="1" x14ac:dyDescent="0.2">
      <c r="A747" s="27">
        <v>43920</v>
      </c>
      <c r="B747" s="28" t="s">
        <v>94</v>
      </c>
      <c r="C747" s="28" t="s">
        <v>34</v>
      </c>
      <c r="D747" s="28" t="s">
        <v>35</v>
      </c>
      <c r="E747" s="31">
        <v>0</v>
      </c>
      <c r="F747" s="30">
        <v>123.44</v>
      </c>
    </row>
    <row r="748" spans="1:6" ht="24.95" customHeight="1" x14ac:dyDescent="0.2">
      <c r="A748" s="27">
        <v>43920</v>
      </c>
      <c r="B748" s="28" t="s">
        <v>94</v>
      </c>
      <c r="C748" s="28" t="s">
        <v>17</v>
      </c>
      <c r="D748" s="28" t="s">
        <v>18</v>
      </c>
      <c r="E748" s="31">
        <v>0</v>
      </c>
      <c r="F748" s="30">
        <v>19051.5</v>
      </c>
    </row>
    <row r="749" spans="1:6" ht="24.95" customHeight="1" x14ac:dyDescent="0.2">
      <c r="A749" s="27">
        <v>43920</v>
      </c>
      <c r="B749" s="28" t="s">
        <v>133</v>
      </c>
      <c r="C749" s="28" t="s">
        <v>17</v>
      </c>
      <c r="D749" s="28" t="s">
        <v>18</v>
      </c>
      <c r="E749" s="30">
        <v>29900</v>
      </c>
      <c r="F749" s="30">
        <v>0</v>
      </c>
    </row>
    <row r="750" spans="1:6" ht="24.95" customHeight="1" x14ac:dyDescent="0.2">
      <c r="A750" s="27">
        <v>43920</v>
      </c>
      <c r="B750" s="28" t="s">
        <v>133</v>
      </c>
      <c r="C750" s="28" t="s">
        <v>44</v>
      </c>
      <c r="D750" s="28" t="s">
        <v>45</v>
      </c>
      <c r="E750" s="31">
        <v>0</v>
      </c>
      <c r="F750" s="30">
        <v>29900</v>
      </c>
    </row>
    <row r="751" spans="1:6" ht="24.95" customHeight="1" x14ac:dyDescent="0.2">
      <c r="A751" s="27">
        <v>43920</v>
      </c>
      <c r="B751" s="28" t="s">
        <v>134</v>
      </c>
      <c r="C751" s="28" t="s">
        <v>17</v>
      </c>
      <c r="D751" s="28" t="s">
        <v>18</v>
      </c>
      <c r="E751" s="30">
        <v>67960</v>
      </c>
      <c r="F751" s="30">
        <v>0</v>
      </c>
    </row>
    <row r="752" spans="1:6" ht="24.95" customHeight="1" x14ac:dyDescent="0.2">
      <c r="A752" s="27">
        <v>43920</v>
      </c>
      <c r="B752" s="28" t="s">
        <v>134</v>
      </c>
      <c r="C752" s="28" t="s">
        <v>44</v>
      </c>
      <c r="D752" s="28" t="s">
        <v>45</v>
      </c>
      <c r="E752" s="31">
        <v>0</v>
      </c>
      <c r="F752" s="30">
        <v>67960</v>
      </c>
    </row>
    <row r="753" spans="1:6" ht="24.95" customHeight="1" x14ac:dyDescent="0.2">
      <c r="A753" s="27">
        <v>43920</v>
      </c>
      <c r="B753" s="28" t="s">
        <v>135</v>
      </c>
      <c r="C753" s="28" t="s">
        <v>17</v>
      </c>
      <c r="D753" s="28" t="s">
        <v>18</v>
      </c>
      <c r="E753" s="30">
        <v>587661</v>
      </c>
      <c r="F753" s="30">
        <v>0</v>
      </c>
    </row>
    <row r="754" spans="1:6" ht="24.95" customHeight="1" x14ac:dyDescent="0.2">
      <c r="A754" s="27">
        <v>43920</v>
      </c>
      <c r="B754" s="28" t="s">
        <v>135</v>
      </c>
      <c r="C754" s="28" t="s">
        <v>44</v>
      </c>
      <c r="D754" s="28" t="s">
        <v>45</v>
      </c>
      <c r="E754" s="31">
        <v>0</v>
      </c>
      <c r="F754" s="30">
        <v>587661</v>
      </c>
    </row>
    <row r="755" spans="1:6" ht="24.95" customHeight="1" x14ac:dyDescent="0.2">
      <c r="A755" s="27">
        <v>43920</v>
      </c>
      <c r="B755" s="28" t="s">
        <v>144</v>
      </c>
      <c r="C755" s="28" t="s">
        <v>148</v>
      </c>
      <c r="D755" s="28" t="s">
        <v>149</v>
      </c>
      <c r="E755" s="30">
        <v>1311.64</v>
      </c>
      <c r="F755" s="30">
        <v>0</v>
      </c>
    </row>
    <row r="756" spans="1:6" ht="24.95" customHeight="1" x14ac:dyDescent="0.2">
      <c r="A756" s="27">
        <v>43920</v>
      </c>
      <c r="B756" s="28" t="s">
        <v>144</v>
      </c>
      <c r="C756" s="28" t="s">
        <v>152</v>
      </c>
      <c r="D756" s="28" t="s">
        <v>153</v>
      </c>
      <c r="E756" s="30">
        <v>447.15</v>
      </c>
      <c r="F756" s="30">
        <v>0</v>
      </c>
    </row>
    <row r="757" spans="1:6" ht="24.95" customHeight="1" x14ac:dyDescent="0.2">
      <c r="A757" s="27">
        <v>43920</v>
      </c>
      <c r="B757" s="28" t="s">
        <v>144</v>
      </c>
      <c r="C757" s="28" t="s">
        <v>154</v>
      </c>
      <c r="D757" s="28" t="s">
        <v>155</v>
      </c>
      <c r="E757" s="30">
        <v>3578</v>
      </c>
      <c r="F757" s="30">
        <v>0</v>
      </c>
    </row>
    <row r="758" spans="1:6" ht="24.95" customHeight="1" x14ac:dyDescent="0.2">
      <c r="A758" s="27">
        <v>43920</v>
      </c>
      <c r="B758" s="28" t="s">
        <v>144</v>
      </c>
      <c r="C758" s="28" t="s">
        <v>96</v>
      </c>
      <c r="D758" s="28" t="s">
        <v>97</v>
      </c>
      <c r="E758" s="31">
        <v>0</v>
      </c>
      <c r="F758" s="30">
        <v>1311.64</v>
      </c>
    </row>
    <row r="759" spans="1:6" ht="24.95" customHeight="1" x14ac:dyDescent="0.2">
      <c r="A759" s="27">
        <v>43920</v>
      </c>
      <c r="B759" s="28" t="s">
        <v>144</v>
      </c>
      <c r="C759" s="28" t="s">
        <v>100</v>
      </c>
      <c r="D759" s="28" t="s">
        <v>101</v>
      </c>
      <c r="E759" s="31">
        <v>0</v>
      </c>
      <c r="F759" s="30">
        <v>447.15</v>
      </c>
    </row>
    <row r="760" spans="1:6" ht="24.95" customHeight="1" x14ac:dyDescent="0.2">
      <c r="A760" s="27">
        <v>43920</v>
      </c>
      <c r="B760" s="28" t="s">
        <v>144</v>
      </c>
      <c r="C760" s="28" t="s">
        <v>102</v>
      </c>
      <c r="D760" s="28" t="s">
        <v>103</v>
      </c>
      <c r="E760" s="31">
        <v>0</v>
      </c>
      <c r="F760" s="30">
        <v>3578</v>
      </c>
    </row>
    <row r="761" spans="1:6" ht="24.95" customHeight="1" x14ac:dyDescent="0.2">
      <c r="A761" s="27">
        <v>43920</v>
      </c>
      <c r="B761" s="28" t="s">
        <v>147</v>
      </c>
      <c r="C761" s="28" t="s">
        <v>145</v>
      </c>
      <c r="D761" s="28" t="s">
        <v>146</v>
      </c>
      <c r="E761" s="30">
        <v>25883</v>
      </c>
      <c r="F761" s="30">
        <v>0</v>
      </c>
    </row>
    <row r="762" spans="1:6" ht="24.95" customHeight="1" x14ac:dyDescent="0.2">
      <c r="A762" s="27">
        <v>43920</v>
      </c>
      <c r="B762" s="28" t="s">
        <v>147</v>
      </c>
      <c r="C762" s="28" t="s">
        <v>122</v>
      </c>
      <c r="D762" s="28" t="s">
        <v>123</v>
      </c>
      <c r="E762" s="31">
        <v>0</v>
      </c>
      <c r="F762" s="30">
        <v>25883</v>
      </c>
    </row>
    <row r="763" spans="1:6" ht="24.95" customHeight="1" x14ac:dyDescent="0.2">
      <c r="A763" s="27">
        <v>43920</v>
      </c>
      <c r="B763" s="28" t="s">
        <v>160</v>
      </c>
      <c r="C763" s="28" t="s">
        <v>161</v>
      </c>
      <c r="D763" s="28" t="s">
        <v>162</v>
      </c>
      <c r="E763" s="30">
        <v>596.20000000000005</v>
      </c>
      <c r="F763" s="30">
        <v>0</v>
      </c>
    </row>
    <row r="764" spans="1:6" ht="24.95" customHeight="1" x14ac:dyDescent="0.2">
      <c r="A764" s="27">
        <v>43920</v>
      </c>
      <c r="B764" s="28" t="s">
        <v>160</v>
      </c>
      <c r="C764" s="28" t="s">
        <v>163</v>
      </c>
      <c r="D764" s="28" t="s">
        <v>164</v>
      </c>
      <c r="E764" s="30">
        <v>447.15</v>
      </c>
      <c r="F764" s="30">
        <v>0</v>
      </c>
    </row>
    <row r="765" spans="1:6" ht="24.95" customHeight="1" x14ac:dyDescent="0.2">
      <c r="A765" s="27">
        <v>43920</v>
      </c>
      <c r="B765" s="28" t="s">
        <v>160</v>
      </c>
      <c r="C765" s="28" t="s">
        <v>165</v>
      </c>
      <c r="D765" s="28" t="s">
        <v>166</v>
      </c>
      <c r="E765" s="31">
        <v>0</v>
      </c>
      <c r="F765" s="30">
        <v>596.20000000000005</v>
      </c>
    </row>
    <row r="766" spans="1:6" ht="24.95" customHeight="1" x14ac:dyDescent="0.2">
      <c r="A766" s="27">
        <v>43920</v>
      </c>
      <c r="B766" s="28" t="s">
        <v>160</v>
      </c>
      <c r="C766" s="28" t="s">
        <v>167</v>
      </c>
      <c r="D766" s="28" t="s">
        <v>168</v>
      </c>
      <c r="E766" s="31">
        <v>0</v>
      </c>
      <c r="F766" s="30">
        <v>447.15</v>
      </c>
    </row>
    <row r="767" spans="1:6" ht="24.95" customHeight="1" x14ac:dyDescent="0.2">
      <c r="A767" s="27">
        <v>43921</v>
      </c>
      <c r="B767" s="28" t="s">
        <v>95</v>
      </c>
      <c r="C767" s="28" t="s">
        <v>39</v>
      </c>
      <c r="D767" s="28" t="s">
        <v>40</v>
      </c>
      <c r="E767" s="30">
        <v>560460.68000000005</v>
      </c>
      <c r="F767" s="30">
        <v>0</v>
      </c>
    </row>
    <row r="768" spans="1:6" ht="24.95" customHeight="1" x14ac:dyDescent="0.2">
      <c r="A768" s="27">
        <v>43921</v>
      </c>
      <c r="B768" s="28" t="s">
        <v>95</v>
      </c>
      <c r="C768" s="28" t="s">
        <v>17</v>
      </c>
      <c r="D768" s="28" t="s">
        <v>18</v>
      </c>
      <c r="E768" s="31">
        <v>0</v>
      </c>
      <c r="F768" s="30">
        <v>560460.68000000005</v>
      </c>
    </row>
    <row r="769" spans="1:6" ht="24.95" customHeight="1" x14ac:dyDescent="0.2">
      <c r="A769" s="27">
        <v>43921</v>
      </c>
      <c r="B769" s="28" t="s">
        <v>116</v>
      </c>
      <c r="C769" s="28" t="s">
        <v>39</v>
      </c>
      <c r="D769" s="28" t="s">
        <v>40</v>
      </c>
      <c r="E769" s="30">
        <v>73852.2</v>
      </c>
      <c r="F769" s="30">
        <v>0</v>
      </c>
    </row>
    <row r="770" spans="1:6" ht="24.95" customHeight="1" x14ac:dyDescent="0.2">
      <c r="A770" s="27">
        <v>43921</v>
      </c>
      <c r="B770" s="28" t="s">
        <v>116</v>
      </c>
      <c r="C770" s="28" t="s">
        <v>17</v>
      </c>
      <c r="D770" s="28" t="s">
        <v>18</v>
      </c>
      <c r="E770" s="31">
        <v>0</v>
      </c>
      <c r="F770" s="30">
        <v>73852.2</v>
      </c>
    </row>
    <row r="771" spans="1:6" ht="24.95" customHeight="1" x14ac:dyDescent="0.2">
      <c r="A771" s="27">
        <v>43921</v>
      </c>
      <c r="B771" s="28" t="s">
        <v>117</v>
      </c>
      <c r="C771" s="28" t="s">
        <v>39</v>
      </c>
      <c r="D771" s="28" t="s">
        <v>40</v>
      </c>
      <c r="E771" s="30">
        <v>17200</v>
      </c>
      <c r="F771" s="30">
        <v>0</v>
      </c>
    </row>
    <row r="772" spans="1:6" ht="24.95" customHeight="1" x14ac:dyDescent="0.2">
      <c r="A772" s="27">
        <v>43921</v>
      </c>
      <c r="B772" s="28" t="s">
        <v>117</v>
      </c>
      <c r="C772" s="28" t="s">
        <v>17</v>
      </c>
      <c r="D772" s="28" t="s">
        <v>18</v>
      </c>
      <c r="E772" s="31">
        <v>0</v>
      </c>
      <c r="F772" s="30">
        <v>17200</v>
      </c>
    </row>
    <row r="773" spans="1:6" ht="24.95" customHeight="1" x14ac:dyDescent="0.2">
      <c r="A773" s="27">
        <v>43921</v>
      </c>
      <c r="B773" s="28" t="s">
        <v>118</v>
      </c>
      <c r="C773" s="28" t="s">
        <v>39</v>
      </c>
      <c r="D773" s="28" t="s">
        <v>40</v>
      </c>
      <c r="E773" s="30">
        <v>12524</v>
      </c>
      <c r="F773" s="30">
        <v>0</v>
      </c>
    </row>
    <row r="774" spans="1:6" ht="24.95" customHeight="1" x14ac:dyDescent="0.2">
      <c r="A774" s="27">
        <v>43921</v>
      </c>
      <c r="B774" s="28" t="s">
        <v>118</v>
      </c>
      <c r="C774" s="28" t="s">
        <v>17</v>
      </c>
      <c r="D774" s="28" t="s">
        <v>18</v>
      </c>
      <c r="E774" s="31">
        <v>0</v>
      </c>
      <c r="F774" s="30">
        <v>12524</v>
      </c>
    </row>
    <row r="775" spans="1:6" ht="24.95" customHeight="1" x14ac:dyDescent="0.2">
      <c r="A775" s="27">
        <v>43921</v>
      </c>
      <c r="B775" s="28" t="s">
        <v>119</v>
      </c>
      <c r="C775" s="28" t="s">
        <v>39</v>
      </c>
      <c r="D775" s="28" t="s">
        <v>40</v>
      </c>
      <c r="E775" s="30">
        <v>160486.32999999999</v>
      </c>
      <c r="F775" s="30">
        <v>0</v>
      </c>
    </row>
    <row r="776" spans="1:6" ht="24.95" customHeight="1" x14ac:dyDescent="0.2">
      <c r="A776" s="27">
        <v>43921</v>
      </c>
      <c r="B776" s="28" t="s">
        <v>119</v>
      </c>
      <c r="C776" s="28" t="s">
        <v>17</v>
      </c>
      <c r="D776" s="28" t="s">
        <v>18</v>
      </c>
      <c r="E776" s="31">
        <v>0</v>
      </c>
      <c r="F776" s="30">
        <v>160486.32999999999</v>
      </c>
    </row>
    <row r="777" spans="1:6" ht="24.95" customHeight="1" x14ac:dyDescent="0.2">
      <c r="A777" s="27">
        <v>43921</v>
      </c>
      <c r="B777" s="28" t="s">
        <v>120</v>
      </c>
      <c r="C777" s="28" t="s">
        <v>39</v>
      </c>
      <c r="D777" s="28" t="s">
        <v>40</v>
      </c>
      <c r="E777" s="30">
        <v>12200</v>
      </c>
      <c r="F777" s="30">
        <v>0</v>
      </c>
    </row>
    <row r="778" spans="1:6" ht="24.95" customHeight="1" x14ac:dyDescent="0.2">
      <c r="A778" s="27">
        <v>43921</v>
      </c>
      <c r="B778" s="28" t="s">
        <v>120</v>
      </c>
      <c r="C778" s="28" t="s">
        <v>17</v>
      </c>
      <c r="D778" s="28" t="s">
        <v>18</v>
      </c>
      <c r="E778" s="31">
        <v>0</v>
      </c>
      <c r="F778" s="30">
        <v>12200</v>
      </c>
    </row>
    <row r="779" spans="1:6" ht="24.95" customHeight="1" x14ac:dyDescent="0.2">
      <c r="A779" s="27">
        <v>43921</v>
      </c>
      <c r="B779" s="28" t="s">
        <v>121</v>
      </c>
      <c r="C779" s="28" t="s">
        <v>39</v>
      </c>
      <c r="D779" s="28" t="s">
        <v>40</v>
      </c>
      <c r="E779" s="30">
        <v>188569.05</v>
      </c>
      <c r="F779" s="30">
        <v>0</v>
      </c>
    </row>
    <row r="780" spans="1:6" ht="24.95" customHeight="1" x14ac:dyDescent="0.2">
      <c r="A780" s="27">
        <v>43921</v>
      </c>
      <c r="B780" s="28" t="s">
        <v>121</v>
      </c>
      <c r="C780" s="28" t="s">
        <v>17</v>
      </c>
      <c r="D780" s="28" t="s">
        <v>18</v>
      </c>
      <c r="E780" s="31">
        <v>0</v>
      </c>
      <c r="F780" s="30">
        <v>188569.05</v>
      </c>
    </row>
    <row r="781" spans="1:6" ht="24.95" customHeight="1" x14ac:dyDescent="0.2">
      <c r="A781" s="27">
        <v>43921</v>
      </c>
      <c r="B781" s="28" t="s">
        <v>124</v>
      </c>
      <c r="C781" s="28" t="s">
        <v>39</v>
      </c>
      <c r="D781" s="28" t="s">
        <v>40</v>
      </c>
      <c r="E781" s="30">
        <v>56263.94</v>
      </c>
      <c r="F781" s="30">
        <v>0</v>
      </c>
    </row>
    <row r="782" spans="1:6" ht="24.95" customHeight="1" x14ac:dyDescent="0.2">
      <c r="A782" s="27">
        <v>43921</v>
      </c>
      <c r="B782" s="28" t="s">
        <v>124</v>
      </c>
      <c r="C782" s="28" t="s">
        <v>17</v>
      </c>
      <c r="D782" s="28" t="s">
        <v>18</v>
      </c>
      <c r="E782" s="31">
        <v>0</v>
      </c>
      <c r="F782" s="30">
        <v>56263.94</v>
      </c>
    </row>
    <row r="783" spans="1:6" ht="24.95" customHeight="1" x14ac:dyDescent="0.2">
      <c r="A783" s="27">
        <v>43921</v>
      </c>
      <c r="B783" s="28" t="s">
        <v>125</v>
      </c>
      <c r="C783" s="28" t="s">
        <v>39</v>
      </c>
      <c r="D783" s="28" t="s">
        <v>40</v>
      </c>
      <c r="E783" s="30">
        <v>228059.99</v>
      </c>
      <c r="F783" s="30">
        <v>0</v>
      </c>
    </row>
    <row r="784" spans="1:6" ht="24.95" customHeight="1" x14ac:dyDescent="0.2">
      <c r="A784" s="27">
        <v>43921</v>
      </c>
      <c r="B784" s="28" t="s">
        <v>125</v>
      </c>
      <c r="C784" s="28" t="s">
        <v>17</v>
      </c>
      <c r="D784" s="28" t="s">
        <v>18</v>
      </c>
      <c r="E784" s="31">
        <v>0</v>
      </c>
      <c r="F784" s="30">
        <v>228059.99</v>
      </c>
    </row>
    <row r="785" spans="1:6" ht="24.95" customHeight="1" x14ac:dyDescent="0.2">
      <c r="A785" s="27">
        <v>43921</v>
      </c>
      <c r="B785" s="28" t="s">
        <v>136</v>
      </c>
      <c r="C785" s="28" t="s">
        <v>17</v>
      </c>
      <c r="D785" s="28" t="s">
        <v>18</v>
      </c>
      <c r="E785" s="30">
        <v>200175.39</v>
      </c>
      <c r="F785" s="30">
        <v>0</v>
      </c>
    </row>
    <row r="786" spans="1:6" ht="24.95" customHeight="1" x14ac:dyDescent="0.2">
      <c r="A786" s="27">
        <v>43921</v>
      </c>
      <c r="B786" s="28" t="s">
        <v>136</v>
      </c>
      <c r="C786" s="28" t="s">
        <v>19</v>
      </c>
      <c r="D786" s="28" t="s">
        <v>20</v>
      </c>
      <c r="E786" s="31">
        <v>0</v>
      </c>
      <c r="F786" s="30">
        <v>200175.39</v>
      </c>
    </row>
    <row r="787" spans="1:6" ht="24.95" customHeight="1" x14ac:dyDescent="0.2">
      <c r="A787" s="27">
        <v>43921</v>
      </c>
      <c r="B787" s="28" t="s">
        <v>137</v>
      </c>
      <c r="C787" s="28" t="s">
        <v>17</v>
      </c>
      <c r="D787" s="28" t="s">
        <v>18</v>
      </c>
      <c r="E787" s="30">
        <v>74.010000000000005</v>
      </c>
      <c r="F787" s="30">
        <v>0</v>
      </c>
    </row>
    <row r="788" spans="1:6" ht="24.95" customHeight="1" x14ac:dyDescent="0.2">
      <c r="A788" s="27">
        <v>43921</v>
      </c>
      <c r="B788" s="28" t="s">
        <v>137</v>
      </c>
      <c r="C788" s="28" t="s">
        <v>214</v>
      </c>
      <c r="D788" s="28" t="s">
        <v>215</v>
      </c>
      <c r="E788" s="31">
        <v>0</v>
      </c>
      <c r="F788" s="30">
        <v>74.010000000000005</v>
      </c>
    </row>
    <row r="789" spans="1:6" ht="24.95" customHeight="1" x14ac:dyDescent="0.2">
      <c r="A789" s="27">
        <v>43921</v>
      </c>
      <c r="B789" s="28" t="s">
        <v>138</v>
      </c>
      <c r="C789" s="28" t="s">
        <v>17</v>
      </c>
      <c r="D789" s="28" t="s">
        <v>18</v>
      </c>
      <c r="E789" s="30">
        <v>149.31</v>
      </c>
      <c r="F789" s="30">
        <v>0</v>
      </c>
    </row>
    <row r="790" spans="1:6" ht="24.95" customHeight="1" x14ac:dyDescent="0.2">
      <c r="A790" s="27">
        <v>43921</v>
      </c>
      <c r="B790" s="28" t="s">
        <v>138</v>
      </c>
      <c r="C790" s="28" t="s">
        <v>214</v>
      </c>
      <c r="D790" s="28" t="s">
        <v>215</v>
      </c>
      <c r="E790" s="31">
        <v>0</v>
      </c>
      <c r="F790" s="30">
        <v>149.31</v>
      </c>
    </row>
    <row r="791" spans="1:6" ht="24.95" customHeight="1" x14ac:dyDescent="0.2">
      <c r="A791" s="27">
        <v>43921</v>
      </c>
      <c r="B791" s="28" t="s">
        <v>139</v>
      </c>
      <c r="C791" s="28" t="s">
        <v>17</v>
      </c>
      <c r="D791" s="28" t="s">
        <v>18</v>
      </c>
      <c r="E791" s="30">
        <v>8850</v>
      </c>
      <c r="F791" s="30">
        <v>0</v>
      </c>
    </row>
    <row r="792" spans="1:6" ht="24.95" customHeight="1" x14ac:dyDescent="0.2">
      <c r="A792" s="27">
        <v>43921</v>
      </c>
      <c r="B792" s="28" t="s">
        <v>139</v>
      </c>
      <c r="C792" s="28" t="s">
        <v>44</v>
      </c>
      <c r="D792" s="28" t="s">
        <v>45</v>
      </c>
      <c r="E792" s="31">
        <v>0</v>
      </c>
      <c r="F792" s="30">
        <v>8850</v>
      </c>
    </row>
    <row r="793" spans="1:6" ht="24.95" customHeight="1" x14ac:dyDescent="0.2">
      <c r="A793" s="27">
        <v>43921</v>
      </c>
      <c r="B793" s="28" t="s">
        <v>140</v>
      </c>
      <c r="C793" s="28" t="s">
        <v>17</v>
      </c>
      <c r="D793" s="28" t="s">
        <v>18</v>
      </c>
      <c r="E793" s="30">
        <v>16084</v>
      </c>
      <c r="F793" s="30">
        <v>0</v>
      </c>
    </row>
    <row r="794" spans="1:6" ht="24.95" customHeight="1" x14ac:dyDescent="0.2">
      <c r="A794" s="27">
        <v>43921</v>
      </c>
      <c r="B794" s="28" t="s">
        <v>140</v>
      </c>
      <c r="C794" s="28" t="s">
        <v>44</v>
      </c>
      <c r="D794" s="28" t="s">
        <v>45</v>
      </c>
      <c r="E794" s="31">
        <v>0</v>
      </c>
      <c r="F794" s="30">
        <v>16084</v>
      </c>
    </row>
    <row r="795" spans="1:6" ht="24.95" customHeight="1" x14ac:dyDescent="0.2">
      <c r="A795" s="27">
        <v>43921</v>
      </c>
      <c r="B795" s="28" t="s">
        <v>141</v>
      </c>
      <c r="C795" s="28" t="s">
        <v>17</v>
      </c>
      <c r="D795" s="28" t="s">
        <v>18</v>
      </c>
      <c r="E795" s="30">
        <v>60670</v>
      </c>
      <c r="F795" s="30">
        <v>0</v>
      </c>
    </row>
    <row r="796" spans="1:6" ht="24.95" customHeight="1" x14ac:dyDescent="0.2">
      <c r="A796" s="27">
        <v>43921</v>
      </c>
      <c r="B796" s="28" t="s">
        <v>141</v>
      </c>
      <c r="C796" s="28" t="s">
        <v>19</v>
      </c>
      <c r="D796" s="28" t="s">
        <v>20</v>
      </c>
      <c r="E796" s="31">
        <v>0</v>
      </c>
      <c r="F796" s="30">
        <v>60670</v>
      </c>
    </row>
    <row r="797" spans="1:6" ht="24.95" customHeight="1" x14ac:dyDescent="0.2">
      <c r="A797" s="27">
        <v>43921</v>
      </c>
      <c r="B797" s="28" t="s">
        <v>142</v>
      </c>
      <c r="C797" s="28" t="s">
        <v>17</v>
      </c>
      <c r="D797" s="28" t="s">
        <v>18</v>
      </c>
      <c r="E797" s="30">
        <v>212590.36</v>
      </c>
      <c r="F797" s="30">
        <v>0</v>
      </c>
    </row>
    <row r="798" spans="1:6" ht="24.95" customHeight="1" x14ac:dyDescent="0.2">
      <c r="A798" s="27">
        <v>43921</v>
      </c>
      <c r="B798" s="28" t="s">
        <v>142</v>
      </c>
      <c r="C798" s="28" t="s">
        <v>19</v>
      </c>
      <c r="D798" s="28" t="s">
        <v>20</v>
      </c>
      <c r="E798" s="31">
        <v>0</v>
      </c>
      <c r="F798" s="30">
        <v>212590.36</v>
      </c>
    </row>
    <row r="799" spans="1:6" ht="24.95" customHeight="1" x14ac:dyDescent="0.2">
      <c r="A799" s="27">
        <v>43921</v>
      </c>
      <c r="B799" s="28" t="s">
        <v>143</v>
      </c>
      <c r="C799" s="28" t="s">
        <v>17</v>
      </c>
      <c r="D799" s="28" t="s">
        <v>18</v>
      </c>
      <c r="E799" s="30">
        <v>5242</v>
      </c>
      <c r="F799" s="30">
        <v>0</v>
      </c>
    </row>
    <row r="800" spans="1:6" ht="24.95" customHeight="1" x14ac:dyDescent="0.2">
      <c r="A800" s="27">
        <v>43921</v>
      </c>
      <c r="B800" s="28" t="s">
        <v>143</v>
      </c>
      <c r="C800" s="28" t="s">
        <v>44</v>
      </c>
      <c r="D800" s="28" t="s">
        <v>45</v>
      </c>
      <c r="E800" s="31">
        <v>0</v>
      </c>
      <c r="F800" s="30">
        <v>5242</v>
      </c>
    </row>
    <row r="801" spans="1:6" ht="24.95" customHeight="1" x14ac:dyDescent="0.2">
      <c r="A801" s="27">
        <v>43921</v>
      </c>
      <c r="B801" s="28" t="s">
        <v>220</v>
      </c>
      <c r="C801" s="28" t="s">
        <v>17</v>
      </c>
      <c r="D801" s="28" t="s">
        <v>18</v>
      </c>
      <c r="E801" s="30">
        <v>273416.45</v>
      </c>
      <c r="F801" s="30">
        <v>0</v>
      </c>
    </row>
    <row r="802" spans="1:6" ht="24.95" customHeight="1" x14ac:dyDescent="0.2">
      <c r="A802" s="27">
        <v>43921</v>
      </c>
      <c r="B802" s="28" t="s">
        <v>220</v>
      </c>
      <c r="C802" s="28" t="s">
        <v>19</v>
      </c>
      <c r="D802" s="28" t="s">
        <v>20</v>
      </c>
      <c r="E802" s="31">
        <v>0</v>
      </c>
      <c r="F802" s="30">
        <v>273416.45</v>
      </c>
    </row>
    <row r="803" spans="1:6" ht="24.95" customHeight="1" x14ac:dyDescent="0.2">
      <c r="A803" s="27">
        <v>43921</v>
      </c>
      <c r="B803" s="28" t="s">
        <v>169</v>
      </c>
      <c r="C803" s="28" t="s">
        <v>44</v>
      </c>
      <c r="D803" s="28" t="s">
        <v>45</v>
      </c>
      <c r="E803" s="30">
        <v>29200.04</v>
      </c>
      <c r="F803" s="30">
        <v>0</v>
      </c>
    </row>
    <row r="804" spans="1:6" ht="24.95" customHeight="1" x14ac:dyDescent="0.2">
      <c r="A804" s="27">
        <v>43921</v>
      </c>
      <c r="B804" s="28" t="s">
        <v>169</v>
      </c>
      <c r="C804" s="28" t="s">
        <v>44</v>
      </c>
      <c r="D804" s="28" t="s">
        <v>45</v>
      </c>
      <c r="E804" s="30">
        <v>699.96</v>
      </c>
      <c r="F804" s="30">
        <v>0</v>
      </c>
    </row>
    <row r="805" spans="1:6" ht="24.95" customHeight="1" x14ac:dyDescent="0.2">
      <c r="A805" s="27">
        <v>43921</v>
      </c>
      <c r="B805" s="28" t="s">
        <v>169</v>
      </c>
      <c r="C805" s="28" t="s">
        <v>67</v>
      </c>
      <c r="D805" s="28" t="s">
        <v>68</v>
      </c>
      <c r="E805" s="31">
        <v>0</v>
      </c>
      <c r="F805" s="30">
        <v>29860.38</v>
      </c>
    </row>
    <row r="806" spans="1:6" ht="24.95" customHeight="1" x14ac:dyDescent="0.2">
      <c r="A806" s="27">
        <v>43921</v>
      </c>
      <c r="B806" s="28" t="s">
        <v>169</v>
      </c>
      <c r="C806" s="28" t="s">
        <v>61</v>
      </c>
      <c r="D806" s="28" t="s">
        <v>62</v>
      </c>
      <c r="E806" s="31">
        <v>0</v>
      </c>
      <c r="F806" s="30">
        <v>39.619999999999997</v>
      </c>
    </row>
    <row r="807" spans="1:6" ht="24.95" customHeight="1" x14ac:dyDescent="0.2">
      <c r="A807" s="27">
        <v>43921</v>
      </c>
      <c r="B807" s="28" t="s">
        <v>170</v>
      </c>
      <c r="C807" s="28" t="s">
        <v>44</v>
      </c>
      <c r="D807" s="28" t="s">
        <v>45</v>
      </c>
      <c r="E807" s="30">
        <v>22206</v>
      </c>
      <c r="F807" s="30">
        <v>0</v>
      </c>
    </row>
    <row r="808" spans="1:6" ht="24.95" customHeight="1" x14ac:dyDescent="0.2">
      <c r="A808" s="27">
        <v>43921</v>
      </c>
      <c r="B808" s="28" t="s">
        <v>170</v>
      </c>
      <c r="C808" s="28" t="s">
        <v>44</v>
      </c>
      <c r="D808" s="28" t="s">
        <v>45</v>
      </c>
      <c r="E808" s="30">
        <v>560460.68000000005</v>
      </c>
      <c r="F808" s="30">
        <v>0</v>
      </c>
    </row>
    <row r="809" spans="1:6" ht="24.95" customHeight="1" x14ac:dyDescent="0.2">
      <c r="A809" s="27">
        <v>43921</v>
      </c>
      <c r="B809" s="28" t="s">
        <v>170</v>
      </c>
      <c r="C809" s="28" t="s">
        <v>44</v>
      </c>
      <c r="D809" s="28" t="s">
        <v>45</v>
      </c>
      <c r="E809" s="30">
        <v>4994.32</v>
      </c>
      <c r="F809" s="30">
        <v>0</v>
      </c>
    </row>
    <row r="810" spans="1:6" ht="24.95" customHeight="1" x14ac:dyDescent="0.2">
      <c r="A810" s="27">
        <v>43921</v>
      </c>
      <c r="B810" s="28" t="s">
        <v>170</v>
      </c>
      <c r="C810" s="28" t="s">
        <v>67</v>
      </c>
      <c r="D810" s="28" t="s">
        <v>68</v>
      </c>
      <c r="E810" s="31">
        <v>0</v>
      </c>
      <c r="F810" s="30">
        <v>560460.68000000005</v>
      </c>
    </row>
    <row r="811" spans="1:6" ht="24.95" customHeight="1" x14ac:dyDescent="0.2">
      <c r="A811" s="27">
        <v>43921</v>
      </c>
      <c r="B811" s="28" t="s">
        <v>170</v>
      </c>
      <c r="C811" s="28" t="s">
        <v>67</v>
      </c>
      <c r="D811" s="28" t="s">
        <v>68</v>
      </c>
      <c r="E811" s="31">
        <v>0</v>
      </c>
      <c r="F811" s="30">
        <v>20949.060000000001</v>
      </c>
    </row>
    <row r="812" spans="1:6" ht="24.95" customHeight="1" x14ac:dyDescent="0.2">
      <c r="A812" s="27">
        <v>43921</v>
      </c>
      <c r="B812" s="28" t="s">
        <v>170</v>
      </c>
      <c r="C812" s="28" t="s">
        <v>61</v>
      </c>
      <c r="D812" s="28" t="s">
        <v>62</v>
      </c>
      <c r="E812" s="31">
        <v>0</v>
      </c>
      <c r="F812" s="30">
        <v>1256.94</v>
      </c>
    </row>
    <row r="813" spans="1:6" ht="24.95" customHeight="1" x14ac:dyDescent="0.2">
      <c r="A813" s="27">
        <v>43921</v>
      </c>
      <c r="B813" s="28" t="s">
        <v>170</v>
      </c>
      <c r="C813" s="28" t="s">
        <v>34</v>
      </c>
      <c r="D813" s="28" t="s">
        <v>35</v>
      </c>
      <c r="E813" s="31">
        <v>0</v>
      </c>
      <c r="F813" s="30">
        <v>4994.32</v>
      </c>
    </row>
    <row r="814" spans="1:6" ht="24.95" customHeight="1" x14ac:dyDescent="0.2">
      <c r="A814" s="27">
        <v>43921</v>
      </c>
      <c r="B814" s="28" t="s">
        <v>171</v>
      </c>
      <c r="C814" s="28" t="s">
        <v>55</v>
      </c>
      <c r="D814" s="28" t="s">
        <v>56</v>
      </c>
      <c r="E814" s="30">
        <v>17200</v>
      </c>
      <c r="F814" s="30">
        <v>0</v>
      </c>
    </row>
    <row r="815" spans="1:6" ht="24.95" customHeight="1" x14ac:dyDescent="0.2">
      <c r="A815" s="27">
        <v>43921</v>
      </c>
      <c r="B815" s="28" t="s">
        <v>171</v>
      </c>
      <c r="C815" s="28" t="s">
        <v>39</v>
      </c>
      <c r="D815" s="28" t="s">
        <v>40</v>
      </c>
      <c r="E815" s="31">
        <v>0</v>
      </c>
      <c r="F815" s="30">
        <v>17200</v>
      </c>
    </row>
    <row r="816" spans="1:6" ht="24.95" customHeight="1" x14ac:dyDescent="0.2">
      <c r="A816" s="27">
        <v>43921</v>
      </c>
      <c r="B816" s="28" t="s">
        <v>172</v>
      </c>
      <c r="C816" s="28" t="s">
        <v>37</v>
      </c>
      <c r="D816" s="28" t="s">
        <v>38</v>
      </c>
      <c r="E816" s="30">
        <v>73852.2</v>
      </c>
      <c r="F816" s="30">
        <v>0</v>
      </c>
    </row>
    <row r="817" spans="1:6" ht="24.95" customHeight="1" x14ac:dyDescent="0.2">
      <c r="A817" s="27">
        <v>43921</v>
      </c>
      <c r="B817" s="28" t="s">
        <v>172</v>
      </c>
      <c r="C817" s="28" t="s">
        <v>39</v>
      </c>
      <c r="D817" s="28" t="s">
        <v>40</v>
      </c>
      <c r="E817" s="31">
        <v>0</v>
      </c>
      <c r="F817" s="30">
        <v>73852.2</v>
      </c>
    </row>
    <row r="818" spans="1:6" ht="24.95" customHeight="1" x14ac:dyDescent="0.2">
      <c r="A818" s="27">
        <v>43921</v>
      </c>
      <c r="B818" s="28" t="s">
        <v>173</v>
      </c>
      <c r="C818" s="28" t="s">
        <v>44</v>
      </c>
      <c r="D818" s="28" t="s">
        <v>45</v>
      </c>
      <c r="E818" s="30">
        <v>1050</v>
      </c>
      <c r="F818" s="30">
        <v>0</v>
      </c>
    </row>
    <row r="819" spans="1:6" ht="24.95" customHeight="1" x14ac:dyDescent="0.2">
      <c r="A819" s="27">
        <v>43921</v>
      </c>
      <c r="B819" s="28" t="s">
        <v>173</v>
      </c>
      <c r="C819" s="28" t="s">
        <v>44</v>
      </c>
      <c r="D819" s="28" t="s">
        <v>45</v>
      </c>
      <c r="E819" s="30">
        <v>17200</v>
      </c>
      <c r="F819" s="30">
        <v>0</v>
      </c>
    </row>
    <row r="820" spans="1:6" ht="24.95" customHeight="1" x14ac:dyDescent="0.2">
      <c r="A820" s="27">
        <v>43921</v>
      </c>
      <c r="B820" s="28" t="s">
        <v>173</v>
      </c>
      <c r="C820" s="28" t="s">
        <v>67</v>
      </c>
      <c r="D820" s="28" t="s">
        <v>68</v>
      </c>
      <c r="E820" s="31">
        <v>0</v>
      </c>
      <c r="F820" s="30">
        <v>990.57</v>
      </c>
    </row>
    <row r="821" spans="1:6" ht="24.95" customHeight="1" x14ac:dyDescent="0.2">
      <c r="A821" s="27">
        <v>43921</v>
      </c>
      <c r="B821" s="28" t="s">
        <v>173</v>
      </c>
      <c r="C821" s="28" t="s">
        <v>67</v>
      </c>
      <c r="D821" s="28" t="s">
        <v>68</v>
      </c>
      <c r="E821" s="31">
        <v>0</v>
      </c>
      <c r="F821" s="30">
        <v>17200</v>
      </c>
    </row>
    <row r="822" spans="1:6" ht="24.95" customHeight="1" x14ac:dyDescent="0.2">
      <c r="A822" s="27">
        <v>43921</v>
      </c>
      <c r="B822" s="28" t="s">
        <v>173</v>
      </c>
      <c r="C822" s="28" t="s">
        <v>61</v>
      </c>
      <c r="D822" s="28" t="s">
        <v>62</v>
      </c>
      <c r="E822" s="31">
        <v>0</v>
      </c>
      <c r="F822" s="30">
        <v>59.43</v>
      </c>
    </row>
    <row r="823" spans="1:6" ht="24.95" customHeight="1" x14ac:dyDescent="0.2">
      <c r="A823" s="27">
        <v>43921</v>
      </c>
      <c r="B823" s="28" t="s">
        <v>174</v>
      </c>
      <c r="C823" s="28" t="s">
        <v>19</v>
      </c>
      <c r="D823" s="28" t="s">
        <v>20</v>
      </c>
      <c r="E823" s="30">
        <v>99897.9</v>
      </c>
      <c r="F823" s="30">
        <v>0</v>
      </c>
    </row>
    <row r="824" spans="1:6" ht="24.95" customHeight="1" x14ac:dyDescent="0.2">
      <c r="A824" s="27">
        <v>43921</v>
      </c>
      <c r="B824" s="28" t="s">
        <v>174</v>
      </c>
      <c r="C824" s="28" t="s">
        <v>59</v>
      </c>
      <c r="D824" s="28" t="s">
        <v>60</v>
      </c>
      <c r="E824" s="31">
        <v>0</v>
      </c>
      <c r="F824" s="30">
        <v>6064.35</v>
      </c>
    </row>
    <row r="825" spans="1:6" ht="24.95" customHeight="1" x14ac:dyDescent="0.2">
      <c r="A825" s="27">
        <v>43921</v>
      </c>
      <c r="B825" s="28" t="s">
        <v>174</v>
      </c>
      <c r="C825" s="28" t="s">
        <v>59</v>
      </c>
      <c r="D825" s="28" t="s">
        <v>60</v>
      </c>
      <c r="E825" s="31">
        <v>0</v>
      </c>
      <c r="F825" s="30">
        <v>88179.05</v>
      </c>
    </row>
    <row r="826" spans="1:6" ht="24.95" customHeight="1" x14ac:dyDescent="0.2">
      <c r="A826" s="27">
        <v>43921</v>
      </c>
      <c r="B826" s="28" t="s">
        <v>174</v>
      </c>
      <c r="C826" s="28" t="s">
        <v>59</v>
      </c>
      <c r="D826" s="28" t="s">
        <v>60</v>
      </c>
      <c r="E826" s="31">
        <v>0</v>
      </c>
      <c r="F826" s="30">
        <v>5334.43</v>
      </c>
    </row>
    <row r="827" spans="1:6" ht="24.95" customHeight="1" x14ac:dyDescent="0.2">
      <c r="A827" s="27">
        <v>43921</v>
      </c>
      <c r="B827" s="28" t="s">
        <v>174</v>
      </c>
      <c r="C827" s="28" t="s">
        <v>61</v>
      </c>
      <c r="D827" s="28" t="s">
        <v>62</v>
      </c>
      <c r="E827" s="31">
        <v>0</v>
      </c>
      <c r="F827" s="30">
        <v>320.07</v>
      </c>
    </row>
    <row r="828" spans="1:6" ht="24.95" customHeight="1" x14ac:dyDescent="0.2">
      <c r="A828" s="27">
        <v>43921</v>
      </c>
      <c r="B828" s="28" t="s">
        <v>175</v>
      </c>
      <c r="C828" s="28" t="s">
        <v>55</v>
      </c>
      <c r="D828" s="28" t="s">
        <v>56</v>
      </c>
      <c r="E828" s="30">
        <v>560460.68000000005</v>
      </c>
      <c r="F828" s="30">
        <v>0</v>
      </c>
    </row>
    <row r="829" spans="1:6" ht="24.95" customHeight="1" x14ac:dyDescent="0.2">
      <c r="A829" s="27">
        <v>43921</v>
      </c>
      <c r="B829" s="28" t="s">
        <v>175</v>
      </c>
      <c r="C829" s="28" t="s">
        <v>39</v>
      </c>
      <c r="D829" s="28" t="s">
        <v>40</v>
      </c>
      <c r="E829" s="31">
        <v>0</v>
      </c>
      <c r="F829" s="30">
        <v>560460.68000000005</v>
      </c>
    </row>
    <row r="830" spans="1:6" ht="24.95" customHeight="1" x14ac:dyDescent="0.2">
      <c r="A830" s="27">
        <v>43921</v>
      </c>
      <c r="B830" s="28" t="s">
        <v>176</v>
      </c>
      <c r="C830" s="28" t="s">
        <v>218</v>
      </c>
      <c r="D830" s="28" t="s">
        <v>219</v>
      </c>
      <c r="E830" s="30">
        <v>-223.32</v>
      </c>
      <c r="F830" s="30">
        <v>0</v>
      </c>
    </row>
    <row r="831" spans="1:6" ht="24.95" customHeight="1" x14ac:dyDescent="0.2">
      <c r="A831" s="27">
        <v>43921</v>
      </c>
      <c r="B831" s="28" t="s">
        <v>176</v>
      </c>
      <c r="C831" s="28" t="s">
        <v>214</v>
      </c>
      <c r="D831" s="28" t="s">
        <v>215</v>
      </c>
      <c r="E831" s="31">
        <v>0</v>
      </c>
      <c r="F831" s="30">
        <v>-223.32</v>
      </c>
    </row>
    <row r="832" spans="1:6" ht="24.95" customHeight="1" x14ac:dyDescent="0.2">
      <c r="A832" s="27">
        <v>43921</v>
      </c>
      <c r="B832" s="28" t="s">
        <v>177</v>
      </c>
      <c r="C832" s="28" t="s">
        <v>37</v>
      </c>
      <c r="D832" s="28" t="s">
        <v>38</v>
      </c>
      <c r="E832" s="30">
        <v>188569.05</v>
      </c>
      <c r="F832" s="30">
        <v>0</v>
      </c>
    </row>
    <row r="833" spans="1:6" ht="24.95" customHeight="1" x14ac:dyDescent="0.2">
      <c r="A833" s="27">
        <v>43921</v>
      </c>
      <c r="B833" s="28" t="s">
        <v>177</v>
      </c>
      <c r="C833" s="28" t="s">
        <v>39</v>
      </c>
      <c r="D833" s="28" t="s">
        <v>40</v>
      </c>
      <c r="E833" s="31">
        <v>0</v>
      </c>
      <c r="F833" s="30">
        <v>188569.05</v>
      </c>
    </row>
    <row r="834" spans="1:6" ht="24.95" customHeight="1" x14ac:dyDescent="0.2">
      <c r="A834" s="27">
        <v>43921</v>
      </c>
      <c r="B834" s="28" t="s">
        <v>178</v>
      </c>
      <c r="C834" s="28" t="s">
        <v>55</v>
      </c>
      <c r="D834" s="28" t="s">
        <v>56</v>
      </c>
      <c r="E834" s="30">
        <v>12200</v>
      </c>
      <c r="F834" s="30">
        <v>0</v>
      </c>
    </row>
    <row r="835" spans="1:6" ht="24.95" customHeight="1" x14ac:dyDescent="0.2">
      <c r="A835" s="27">
        <v>43921</v>
      </c>
      <c r="B835" s="28" t="s">
        <v>178</v>
      </c>
      <c r="C835" s="28" t="s">
        <v>39</v>
      </c>
      <c r="D835" s="28" t="s">
        <v>40</v>
      </c>
      <c r="E835" s="31">
        <v>0</v>
      </c>
      <c r="F835" s="30">
        <v>12200</v>
      </c>
    </row>
    <row r="836" spans="1:6" ht="24.95" customHeight="1" x14ac:dyDescent="0.2">
      <c r="A836" s="27">
        <v>43921</v>
      </c>
      <c r="B836" s="28" t="s">
        <v>179</v>
      </c>
      <c r="C836" s="28" t="s">
        <v>37</v>
      </c>
      <c r="D836" s="28" t="s">
        <v>38</v>
      </c>
      <c r="E836" s="30">
        <v>56263.94</v>
      </c>
      <c r="F836" s="30">
        <v>0</v>
      </c>
    </row>
    <row r="837" spans="1:6" ht="24.95" customHeight="1" x14ac:dyDescent="0.2">
      <c r="A837" s="27">
        <v>43921</v>
      </c>
      <c r="B837" s="28" t="s">
        <v>179</v>
      </c>
      <c r="C837" s="28" t="s">
        <v>39</v>
      </c>
      <c r="D837" s="28" t="s">
        <v>40</v>
      </c>
      <c r="E837" s="31">
        <v>0</v>
      </c>
      <c r="F837" s="30">
        <v>56263.94</v>
      </c>
    </row>
    <row r="838" spans="1:6" ht="24.95" customHeight="1" x14ac:dyDescent="0.2">
      <c r="A838" s="27">
        <v>43921</v>
      </c>
      <c r="B838" s="28" t="s">
        <v>180</v>
      </c>
      <c r="C838" s="28" t="s">
        <v>44</v>
      </c>
      <c r="D838" s="28" t="s">
        <v>45</v>
      </c>
      <c r="E838" s="30">
        <v>159</v>
      </c>
      <c r="F838" s="30">
        <v>0</v>
      </c>
    </row>
    <row r="839" spans="1:6" ht="24.95" customHeight="1" x14ac:dyDescent="0.2">
      <c r="A839" s="27">
        <v>43921</v>
      </c>
      <c r="B839" s="28" t="s">
        <v>180</v>
      </c>
      <c r="C839" s="28" t="s">
        <v>44</v>
      </c>
      <c r="D839" s="28" t="s">
        <v>45</v>
      </c>
      <c r="E839" s="30">
        <v>4000</v>
      </c>
      <c r="F839" s="30">
        <v>0</v>
      </c>
    </row>
    <row r="840" spans="1:6" ht="24.95" customHeight="1" x14ac:dyDescent="0.2">
      <c r="A840" s="27">
        <v>43921</v>
      </c>
      <c r="B840" s="28" t="s">
        <v>180</v>
      </c>
      <c r="C840" s="28" t="s">
        <v>67</v>
      </c>
      <c r="D840" s="28" t="s">
        <v>68</v>
      </c>
      <c r="E840" s="31">
        <v>0</v>
      </c>
      <c r="F840" s="30">
        <v>150</v>
      </c>
    </row>
    <row r="841" spans="1:6" ht="24.95" customHeight="1" x14ac:dyDescent="0.2">
      <c r="A841" s="27">
        <v>43921</v>
      </c>
      <c r="B841" s="28" t="s">
        <v>180</v>
      </c>
      <c r="C841" s="28" t="s">
        <v>67</v>
      </c>
      <c r="D841" s="28" t="s">
        <v>68</v>
      </c>
      <c r="E841" s="31">
        <v>0</v>
      </c>
      <c r="F841" s="30">
        <v>4000</v>
      </c>
    </row>
    <row r="842" spans="1:6" ht="24.95" customHeight="1" x14ac:dyDescent="0.2">
      <c r="A842" s="27">
        <v>43921</v>
      </c>
      <c r="B842" s="28" t="s">
        <v>180</v>
      </c>
      <c r="C842" s="28" t="s">
        <v>61</v>
      </c>
      <c r="D842" s="28" t="s">
        <v>62</v>
      </c>
      <c r="E842" s="31">
        <v>0</v>
      </c>
      <c r="F842" s="30">
        <v>9</v>
      </c>
    </row>
    <row r="843" spans="1:6" ht="24.95" customHeight="1" x14ac:dyDescent="0.2">
      <c r="A843" s="27">
        <v>43921</v>
      </c>
      <c r="B843" s="28" t="s">
        <v>181</v>
      </c>
      <c r="C843" s="28" t="s">
        <v>19</v>
      </c>
      <c r="D843" s="28" t="s">
        <v>20</v>
      </c>
      <c r="E843" s="30">
        <v>187561.37</v>
      </c>
      <c r="F843" s="30">
        <v>0</v>
      </c>
    </row>
    <row r="844" spans="1:6" ht="24.95" customHeight="1" x14ac:dyDescent="0.2">
      <c r="A844" s="27">
        <v>43921</v>
      </c>
      <c r="B844" s="28" t="s">
        <v>181</v>
      </c>
      <c r="C844" s="28" t="s">
        <v>59</v>
      </c>
      <c r="D844" s="28" t="s">
        <v>60</v>
      </c>
      <c r="E844" s="31">
        <v>0</v>
      </c>
      <c r="F844" s="30">
        <v>167119.42000000001</v>
      </c>
    </row>
    <row r="845" spans="1:6" ht="24.95" customHeight="1" x14ac:dyDescent="0.2">
      <c r="A845" s="27">
        <v>43921</v>
      </c>
      <c r="B845" s="28" t="s">
        <v>181</v>
      </c>
      <c r="C845" s="28" t="s">
        <v>59</v>
      </c>
      <c r="D845" s="28" t="s">
        <v>60</v>
      </c>
      <c r="E845" s="31">
        <v>0</v>
      </c>
      <c r="F845" s="30">
        <v>6130.85</v>
      </c>
    </row>
    <row r="846" spans="1:6" ht="24.95" customHeight="1" x14ac:dyDescent="0.2">
      <c r="A846" s="27">
        <v>43921</v>
      </c>
      <c r="B846" s="28" t="s">
        <v>181</v>
      </c>
      <c r="C846" s="28" t="s">
        <v>59</v>
      </c>
      <c r="D846" s="28" t="s">
        <v>60</v>
      </c>
      <c r="E846" s="31">
        <v>0</v>
      </c>
      <c r="F846" s="30">
        <v>3419.78</v>
      </c>
    </row>
    <row r="847" spans="1:6" ht="24.95" customHeight="1" x14ac:dyDescent="0.2">
      <c r="A847" s="27">
        <v>43921</v>
      </c>
      <c r="B847" s="28" t="s">
        <v>181</v>
      </c>
      <c r="C847" s="28" t="s">
        <v>61</v>
      </c>
      <c r="D847" s="28" t="s">
        <v>62</v>
      </c>
      <c r="E847" s="31">
        <v>0</v>
      </c>
      <c r="F847" s="30">
        <v>10616.67</v>
      </c>
    </row>
    <row r="848" spans="1:6" ht="24.95" customHeight="1" x14ac:dyDescent="0.2">
      <c r="A848" s="27">
        <v>43921</v>
      </c>
      <c r="B848" s="28" t="s">
        <v>181</v>
      </c>
      <c r="C848" s="28" t="s">
        <v>34</v>
      </c>
      <c r="D848" s="28" t="s">
        <v>35</v>
      </c>
      <c r="E848" s="31">
        <v>0</v>
      </c>
      <c r="F848" s="30">
        <v>274.64999999999998</v>
      </c>
    </row>
    <row r="849" spans="1:6" ht="24.95" customHeight="1" x14ac:dyDescent="0.2">
      <c r="A849" s="27">
        <v>43921</v>
      </c>
      <c r="B849" s="28" t="s">
        <v>182</v>
      </c>
      <c r="C849" s="28" t="s">
        <v>19</v>
      </c>
      <c r="D849" s="28" t="s">
        <v>20</v>
      </c>
      <c r="E849" s="30">
        <v>88794.75</v>
      </c>
      <c r="F849" s="30">
        <v>0</v>
      </c>
    </row>
    <row r="850" spans="1:6" ht="24.95" customHeight="1" x14ac:dyDescent="0.2">
      <c r="A850" s="27">
        <v>43921</v>
      </c>
      <c r="B850" s="28" t="s">
        <v>182</v>
      </c>
      <c r="C850" s="28" t="s">
        <v>59</v>
      </c>
      <c r="D850" s="28" t="s">
        <v>60</v>
      </c>
      <c r="E850" s="31">
        <v>0</v>
      </c>
      <c r="F850" s="30">
        <v>3596.32</v>
      </c>
    </row>
    <row r="851" spans="1:6" ht="24.95" customHeight="1" x14ac:dyDescent="0.2">
      <c r="A851" s="27">
        <v>43921</v>
      </c>
      <c r="B851" s="28" t="s">
        <v>182</v>
      </c>
      <c r="C851" s="28" t="s">
        <v>59</v>
      </c>
      <c r="D851" s="28" t="s">
        <v>60</v>
      </c>
      <c r="E851" s="31">
        <v>0</v>
      </c>
      <c r="F851" s="30">
        <v>3679.25</v>
      </c>
    </row>
    <row r="852" spans="1:6" ht="24.95" customHeight="1" x14ac:dyDescent="0.2">
      <c r="A852" s="27">
        <v>43921</v>
      </c>
      <c r="B852" s="28" t="s">
        <v>182</v>
      </c>
      <c r="C852" s="28" t="s">
        <v>59</v>
      </c>
      <c r="D852" s="28" t="s">
        <v>60</v>
      </c>
      <c r="E852" s="31">
        <v>0</v>
      </c>
      <c r="F852" s="30">
        <v>81298.429999999993</v>
      </c>
    </row>
    <row r="853" spans="1:6" ht="24.95" customHeight="1" x14ac:dyDescent="0.2">
      <c r="A853" s="27">
        <v>43921</v>
      </c>
      <c r="B853" s="28" t="s">
        <v>182</v>
      </c>
      <c r="C853" s="28" t="s">
        <v>61</v>
      </c>
      <c r="D853" s="28" t="s">
        <v>62</v>
      </c>
      <c r="E853" s="31">
        <v>0</v>
      </c>
      <c r="F853" s="30">
        <v>220.75</v>
      </c>
    </row>
    <row r="854" spans="1:6" ht="24.95" customHeight="1" x14ac:dyDescent="0.2">
      <c r="A854" s="27">
        <v>43921</v>
      </c>
      <c r="B854" s="28" t="s">
        <v>183</v>
      </c>
      <c r="C854" s="28" t="s">
        <v>19</v>
      </c>
      <c r="D854" s="28" t="s">
        <v>20</v>
      </c>
      <c r="E854" s="30">
        <v>200175.39</v>
      </c>
      <c r="F854" s="30">
        <v>0</v>
      </c>
    </row>
    <row r="855" spans="1:6" ht="24.95" customHeight="1" x14ac:dyDescent="0.2">
      <c r="A855" s="27">
        <v>43921</v>
      </c>
      <c r="B855" s="28" t="s">
        <v>183</v>
      </c>
      <c r="C855" s="28" t="s">
        <v>59</v>
      </c>
      <c r="D855" s="28" t="s">
        <v>60</v>
      </c>
      <c r="E855" s="31">
        <v>0</v>
      </c>
      <c r="F855" s="30">
        <v>34982.660000000003</v>
      </c>
    </row>
    <row r="856" spans="1:6" ht="24.95" customHeight="1" x14ac:dyDescent="0.2">
      <c r="A856" s="27">
        <v>43921</v>
      </c>
      <c r="B856" s="28" t="s">
        <v>183</v>
      </c>
      <c r="C856" s="28" t="s">
        <v>59</v>
      </c>
      <c r="D856" s="28" t="s">
        <v>60</v>
      </c>
      <c r="E856" s="31">
        <v>0</v>
      </c>
      <c r="F856" s="30">
        <v>4440</v>
      </c>
    </row>
    <row r="857" spans="1:6" ht="24.95" customHeight="1" x14ac:dyDescent="0.2">
      <c r="A857" s="27">
        <v>43921</v>
      </c>
      <c r="B857" s="28" t="s">
        <v>183</v>
      </c>
      <c r="C857" s="28" t="s">
        <v>59</v>
      </c>
      <c r="D857" s="28" t="s">
        <v>60</v>
      </c>
      <c r="E857" s="31">
        <v>0</v>
      </c>
      <c r="F857" s="30">
        <v>160486.32999999999</v>
      </c>
    </row>
    <row r="858" spans="1:6" ht="24.95" customHeight="1" x14ac:dyDescent="0.2">
      <c r="A858" s="27">
        <v>43921</v>
      </c>
      <c r="B858" s="28" t="s">
        <v>183</v>
      </c>
      <c r="C858" s="28" t="s">
        <v>61</v>
      </c>
      <c r="D858" s="28" t="s">
        <v>62</v>
      </c>
      <c r="E858" s="31">
        <v>0</v>
      </c>
      <c r="F858" s="30">
        <v>266.39999999999998</v>
      </c>
    </row>
    <row r="859" spans="1:6" ht="24.95" customHeight="1" x14ac:dyDescent="0.2">
      <c r="A859" s="27">
        <v>43921</v>
      </c>
      <c r="B859" s="28" t="s">
        <v>184</v>
      </c>
      <c r="C859" s="28" t="s">
        <v>44</v>
      </c>
      <c r="D859" s="28" t="s">
        <v>45</v>
      </c>
      <c r="E859" s="30">
        <v>500</v>
      </c>
      <c r="F859" s="30">
        <v>0</v>
      </c>
    </row>
    <row r="860" spans="1:6" ht="24.95" customHeight="1" x14ac:dyDescent="0.2">
      <c r="A860" s="27">
        <v>43921</v>
      </c>
      <c r="B860" s="28" t="s">
        <v>184</v>
      </c>
      <c r="C860" s="28" t="s">
        <v>44</v>
      </c>
      <c r="D860" s="28" t="s">
        <v>45</v>
      </c>
      <c r="E860" s="30">
        <v>750</v>
      </c>
      <c r="F860" s="30">
        <v>0</v>
      </c>
    </row>
    <row r="861" spans="1:6" ht="24.95" customHeight="1" x14ac:dyDescent="0.2">
      <c r="A861" s="27">
        <v>43921</v>
      </c>
      <c r="B861" s="28" t="s">
        <v>184</v>
      </c>
      <c r="C861" s="28" t="s">
        <v>44</v>
      </c>
      <c r="D861" s="28" t="s">
        <v>45</v>
      </c>
      <c r="E861" s="30">
        <v>7600</v>
      </c>
      <c r="F861" s="30">
        <v>0</v>
      </c>
    </row>
    <row r="862" spans="1:6" ht="24.95" customHeight="1" x14ac:dyDescent="0.2">
      <c r="A862" s="27">
        <v>43921</v>
      </c>
      <c r="B862" s="28" t="s">
        <v>184</v>
      </c>
      <c r="C862" s="28" t="s">
        <v>67</v>
      </c>
      <c r="D862" s="28" t="s">
        <v>68</v>
      </c>
      <c r="E862" s="31">
        <v>0</v>
      </c>
      <c r="F862" s="30">
        <v>7600</v>
      </c>
    </row>
    <row r="863" spans="1:6" ht="24.95" customHeight="1" x14ac:dyDescent="0.2">
      <c r="A863" s="27">
        <v>43921</v>
      </c>
      <c r="B863" s="28" t="s">
        <v>184</v>
      </c>
      <c r="C863" s="28" t="s">
        <v>67</v>
      </c>
      <c r="D863" s="28" t="s">
        <v>68</v>
      </c>
      <c r="E863" s="31">
        <v>0</v>
      </c>
      <c r="F863" s="30">
        <v>1207.55</v>
      </c>
    </row>
    <row r="864" spans="1:6" ht="24.95" customHeight="1" x14ac:dyDescent="0.2">
      <c r="A864" s="27">
        <v>43921</v>
      </c>
      <c r="B864" s="28" t="s">
        <v>184</v>
      </c>
      <c r="C864" s="28" t="s">
        <v>61</v>
      </c>
      <c r="D864" s="28" t="s">
        <v>62</v>
      </c>
      <c r="E864" s="31">
        <v>0</v>
      </c>
      <c r="F864" s="30">
        <v>42.45</v>
      </c>
    </row>
    <row r="865" spans="1:6" ht="24.95" customHeight="1" x14ac:dyDescent="0.2">
      <c r="A865" s="27">
        <v>43921</v>
      </c>
      <c r="B865" s="28" t="s">
        <v>185</v>
      </c>
      <c r="C865" s="28" t="s">
        <v>44</v>
      </c>
      <c r="D865" s="28" t="s">
        <v>45</v>
      </c>
      <c r="E865" s="30">
        <v>3884</v>
      </c>
      <c r="F865" s="30">
        <v>0</v>
      </c>
    </row>
    <row r="866" spans="1:6" ht="24.95" customHeight="1" x14ac:dyDescent="0.2">
      <c r="A866" s="27">
        <v>43921</v>
      </c>
      <c r="B866" s="28" t="s">
        <v>185</v>
      </c>
      <c r="C866" s="28" t="s">
        <v>44</v>
      </c>
      <c r="D866" s="28" t="s">
        <v>45</v>
      </c>
      <c r="E866" s="30">
        <v>12200</v>
      </c>
      <c r="F866" s="30">
        <v>0</v>
      </c>
    </row>
    <row r="867" spans="1:6" ht="24.95" customHeight="1" x14ac:dyDescent="0.2">
      <c r="A867" s="27">
        <v>43921</v>
      </c>
      <c r="B867" s="28" t="s">
        <v>185</v>
      </c>
      <c r="C867" s="28" t="s">
        <v>67</v>
      </c>
      <c r="D867" s="28" t="s">
        <v>68</v>
      </c>
      <c r="E867" s="31">
        <v>0</v>
      </c>
      <c r="F867" s="30">
        <v>3664.15</v>
      </c>
    </row>
    <row r="868" spans="1:6" ht="24.95" customHeight="1" x14ac:dyDescent="0.2">
      <c r="A868" s="27">
        <v>43921</v>
      </c>
      <c r="B868" s="28" t="s">
        <v>185</v>
      </c>
      <c r="C868" s="28" t="s">
        <v>67</v>
      </c>
      <c r="D868" s="28" t="s">
        <v>68</v>
      </c>
      <c r="E868" s="31">
        <v>0</v>
      </c>
      <c r="F868" s="30">
        <v>12200</v>
      </c>
    </row>
    <row r="869" spans="1:6" ht="24.95" customHeight="1" x14ac:dyDescent="0.2">
      <c r="A869" s="27">
        <v>43921</v>
      </c>
      <c r="B869" s="28" t="s">
        <v>185</v>
      </c>
      <c r="C869" s="28" t="s">
        <v>61</v>
      </c>
      <c r="D869" s="28" t="s">
        <v>62</v>
      </c>
      <c r="E869" s="31">
        <v>0</v>
      </c>
      <c r="F869" s="30">
        <v>219.85</v>
      </c>
    </row>
    <row r="870" spans="1:6" ht="24.95" customHeight="1" x14ac:dyDescent="0.2">
      <c r="A870" s="27">
        <v>43921</v>
      </c>
      <c r="B870" s="28" t="s">
        <v>186</v>
      </c>
      <c r="C870" s="28" t="s">
        <v>55</v>
      </c>
      <c r="D870" s="28" t="s">
        <v>56</v>
      </c>
      <c r="E870" s="30">
        <v>7600</v>
      </c>
      <c r="F870" s="30">
        <v>0</v>
      </c>
    </row>
    <row r="871" spans="1:6" ht="24.95" customHeight="1" x14ac:dyDescent="0.2">
      <c r="A871" s="27">
        <v>43921</v>
      </c>
      <c r="B871" s="28" t="s">
        <v>186</v>
      </c>
      <c r="C871" s="28" t="s">
        <v>55</v>
      </c>
      <c r="D871" s="28" t="s">
        <v>56</v>
      </c>
      <c r="E871" s="30">
        <v>4000</v>
      </c>
      <c r="F871" s="30">
        <v>0</v>
      </c>
    </row>
    <row r="872" spans="1:6" ht="24.95" customHeight="1" x14ac:dyDescent="0.2">
      <c r="A872" s="27">
        <v>43921</v>
      </c>
      <c r="B872" s="28" t="s">
        <v>186</v>
      </c>
      <c r="C872" s="28" t="s">
        <v>39</v>
      </c>
      <c r="D872" s="28" t="s">
        <v>40</v>
      </c>
      <c r="E872" s="31">
        <v>0</v>
      </c>
      <c r="F872" s="30">
        <v>11600</v>
      </c>
    </row>
    <row r="873" spans="1:6" ht="24.95" customHeight="1" x14ac:dyDescent="0.2">
      <c r="A873" s="27">
        <v>43921</v>
      </c>
      <c r="B873" s="28" t="s">
        <v>187</v>
      </c>
      <c r="C873" s="28" t="s">
        <v>37</v>
      </c>
      <c r="D873" s="28" t="s">
        <v>38</v>
      </c>
      <c r="E873" s="30">
        <v>228060.02</v>
      </c>
      <c r="F873" s="30">
        <v>0</v>
      </c>
    </row>
    <row r="874" spans="1:6" ht="24.95" customHeight="1" x14ac:dyDescent="0.2">
      <c r="A874" s="27">
        <v>43921</v>
      </c>
      <c r="B874" s="28" t="s">
        <v>187</v>
      </c>
      <c r="C874" s="28" t="s">
        <v>39</v>
      </c>
      <c r="D874" s="28" t="s">
        <v>40</v>
      </c>
      <c r="E874" s="31">
        <v>0</v>
      </c>
      <c r="F874" s="30">
        <v>228060.02</v>
      </c>
    </row>
    <row r="875" spans="1:6" ht="24.95" customHeight="1" x14ac:dyDescent="0.2">
      <c r="A875" s="27">
        <v>43921</v>
      </c>
      <c r="B875" s="28" t="s">
        <v>188</v>
      </c>
      <c r="C875" s="28" t="s">
        <v>19</v>
      </c>
      <c r="D875" s="28" t="s">
        <v>20</v>
      </c>
      <c r="E875" s="30">
        <v>273416.45</v>
      </c>
      <c r="F875" s="30">
        <v>0</v>
      </c>
    </row>
    <row r="876" spans="1:6" ht="24.95" customHeight="1" x14ac:dyDescent="0.2">
      <c r="A876" s="27">
        <v>43921</v>
      </c>
      <c r="B876" s="28" t="s">
        <v>188</v>
      </c>
      <c r="C876" s="28" t="s">
        <v>59</v>
      </c>
      <c r="D876" s="28" t="s">
        <v>60</v>
      </c>
      <c r="E876" s="31">
        <v>0</v>
      </c>
      <c r="F876" s="30">
        <v>228060.02</v>
      </c>
    </row>
    <row r="877" spans="1:6" ht="24.95" customHeight="1" x14ac:dyDescent="0.2">
      <c r="A877" s="27">
        <v>43921</v>
      </c>
      <c r="B877" s="28" t="s">
        <v>188</v>
      </c>
      <c r="C877" s="28" t="s">
        <v>59</v>
      </c>
      <c r="D877" s="28" t="s">
        <v>60</v>
      </c>
      <c r="E877" s="31">
        <v>0</v>
      </c>
      <c r="F877" s="30">
        <v>24258.57</v>
      </c>
    </row>
    <row r="878" spans="1:6" ht="24.95" customHeight="1" x14ac:dyDescent="0.2">
      <c r="A878" s="27">
        <v>43921</v>
      </c>
      <c r="B878" s="28" t="s">
        <v>188</v>
      </c>
      <c r="C878" s="28" t="s">
        <v>59</v>
      </c>
      <c r="D878" s="28" t="s">
        <v>60</v>
      </c>
      <c r="E878" s="31">
        <v>0</v>
      </c>
      <c r="F878" s="30">
        <v>4228.82</v>
      </c>
    </row>
    <row r="879" spans="1:6" ht="24.95" customHeight="1" x14ac:dyDescent="0.2">
      <c r="A879" s="27">
        <v>43921</v>
      </c>
      <c r="B879" s="28" t="s">
        <v>188</v>
      </c>
      <c r="C879" s="28" t="s">
        <v>61</v>
      </c>
      <c r="D879" s="28" t="s">
        <v>62</v>
      </c>
      <c r="E879" s="31">
        <v>0</v>
      </c>
      <c r="F879" s="30">
        <v>15476.4</v>
      </c>
    </row>
    <row r="880" spans="1:6" ht="24.95" customHeight="1" x14ac:dyDescent="0.2">
      <c r="A880" s="27">
        <v>43921</v>
      </c>
      <c r="B880" s="28" t="s">
        <v>188</v>
      </c>
      <c r="C880" s="28" t="s">
        <v>34</v>
      </c>
      <c r="D880" s="28" t="s">
        <v>35</v>
      </c>
      <c r="E880" s="31">
        <v>0</v>
      </c>
      <c r="F880" s="30">
        <v>1392.64</v>
      </c>
    </row>
    <row r="881" spans="1:6" ht="24.95" customHeight="1" x14ac:dyDescent="0.2">
      <c r="A881" s="27">
        <v>43921</v>
      </c>
      <c r="B881" s="28" t="s">
        <v>189</v>
      </c>
      <c r="C881" s="28" t="s">
        <v>19</v>
      </c>
      <c r="D881" s="28" t="s">
        <v>20</v>
      </c>
      <c r="E881" s="30">
        <v>60670</v>
      </c>
      <c r="F881" s="30">
        <v>0</v>
      </c>
    </row>
    <row r="882" spans="1:6" ht="24.95" customHeight="1" x14ac:dyDescent="0.2">
      <c r="A882" s="27">
        <v>43921</v>
      </c>
      <c r="B882" s="28" t="s">
        <v>189</v>
      </c>
      <c r="C882" s="28" t="s">
        <v>59</v>
      </c>
      <c r="D882" s="28" t="s">
        <v>60</v>
      </c>
      <c r="E882" s="31">
        <v>0</v>
      </c>
      <c r="F882" s="30">
        <v>3240.09</v>
      </c>
    </row>
    <row r="883" spans="1:6" ht="24.95" customHeight="1" x14ac:dyDescent="0.2">
      <c r="A883" s="27">
        <v>43921</v>
      </c>
      <c r="B883" s="28" t="s">
        <v>189</v>
      </c>
      <c r="C883" s="28" t="s">
        <v>59</v>
      </c>
      <c r="D883" s="28" t="s">
        <v>60</v>
      </c>
      <c r="E883" s="31">
        <v>0</v>
      </c>
      <c r="F883" s="30">
        <v>633.58000000000004</v>
      </c>
    </row>
    <row r="884" spans="1:6" ht="24.95" customHeight="1" x14ac:dyDescent="0.2">
      <c r="A884" s="27">
        <v>43921</v>
      </c>
      <c r="B884" s="28" t="s">
        <v>189</v>
      </c>
      <c r="C884" s="28" t="s">
        <v>59</v>
      </c>
      <c r="D884" s="28" t="s">
        <v>60</v>
      </c>
      <c r="E884" s="31">
        <v>0</v>
      </c>
      <c r="F884" s="30">
        <v>56263.94</v>
      </c>
    </row>
    <row r="885" spans="1:6" ht="24.95" customHeight="1" x14ac:dyDescent="0.2">
      <c r="A885" s="27">
        <v>43921</v>
      </c>
      <c r="B885" s="28" t="s">
        <v>189</v>
      </c>
      <c r="C885" s="28" t="s">
        <v>61</v>
      </c>
      <c r="D885" s="28" t="s">
        <v>62</v>
      </c>
      <c r="E885" s="31">
        <v>0</v>
      </c>
      <c r="F885" s="30">
        <v>194.41</v>
      </c>
    </row>
    <row r="886" spans="1:6" ht="24.95" customHeight="1" x14ac:dyDescent="0.2">
      <c r="A886" s="27">
        <v>43921</v>
      </c>
      <c r="B886" s="28" t="s">
        <v>189</v>
      </c>
      <c r="C886" s="28" t="s">
        <v>34</v>
      </c>
      <c r="D886" s="28" t="s">
        <v>35</v>
      </c>
      <c r="E886" s="31">
        <v>0</v>
      </c>
      <c r="F886" s="30">
        <v>337.98</v>
      </c>
    </row>
    <row r="887" spans="1:6" ht="24.95" customHeight="1" x14ac:dyDescent="0.2">
      <c r="A887" s="27">
        <v>43921</v>
      </c>
      <c r="B887" s="28" t="s">
        <v>190</v>
      </c>
      <c r="C887" s="28" t="s">
        <v>19</v>
      </c>
      <c r="D887" s="28" t="s">
        <v>20</v>
      </c>
      <c r="E887" s="30">
        <v>20568.990000000002</v>
      </c>
      <c r="F887" s="30">
        <v>0</v>
      </c>
    </row>
    <row r="888" spans="1:6" ht="24.95" customHeight="1" x14ac:dyDescent="0.2">
      <c r="A888" s="27">
        <v>43921</v>
      </c>
      <c r="B888" s="28" t="s">
        <v>190</v>
      </c>
      <c r="C888" s="28" t="s">
        <v>59</v>
      </c>
      <c r="D888" s="28" t="s">
        <v>60</v>
      </c>
      <c r="E888" s="31">
        <v>0</v>
      </c>
      <c r="F888" s="30">
        <v>17049.63</v>
      </c>
    </row>
    <row r="889" spans="1:6" ht="24.95" customHeight="1" x14ac:dyDescent="0.2">
      <c r="A889" s="27">
        <v>43921</v>
      </c>
      <c r="B889" s="28" t="s">
        <v>190</v>
      </c>
      <c r="C889" s="28" t="s">
        <v>59</v>
      </c>
      <c r="D889" s="28" t="s">
        <v>60</v>
      </c>
      <c r="E889" s="31">
        <v>0</v>
      </c>
      <c r="F889" s="30">
        <v>3249.36</v>
      </c>
    </row>
    <row r="890" spans="1:6" ht="24.95" customHeight="1" x14ac:dyDescent="0.2">
      <c r="A890" s="27">
        <v>43921</v>
      </c>
      <c r="B890" s="28" t="s">
        <v>190</v>
      </c>
      <c r="C890" s="28" t="s">
        <v>59</v>
      </c>
      <c r="D890" s="28" t="s">
        <v>60</v>
      </c>
      <c r="E890" s="31">
        <v>0</v>
      </c>
      <c r="F890" s="30">
        <v>254.72</v>
      </c>
    </row>
    <row r="891" spans="1:6" ht="24.95" customHeight="1" x14ac:dyDescent="0.2">
      <c r="A891" s="27">
        <v>43921</v>
      </c>
      <c r="B891" s="28" t="s">
        <v>190</v>
      </c>
      <c r="C891" s="28" t="s">
        <v>61</v>
      </c>
      <c r="D891" s="28" t="s">
        <v>62</v>
      </c>
      <c r="E891" s="31">
        <v>0</v>
      </c>
      <c r="F891" s="30">
        <v>15.28</v>
      </c>
    </row>
    <row r="892" spans="1:6" ht="24.95" customHeight="1" x14ac:dyDescent="0.2">
      <c r="A892" s="27">
        <v>43921</v>
      </c>
      <c r="B892" s="28" t="s">
        <v>191</v>
      </c>
      <c r="C892" s="28" t="s">
        <v>19</v>
      </c>
      <c r="D892" s="28" t="s">
        <v>20</v>
      </c>
      <c r="E892" s="30">
        <v>4460</v>
      </c>
      <c r="F892" s="30">
        <v>0</v>
      </c>
    </row>
    <row r="893" spans="1:6" ht="24.95" customHeight="1" x14ac:dyDescent="0.2">
      <c r="A893" s="27">
        <v>43921</v>
      </c>
      <c r="B893" s="28" t="s">
        <v>191</v>
      </c>
      <c r="C893" s="28" t="s">
        <v>59</v>
      </c>
      <c r="D893" s="28" t="s">
        <v>60</v>
      </c>
      <c r="E893" s="31">
        <v>0</v>
      </c>
      <c r="F893" s="30">
        <v>56.6</v>
      </c>
    </row>
    <row r="894" spans="1:6" ht="24.95" customHeight="1" x14ac:dyDescent="0.2">
      <c r="A894" s="27">
        <v>43921</v>
      </c>
      <c r="B894" s="28" t="s">
        <v>191</v>
      </c>
      <c r="C894" s="28" t="s">
        <v>59</v>
      </c>
      <c r="D894" s="28" t="s">
        <v>60</v>
      </c>
      <c r="E894" s="31">
        <v>0</v>
      </c>
      <c r="F894" s="30">
        <v>4400</v>
      </c>
    </row>
    <row r="895" spans="1:6" ht="24.95" customHeight="1" x14ac:dyDescent="0.2">
      <c r="A895" s="27">
        <v>43921</v>
      </c>
      <c r="B895" s="28" t="s">
        <v>191</v>
      </c>
      <c r="C895" s="28" t="s">
        <v>61</v>
      </c>
      <c r="D895" s="28" t="s">
        <v>62</v>
      </c>
      <c r="E895" s="31">
        <v>0</v>
      </c>
      <c r="F895" s="30">
        <v>3.4</v>
      </c>
    </row>
    <row r="896" spans="1:6" ht="24.95" customHeight="1" x14ac:dyDescent="0.2">
      <c r="A896" s="27">
        <v>43921</v>
      </c>
      <c r="B896" s="28" t="s">
        <v>192</v>
      </c>
      <c r="C896" s="28" t="s">
        <v>19</v>
      </c>
      <c r="D896" s="28" t="s">
        <v>20</v>
      </c>
      <c r="E896" s="30">
        <v>6519</v>
      </c>
      <c r="F896" s="30">
        <v>0</v>
      </c>
    </row>
    <row r="897" spans="1:6" ht="24.95" customHeight="1" x14ac:dyDescent="0.2">
      <c r="A897" s="27">
        <v>43921</v>
      </c>
      <c r="B897" s="28" t="s">
        <v>192</v>
      </c>
      <c r="C897" s="28" t="s">
        <v>59</v>
      </c>
      <c r="D897" s="28" t="s">
        <v>60</v>
      </c>
      <c r="E897" s="31">
        <v>0</v>
      </c>
      <c r="F897" s="30">
        <v>348.11</v>
      </c>
    </row>
    <row r="898" spans="1:6" ht="24.95" customHeight="1" x14ac:dyDescent="0.2">
      <c r="A898" s="27">
        <v>43921</v>
      </c>
      <c r="B898" s="28" t="s">
        <v>192</v>
      </c>
      <c r="C898" s="28" t="s">
        <v>59</v>
      </c>
      <c r="D898" s="28" t="s">
        <v>60</v>
      </c>
      <c r="E898" s="31">
        <v>0</v>
      </c>
      <c r="F898" s="30">
        <v>6150</v>
      </c>
    </row>
    <row r="899" spans="1:6" ht="24.95" customHeight="1" x14ac:dyDescent="0.2">
      <c r="A899" s="27">
        <v>43921</v>
      </c>
      <c r="B899" s="28" t="s">
        <v>192</v>
      </c>
      <c r="C899" s="28" t="s">
        <v>61</v>
      </c>
      <c r="D899" s="28" t="s">
        <v>62</v>
      </c>
      <c r="E899" s="31">
        <v>0</v>
      </c>
      <c r="F899" s="30">
        <v>20.89</v>
      </c>
    </row>
    <row r="900" spans="1:6" ht="24.95" customHeight="1" x14ac:dyDescent="0.2">
      <c r="A900" s="27">
        <v>43921</v>
      </c>
      <c r="B900" s="28" t="s">
        <v>193</v>
      </c>
      <c r="C900" s="28" t="s">
        <v>37</v>
      </c>
      <c r="D900" s="28" t="s">
        <v>38</v>
      </c>
      <c r="E900" s="30">
        <v>87448.43</v>
      </c>
      <c r="F900" s="30">
        <v>0</v>
      </c>
    </row>
    <row r="901" spans="1:6" ht="24.95" customHeight="1" x14ac:dyDescent="0.2">
      <c r="A901" s="27">
        <v>43921</v>
      </c>
      <c r="B901" s="28" t="s">
        <v>193</v>
      </c>
      <c r="C901" s="28" t="s">
        <v>39</v>
      </c>
      <c r="D901" s="28" t="s">
        <v>40</v>
      </c>
      <c r="E901" s="31">
        <v>0</v>
      </c>
      <c r="F901" s="30">
        <v>87448.43</v>
      </c>
    </row>
    <row r="902" spans="1:6" ht="24.95" customHeight="1" x14ac:dyDescent="0.2">
      <c r="A902" s="27">
        <v>43921</v>
      </c>
      <c r="B902" s="28" t="s">
        <v>194</v>
      </c>
      <c r="C902" s="28" t="s">
        <v>37</v>
      </c>
      <c r="D902" s="28" t="s">
        <v>38</v>
      </c>
      <c r="E902" s="30">
        <v>160486.32999999999</v>
      </c>
      <c r="F902" s="30">
        <v>0</v>
      </c>
    </row>
    <row r="903" spans="1:6" ht="24.95" customHeight="1" x14ac:dyDescent="0.2">
      <c r="A903" s="27">
        <v>43921</v>
      </c>
      <c r="B903" s="28" t="s">
        <v>194</v>
      </c>
      <c r="C903" s="28" t="s">
        <v>39</v>
      </c>
      <c r="D903" s="28" t="s">
        <v>40</v>
      </c>
      <c r="E903" s="31">
        <v>0</v>
      </c>
      <c r="F903" s="30">
        <v>160486.32999999999</v>
      </c>
    </row>
    <row r="904" spans="1:6" ht="24.95" customHeight="1" x14ac:dyDescent="0.2">
      <c r="A904" s="27">
        <v>43921</v>
      </c>
      <c r="B904" s="28" t="s">
        <v>195</v>
      </c>
      <c r="C904" s="28" t="s">
        <v>78</v>
      </c>
      <c r="D904" s="28" t="s">
        <v>79</v>
      </c>
      <c r="E904" s="31">
        <v>0</v>
      </c>
      <c r="F904" s="30">
        <v>786.21</v>
      </c>
    </row>
    <row r="905" spans="1:6" ht="24.95" customHeight="1" x14ac:dyDescent="0.2">
      <c r="A905" s="27">
        <v>43921</v>
      </c>
      <c r="B905" s="28" t="s">
        <v>195</v>
      </c>
      <c r="C905" s="28" t="s">
        <v>26</v>
      </c>
      <c r="D905" s="28" t="s">
        <v>27</v>
      </c>
      <c r="E905" s="31">
        <v>0</v>
      </c>
      <c r="F905" s="30">
        <v>-786.21</v>
      </c>
    </row>
    <row r="906" spans="1:6" ht="24.95" customHeight="1" x14ac:dyDescent="0.2">
      <c r="A906" s="27">
        <v>43921</v>
      </c>
      <c r="B906" s="28" t="s">
        <v>196</v>
      </c>
      <c r="C906" s="28" t="s">
        <v>61</v>
      </c>
      <c r="D906" s="28" t="s">
        <v>62</v>
      </c>
      <c r="E906" s="30">
        <v>29584.02</v>
      </c>
      <c r="F906" s="30">
        <v>0</v>
      </c>
    </row>
    <row r="907" spans="1:6" ht="24.95" customHeight="1" x14ac:dyDescent="0.2">
      <c r="A907" s="27">
        <v>43921</v>
      </c>
      <c r="B907" s="28" t="s">
        <v>196</v>
      </c>
      <c r="C907" s="28" t="s">
        <v>26</v>
      </c>
      <c r="D907" s="28" t="s">
        <v>27</v>
      </c>
      <c r="E907" s="31">
        <v>0</v>
      </c>
      <c r="F907" s="30">
        <v>29584.02</v>
      </c>
    </row>
    <row r="908" spans="1:6" ht="24.95" customHeight="1" x14ac:dyDescent="0.2">
      <c r="A908" s="27">
        <v>43921</v>
      </c>
      <c r="B908" s="28" t="s">
        <v>197</v>
      </c>
      <c r="C908" s="28" t="s">
        <v>205</v>
      </c>
      <c r="D908" s="28" t="s">
        <v>206</v>
      </c>
      <c r="E908" s="30">
        <v>3455.74</v>
      </c>
      <c r="F908" s="30">
        <v>0</v>
      </c>
    </row>
    <row r="909" spans="1:6" ht="24.95" customHeight="1" x14ac:dyDescent="0.2">
      <c r="A909" s="27">
        <v>43921</v>
      </c>
      <c r="B909" s="28" t="s">
        <v>197</v>
      </c>
      <c r="C909" s="28" t="s">
        <v>28</v>
      </c>
      <c r="D909" s="28" t="s">
        <v>29</v>
      </c>
      <c r="E909" s="31">
        <v>0</v>
      </c>
      <c r="F909" s="30">
        <v>2015.85</v>
      </c>
    </row>
    <row r="910" spans="1:6" ht="24.95" customHeight="1" x14ac:dyDescent="0.2">
      <c r="A910" s="27">
        <v>43921</v>
      </c>
      <c r="B910" s="28" t="s">
        <v>197</v>
      </c>
      <c r="C910" s="28" t="s">
        <v>30</v>
      </c>
      <c r="D910" s="28" t="s">
        <v>31</v>
      </c>
      <c r="E910" s="31">
        <v>0</v>
      </c>
      <c r="F910" s="30">
        <v>863.93</v>
      </c>
    </row>
    <row r="911" spans="1:6" ht="24.95" customHeight="1" x14ac:dyDescent="0.2">
      <c r="A911" s="27">
        <v>43921</v>
      </c>
      <c r="B911" s="28" t="s">
        <v>197</v>
      </c>
      <c r="C911" s="28" t="s">
        <v>32</v>
      </c>
      <c r="D911" s="28" t="s">
        <v>33</v>
      </c>
      <c r="E911" s="31">
        <v>0</v>
      </c>
      <c r="F911" s="30">
        <v>575.96</v>
      </c>
    </row>
    <row r="912" spans="1:6" ht="24.95" customHeight="1" x14ac:dyDescent="0.2">
      <c r="A912" s="27">
        <v>43921</v>
      </c>
      <c r="B912" s="28" t="s">
        <v>198</v>
      </c>
      <c r="C912" s="28" t="s">
        <v>67</v>
      </c>
      <c r="D912" s="28" t="s">
        <v>68</v>
      </c>
      <c r="E912" s="30">
        <v>4000</v>
      </c>
      <c r="F912" s="30">
        <v>0</v>
      </c>
    </row>
    <row r="913" spans="1:6" ht="24.95" customHeight="1" x14ac:dyDescent="0.2">
      <c r="A913" s="27">
        <v>43921</v>
      </c>
      <c r="B913" s="28" t="s">
        <v>198</v>
      </c>
      <c r="C913" s="28" t="s">
        <v>67</v>
      </c>
      <c r="D913" s="28" t="s">
        <v>68</v>
      </c>
      <c r="E913" s="30">
        <v>560460.68000000005</v>
      </c>
      <c r="F913" s="30">
        <v>0</v>
      </c>
    </row>
    <row r="914" spans="1:6" ht="24.95" customHeight="1" x14ac:dyDescent="0.2">
      <c r="A914" s="27">
        <v>43921</v>
      </c>
      <c r="B914" s="28" t="s">
        <v>198</v>
      </c>
      <c r="C914" s="28" t="s">
        <v>67</v>
      </c>
      <c r="D914" s="28" t="s">
        <v>68</v>
      </c>
      <c r="E914" s="30">
        <v>33524.53</v>
      </c>
      <c r="F914" s="30">
        <v>0</v>
      </c>
    </row>
    <row r="915" spans="1:6" ht="24.95" customHeight="1" x14ac:dyDescent="0.2">
      <c r="A915" s="27">
        <v>43921</v>
      </c>
      <c r="B915" s="28" t="s">
        <v>198</v>
      </c>
      <c r="C915" s="28" t="s">
        <v>67</v>
      </c>
      <c r="D915" s="28" t="s">
        <v>68</v>
      </c>
      <c r="E915" s="30">
        <v>12200</v>
      </c>
      <c r="F915" s="30">
        <v>0</v>
      </c>
    </row>
    <row r="916" spans="1:6" ht="24.95" customHeight="1" x14ac:dyDescent="0.2">
      <c r="A916" s="27">
        <v>43921</v>
      </c>
      <c r="B916" s="28" t="s">
        <v>198</v>
      </c>
      <c r="C916" s="28" t="s">
        <v>67</v>
      </c>
      <c r="D916" s="28" t="s">
        <v>68</v>
      </c>
      <c r="E916" s="30">
        <v>1207.55</v>
      </c>
      <c r="F916" s="30">
        <v>0</v>
      </c>
    </row>
    <row r="917" spans="1:6" ht="24.95" customHeight="1" x14ac:dyDescent="0.2">
      <c r="A917" s="27">
        <v>43921</v>
      </c>
      <c r="B917" s="28" t="s">
        <v>198</v>
      </c>
      <c r="C917" s="28" t="s">
        <v>67</v>
      </c>
      <c r="D917" s="28" t="s">
        <v>68</v>
      </c>
      <c r="E917" s="30">
        <v>150</v>
      </c>
      <c r="F917" s="30">
        <v>0</v>
      </c>
    </row>
    <row r="918" spans="1:6" ht="24.95" customHeight="1" x14ac:dyDescent="0.2">
      <c r="A918" s="27">
        <v>43921</v>
      </c>
      <c r="B918" s="28" t="s">
        <v>198</v>
      </c>
      <c r="C918" s="28" t="s">
        <v>67</v>
      </c>
      <c r="D918" s="28" t="s">
        <v>68</v>
      </c>
      <c r="E918" s="30">
        <v>7600</v>
      </c>
      <c r="F918" s="30">
        <v>0</v>
      </c>
    </row>
    <row r="919" spans="1:6" ht="24.95" customHeight="1" x14ac:dyDescent="0.2">
      <c r="A919" s="27">
        <v>43921</v>
      </c>
      <c r="B919" s="28" t="s">
        <v>198</v>
      </c>
      <c r="C919" s="28" t="s">
        <v>67</v>
      </c>
      <c r="D919" s="28" t="s">
        <v>68</v>
      </c>
      <c r="E919" s="30">
        <v>20949.060000000001</v>
      </c>
      <c r="F919" s="30">
        <v>0</v>
      </c>
    </row>
    <row r="920" spans="1:6" ht="24.95" customHeight="1" x14ac:dyDescent="0.2">
      <c r="A920" s="27">
        <v>43921</v>
      </c>
      <c r="B920" s="28" t="s">
        <v>198</v>
      </c>
      <c r="C920" s="28" t="s">
        <v>67</v>
      </c>
      <c r="D920" s="28" t="s">
        <v>68</v>
      </c>
      <c r="E920" s="30">
        <v>990.57</v>
      </c>
      <c r="F920" s="30">
        <v>0</v>
      </c>
    </row>
    <row r="921" spans="1:6" ht="24.95" customHeight="1" x14ac:dyDescent="0.2">
      <c r="A921" s="27">
        <v>43921</v>
      </c>
      <c r="B921" s="28" t="s">
        <v>198</v>
      </c>
      <c r="C921" s="28" t="s">
        <v>67</v>
      </c>
      <c r="D921" s="28" t="s">
        <v>68</v>
      </c>
      <c r="E921" s="30">
        <v>17200</v>
      </c>
      <c r="F921" s="30">
        <v>0</v>
      </c>
    </row>
    <row r="922" spans="1:6" ht="24.95" customHeight="1" x14ac:dyDescent="0.2">
      <c r="A922" s="27">
        <v>43921</v>
      </c>
      <c r="B922" s="28" t="s">
        <v>198</v>
      </c>
      <c r="C922" s="28" t="s">
        <v>59</v>
      </c>
      <c r="D922" s="28" t="s">
        <v>60</v>
      </c>
      <c r="E922" s="30">
        <v>144442.99</v>
      </c>
      <c r="F922" s="30">
        <v>0</v>
      </c>
    </row>
    <row r="923" spans="1:6" ht="24.95" customHeight="1" x14ac:dyDescent="0.2">
      <c r="A923" s="27">
        <v>43921</v>
      </c>
      <c r="B923" s="28" t="s">
        <v>198</v>
      </c>
      <c r="C923" s="28" t="s">
        <v>59</v>
      </c>
      <c r="D923" s="28" t="s">
        <v>60</v>
      </c>
      <c r="E923" s="30">
        <v>6697.93</v>
      </c>
      <c r="F923" s="30">
        <v>0</v>
      </c>
    </row>
    <row r="924" spans="1:6" ht="24.95" customHeight="1" x14ac:dyDescent="0.2">
      <c r="A924" s="27">
        <v>43921</v>
      </c>
      <c r="B924" s="28" t="s">
        <v>198</v>
      </c>
      <c r="C924" s="28" t="s">
        <v>59</v>
      </c>
      <c r="D924" s="28" t="s">
        <v>60</v>
      </c>
      <c r="E924" s="30">
        <v>8574.52</v>
      </c>
      <c r="F924" s="30">
        <v>0</v>
      </c>
    </row>
    <row r="925" spans="1:6" ht="24.95" customHeight="1" x14ac:dyDescent="0.2">
      <c r="A925" s="27">
        <v>43921</v>
      </c>
      <c r="B925" s="28" t="s">
        <v>198</v>
      </c>
      <c r="C925" s="28" t="s">
        <v>59</v>
      </c>
      <c r="D925" s="28" t="s">
        <v>60</v>
      </c>
      <c r="E925" s="30">
        <v>93311.61</v>
      </c>
      <c r="F925" s="30">
        <v>0</v>
      </c>
    </row>
    <row r="926" spans="1:6" ht="24.95" customHeight="1" x14ac:dyDescent="0.2">
      <c r="A926" s="27">
        <v>43921</v>
      </c>
      <c r="B926" s="28" t="s">
        <v>198</v>
      </c>
      <c r="C926" s="28" t="s">
        <v>59</v>
      </c>
      <c r="D926" s="28" t="s">
        <v>60</v>
      </c>
      <c r="E926" s="30">
        <v>44407.92</v>
      </c>
      <c r="F926" s="30">
        <v>0</v>
      </c>
    </row>
    <row r="927" spans="1:6" ht="24.95" customHeight="1" x14ac:dyDescent="0.2">
      <c r="A927" s="27">
        <v>43921</v>
      </c>
      <c r="B927" s="28" t="s">
        <v>198</v>
      </c>
      <c r="C927" s="28" t="s">
        <v>59</v>
      </c>
      <c r="D927" s="28" t="s">
        <v>60</v>
      </c>
      <c r="E927" s="30">
        <v>1933.96</v>
      </c>
      <c r="F927" s="30">
        <v>0</v>
      </c>
    </row>
    <row r="928" spans="1:6" ht="24.95" customHeight="1" x14ac:dyDescent="0.2">
      <c r="A928" s="27">
        <v>43921</v>
      </c>
      <c r="B928" s="28" t="s">
        <v>198</v>
      </c>
      <c r="C928" s="28" t="s">
        <v>59</v>
      </c>
      <c r="D928" s="28" t="s">
        <v>60</v>
      </c>
      <c r="E928" s="30">
        <v>8366.42</v>
      </c>
      <c r="F928" s="30">
        <v>0</v>
      </c>
    </row>
    <row r="929" spans="1:6" ht="24.95" customHeight="1" x14ac:dyDescent="0.2">
      <c r="A929" s="27">
        <v>43921</v>
      </c>
      <c r="B929" s="28" t="s">
        <v>198</v>
      </c>
      <c r="C929" s="28" t="s">
        <v>59</v>
      </c>
      <c r="D929" s="28" t="s">
        <v>60</v>
      </c>
      <c r="E929" s="30">
        <v>2166.2399999999998</v>
      </c>
      <c r="F929" s="30">
        <v>0</v>
      </c>
    </row>
    <row r="930" spans="1:6" ht="24.95" customHeight="1" x14ac:dyDescent="0.2">
      <c r="A930" s="27">
        <v>43921</v>
      </c>
      <c r="B930" s="28" t="s">
        <v>198</v>
      </c>
      <c r="C930" s="28" t="s">
        <v>59</v>
      </c>
      <c r="D930" s="28" t="s">
        <v>60</v>
      </c>
      <c r="E930" s="30">
        <v>452.83</v>
      </c>
      <c r="F930" s="30">
        <v>0</v>
      </c>
    </row>
    <row r="931" spans="1:6" ht="24.95" customHeight="1" x14ac:dyDescent="0.2">
      <c r="A931" s="27">
        <v>43921</v>
      </c>
      <c r="B931" s="28" t="s">
        <v>198</v>
      </c>
      <c r="C931" s="28" t="s">
        <v>59</v>
      </c>
      <c r="D931" s="28" t="s">
        <v>60</v>
      </c>
      <c r="E931" s="30">
        <v>416629.07</v>
      </c>
      <c r="F931" s="30">
        <v>0</v>
      </c>
    </row>
    <row r="932" spans="1:6" ht="24.95" customHeight="1" x14ac:dyDescent="0.2">
      <c r="A932" s="27">
        <v>43921</v>
      </c>
      <c r="B932" s="28" t="s">
        <v>198</v>
      </c>
      <c r="C932" s="28" t="s">
        <v>59</v>
      </c>
      <c r="D932" s="28" t="s">
        <v>60</v>
      </c>
      <c r="E932" s="30">
        <v>7959.92</v>
      </c>
      <c r="F932" s="30">
        <v>0</v>
      </c>
    </row>
    <row r="933" spans="1:6" ht="24.95" customHeight="1" x14ac:dyDescent="0.2">
      <c r="A933" s="27">
        <v>43921</v>
      </c>
      <c r="B933" s="28" t="s">
        <v>198</v>
      </c>
      <c r="C933" s="28" t="s">
        <v>59</v>
      </c>
      <c r="D933" s="28" t="s">
        <v>60</v>
      </c>
      <c r="E933" s="30">
        <v>33638.78</v>
      </c>
      <c r="F933" s="30">
        <v>0</v>
      </c>
    </row>
    <row r="934" spans="1:6" ht="24.95" customHeight="1" x14ac:dyDescent="0.2">
      <c r="A934" s="27">
        <v>43921</v>
      </c>
      <c r="B934" s="28" t="s">
        <v>198</v>
      </c>
      <c r="C934" s="28" t="s">
        <v>59</v>
      </c>
      <c r="D934" s="28" t="s">
        <v>60</v>
      </c>
      <c r="E934" s="30">
        <v>4440</v>
      </c>
      <c r="F934" s="30">
        <v>0</v>
      </c>
    </row>
    <row r="935" spans="1:6" ht="24.95" customHeight="1" x14ac:dyDescent="0.2">
      <c r="A935" s="27">
        <v>43921</v>
      </c>
      <c r="B935" s="28" t="s">
        <v>198</v>
      </c>
      <c r="C935" s="28" t="s">
        <v>59</v>
      </c>
      <c r="D935" s="28" t="s">
        <v>60</v>
      </c>
      <c r="E935" s="30">
        <v>34982.660000000003</v>
      </c>
      <c r="F935" s="30">
        <v>0</v>
      </c>
    </row>
    <row r="936" spans="1:6" ht="24.95" customHeight="1" x14ac:dyDescent="0.2">
      <c r="A936" s="27">
        <v>43921</v>
      </c>
      <c r="B936" s="28" t="s">
        <v>198</v>
      </c>
      <c r="C936" s="28" t="s">
        <v>59</v>
      </c>
      <c r="D936" s="28" t="s">
        <v>60</v>
      </c>
      <c r="E936" s="30">
        <v>160486.32999999999</v>
      </c>
      <c r="F936" s="30">
        <v>0</v>
      </c>
    </row>
    <row r="937" spans="1:6" ht="24.95" customHeight="1" x14ac:dyDescent="0.2">
      <c r="A937" s="27">
        <v>43921</v>
      </c>
      <c r="B937" s="28" t="s">
        <v>198</v>
      </c>
      <c r="C937" s="28" t="s">
        <v>59</v>
      </c>
      <c r="D937" s="28" t="s">
        <v>60</v>
      </c>
      <c r="E937" s="30">
        <v>348.11</v>
      </c>
      <c r="F937" s="30">
        <v>0</v>
      </c>
    </row>
    <row r="938" spans="1:6" ht="24.95" customHeight="1" x14ac:dyDescent="0.2">
      <c r="A938" s="27">
        <v>43921</v>
      </c>
      <c r="B938" s="28" t="s">
        <v>198</v>
      </c>
      <c r="C938" s="28" t="s">
        <v>59</v>
      </c>
      <c r="D938" s="28" t="s">
        <v>60</v>
      </c>
      <c r="E938" s="30">
        <v>6150</v>
      </c>
      <c r="F938" s="30">
        <v>0</v>
      </c>
    </row>
    <row r="939" spans="1:6" ht="24.95" customHeight="1" x14ac:dyDescent="0.2">
      <c r="A939" s="27">
        <v>43921</v>
      </c>
      <c r="B939" s="28" t="s">
        <v>198</v>
      </c>
      <c r="C939" s="28" t="s">
        <v>59</v>
      </c>
      <c r="D939" s="28" t="s">
        <v>60</v>
      </c>
      <c r="E939" s="30">
        <v>-679.25</v>
      </c>
      <c r="F939" s="30">
        <v>0</v>
      </c>
    </row>
    <row r="940" spans="1:6" ht="24.95" customHeight="1" x14ac:dyDescent="0.2">
      <c r="A940" s="27">
        <v>43921</v>
      </c>
      <c r="B940" s="28" t="s">
        <v>198</v>
      </c>
      <c r="C940" s="28" t="s">
        <v>59</v>
      </c>
      <c r="D940" s="28" t="s">
        <v>60</v>
      </c>
      <c r="E940" s="30">
        <v>3679.25</v>
      </c>
      <c r="F940" s="30">
        <v>0</v>
      </c>
    </row>
    <row r="941" spans="1:6" ht="24.95" customHeight="1" x14ac:dyDescent="0.2">
      <c r="A941" s="27">
        <v>43921</v>
      </c>
      <c r="B941" s="28" t="s">
        <v>198</v>
      </c>
      <c r="C941" s="28" t="s">
        <v>59</v>
      </c>
      <c r="D941" s="28" t="s">
        <v>60</v>
      </c>
      <c r="E941" s="30">
        <v>81298.429999999993</v>
      </c>
      <c r="F941" s="30">
        <v>0</v>
      </c>
    </row>
    <row r="942" spans="1:6" ht="24.95" customHeight="1" x14ac:dyDescent="0.2">
      <c r="A942" s="27">
        <v>43921</v>
      </c>
      <c r="B942" s="28" t="s">
        <v>198</v>
      </c>
      <c r="C942" s="28" t="s">
        <v>59</v>
      </c>
      <c r="D942" s="28" t="s">
        <v>60</v>
      </c>
      <c r="E942" s="30">
        <v>3596.32</v>
      </c>
      <c r="F942" s="30">
        <v>0</v>
      </c>
    </row>
    <row r="943" spans="1:6" ht="24.95" customHeight="1" x14ac:dyDescent="0.2">
      <c r="A943" s="27">
        <v>43921</v>
      </c>
      <c r="B943" s="28" t="s">
        <v>198</v>
      </c>
      <c r="C943" s="28" t="s">
        <v>7</v>
      </c>
      <c r="D943" s="28" t="s">
        <v>10</v>
      </c>
      <c r="E943" s="31">
        <v>0</v>
      </c>
      <c r="F943" s="30">
        <v>1721166.43</v>
      </c>
    </row>
    <row r="944" spans="1:6" ht="24.95" customHeight="1" x14ac:dyDescent="0.2">
      <c r="A944" s="27">
        <v>43921</v>
      </c>
      <c r="B944" s="28" t="s">
        <v>199</v>
      </c>
      <c r="C944" s="28" t="s">
        <v>7</v>
      </c>
      <c r="D944" s="28" t="s">
        <v>10</v>
      </c>
      <c r="E944" s="30">
        <v>1538779.14</v>
      </c>
      <c r="F944" s="30">
        <v>0</v>
      </c>
    </row>
    <row r="945" spans="1:6" ht="24.95" customHeight="1" x14ac:dyDescent="0.2">
      <c r="A945" s="27">
        <v>43921</v>
      </c>
      <c r="B945" s="28" t="s">
        <v>199</v>
      </c>
      <c r="C945" s="28" t="s">
        <v>55</v>
      </c>
      <c r="D945" s="28" t="s">
        <v>56</v>
      </c>
      <c r="E945" s="31">
        <v>0</v>
      </c>
      <c r="F945" s="30">
        <v>7600</v>
      </c>
    </row>
    <row r="946" spans="1:6" ht="24.95" customHeight="1" x14ac:dyDescent="0.2">
      <c r="A946" s="27">
        <v>43921</v>
      </c>
      <c r="B946" s="28" t="s">
        <v>199</v>
      </c>
      <c r="C946" s="28" t="s">
        <v>55</v>
      </c>
      <c r="D946" s="28" t="s">
        <v>56</v>
      </c>
      <c r="E946" s="31">
        <v>0</v>
      </c>
      <c r="F946" s="30">
        <v>560460.68000000005</v>
      </c>
    </row>
    <row r="947" spans="1:6" ht="24.95" customHeight="1" x14ac:dyDescent="0.2">
      <c r="A947" s="27">
        <v>43921</v>
      </c>
      <c r="B947" s="28" t="s">
        <v>199</v>
      </c>
      <c r="C947" s="28" t="s">
        <v>55</v>
      </c>
      <c r="D947" s="28" t="s">
        <v>56</v>
      </c>
      <c r="E947" s="31">
        <v>0</v>
      </c>
      <c r="F947" s="30">
        <v>4000</v>
      </c>
    </row>
    <row r="948" spans="1:6" ht="24.95" customHeight="1" x14ac:dyDescent="0.2">
      <c r="A948" s="27">
        <v>43921</v>
      </c>
      <c r="B948" s="28" t="s">
        <v>199</v>
      </c>
      <c r="C948" s="28" t="s">
        <v>55</v>
      </c>
      <c r="D948" s="28" t="s">
        <v>56</v>
      </c>
      <c r="E948" s="31">
        <v>0</v>
      </c>
      <c r="F948" s="30">
        <v>12200</v>
      </c>
    </row>
    <row r="949" spans="1:6" ht="24.95" customHeight="1" x14ac:dyDescent="0.2">
      <c r="A949" s="27">
        <v>43921</v>
      </c>
      <c r="B949" s="28" t="s">
        <v>199</v>
      </c>
      <c r="C949" s="28" t="s">
        <v>55</v>
      </c>
      <c r="D949" s="28" t="s">
        <v>56</v>
      </c>
      <c r="E949" s="31">
        <v>0</v>
      </c>
      <c r="F949" s="30">
        <v>17200</v>
      </c>
    </row>
    <row r="950" spans="1:6" ht="24.95" customHeight="1" x14ac:dyDescent="0.2">
      <c r="A950" s="27">
        <v>43921</v>
      </c>
      <c r="B950" s="28" t="s">
        <v>199</v>
      </c>
      <c r="C950" s="28" t="s">
        <v>37</v>
      </c>
      <c r="D950" s="28" t="s">
        <v>38</v>
      </c>
      <c r="E950" s="31">
        <v>0</v>
      </c>
      <c r="F950" s="30">
        <v>910684.85</v>
      </c>
    </row>
    <row r="951" spans="1:6" ht="24.95" customHeight="1" x14ac:dyDescent="0.2">
      <c r="A951" s="27">
        <v>43921</v>
      </c>
      <c r="B951" s="28" t="s">
        <v>199</v>
      </c>
      <c r="C951" s="28" t="s">
        <v>37</v>
      </c>
      <c r="D951" s="28" t="s">
        <v>38</v>
      </c>
      <c r="E951" s="31">
        <v>0</v>
      </c>
      <c r="F951" s="30">
        <v>19678.79</v>
      </c>
    </row>
    <row r="952" spans="1:6" ht="24.95" customHeight="1" x14ac:dyDescent="0.2">
      <c r="A952" s="27">
        <v>43921</v>
      </c>
      <c r="B952" s="28" t="s">
        <v>199</v>
      </c>
      <c r="C952" s="28" t="s">
        <v>37</v>
      </c>
      <c r="D952" s="28" t="s">
        <v>38</v>
      </c>
      <c r="E952" s="31">
        <v>0</v>
      </c>
      <c r="F952" s="30">
        <v>-30867.47</v>
      </c>
    </row>
    <row r="953" spans="1:6" ht="24.95" customHeight="1" x14ac:dyDescent="0.2">
      <c r="A953" s="27">
        <v>43921</v>
      </c>
      <c r="B953" s="28" t="s">
        <v>199</v>
      </c>
      <c r="C953" s="28" t="s">
        <v>205</v>
      </c>
      <c r="D953" s="28" t="s">
        <v>206</v>
      </c>
      <c r="E953" s="31">
        <v>0</v>
      </c>
      <c r="F953" s="30">
        <v>3455.74</v>
      </c>
    </row>
    <row r="954" spans="1:6" ht="24.95" customHeight="1" x14ac:dyDescent="0.2">
      <c r="A954" s="27">
        <v>43921</v>
      </c>
      <c r="B954" s="28" t="s">
        <v>199</v>
      </c>
      <c r="C954" s="28" t="s">
        <v>145</v>
      </c>
      <c r="D954" s="28" t="s">
        <v>146</v>
      </c>
      <c r="E954" s="31">
        <v>0</v>
      </c>
      <c r="F954" s="30">
        <v>25883</v>
      </c>
    </row>
    <row r="955" spans="1:6" ht="24.95" customHeight="1" x14ac:dyDescent="0.2">
      <c r="A955" s="27">
        <v>43921</v>
      </c>
      <c r="B955" s="28" t="s">
        <v>199</v>
      </c>
      <c r="C955" s="28" t="s">
        <v>148</v>
      </c>
      <c r="D955" s="28" t="s">
        <v>149</v>
      </c>
      <c r="E955" s="31">
        <v>0</v>
      </c>
      <c r="F955" s="30">
        <v>1311.64</v>
      </c>
    </row>
    <row r="956" spans="1:6" ht="24.95" customHeight="1" x14ac:dyDescent="0.2">
      <c r="A956" s="27">
        <v>43921</v>
      </c>
      <c r="B956" s="28" t="s">
        <v>199</v>
      </c>
      <c r="C956" s="28" t="s">
        <v>152</v>
      </c>
      <c r="D956" s="28" t="s">
        <v>153</v>
      </c>
      <c r="E956" s="31">
        <v>0</v>
      </c>
      <c r="F956" s="30">
        <v>447.15</v>
      </c>
    </row>
    <row r="957" spans="1:6" ht="24.95" customHeight="1" x14ac:dyDescent="0.2">
      <c r="A957" s="27">
        <v>43921</v>
      </c>
      <c r="B957" s="28" t="s">
        <v>199</v>
      </c>
      <c r="C957" s="28" t="s">
        <v>154</v>
      </c>
      <c r="D957" s="28" t="s">
        <v>155</v>
      </c>
      <c r="E957" s="31">
        <v>0</v>
      </c>
      <c r="F957" s="30">
        <v>3578</v>
      </c>
    </row>
    <row r="958" spans="1:6" ht="24.95" customHeight="1" x14ac:dyDescent="0.2">
      <c r="A958" s="27">
        <v>43921</v>
      </c>
      <c r="B958" s="28" t="s">
        <v>199</v>
      </c>
      <c r="C958" s="28" t="s">
        <v>161</v>
      </c>
      <c r="D958" s="28" t="s">
        <v>162</v>
      </c>
      <c r="E958" s="31">
        <v>0</v>
      </c>
      <c r="F958" s="30">
        <v>596.20000000000005</v>
      </c>
    </row>
    <row r="959" spans="1:6" ht="24.95" customHeight="1" x14ac:dyDescent="0.2">
      <c r="A959" s="27">
        <v>43921</v>
      </c>
      <c r="B959" s="28" t="s">
        <v>199</v>
      </c>
      <c r="C959" s="28" t="s">
        <v>163</v>
      </c>
      <c r="D959" s="28" t="s">
        <v>164</v>
      </c>
      <c r="E959" s="31">
        <v>0</v>
      </c>
      <c r="F959" s="30">
        <v>447.15</v>
      </c>
    </row>
    <row r="960" spans="1:6" ht="24.95" customHeight="1" x14ac:dyDescent="0.2">
      <c r="A960" s="27">
        <v>43921</v>
      </c>
      <c r="B960" s="28" t="s">
        <v>199</v>
      </c>
      <c r="C960" s="28" t="s">
        <v>212</v>
      </c>
      <c r="D960" s="28" t="s">
        <v>213</v>
      </c>
      <c r="E960" s="31">
        <v>0</v>
      </c>
      <c r="F960" s="30">
        <v>10</v>
      </c>
    </row>
    <row r="961" spans="1:6" ht="24.95" customHeight="1" x14ac:dyDescent="0.2">
      <c r="A961" s="27">
        <v>43921</v>
      </c>
      <c r="B961" s="28" t="s">
        <v>199</v>
      </c>
      <c r="C961" s="28" t="s">
        <v>70</v>
      </c>
      <c r="D961" s="28" t="s">
        <v>71</v>
      </c>
      <c r="E961" s="31">
        <v>0</v>
      </c>
      <c r="F961" s="30">
        <v>100</v>
      </c>
    </row>
    <row r="962" spans="1:6" ht="24.95" customHeight="1" x14ac:dyDescent="0.2">
      <c r="A962" s="27">
        <v>43921</v>
      </c>
      <c r="B962" s="28" t="s">
        <v>199</v>
      </c>
      <c r="C962" s="28" t="s">
        <v>52</v>
      </c>
      <c r="D962" s="28" t="s">
        <v>53</v>
      </c>
      <c r="E962" s="31">
        <v>0</v>
      </c>
      <c r="F962" s="30">
        <v>1600</v>
      </c>
    </row>
    <row r="963" spans="1:6" ht="24.95" customHeight="1" x14ac:dyDescent="0.2">
      <c r="A963" s="27">
        <v>43921</v>
      </c>
      <c r="B963" s="28" t="s">
        <v>199</v>
      </c>
      <c r="C963" s="28" t="s">
        <v>49</v>
      </c>
      <c r="D963" s="28" t="s">
        <v>50</v>
      </c>
      <c r="E963" s="31">
        <v>0</v>
      </c>
      <c r="F963" s="30">
        <v>100</v>
      </c>
    </row>
    <row r="964" spans="1:6" ht="24.95" customHeight="1" x14ac:dyDescent="0.2">
      <c r="A964" s="27">
        <v>43921</v>
      </c>
      <c r="B964" s="28" t="s">
        <v>199</v>
      </c>
      <c r="C964" s="28" t="s">
        <v>218</v>
      </c>
      <c r="D964" s="28" t="s">
        <v>219</v>
      </c>
      <c r="E964" s="31">
        <v>0</v>
      </c>
      <c r="F964" s="30">
        <v>-747.59</v>
      </c>
    </row>
    <row r="965" spans="1:6" ht="24.95" customHeight="1" x14ac:dyDescent="0.2">
      <c r="A965" s="27">
        <v>43921</v>
      </c>
      <c r="B965" s="28" t="s">
        <v>199</v>
      </c>
      <c r="C965" s="28" t="s">
        <v>22</v>
      </c>
      <c r="D965" s="28" t="s">
        <v>23</v>
      </c>
      <c r="E965" s="31">
        <v>0</v>
      </c>
      <c r="F965" s="30">
        <v>1041</v>
      </c>
    </row>
    <row r="966" spans="1:6" ht="24.95" customHeight="1" x14ac:dyDescent="0.2">
      <c r="A966" s="27">
        <v>43921</v>
      </c>
      <c r="B966" s="28" t="s">
        <v>200</v>
      </c>
      <c r="C966" s="28" t="s">
        <v>216</v>
      </c>
      <c r="D966" s="28" t="s">
        <v>217</v>
      </c>
      <c r="E966" s="30">
        <v>22054</v>
      </c>
      <c r="F966" s="30">
        <v>0</v>
      </c>
    </row>
    <row r="967" spans="1:6" ht="24.95" customHeight="1" x14ac:dyDescent="0.2">
      <c r="A967" s="27">
        <v>43921</v>
      </c>
      <c r="B967" s="28" t="s">
        <v>200</v>
      </c>
      <c r="C967" s="28" t="s">
        <v>7</v>
      </c>
      <c r="D967" s="28" t="s">
        <v>10</v>
      </c>
      <c r="E967" s="31">
        <v>0</v>
      </c>
      <c r="F967" s="30">
        <v>22054</v>
      </c>
    </row>
    <row r="968" spans="1:6" ht="24.95" customHeight="1" x14ac:dyDescent="0.2">
      <c r="A968" s="27">
        <v>43942</v>
      </c>
      <c r="B968" s="28" t="s">
        <v>21</v>
      </c>
      <c r="C968" s="28" t="s">
        <v>212</v>
      </c>
      <c r="D968" s="28" t="s">
        <v>213</v>
      </c>
      <c r="E968" s="30">
        <v>138.61000000000001</v>
      </c>
      <c r="F968" s="30">
        <v>0</v>
      </c>
    </row>
    <row r="969" spans="1:6" ht="24.95" customHeight="1" x14ac:dyDescent="0.2">
      <c r="A969" s="27">
        <v>43942</v>
      </c>
      <c r="B969" s="28" t="s">
        <v>21</v>
      </c>
      <c r="C969" s="28" t="s">
        <v>221</v>
      </c>
      <c r="D969" s="28" t="s">
        <v>222</v>
      </c>
      <c r="E969" s="30">
        <v>1.39</v>
      </c>
      <c r="F969" s="30">
        <v>0</v>
      </c>
    </row>
    <row r="970" spans="1:6" ht="24.95" customHeight="1" x14ac:dyDescent="0.2">
      <c r="A970" s="27">
        <v>43942</v>
      </c>
      <c r="B970" s="28" t="s">
        <v>21</v>
      </c>
      <c r="C970" s="28" t="s">
        <v>17</v>
      </c>
      <c r="D970" s="28" t="s">
        <v>18</v>
      </c>
      <c r="E970" s="31">
        <v>0</v>
      </c>
      <c r="F970" s="30">
        <v>140</v>
      </c>
    </row>
    <row r="971" spans="1:6" ht="24.95" customHeight="1" x14ac:dyDescent="0.2">
      <c r="A971" s="27">
        <v>43942</v>
      </c>
      <c r="B971" s="28" t="s">
        <v>24</v>
      </c>
      <c r="C971" s="28" t="s">
        <v>49</v>
      </c>
      <c r="D971" s="28" t="s">
        <v>50</v>
      </c>
      <c r="E971" s="30">
        <v>60</v>
      </c>
      <c r="F971" s="30">
        <v>0</v>
      </c>
    </row>
    <row r="972" spans="1:6" ht="24.95" customHeight="1" x14ac:dyDescent="0.2">
      <c r="A972" s="27">
        <v>43942</v>
      </c>
      <c r="B972" s="28" t="s">
        <v>24</v>
      </c>
      <c r="C972" s="28" t="s">
        <v>17</v>
      </c>
      <c r="D972" s="28" t="s">
        <v>18</v>
      </c>
      <c r="E972" s="31">
        <v>0</v>
      </c>
      <c r="F972" s="30">
        <v>60</v>
      </c>
    </row>
    <row r="973" spans="1:6" ht="24.95" customHeight="1" x14ac:dyDescent="0.2">
      <c r="A973" s="27">
        <v>43942</v>
      </c>
      <c r="B973" s="28" t="s">
        <v>16</v>
      </c>
      <c r="C973" s="28" t="s">
        <v>17</v>
      </c>
      <c r="D973" s="28" t="s">
        <v>18</v>
      </c>
      <c r="E973" s="30">
        <v>439913</v>
      </c>
      <c r="F973" s="30">
        <v>0</v>
      </c>
    </row>
    <row r="974" spans="1:6" ht="24.95" customHeight="1" x14ac:dyDescent="0.2">
      <c r="A974" s="27">
        <v>43942</v>
      </c>
      <c r="B974" s="28" t="s">
        <v>16</v>
      </c>
      <c r="C974" s="28" t="s">
        <v>44</v>
      </c>
      <c r="D974" s="28" t="s">
        <v>45</v>
      </c>
      <c r="E974" s="31">
        <v>0</v>
      </c>
      <c r="F974" s="30">
        <v>439913</v>
      </c>
    </row>
    <row r="975" spans="1:6" ht="24.95" customHeight="1" x14ac:dyDescent="0.2">
      <c r="A975" s="27">
        <v>43942</v>
      </c>
      <c r="B975" s="28" t="s">
        <v>43</v>
      </c>
      <c r="C975" s="28" t="s">
        <v>17</v>
      </c>
      <c r="D975" s="28" t="s">
        <v>18</v>
      </c>
      <c r="E975" s="30">
        <v>14160</v>
      </c>
      <c r="F975" s="30">
        <v>0</v>
      </c>
    </row>
    <row r="976" spans="1:6" ht="24.95" customHeight="1" x14ac:dyDescent="0.2">
      <c r="A976" s="27">
        <v>43942</v>
      </c>
      <c r="B976" s="28" t="s">
        <v>43</v>
      </c>
      <c r="C976" s="28" t="s">
        <v>19</v>
      </c>
      <c r="D976" s="28" t="s">
        <v>20</v>
      </c>
      <c r="E976" s="31">
        <v>0</v>
      </c>
      <c r="F976" s="30">
        <v>14160</v>
      </c>
    </row>
    <row r="977" spans="1:6" ht="24.95" customHeight="1" x14ac:dyDescent="0.2">
      <c r="A977" s="27">
        <v>43942</v>
      </c>
      <c r="B977" s="28" t="s">
        <v>36</v>
      </c>
      <c r="C977" s="28" t="s">
        <v>19</v>
      </c>
      <c r="D977" s="28" t="s">
        <v>20</v>
      </c>
      <c r="E977" s="31">
        <v>0</v>
      </c>
      <c r="F977" s="30">
        <v>5298</v>
      </c>
    </row>
    <row r="978" spans="1:6" ht="24.95" customHeight="1" x14ac:dyDescent="0.2">
      <c r="A978" s="27">
        <v>43942</v>
      </c>
      <c r="B978" s="28" t="s">
        <v>36</v>
      </c>
      <c r="C978" s="28" t="s">
        <v>39</v>
      </c>
      <c r="D978" s="28" t="s">
        <v>40</v>
      </c>
      <c r="E978" s="30">
        <v>5298</v>
      </c>
      <c r="F978" s="30">
        <v>0</v>
      </c>
    </row>
    <row r="979" spans="1:6" ht="24.95" customHeight="1" x14ac:dyDescent="0.2">
      <c r="A979" s="27">
        <v>43943</v>
      </c>
      <c r="B979" s="28" t="s">
        <v>46</v>
      </c>
      <c r="C979" s="28" t="s">
        <v>17</v>
      </c>
      <c r="D979" s="28" t="s">
        <v>18</v>
      </c>
      <c r="E979" s="30">
        <v>192751.33</v>
      </c>
      <c r="F979" s="30">
        <v>0</v>
      </c>
    </row>
    <row r="980" spans="1:6" ht="24.95" customHeight="1" x14ac:dyDescent="0.2">
      <c r="A980" s="27">
        <v>43943</v>
      </c>
      <c r="B980" s="28" t="s">
        <v>46</v>
      </c>
      <c r="C980" s="28" t="s">
        <v>19</v>
      </c>
      <c r="D980" s="28" t="s">
        <v>20</v>
      </c>
      <c r="E980" s="31">
        <v>0</v>
      </c>
      <c r="F980" s="30">
        <v>192751.33</v>
      </c>
    </row>
    <row r="981" spans="1:6" ht="24.95" customHeight="1" x14ac:dyDescent="0.2">
      <c r="A981" s="27">
        <v>43944</v>
      </c>
      <c r="B981" s="28" t="s">
        <v>74</v>
      </c>
      <c r="C981" s="28" t="s">
        <v>17</v>
      </c>
      <c r="D981" s="28" t="s">
        <v>18</v>
      </c>
      <c r="E981" s="30">
        <v>6519</v>
      </c>
      <c r="F981" s="30">
        <v>0</v>
      </c>
    </row>
    <row r="982" spans="1:6" ht="24.95" customHeight="1" x14ac:dyDescent="0.2">
      <c r="A982" s="27">
        <v>43944</v>
      </c>
      <c r="B982" s="28" t="s">
        <v>74</v>
      </c>
      <c r="C982" s="28" t="s">
        <v>19</v>
      </c>
      <c r="D982" s="28" t="s">
        <v>20</v>
      </c>
      <c r="E982" s="31">
        <v>0</v>
      </c>
      <c r="F982" s="30">
        <v>6519</v>
      </c>
    </row>
    <row r="983" spans="1:6" ht="24.95" customHeight="1" x14ac:dyDescent="0.2">
      <c r="A983" s="27">
        <v>43944</v>
      </c>
      <c r="B983" s="28" t="s">
        <v>85</v>
      </c>
      <c r="C983" s="28" t="s">
        <v>17</v>
      </c>
      <c r="D983" s="28" t="s">
        <v>18</v>
      </c>
      <c r="E983" s="30">
        <v>88794.75</v>
      </c>
      <c r="F983" s="30">
        <v>0</v>
      </c>
    </row>
    <row r="984" spans="1:6" ht="24.95" customHeight="1" x14ac:dyDescent="0.2">
      <c r="A984" s="27">
        <v>43944</v>
      </c>
      <c r="B984" s="28" t="s">
        <v>85</v>
      </c>
      <c r="C984" s="28" t="s">
        <v>19</v>
      </c>
      <c r="D984" s="28" t="s">
        <v>20</v>
      </c>
      <c r="E984" s="31">
        <v>0</v>
      </c>
      <c r="F984" s="30">
        <v>88794.75</v>
      </c>
    </row>
    <row r="985" spans="1:6" ht="24.95" customHeight="1" x14ac:dyDescent="0.2">
      <c r="A985" s="27">
        <v>43944</v>
      </c>
      <c r="B985" s="28" t="s">
        <v>86</v>
      </c>
      <c r="C985" s="28" t="s">
        <v>17</v>
      </c>
      <c r="D985" s="28" t="s">
        <v>18</v>
      </c>
      <c r="E985" s="30">
        <v>949.99</v>
      </c>
      <c r="F985" s="30">
        <v>0</v>
      </c>
    </row>
    <row r="986" spans="1:6" ht="24.95" customHeight="1" x14ac:dyDescent="0.2">
      <c r="A986" s="27">
        <v>43944</v>
      </c>
      <c r="B986" s="28" t="s">
        <v>86</v>
      </c>
      <c r="C986" s="28" t="s">
        <v>19</v>
      </c>
      <c r="D986" s="28" t="s">
        <v>20</v>
      </c>
      <c r="E986" s="31">
        <v>0</v>
      </c>
      <c r="F986" s="30">
        <v>949.99</v>
      </c>
    </row>
    <row r="987" spans="1:6" ht="24.95" customHeight="1" x14ac:dyDescent="0.2">
      <c r="A987" s="27">
        <v>43944</v>
      </c>
      <c r="B987" s="28" t="s">
        <v>87</v>
      </c>
      <c r="C987" s="28" t="s">
        <v>17</v>
      </c>
      <c r="D987" s="28" t="s">
        <v>18</v>
      </c>
      <c r="E987" s="30">
        <v>56663.65</v>
      </c>
      <c r="F987" s="30">
        <v>0</v>
      </c>
    </row>
    <row r="988" spans="1:6" ht="24.95" customHeight="1" x14ac:dyDescent="0.2">
      <c r="A988" s="27">
        <v>43944</v>
      </c>
      <c r="B988" s="28" t="s">
        <v>87</v>
      </c>
      <c r="C988" s="28" t="s">
        <v>19</v>
      </c>
      <c r="D988" s="28" t="s">
        <v>20</v>
      </c>
      <c r="E988" s="31">
        <v>0</v>
      </c>
      <c r="F988" s="30">
        <v>56663.65</v>
      </c>
    </row>
    <row r="989" spans="1:6" ht="24.95" customHeight="1" x14ac:dyDescent="0.2">
      <c r="A989" s="27">
        <v>43944</v>
      </c>
      <c r="B989" s="28" t="s">
        <v>130</v>
      </c>
      <c r="C989" s="28" t="s">
        <v>17</v>
      </c>
      <c r="D989" s="28" t="s">
        <v>18</v>
      </c>
      <c r="E989" s="30">
        <v>124097</v>
      </c>
      <c r="F989" s="30">
        <v>0</v>
      </c>
    </row>
    <row r="990" spans="1:6" ht="24.95" customHeight="1" x14ac:dyDescent="0.2">
      <c r="A990" s="27">
        <v>43944</v>
      </c>
      <c r="B990" s="28" t="s">
        <v>130</v>
      </c>
      <c r="C990" s="28" t="s">
        <v>19</v>
      </c>
      <c r="D990" s="28" t="s">
        <v>20</v>
      </c>
      <c r="E990" s="31">
        <v>0</v>
      </c>
      <c r="F990" s="30">
        <v>124097</v>
      </c>
    </row>
    <row r="991" spans="1:6" ht="24.95" customHeight="1" x14ac:dyDescent="0.2">
      <c r="A991" s="27">
        <v>43944</v>
      </c>
      <c r="B991" s="28" t="s">
        <v>131</v>
      </c>
      <c r="C991" s="28" t="s">
        <v>17</v>
      </c>
      <c r="D991" s="28" t="s">
        <v>18</v>
      </c>
      <c r="E991" s="30">
        <v>6519</v>
      </c>
      <c r="F991" s="30">
        <v>0</v>
      </c>
    </row>
    <row r="992" spans="1:6" ht="24.95" customHeight="1" x14ac:dyDescent="0.2">
      <c r="A992" s="27">
        <v>43944</v>
      </c>
      <c r="B992" s="28" t="s">
        <v>131</v>
      </c>
      <c r="C992" s="28" t="s">
        <v>19</v>
      </c>
      <c r="D992" s="28" t="s">
        <v>20</v>
      </c>
      <c r="E992" s="31">
        <v>0</v>
      </c>
      <c r="F992" s="30">
        <v>6519</v>
      </c>
    </row>
    <row r="993" spans="1:6" ht="24.95" customHeight="1" x14ac:dyDescent="0.2">
      <c r="A993" s="27">
        <v>43944</v>
      </c>
      <c r="B993" s="28" t="s">
        <v>132</v>
      </c>
      <c r="C993" s="28" t="s">
        <v>17</v>
      </c>
      <c r="D993" s="28" t="s">
        <v>18</v>
      </c>
      <c r="E993" s="30">
        <v>11595</v>
      </c>
      <c r="F993" s="30">
        <v>0</v>
      </c>
    </row>
    <row r="994" spans="1:6" ht="24.95" customHeight="1" x14ac:dyDescent="0.2">
      <c r="A994" s="27">
        <v>43944</v>
      </c>
      <c r="B994" s="28" t="s">
        <v>132</v>
      </c>
      <c r="C994" s="28" t="s">
        <v>223</v>
      </c>
      <c r="D994" s="28" t="s">
        <v>224</v>
      </c>
      <c r="E994" s="31">
        <v>0</v>
      </c>
      <c r="F994" s="30">
        <v>11595</v>
      </c>
    </row>
    <row r="995" spans="1:6" ht="24.95" customHeight="1" x14ac:dyDescent="0.2">
      <c r="A995" s="27">
        <v>43944</v>
      </c>
      <c r="B995" s="28" t="s">
        <v>133</v>
      </c>
      <c r="C995" s="28" t="s">
        <v>17</v>
      </c>
      <c r="D995" s="28" t="s">
        <v>18</v>
      </c>
      <c r="E995" s="30">
        <v>12012.66</v>
      </c>
      <c r="F995" s="30">
        <v>0</v>
      </c>
    </row>
    <row r="996" spans="1:6" ht="24.95" customHeight="1" x14ac:dyDescent="0.2">
      <c r="A996" s="27">
        <v>43944</v>
      </c>
      <c r="B996" s="28" t="s">
        <v>133</v>
      </c>
      <c r="C996" s="28" t="s">
        <v>19</v>
      </c>
      <c r="D996" s="28" t="s">
        <v>20</v>
      </c>
      <c r="E996" s="31">
        <v>0</v>
      </c>
      <c r="F996" s="30">
        <v>12012.66</v>
      </c>
    </row>
    <row r="997" spans="1:6" ht="24.95" customHeight="1" x14ac:dyDescent="0.2">
      <c r="A997" s="27">
        <v>43944</v>
      </c>
      <c r="B997" s="28" t="s">
        <v>54</v>
      </c>
      <c r="C997" s="28" t="s">
        <v>37</v>
      </c>
      <c r="D997" s="28" t="s">
        <v>38</v>
      </c>
      <c r="E997" s="30">
        <v>4025.21</v>
      </c>
      <c r="F997" s="30">
        <v>0</v>
      </c>
    </row>
    <row r="998" spans="1:6" ht="24.95" customHeight="1" x14ac:dyDescent="0.2">
      <c r="A998" s="27">
        <v>43944</v>
      </c>
      <c r="B998" s="28" t="s">
        <v>54</v>
      </c>
      <c r="C998" s="28" t="s">
        <v>78</v>
      </c>
      <c r="D998" s="28" t="s">
        <v>79</v>
      </c>
      <c r="E998" s="30">
        <v>241.51</v>
      </c>
      <c r="F998" s="30">
        <v>0</v>
      </c>
    </row>
    <row r="999" spans="1:6" ht="24.95" customHeight="1" x14ac:dyDescent="0.2">
      <c r="A999" s="27">
        <v>43944</v>
      </c>
      <c r="B999" s="28" t="s">
        <v>54</v>
      </c>
      <c r="C999" s="28" t="s">
        <v>39</v>
      </c>
      <c r="D999" s="28" t="s">
        <v>40</v>
      </c>
      <c r="E999" s="31">
        <v>0</v>
      </c>
      <c r="F999" s="30">
        <v>4266.72</v>
      </c>
    </row>
    <row r="1000" spans="1:6" ht="24.95" customHeight="1" x14ac:dyDescent="0.2">
      <c r="A1000" s="27">
        <v>43945</v>
      </c>
      <c r="B1000" s="28" t="s">
        <v>25</v>
      </c>
      <c r="C1000" s="28" t="s">
        <v>26</v>
      </c>
      <c r="D1000" s="28" t="s">
        <v>27</v>
      </c>
      <c r="E1000" s="30">
        <v>28797.81</v>
      </c>
      <c r="F1000" s="30">
        <v>0</v>
      </c>
    </row>
    <row r="1001" spans="1:6" ht="24.95" customHeight="1" x14ac:dyDescent="0.2">
      <c r="A1001" s="27">
        <v>43945</v>
      </c>
      <c r="B1001" s="28" t="s">
        <v>25</v>
      </c>
      <c r="C1001" s="28" t="s">
        <v>28</v>
      </c>
      <c r="D1001" s="28" t="s">
        <v>29</v>
      </c>
      <c r="E1001" s="30">
        <v>2015.85</v>
      </c>
      <c r="F1001" s="30">
        <v>0</v>
      </c>
    </row>
    <row r="1002" spans="1:6" ht="24.95" customHeight="1" x14ac:dyDescent="0.2">
      <c r="A1002" s="27">
        <v>43945</v>
      </c>
      <c r="B1002" s="28" t="s">
        <v>25</v>
      </c>
      <c r="C1002" s="28" t="s">
        <v>30</v>
      </c>
      <c r="D1002" s="28" t="s">
        <v>31</v>
      </c>
      <c r="E1002" s="30">
        <v>863.93</v>
      </c>
      <c r="F1002" s="30">
        <v>0</v>
      </c>
    </row>
    <row r="1003" spans="1:6" ht="24.95" customHeight="1" x14ac:dyDescent="0.2">
      <c r="A1003" s="27">
        <v>43945</v>
      </c>
      <c r="B1003" s="28" t="s">
        <v>25</v>
      </c>
      <c r="C1003" s="28" t="s">
        <v>32</v>
      </c>
      <c r="D1003" s="28" t="s">
        <v>33</v>
      </c>
      <c r="E1003" s="30">
        <v>575.96</v>
      </c>
      <c r="F1003" s="30">
        <v>0</v>
      </c>
    </row>
    <row r="1004" spans="1:6" ht="24.95" customHeight="1" x14ac:dyDescent="0.2">
      <c r="A1004" s="27">
        <v>43945</v>
      </c>
      <c r="B1004" s="28" t="s">
        <v>25</v>
      </c>
      <c r="C1004" s="28" t="s">
        <v>34</v>
      </c>
      <c r="D1004" s="28" t="s">
        <v>35</v>
      </c>
      <c r="E1004" s="30">
        <v>2516.14</v>
      </c>
      <c r="F1004" s="30">
        <v>0</v>
      </c>
    </row>
    <row r="1005" spans="1:6" ht="24.95" customHeight="1" x14ac:dyDescent="0.2">
      <c r="A1005" s="27">
        <v>43945</v>
      </c>
      <c r="B1005" s="28" t="s">
        <v>25</v>
      </c>
      <c r="C1005" s="28" t="s">
        <v>17</v>
      </c>
      <c r="D1005" s="28" t="s">
        <v>18</v>
      </c>
      <c r="E1005" s="31">
        <v>0</v>
      </c>
      <c r="F1005" s="30">
        <v>2516.14</v>
      </c>
    </row>
    <row r="1006" spans="1:6" ht="24.95" customHeight="1" x14ac:dyDescent="0.2">
      <c r="A1006" s="27">
        <v>43945</v>
      </c>
      <c r="B1006" s="28" t="s">
        <v>25</v>
      </c>
      <c r="C1006" s="28" t="s">
        <v>17</v>
      </c>
      <c r="D1006" s="28" t="s">
        <v>18</v>
      </c>
      <c r="E1006" s="31">
        <v>0</v>
      </c>
      <c r="F1006" s="30">
        <v>32253.55</v>
      </c>
    </row>
    <row r="1007" spans="1:6" ht="24.95" customHeight="1" x14ac:dyDescent="0.2">
      <c r="A1007" s="27">
        <v>43945</v>
      </c>
      <c r="B1007" s="28" t="s">
        <v>41</v>
      </c>
      <c r="C1007" s="28" t="s">
        <v>39</v>
      </c>
      <c r="D1007" s="28" t="s">
        <v>40</v>
      </c>
      <c r="E1007" s="30">
        <v>704596.04</v>
      </c>
      <c r="F1007" s="30">
        <v>0</v>
      </c>
    </row>
    <row r="1008" spans="1:6" ht="24.95" customHeight="1" x14ac:dyDescent="0.2">
      <c r="A1008" s="27">
        <v>43945</v>
      </c>
      <c r="B1008" s="28" t="s">
        <v>41</v>
      </c>
      <c r="C1008" s="28" t="s">
        <v>17</v>
      </c>
      <c r="D1008" s="28" t="s">
        <v>18</v>
      </c>
      <c r="E1008" s="31">
        <v>0</v>
      </c>
      <c r="F1008" s="30">
        <v>704596.04</v>
      </c>
    </row>
    <row r="1009" spans="1:6" ht="24.95" customHeight="1" x14ac:dyDescent="0.2">
      <c r="A1009" s="27">
        <v>43945</v>
      </c>
      <c r="B1009" s="28" t="s">
        <v>42</v>
      </c>
      <c r="C1009" s="28" t="s">
        <v>39</v>
      </c>
      <c r="D1009" s="28" t="s">
        <v>40</v>
      </c>
      <c r="E1009" s="30">
        <v>4266.72</v>
      </c>
      <c r="F1009" s="30">
        <v>0</v>
      </c>
    </row>
    <row r="1010" spans="1:6" ht="24.95" customHeight="1" x14ac:dyDescent="0.2">
      <c r="A1010" s="27">
        <v>43945</v>
      </c>
      <c r="B1010" s="28" t="s">
        <v>42</v>
      </c>
      <c r="C1010" s="28" t="s">
        <v>17</v>
      </c>
      <c r="D1010" s="28" t="s">
        <v>18</v>
      </c>
      <c r="E1010" s="31">
        <v>0</v>
      </c>
      <c r="F1010" s="30">
        <v>4266.72</v>
      </c>
    </row>
    <row r="1011" spans="1:6" ht="24.95" customHeight="1" x14ac:dyDescent="0.2">
      <c r="A1011" s="27">
        <v>43945</v>
      </c>
      <c r="B1011" s="28" t="s">
        <v>47</v>
      </c>
      <c r="C1011" s="28" t="s">
        <v>39</v>
      </c>
      <c r="D1011" s="28" t="s">
        <v>40</v>
      </c>
      <c r="E1011" s="30">
        <v>76903.72</v>
      </c>
      <c r="F1011" s="30">
        <v>0</v>
      </c>
    </row>
    <row r="1012" spans="1:6" ht="24.95" customHeight="1" x14ac:dyDescent="0.2">
      <c r="A1012" s="27">
        <v>43945</v>
      </c>
      <c r="B1012" s="28" t="s">
        <v>47</v>
      </c>
      <c r="C1012" s="28" t="s">
        <v>17</v>
      </c>
      <c r="D1012" s="28" t="s">
        <v>18</v>
      </c>
      <c r="E1012" s="31">
        <v>0</v>
      </c>
      <c r="F1012" s="30">
        <v>76903.72</v>
      </c>
    </row>
    <row r="1013" spans="1:6" ht="24.95" customHeight="1" x14ac:dyDescent="0.2">
      <c r="A1013" s="27">
        <v>43945</v>
      </c>
      <c r="B1013" s="28" t="s">
        <v>48</v>
      </c>
      <c r="C1013" s="28" t="s">
        <v>22</v>
      </c>
      <c r="D1013" s="28" t="s">
        <v>23</v>
      </c>
      <c r="E1013" s="30">
        <v>1480</v>
      </c>
      <c r="F1013" s="30">
        <v>0</v>
      </c>
    </row>
    <row r="1014" spans="1:6" ht="24.95" customHeight="1" x14ac:dyDescent="0.2">
      <c r="A1014" s="27">
        <v>43945</v>
      </c>
      <c r="B1014" s="28" t="s">
        <v>48</v>
      </c>
      <c r="C1014" s="28" t="s">
        <v>17</v>
      </c>
      <c r="D1014" s="28" t="s">
        <v>18</v>
      </c>
      <c r="E1014" s="31">
        <v>0</v>
      </c>
      <c r="F1014" s="30">
        <v>1480</v>
      </c>
    </row>
    <row r="1015" spans="1:6" ht="24.95" customHeight="1" x14ac:dyDescent="0.2">
      <c r="A1015" s="27">
        <v>43945</v>
      </c>
      <c r="B1015" s="28" t="s">
        <v>51</v>
      </c>
      <c r="C1015" s="28" t="s">
        <v>39</v>
      </c>
      <c r="D1015" s="28" t="s">
        <v>40</v>
      </c>
      <c r="E1015" s="30">
        <v>94467.19</v>
      </c>
      <c r="F1015" s="30">
        <v>0</v>
      </c>
    </row>
    <row r="1016" spans="1:6" ht="24.95" customHeight="1" x14ac:dyDescent="0.2">
      <c r="A1016" s="27">
        <v>43945</v>
      </c>
      <c r="B1016" s="28" t="s">
        <v>51</v>
      </c>
      <c r="C1016" s="28" t="s">
        <v>17</v>
      </c>
      <c r="D1016" s="28" t="s">
        <v>18</v>
      </c>
      <c r="E1016" s="31">
        <v>0</v>
      </c>
      <c r="F1016" s="30">
        <v>94467.19</v>
      </c>
    </row>
    <row r="1017" spans="1:6" ht="24.95" customHeight="1" x14ac:dyDescent="0.2">
      <c r="A1017" s="27">
        <v>43945</v>
      </c>
      <c r="B1017" s="28" t="s">
        <v>69</v>
      </c>
      <c r="C1017" s="28" t="s">
        <v>225</v>
      </c>
      <c r="D1017" s="28" t="s">
        <v>226</v>
      </c>
      <c r="E1017" s="30">
        <v>30000</v>
      </c>
      <c r="F1017" s="30">
        <v>0</v>
      </c>
    </row>
    <row r="1018" spans="1:6" ht="24.95" customHeight="1" x14ac:dyDescent="0.2">
      <c r="A1018" s="27">
        <v>43945</v>
      </c>
      <c r="B1018" s="28" t="s">
        <v>69</v>
      </c>
      <c r="C1018" s="28" t="s">
        <v>17</v>
      </c>
      <c r="D1018" s="28" t="s">
        <v>18</v>
      </c>
      <c r="E1018" s="31">
        <v>0</v>
      </c>
      <c r="F1018" s="30">
        <v>30000</v>
      </c>
    </row>
    <row r="1019" spans="1:6" ht="24.95" customHeight="1" x14ac:dyDescent="0.2">
      <c r="A1019" s="27">
        <v>43945</v>
      </c>
      <c r="B1019" s="28" t="s">
        <v>57</v>
      </c>
      <c r="C1019" s="28" t="s">
        <v>55</v>
      </c>
      <c r="D1019" s="28" t="s">
        <v>56</v>
      </c>
      <c r="E1019" s="30">
        <v>422376.26</v>
      </c>
      <c r="F1019" s="30">
        <v>0</v>
      </c>
    </row>
    <row r="1020" spans="1:6" ht="24.95" customHeight="1" x14ac:dyDescent="0.2">
      <c r="A1020" s="27">
        <v>43945</v>
      </c>
      <c r="B1020" s="28" t="s">
        <v>57</v>
      </c>
      <c r="C1020" s="28" t="s">
        <v>39</v>
      </c>
      <c r="D1020" s="28" t="s">
        <v>40</v>
      </c>
      <c r="E1020" s="31">
        <v>0</v>
      </c>
      <c r="F1020" s="30">
        <v>422376.26</v>
      </c>
    </row>
    <row r="1021" spans="1:6" ht="24.95" customHeight="1" x14ac:dyDescent="0.2">
      <c r="A1021" s="27">
        <v>43945</v>
      </c>
      <c r="B1021" s="28" t="s">
        <v>58</v>
      </c>
      <c r="C1021" s="28" t="s">
        <v>44</v>
      </c>
      <c r="D1021" s="28" t="s">
        <v>45</v>
      </c>
      <c r="E1021" s="30">
        <v>1324.74</v>
      </c>
      <c r="F1021" s="30">
        <v>0</v>
      </c>
    </row>
    <row r="1022" spans="1:6" ht="24.95" customHeight="1" x14ac:dyDescent="0.2">
      <c r="A1022" s="27">
        <v>43945</v>
      </c>
      <c r="B1022" s="28" t="s">
        <v>58</v>
      </c>
      <c r="C1022" s="28" t="s">
        <v>44</v>
      </c>
      <c r="D1022" s="28" t="s">
        <v>45</v>
      </c>
      <c r="E1022" s="30">
        <v>16212</v>
      </c>
      <c r="F1022" s="30">
        <v>0</v>
      </c>
    </row>
    <row r="1023" spans="1:6" ht="24.95" customHeight="1" x14ac:dyDescent="0.2">
      <c r="A1023" s="27">
        <v>43945</v>
      </c>
      <c r="B1023" s="28" t="s">
        <v>58</v>
      </c>
      <c r="C1023" s="28" t="s">
        <v>44</v>
      </c>
      <c r="D1023" s="28" t="s">
        <v>45</v>
      </c>
      <c r="E1023" s="30">
        <v>422376.26</v>
      </c>
      <c r="F1023" s="30">
        <v>0</v>
      </c>
    </row>
    <row r="1024" spans="1:6" ht="24.95" customHeight="1" x14ac:dyDescent="0.2">
      <c r="A1024" s="27">
        <v>43945</v>
      </c>
      <c r="B1024" s="28" t="s">
        <v>58</v>
      </c>
      <c r="C1024" s="28" t="s">
        <v>67</v>
      </c>
      <c r="D1024" s="28" t="s">
        <v>68</v>
      </c>
      <c r="E1024" s="31">
        <v>0</v>
      </c>
      <c r="F1024" s="30">
        <v>422376.26</v>
      </c>
    </row>
    <row r="1025" spans="1:6" ht="24.95" customHeight="1" x14ac:dyDescent="0.2">
      <c r="A1025" s="27">
        <v>43945</v>
      </c>
      <c r="B1025" s="28" t="s">
        <v>58</v>
      </c>
      <c r="C1025" s="28" t="s">
        <v>67</v>
      </c>
      <c r="D1025" s="28" t="s">
        <v>68</v>
      </c>
      <c r="E1025" s="31">
        <v>0</v>
      </c>
      <c r="F1025" s="30">
        <v>15294.34</v>
      </c>
    </row>
    <row r="1026" spans="1:6" ht="24.95" customHeight="1" x14ac:dyDescent="0.2">
      <c r="A1026" s="27">
        <v>43945</v>
      </c>
      <c r="B1026" s="28" t="s">
        <v>58</v>
      </c>
      <c r="C1026" s="28" t="s">
        <v>61</v>
      </c>
      <c r="D1026" s="28" t="s">
        <v>62</v>
      </c>
      <c r="E1026" s="31">
        <v>0</v>
      </c>
      <c r="F1026" s="30">
        <v>917.66</v>
      </c>
    </row>
    <row r="1027" spans="1:6" ht="24.95" customHeight="1" x14ac:dyDescent="0.2">
      <c r="A1027" s="27">
        <v>43945</v>
      </c>
      <c r="B1027" s="28" t="s">
        <v>58</v>
      </c>
      <c r="C1027" s="28" t="s">
        <v>34</v>
      </c>
      <c r="D1027" s="28" t="s">
        <v>35</v>
      </c>
      <c r="E1027" s="31">
        <v>0</v>
      </c>
      <c r="F1027" s="30">
        <v>1324.74</v>
      </c>
    </row>
    <row r="1028" spans="1:6" ht="24.95" customHeight="1" x14ac:dyDescent="0.2">
      <c r="A1028" s="27">
        <v>43945</v>
      </c>
      <c r="B1028" s="28" t="s">
        <v>63</v>
      </c>
      <c r="C1028" s="28" t="s">
        <v>19</v>
      </c>
      <c r="D1028" s="28" t="s">
        <v>20</v>
      </c>
      <c r="E1028" s="30">
        <v>14160</v>
      </c>
      <c r="F1028" s="30">
        <v>0</v>
      </c>
    </row>
    <row r="1029" spans="1:6" ht="24.95" customHeight="1" x14ac:dyDescent="0.2">
      <c r="A1029" s="27">
        <v>43945</v>
      </c>
      <c r="B1029" s="28" t="s">
        <v>63</v>
      </c>
      <c r="C1029" s="28" t="s">
        <v>59</v>
      </c>
      <c r="D1029" s="28" t="s">
        <v>60</v>
      </c>
      <c r="E1029" s="31">
        <v>0</v>
      </c>
      <c r="F1029" s="30">
        <v>1358.49</v>
      </c>
    </row>
    <row r="1030" spans="1:6" ht="24.95" customHeight="1" x14ac:dyDescent="0.2">
      <c r="A1030" s="27">
        <v>43945</v>
      </c>
      <c r="B1030" s="28" t="s">
        <v>63</v>
      </c>
      <c r="C1030" s="28" t="s">
        <v>59</v>
      </c>
      <c r="D1030" s="28" t="s">
        <v>60</v>
      </c>
      <c r="E1030" s="31">
        <v>0</v>
      </c>
      <c r="F1030" s="30">
        <v>12000</v>
      </c>
    </row>
    <row r="1031" spans="1:6" ht="24.95" customHeight="1" x14ac:dyDescent="0.2">
      <c r="A1031" s="27">
        <v>43945</v>
      </c>
      <c r="B1031" s="28" t="s">
        <v>63</v>
      </c>
      <c r="C1031" s="28" t="s">
        <v>61</v>
      </c>
      <c r="D1031" s="28" t="s">
        <v>62</v>
      </c>
      <c r="E1031" s="31">
        <v>0</v>
      </c>
      <c r="F1031" s="30">
        <v>801.51</v>
      </c>
    </row>
    <row r="1032" spans="1:6" ht="24.95" customHeight="1" x14ac:dyDescent="0.2">
      <c r="A1032" s="27">
        <v>43945</v>
      </c>
      <c r="B1032" s="28" t="s">
        <v>66</v>
      </c>
      <c r="C1032" s="28" t="s">
        <v>37</v>
      </c>
      <c r="D1032" s="28" t="s">
        <v>38</v>
      </c>
      <c r="E1032" s="30">
        <v>12000</v>
      </c>
      <c r="F1032" s="30">
        <v>0</v>
      </c>
    </row>
    <row r="1033" spans="1:6" ht="24.95" customHeight="1" x14ac:dyDescent="0.2">
      <c r="A1033" s="27">
        <v>43945</v>
      </c>
      <c r="B1033" s="28" t="s">
        <v>66</v>
      </c>
      <c r="C1033" s="28" t="s">
        <v>39</v>
      </c>
      <c r="D1033" s="28" t="s">
        <v>40</v>
      </c>
      <c r="E1033" s="31">
        <v>0</v>
      </c>
      <c r="F1033" s="30">
        <v>12000</v>
      </c>
    </row>
    <row r="1034" spans="1:6" ht="24.95" customHeight="1" x14ac:dyDescent="0.2">
      <c r="A1034" s="27">
        <v>43945</v>
      </c>
      <c r="B1034" s="28" t="s">
        <v>75</v>
      </c>
      <c r="C1034" s="28" t="s">
        <v>37</v>
      </c>
      <c r="D1034" s="28" t="s">
        <v>38</v>
      </c>
      <c r="E1034" s="30">
        <v>76903.72</v>
      </c>
      <c r="F1034" s="30">
        <v>0</v>
      </c>
    </row>
    <row r="1035" spans="1:6" ht="24.95" customHeight="1" x14ac:dyDescent="0.2">
      <c r="A1035" s="27">
        <v>43945</v>
      </c>
      <c r="B1035" s="28" t="s">
        <v>75</v>
      </c>
      <c r="C1035" s="28" t="s">
        <v>39</v>
      </c>
      <c r="D1035" s="28" t="s">
        <v>40</v>
      </c>
      <c r="E1035" s="31">
        <v>0</v>
      </c>
      <c r="F1035" s="30">
        <v>76903.72</v>
      </c>
    </row>
    <row r="1036" spans="1:6" ht="24.95" customHeight="1" x14ac:dyDescent="0.2">
      <c r="A1036" s="27">
        <v>43945</v>
      </c>
      <c r="B1036" s="28" t="s">
        <v>76</v>
      </c>
      <c r="C1036" s="28" t="s">
        <v>37</v>
      </c>
      <c r="D1036" s="28" t="s">
        <v>38</v>
      </c>
      <c r="E1036" s="30">
        <v>182771.35</v>
      </c>
      <c r="F1036" s="30">
        <v>0</v>
      </c>
    </row>
    <row r="1037" spans="1:6" ht="24.95" customHeight="1" x14ac:dyDescent="0.2">
      <c r="A1037" s="27">
        <v>43945</v>
      </c>
      <c r="B1037" s="28" t="s">
        <v>76</v>
      </c>
      <c r="C1037" s="28" t="s">
        <v>39</v>
      </c>
      <c r="D1037" s="28" t="s">
        <v>40</v>
      </c>
      <c r="E1037" s="31">
        <v>0</v>
      </c>
      <c r="F1037" s="30">
        <v>182771.35</v>
      </c>
    </row>
    <row r="1038" spans="1:6" ht="24.95" customHeight="1" x14ac:dyDescent="0.2">
      <c r="A1038" s="27">
        <v>43945</v>
      </c>
      <c r="B1038" s="28" t="s">
        <v>77</v>
      </c>
      <c r="C1038" s="28" t="s">
        <v>19</v>
      </c>
      <c r="D1038" s="28" t="s">
        <v>20</v>
      </c>
      <c r="E1038" s="30">
        <v>61961.65</v>
      </c>
      <c r="F1038" s="30">
        <v>0</v>
      </c>
    </row>
    <row r="1039" spans="1:6" ht="24.95" customHeight="1" x14ac:dyDescent="0.2">
      <c r="A1039" s="27">
        <v>43945</v>
      </c>
      <c r="B1039" s="28" t="s">
        <v>77</v>
      </c>
      <c r="C1039" s="28" t="s">
        <v>59</v>
      </c>
      <c r="D1039" s="28" t="s">
        <v>60</v>
      </c>
      <c r="E1039" s="31">
        <v>0</v>
      </c>
      <c r="F1039" s="30">
        <v>94467.19</v>
      </c>
    </row>
    <row r="1040" spans="1:6" ht="24.95" customHeight="1" x14ac:dyDescent="0.2">
      <c r="A1040" s="27">
        <v>43945</v>
      </c>
      <c r="B1040" s="28" t="s">
        <v>77</v>
      </c>
      <c r="C1040" s="28" t="s">
        <v>59</v>
      </c>
      <c r="D1040" s="28" t="s">
        <v>60</v>
      </c>
      <c r="E1040" s="31">
        <v>0</v>
      </c>
      <c r="F1040" s="30">
        <v>1981.13</v>
      </c>
    </row>
    <row r="1041" spans="1:6" ht="24.95" customHeight="1" x14ac:dyDescent="0.2">
      <c r="A1041" s="27">
        <v>43945</v>
      </c>
      <c r="B1041" s="28" t="s">
        <v>77</v>
      </c>
      <c r="C1041" s="28" t="s">
        <v>59</v>
      </c>
      <c r="D1041" s="28" t="s">
        <v>60</v>
      </c>
      <c r="E1041" s="31">
        <v>0</v>
      </c>
      <c r="F1041" s="30">
        <v>-34605.54</v>
      </c>
    </row>
    <row r="1042" spans="1:6" ht="24.95" customHeight="1" x14ac:dyDescent="0.2">
      <c r="A1042" s="27">
        <v>43945</v>
      </c>
      <c r="B1042" s="28" t="s">
        <v>77</v>
      </c>
      <c r="C1042" s="28" t="s">
        <v>61</v>
      </c>
      <c r="D1042" s="28" t="s">
        <v>62</v>
      </c>
      <c r="E1042" s="31">
        <v>0</v>
      </c>
      <c r="F1042" s="30">
        <v>118.87</v>
      </c>
    </row>
    <row r="1043" spans="1:6" ht="24.95" customHeight="1" x14ac:dyDescent="0.2">
      <c r="A1043" s="27">
        <v>43945</v>
      </c>
      <c r="B1043" s="28" t="s">
        <v>88</v>
      </c>
      <c r="C1043" s="28" t="s">
        <v>37</v>
      </c>
      <c r="D1043" s="28" t="s">
        <v>38</v>
      </c>
      <c r="E1043" s="30">
        <v>94467.19</v>
      </c>
      <c r="F1043" s="30">
        <v>0</v>
      </c>
    </row>
    <row r="1044" spans="1:6" ht="24.95" customHeight="1" x14ac:dyDescent="0.2">
      <c r="A1044" s="27">
        <v>43945</v>
      </c>
      <c r="B1044" s="28" t="s">
        <v>88</v>
      </c>
      <c r="C1044" s="28" t="s">
        <v>39</v>
      </c>
      <c r="D1044" s="28" t="s">
        <v>40</v>
      </c>
      <c r="E1044" s="31">
        <v>0</v>
      </c>
      <c r="F1044" s="30">
        <v>94467.19</v>
      </c>
    </row>
    <row r="1045" spans="1:6" ht="24.95" customHeight="1" x14ac:dyDescent="0.2">
      <c r="A1045" s="27">
        <v>43945</v>
      </c>
      <c r="B1045" s="28" t="s">
        <v>89</v>
      </c>
      <c r="C1045" s="28" t="s">
        <v>19</v>
      </c>
      <c r="D1045" s="28" t="s">
        <v>20</v>
      </c>
      <c r="E1045" s="30">
        <v>11012.66</v>
      </c>
      <c r="F1045" s="30">
        <v>0</v>
      </c>
    </row>
    <row r="1046" spans="1:6" ht="24.95" customHeight="1" x14ac:dyDescent="0.2">
      <c r="A1046" s="27">
        <v>43945</v>
      </c>
      <c r="B1046" s="28" t="s">
        <v>89</v>
      </c>
      <c r="C1046" s="28" t="s">
        <v>59</v>
      </c>
      <c r="D1046" s="28" t="s">
        <v>60</v>
      </c>
      <c r="E1046" s="31">
        <v>0</v>
      </c>
      <c r="F1046" s="30">
        <v>2166.2399999999998</v>
      </c>
    </row>
    <row r="1047" spans="1:6" ht="24.95" customHeight="1" x14ac:dyDescent="0.2">
      <c r="A1047" s="27">
        <v>43945</v>
      </c>
      <c r="B1047" s="28" t="s">
        <v>89</v>
      </c>
      <c r="C1047" s="28" t="s">
        <v>59</v>
      </c>
      <c r="D1047" s="28" t="s">
        <v>60</v>
      </c>
      <c r="E1047" s="31">
        <v>0</v>
      </c>
      <c r="F1047" s="30">
        <v>452.83</v>
      </c>
    </row>
    <row r="1048" spans="1:6" ht="24.95" customHeight="1" x14ac:dyDescent="0.2">
      <c r="A1048" s="27">
        <v>43945</v>
      </c>
      <c r="B1048" s="28" t="s">
        <v>89</v>
      </c>
      <c r="C1048" s="28" t="s">
        <v>59</v>
      </c>
      <c r="D1048" s="28" t="s">
        <v>60</v>
      </c>
      <c r="E1048" s="31">
        <v>0</v>
      </c>
      <c r="F1048" s="30">
        <v>8366.42</v>
      </c>
    </row>
    <row r="1049" spans="1:6" ht="24.95" customHeight="1" x14ac:dyDescent="0.2">
      <c r="A1049" s="27">
        <v>43945</v>
      </c>
      <c r="B1049" s="28" t="s">
        <v>89</v>
      </c>
      <c r="C1049" s="28" t="s">
        <v>61</v>
      </c>
      <c r="D1049" s="28" t="s">
        <v>62</v>
      </c>
      <c r="E1049" s="31">
        <v>0</v>
      </c>
      <c r="F1049" s="30">
        <v>27.17</v>
      </c>
    </row>
    <row r="1050" spans="1:6" ht="24.95" customHeight="1" x14ac:dyDescent="0.2">
      <c r="A1050" s="27">
        <v>43945</v>
      </c>
      <c r="B1050" s="28" t="s">
        <v>90</v>
      </c>
      <c r="C1050" s="28" t="s">
        <v>19</v>
      </c>
      <c r="D1050" s="28" t="s">
        <v>20</v>
      </c>
      <c r="E1050" s="30">
        <v>6519</v>
      </c>
      <c r="F1050" s="30">
        <v>0</v>
      </c>
    </row>
    <row r="1051" spans="1:6" ht="24.95" customHeight="1" x14ac:dyDescent="0.2">
      <c r="A1051" s="27">
        <v>43945</v>
      </c>
      <c r="B1051" s="28" t="s">
        <v>90</v>
      </c>
      <c r="C1051" s="28" t="s">
        <v>59</v>
      </c>
      <c r="D1051" s="28" t="s">
        <v>60</v>
      </c>
      <c r="E1051" s="31">
        <v>0</v>
      </c>
      <c r="F1051" s="30">
        <v>348.11</v>
      </c>
    </row>
    <row r="1052" spans="1:6" ht="24.95" customHeight="1" x14ac:dyDescent="0.2">
      <c r="A1052" s="27">
        <v>43945</v>
      </c>
      <c r="B1052" s="28" t="s">
        <v>90</v>
      </c>
      <c r="C1052" s="28" t="s">
        <v>59</v>
      </c>
      <c r="D1052" s="28" t="s">
        <v>60</v>
      </c>
      <c r="E1052" s="31">
        <v>0</v>
      </c>
      <c r="F1052" s="30">
        <v>6150</v>
      </c>
    </row>
    <row r="1053" spans="1:6" ht="24.95" customHeight="1" x14ac:dyDescent="0.2">
      <c r="A1053" s="27">
        <v>43945</v>
      </c>
      <c r="B1053" s="28" t="s">
        <v>90</v>
      </c>
      <c r="C1053" s="28" t="s">
        <v>61</v>
      </c>
      <c r="D1053" s="28" t="s">
        <v>62</v>
      </c>
      <c r="E1053" s="31">
        <v>0</v>
      </c>
      <c r="F1053" s="30">
        <v>20.89</v>
      </c>
    </row>
    <row r="1054" spans="1:6" ht="24.95" customHeight="1" x14ac:dyDescent="0.2">
      <c r="A1054" s="27">
        <v>43945</v>
      </c>
      <c r="B1054" s="28" t="s">
        <v>93</v>
      </c>
      <c r="C1054" s="28" t="s">
        <v>19</v>
      </c>
      <c r="D1054" s="28" t="s">
        <v>20</v>
      </c>
      <c r="E1054" s="30">
        <v>124097.04</v>
      </c>
      <c r="F1054" s="30">
        <v>0</v>
      </c>
    </row>
    <row r="1055" spans="1:6" ht="24.95" customHeight="1" x14ac:dyDescent="0.2">
      <c r="A1055" s="27">
        <v>43945</v>
      </c>
      <c r="B1055" s="28" t="s">
        <v>93</v>
      </c>
      <c r="C1055" s="28" t="s">
        <v>59</v>
      </c>
      <c r="D1055" s="28" t="s">
        <v>60</v>
      </c>
      <c r="E1055" s="31">
        <v>0</v>
      </c>
      <c r="F1055" s="30">
        <v>114936.57</v>
      </c>
    </row>
    <row r="1056" spans="1:6" ht="24.95" customHeight="1" x14ac:dyDescent="0.2">
      <c r="A1056" s="27">
        <v>43945</v>
      </c>
      <c r="B1056" s="28" t="s">
        <v>93</v>
      </c>
      <c r="C1056" s="28" t="s">
        <v>59</v>
      </c>
      <c r="D1056" s="28" t="s">
        <v>60</v>
      </c>
      <c r="E1056" s="31">
        <v>0</v>
      </c>
      <c r="F1056" s="30">
        <v>6626.75</v>
      </c>
    </row>
    <row r="1057" spans="1:6" ht="24.95" customHeight="1" x14ac:dyDescent="0.2">
      <c r="A1057" s="27">
        <v>43945</v>
      </c>
      <c r="B1057" s="28" t="s">
        <v>93</v>
      </c>
      <c r="C1057" s="28" t="s">
        <v>59</v>
      </c>
      <c r="D1057" s="28" t="s">
        <v>60</v>
      </c>
      <c r="E1057" s="31">
        <v>0</v>
      </c>
      <c r="F1057" s="30">
        <v>2052.6</v>
      </c>
    </row>
    <row r="1058" spans="1:6" ht="24.95" customHeight="1" x14ac:dyDescent="0.2">
      <c r="A1058" s="27">
        <v>43945</v>
      </c>
      <c r="B1058" s="28" t="s">
        <v>93</v>
      </c>
      <c r="C1058" s="28" t="s">
        <v>61</v>
      </c>
      <c r="D1058" s="28" t="s">
        <v>62</v>
      </c>
      <c r="E1058" s="31">
        <v>0</v>
      </c>
      <c r="F1058" s="30">
        <v>397.61</v>
      </c>
    </row>
    <row r="1059" spans="1:6" ht="24.95" customHeight="1" x14ac:dyDescent="0.2">
      <c r="A1059" s="27">
        <v>43945</v>
      </c>
      <c r="B1059" s="28" t="s">
        <v>93</v>
      </c>
      <c r="C1059" s="28" t="s">
        <v>34</v>
      </c>
      <c r="D1059" s="28" t="s">
        <v>35</v>
      </c>
      <c r="E1059" s="31">
        <v>0</v>
      </c>
      <c r="F1059" s="30">
        <v>83.51</v>
      </c>
    </row>
    <row r="1060" spans="1:6" ht="24.95" customHeight="1" x14ac:dyDescent="0.2">
      <c r="A1060" s="27">
        <v>43945</v>
      </c>
      <c r="B1060" s="28" t="s">
        <v>144</v>
      </c>
      <c r="C1060" s="28" t="s">
        <v>19</v>
      </c>
      <c r="D1060" s="28" t="s">
        <v>20</v>
      </c>
      <c r="E1060" s="30">
        <v>192751.33</v>
      </c>
      <c r="F1060" s="30">
        <v>0</v>
      </c>
    </row>
    <row r="1061" spans="1:6" ht="24.95" customHeight="1" x14ac:dyDescent="0.2">
      <c r="A1061" s="27">
        <v>43945</v>
      </c>
      <c r="B1061" s="28" t="s">
        <v>144</v>
      </c>
      <c r="C1061" s="28" t="s">
        <v>59</v>
      </c>
      <c r="D1061" s="28" t="s">
        <v>60</v>
      </c>
      <c r="E1061" s="31">
        <v>0</v>
      </c>
      <c r="F1061" s="30">
        <v>4669.8100000000004</v>
      </c>
    </row>
    <row r="1062" spans="1:6" ht="24.95" customHeight="1" x14ac:dyDescent="0.2">
      <c r="A1062" s="27">
        <v>43945</v>
      </c>
      <c r="B1062" s="28" t="s">
        <v>144</v>
      </c>
      <c r="C1062" s="28" t="s">
        <v>59</v>
      </c>
      <c r="D1062" s="28" t="s">
        <v>60</v>
      </c>
      <c r="E1062" s="31">
        <v>0</v>
      </c>
      <c r="F1062" s="30">
        <v>5029.9799999999996</v>
      </c>
    </row>
    <row r="1063" spans="1:6" ht="24.95" customHeight="1" x14ac:dyDescent="0.2">
      <c r="A1063" s="27">
        <v>43945</v>
      </c>
      <c r="B1063" s="28" t="s">
        <v>144</v>
      </c>
      <c r="C1063" s="28" t="s">
        <v>59</v>
      </c>
      <c r="D1063" s="28" t="s">
        <v>60</v>
      </c>
      <c r="E1063" s="31">
        <v>0</v>
      </c>
      <c r="F1063" s="30">
        <v>182771.35</v>
      </c>
    </row>
    <row r="1064" spans="1:6" ht="24.95" customHeight="1" x14ac:dyDescent="0.2">
      <c r="A1064" s="27">
        <v>43945</v>
      </c>
      <c r="B1064" s="28" t="s">
        <v>144</v>
      </c>
      <c r="C1064" s="28" t="s">
        <v>61</v>
      </c>
      <c r="D1064" s="28" t="s">
        <v>62</v>
      </c>
      <c r="E1064" s="31">
        <v>0</v>
      </c>
      <c r="F1064" s="30">
        <v>280.19</v>
      </c>
    </row>
    <row r="1065" spans="1:6" ht="24.95" customHeight="1" x14ac:dyDescent="0.2">
      <c r="A1065" s="27">
        <v>43945</v>
      </c>
      <c r="B1065" s="28" t="s">
        <v>147</v>
      </c>
      <c r="C1065" s="28" t="s">
        <v>37</v>
      </c>
      <c r="D1065" s="28" t="s">
        <v>38</v>
      </c>
      <c r="E1065" s="30">
        <v>114936.57</v>
      </c>
      <c r="F1065" s="30">
        <v>0</v>
      </c>
    </row>
    <row r="1066" spans="1:6" ht="24.95" customHeight="1" x14ac:dyDescent="0.2">
      <c r="A1066" s="27">
        <v>43945</v>
      </c>
      <c r="B1066" s="28" t="s">
        <v>147</v>
      </c>
      <c r="C1066" s="28" t="s">
        <v>39</v>
      </c>
      <c r="D1066" s="28" t="s">
        <v>40</v>
      </c>
      <c r="E1066" s="31">
        <v>0</v>
      </c>
      <c r="F1066" s="30">
        <v>114936.57</v>
      </c>
    </row>
    <row r="1067" spans="1:6" ht="24.95" customHeight="1" x14ac:dyDescent="0.2">
      <c r="A1067" s="27">
        <v>43945</v>
      </c>
      <c r="B1067" s="28" t="s">
        <v>160</v>
      </c>
      <c r="C1067" s="28" t="s">
        <v>37</v>
      </c>
      <c r="D1067" s="28" t="s">
        <v>38</v>
      </c>
      <c r="E1067" s="30">
        <v>8366.42</v>
      </c>
      <c r="F1067" s="30">
        <v>0</v>
      </c>
    </row>
    <row r="1068" spans="1:6" ht="24.95" customHeight="1" x14ac:dyDescent="0.2">
      <c r="A1068" s="27">
        <v>43945</v>
      </c>
      <c r="B1068" s="28" t="s">
        <v>160</v>
      </c>
      <c r="C1068" s="28" t="s">
        <v>39</v>
      </c>
      <c r="D1068" s="28" t="s">
        <v>40</v>
      </c>
      <c r="E1068" s="31">
        <v>0</v>
      </c>
      <c r="F1068" s="30">
        <v>8366.42</v>
      </c>
    </row>
    <row r="1069" spans="1:6" ht="24.95" customHeight="1" x14ac:dyDescent="0.2">
      <c r="A1069" s="27">
        <v>43945</v>
      </c>
      <c r="B1069" s="28" t="s">
        <v>169</v>
      </c>
      <c r="C1069" s="28" t="s">
        <v>37</v>
      </c>
      <c r="D1069" s="28" t="s">
        <v>38</v>
      </c>
      <c r="E1069" s="30">
        <v>6150</v>
      </c>
      <c r="F1069" s="30">
        <v>0</v>
      </c>
    </row>
    <row r="1070" spans="1:6" ht="24.95" customHeight="1" x14ac:dyDescent="0.2">
      <c r="A1070" s="27">
        <v>43945</v>
      </c>
      <c r="B1070" s="28" t="s">
        <v>169</v>
      </c>
      <c r="C1070" s="28" t="s">
        <v>39</v>
      </c>
      <c r="D1070" s="28" t="s">
        <v>40</v>
      </c>
      <c r="E1070" s="31">
        <v>0</v>
      </c>
      <c r="F1070" s="30">
        <v>6150</v>
      </c>
    </row>
    <row r="1071" spans="1:6" ht="24.95" customHeight="1" x14ac:dyDescent="0.2">
      <c r="A1071" s="27">
        <v>43945</v>
      </c>
      <c r="B1071" s="28" t="s">
        <v>170</v>
      </c>
      <c r="C1071" s="28" t="s">
        <v>19</v>
      </c>
      <c r="D1071" s="28" t="s">
        <v>20</v>
      </c>
      <c r="E1071" s="30">
        <v>949.99</v>
      </c>
      <c r="F1071" s="30">
        <v>0</v>
      </c>
    </row>
    <row r="1072" spans="1:6" ht="24.95" customHeight="1" x14ac:dyDescent="0.2">
      <c r="A1072" s="27">
        <v>43945</v>
      </c>
      <c r="B1072" s="28" t="s">
        <v>170</v>
      </c>
      <c r="C1072" s="28" t="s">
        <v>227</v>
      </c>
      <c r="D1072" s="28" t="s">
        <v>228</v>
      </c>
      <c r="E1072" s="31">
        <v>0</v>
      </c>
      <c r="F1072" s="30">
        <v>949.99</v>
      </c>
    </row>
    <row r="1073" spans="1:6" ht="24.95" customHeight="1" x14ac:dyDescent="0.2">
      <c r="A1073" s="27">
        <v>43945</v>
      </c>
      <c r="B1073" s="28" t="s">
        <v>171</v>
      </c>
      <c r="C1073" s="28" t="s">
        <v>19</v>
      </c>
      <c r="D1073" s="28" t="s">
        <v>20</v>
      </c>
      <c r="E1073" s="30">
        <v>-949.99</v>
      </c>
      <c r="F1073" s="30">
        <v>0</v>
      </c>
    </row>
    <row r="1074" spans="1:6" ht="24.95" customHeight="1" x14ac:dyDescent="0.2">
      <c r="A1074" s="27">
        <v>43945</v>
      </c>
      <c r="B1074" s="28" t="s">
        <v>171</v>
      </c>
      <c r="C1074" s="28" t="s">
        <v>19</v>
      </c>
      <c r="D1074" s="28" t="s">
        <v>20</v>
      </c>
      <c r="E1074" s="30">
        <v>949.99</v>
      </c>
      <c r="F1074" s="30">
        <v>0</v>
      </c>
    </row>
    <row r="1075" spans="1:6" ht="24.95" customHeight="1" x14ac:dyDescent="0.2">
      <c r="A1075" s="27">
        <v>43945</v>
      </c>
      <c r="B1075" s="28" t="s">
        <v>172</v>
      </c>
      <c r="C1075" s="28" t="s">
        <v>39</v>
      </c>
      <c r="D1075" s="28" t="s">
        <v>40</v>
      </c>
      <c r="E1075" s="30">
        <v>-94467.19</v>
      </c>
      <c r="F1075" s="30">
        <v>0</v>
      </c>
    </row>
    <row r="1076" spans="1:6" ht="24.95" customHeight="1" x14ac:dyDescent="0.2">
      <c r="A1076" s="27">
        <v>43945</v>
      </c>
      <c r="B1076" s="28" t="s">
        <v>172</v>
      </c>
      <c r="C1076" s="28" t="s">
        <v>39</v>
      </c>
      <c r="D1076" s="28" t="s">
        <v>40</v>
      </c>
      <c r="E1076" s="30">
        <v>94467.19</v>
      </c>
      <c r="F1076" s="30">
        <v>0</v>
      </c>
    </row>
    <row r="1077" spans="1:6" ht="24.95" customHeight="1" x14ac:dyDescent="0.2">
      <c r="A1077" s="27">
        <v>43947</v>
      </c>
      <c r="B1077" s="28" t="s">
        <v>72</v>
      </c>
      <c r="C1077" s="28" t="s">
        <v>39</v>
      </c>
      <c r="D1077" s="28" t="s">
        <v>40</v>
      </c>
      <c r="E1077" s="30">
        <v>121086.57</v>
      </c>
      <c r="F1077" s="30">
        <v>0</v>
      </c>
    </row>
    <row r="1078" spans="1:6" ht="24.95" customHeight="1" x14ac:dyDescent="0.2">
      <c r="A1078" s="27">
        <v>43947</v>
      </c>
      <c r="B1078" s="28" t="s">
        <v>72</v>
      </c>
      <c r="C1078" s="28" t="s">
        <v>17</v>
      </c>
      <c r="D1078" s="28" t="s">
        <v>18</v>
      </c>
      <c r="E1078" s="31">
        <v>0</v>
      </c>
      <c r="F1078" s="30">
        <v>121086.57</v>
      </c>
    </row>
    <row r="1079" spans="1:6" ht="24.95" customHeight="1" x14ac:dyDescent="0.2">
      <c r="A1079" s="27">
        <v>43947</v>
      </c>
      <c r="B1079" s="28" t="s">
        <v>73</v>
      </c>
      <c r="C1079" s="28" t="s">
        <v>223</v>
      </c>
      <c r="D1079" s="28" t="s">
        <v>224</v>
      </c>
      <c r="E1079" s="30">
        <v>11595</v>
      </c>
      <c r="F1079" s="30">
        <v>0</v>
      </c>
    </row>
    <row r="1080" spans="1:6" ht="24.95" customHeight="1" x14ac:dyDescent="0.2">
      <c r="A1080" s="27">
        <v>43947</v>
      </c>
      <c r="B1080" s="28" t="s">
        <v>73</v>
      </c>
      <c r="C1080" s="28" t="s">
        <v>17</v>
      </c>
      <c r="D1080" s="28" t="s">
        <v>18</v>
      </c>
      <c r="E1080" s="31">
        <v>0</v>
      </c>
      <c r="F1080" s="30">
        <v>11595</v>
      </c>
    </row>
    <row r="1081" spans="1:6" ht="24.95" customHeight="1" x14ac:dyDescent="0.2">
      <c r="A1081" s="27">
        <v>43947</v>
      </c>
      <c r="B1081" s="28" t="s">
        <v>352</v>
      </c>
      <c r="C1081" s="28" t="s">
        <v>229</v>
      </c>
      <c r="D1081" s="28" t="s">
        <v>230</v>
      </c>
      <c r="E1081" s="30">
        <v>2095</v>
      </c>
      <c r="F1081" s="30">
        <v>0</v>
      </c>
    </row>
    <row r="1082" spans="1:6" ht="24.95" customHeight="1" x14ac:dyDescent="0.2">
      <c r="A1082" s="27">
        <v>43947</v>
      </c>
      <c r="B1082" s="28" t="s">
        <v>80</v>
      </c>
      <c r="C1082" s="28" t="s">
        <v>17</v>
      </c>
      <c r="D1082" s="28" t="s">
        <v>18</v>
      </c>
      <c r="E1082" s="31">
        <v>0</v>
      </c>
      <c r="F1082" s="30">
        <v>2095</v>
      </c>
    </row>
    <row r="1083" spans="1:6" ht="24.95" customHeight="1" x14ac:dyDescent="0.2">
      <c r="A1083" s="27">
        <v>43947</v>
      </c>
      <c r="B1083" s="28" t="s">
        <v>81</v>
      </c>
      <c r="C1083" s="28" t="s">
        <v>39</v>
      </c>
      <c r="D1083" s="28" t="s">
        <v>40</v>
      </c>
      <c r="E1083" s="30">
        <v>9366.42</v>
      </c>
      <c r="F1083" s="30">
        <v>0</v>
      </c>
    </row>
    <row r="1084" spans="1:6" ht="24.95" customHeight="1" x14ac:dyDescent="0.2">
      <c r="A1084" s="27">
        <v>43947</v>
      </c>
      <c r="B1084" s="28" t="s">
        <v>81</v>
      </c>
      <c r="C1084" s="28" t="s">
        <v>17</v>
      </c>
      <c r="D1084" s="28" t="s">
        <v>18</v>
      </c>
      <c r="E1084" s="31">
        <v>0</v>
      </c>
      <c r="F1084" s="30">
        <v>9366.42</v>
      </c>
    </row>
    <row r="1085" spans="1:6" ht="24.95" customHeight="1" x14ac:dyDescent="0.2">
      <c r="A1085" s="27">
        <v>43947</v>
      </c>
      <c r="B1085" s="28" t="s">
        <v>173</v>
      </c>
      <c r="C1085" s="28" t="s">
        <v>231</v>
      </c>
      <c r="D1085" s="28" t="s">
        <v>232</v>
      </c>
      <c r="E1085" s="30">
        <v>2095</v>
      </c>
      <c r="F1085" s="30">
        <v>0</v>
      </c>
    </row>
    <row r="1086" spans="1:6" ht="24.95" customHeight="1" x14ac:dyDescent="0.2">
      <c r="A1086" s="27">
        <v>43947</v>
      </c>
      <c r="B1086" s="28" t="s">
        <v>351</v>
      </c>
      <c r="C1086" s="28" t="s">
        <v>229</v>
      </c>
      <c r="D1086" s="28" t="s">
        <v>230</v>
      </c>
      <c r="E1086" s="31">
        <v>0</v>
      </c>
      <c r="F1086" s="30">
        <v>2095</v>
      </c>
    </row>
    <row r="1087" spans="1:6" ht="24.95" customHeight="1" x14ac:dyDescent="0.2">
      <c r="A1087" s="27">
        <v>43948</v>
      </c>
      <c r="B1087" s="28" t="s">
        <v>174</v>
      </c>
      <c r="C1087" s="28" t="s">
        <v>161</v>
      </c>
      <c r="D1087" s="28" t="s">
        <v>162</v>
      </c>
      <c r="E1087" s="30">
        <v>713.43</v>
      </c>
      <c r="F1087" s="30">
        <v>0</v>
      </c>
    </row>
    <row r="1088" spans="1:6" ht="24.95" customHeight="1" x14ac:dyDescent="0.2">
      <c r="A1088" s="27">
        <v>43948</v>
      </c>
      <c r="B1088" s="28" t="s">
        <v>174</v>
      </c>
      <c r="C1088" s="28" t="s">
        <v>163</v>
      </c>
      <c r="D1088" s="28" t="s">
        <v>164</v>
      </c>
      <c r="E1088" s="30">
        <v>535.08000000000004</v>
      </c>
      <c r="F1088" s="30">
        <v>0</v>
      </c>
    </row>
    <row r="1089" spans="1:6" ht="24.95" customHeight="1" x14ac:dyDescent="0.2">
      <c r="A1089" s="27">
        <v>43948</v>
      </c>
      <c r="B1089" s="28" t="s">
        <v>174</v>
      </c>
      <c r="C1089" s="28" t="s">
        <v>165</v>
      </c>
      <c r="D1089" s="28" t="s">
        <v>166</v>
      </c>
      <c r="E1089" s="31">
        <v>0</v>
      </c>
      <c r="F1089" s="30">
        <v>713.43</v>
      </c>
    </row>
    <row r="1090" spans="1:6" ht="24.95" customHeight="1" x14ac:dyDescent="0.2">
      <c r="A1090" s="27">
        <v>43948</v>
      </c>
      <c r="B1090" s="28" t="s">
        <v>174</v>
      </c>
      <c r="C1090" s="28" t="s">
        <v>167</v>
      </c>
      <c r="D1090" s="28" t="s">
        <v>168</v>
      </c>
      <c r="E1090" s="31">
        <v>0</v>
      </c>
      <c r="F1090" s="30">
        <v>535.08000000000004</v>
      </c>
    </row>
    <row r="1091" spans="1:6" ht="24.95" customHeight="1" x14ac:dyDescent="0.2">
      <c r="A1091" s="27">
        <v>43949</v>
      </c>
      <c r="B1091" s="28" t="s">
        <v>82</v>
      </c>
      <c r="C1091" s="28" t="s">
        <v>34</v>
      </c>
      <c r="D1091" s="28" t="s">
        <v>35</v>
      </c>
      <c r="E1091" s="30">
        <v>233.07</v>
      </c>
      <c r="F1091" s="30">
        <v>0</v>
      </c>
    </row>
    <row r="1092" spans="1:6" ht="24.95" customHeight="1" x14ac:dyDescent="0.2">
      <c r="A1092" s="27">
        <v>43949</v>
      </c>
      <c r="B1092" s="28" t="s">
        <v>82</v>
      </c>
      <c r="C1092" s="28" t="s">
        <v>17</v>
      </c>
      <c r="D1092" s="28" t="s">
        <v>18</v>
      </c>
      <c r="E1092" s="31">
        <v>0</v>
      </c>
      <c r="F1092" s="30">
        <v>233.07</v>
      </c>
    </row>
    <row r="1093" spans="1:6" ht="24.95" customHeight="1" x14ac:dyDescent="0.2">
      <c r="A1093" s="27">
        <v>43949</v>
      </c>
      <c r="B1093" s="28" t="s">
        <v>91</v>
      </c>
      <c r="C1093" s="28" t="s">
        <v>96</v>
      </c>
      <c r="D1093" s="28" t="s">
        <v>97</v>
      </c>
      <c r="E1093" s="30">
        <v>257.92</v>
      </c>
      <c r="F1093" s="30">
        <v>0</v>
      </c>
    </row>
    <row r="1094" spans="1:6" ht="24.95" customHeight="1" x14ac:dyDescent="0.2">
      <c r="A1094" s="27">
        <v>43949</v>
      </c>
      <c r="B1094" s="28" t="s">
        <v>91</v>
      </c>
      <c r="C1094" s="28" t="s">
        <v>98</v>
      </c>
      <c r="D1094" s="28" t="s">
        <v>99</v>
      </c>
      <c r="E1094" s="30">
        <v>-424.79</v>
      </c>
      <c r="F1094" s="30">
        <v>0</v>
      </c>
    </row>
    <row r="1095" spans="1:6" ht="24.95" customHeight="1" x14ac:dyDescent="0.2">
      <c r="A1095" s="27">
        <v>43949</v>
      </c>
      <c r="B1095" s="28" t="s">
        <v>91</v>
      </c>
      <c r="C1095" s="28" t="s">
        <v>100</v>
      </c>
      <c r="D1095" s="28" t="s">
        <v>101</v>
      </c>
      <c r="E1095" s="30">
        <v>535.07000000000005</v>
      </c>
      <c r="F1095" s="30">
        <v>0</v>
      </c>
    </row>
    <row r="1096" spans="1:6" ht="24.95" customHeight="1" x14ac:dyDescent="0.2">
      <c r="A1096" s="27">
        <v>43949</v>
      </c>
      <c r="B1096" s="28" t="s">
        <v>91</v>
      </c>
      <c r="C1096" s="28" t="s">
        <v>102</v>
      </c>
      <c r="D1096" s="28" t="s">
        <v>103</v>
      </c>
      <c r="E1096" s="30">
        <v>4281</v>
      </c>
      <c r="F1096" s="30">
        <v>0</v>
      </c>
    </row>
    <row r="1097" spans="1:6" ht="24.95" customHeight="1" x14ac:dyDescent="0.2">
      <c r="A1097" s="27">
        <v>43949</v>
      </c>
      <c r="B1097" s="28" t="s">
        <v>91</v>
      </c>
      <c r="C1097" s="28" t="s">
        <v>104</v>
      </c>
      <c r="D1097" s="28" t="s">
        <v>105</v>
      </c>
      <c r="E1097" s="30">
        <v>-4769.6000000000004</v>
      </c>
      <c r="F1097" s="30">
        <v>0</v>
      </c>
    </row>
    <row r="1098" spans="1:6" ht="24.95" customHeight="1" x14ac:dyDescent="0.2">
      <c r="A1098" s="27">
        <v>43949</v>
      </c>
      <c r="B1098" s="28" t="s">
        <v>91</v>
      </c>
      <c r="C1098" s="28" t="s">
        <v>106</v>
      </c>
      <c r="D1098" s="28" t="s">
        <v>107</v>
      </c>
      <c r="E1098" s="30">
        <v>-149.06</v>
      </c>
      <c r="F1098" s="30">
        <v>0</v>
      </c>
    </row>
    <row r="1099" spans="1:6" ht="24.95" customHeight="1" x14ac:dyDescent="0.2">
      <c r="A1099" s="27">
        <v>43949</v>
      </c>
      <c r="B1099" s="28" t="s">
        <v>91</v>
      </c>
      <c r="C1099" s="28" t="s">
        <v>108</v>
      </c>
      <c r="D1099" s="28" t="s">
        <v>109</v>
      </c>
      <c r="E1099" s="30">
        <v>2853.8</v>
      </c>
      <c r="F1099" s="30">
        <v>0</v>
      </c>
    </row>
    <row r="1100" spans="1:6" ht="24.95" customHeight="1" x14ac:dyDescent="0.2">
      <c r="A1100" s="27">
        <v>43949</v>
      </c>
      <c r="B1100" s="28" t="s">
        <v>91</v>
      </c>
      <c r="C1100" s="28" t="s">
        <v>110</v>
      </c>
      <c r="D1100" s="28" t="s">
        <v>111</v>
      </c>
      <c r="E1100" s="30">
        <v>713.2</v>
      </c>
      <c r="F1100" s="30">
        <v>0</v>
      </c>
    </row>
    <row r="1101" spans="1:6" ht="24.95" customHeight="1" x14ac:dyDescent="0.2">
      <c r="A1101" s="27">
        <v>43949</v>
      </c>
      <c r="B1101" s="28" t="s">
        <v>91</v>
      </c>
      <c r="C1101" s="28" t="s">
        <v>112</v>
      </c>
      <c r="D1101" s="28" t="s">
        <v>113</v>
      </c>
      <c r="E1101" s="30">
        <v>178.06</v>
      </c>
      <c r="F1101" s="30">
        <v>0</v>
      </c>
    </row>
    <row r="1102" spans="1:6" ht="24.95" customHeight="1" x14ac:dyDescent="0.2">
      <c r="A1102" s="27">
        <v>43949</v>
      </c>
      <c r="B1102" s="28" t="s">
        <v>91</v>
      </c>
      <c r="C1102" s="28" t="s">
        <v>114</v>
      </c>
      <c r="D1102" s="28" t="s">
        <v>115</v>
      </c>
      <c r="E1102" s="30">
        <v>4281</v>
      </c>
      <c r="F1102" s="30">
        <v>0</v>
      </c>
    </row>
    <row r="1103" spans="1:6" ht="24.95" customHeight="1" x14ac:dyDescent="0.2">
      <c r="A1103" s="27">
        <v>43949</v>
      </c>
      <c r="B1103" s="28" t="s">
        <v>91</v>
      </c>
      <c r="C1103" s="28" t="s">
        <v>17</v>
      </c>
      <c r="D1103" s="28" t="s">
        <v>18</v>
      </c>
      <c r="E1103" s="31">
        <v>0</v>
      </c>
      <c r="F1103" s="30">
        <v>7756.6</v>
      </c>
    </row>
    <row r="1104" spans="1:6" ht="24.95" customHeight="1" x14ac:dyDescent="0.2">
      <c r="A1104" s="27">
        <v>43949</v>
      </c>
      <c r="B1104" s="28" t="s">
        <v>92</v>
      </c>
      <c r="C1104" s="28" t="s">
        <v>122</v>
      </c>
      <c r="D1104" s="28" t="s">
        <v>123</v>
      </c>
      <c r="E1104" s="30">
        <v>31661</v>
      </c>
      <c r="F1104" s="30">
        <v>0</v>
      </c>
    </row>
    <row r="1105" spans="1:6" ht="24.95" customHeight="1" x14ac:dyDescent="0.2">
      <c r="A1105" s="27">
        <v>43949</v>
      </c>
      <c r="B1105" s="28" t="s">
        <v>92</v>
      </c>
      <c r="C1105" s="28" t="s">
        <v>108</v>
      </c>
      <c r="D1105" s="28" t="s">
        <v>109</v>
      </c>
      <c r="E1105" s="31">
        <v>0</v>
      </c>
      <c r="F1105" s="30">
        <v>2853.8</v>
      </c>
    </row>
    <row r="1106" spans="1:6" ht="24.95" customHeight="1" x14ac:dyDescent="0.2">
      <c r="A1106" s="27">
        <v>43949</v>
      </c>
      <c r="B1106" s="28" t="s">
        <v>92</v>
      </c>
      <c r="C1106" s="28" t="s">
        <v>110</v>
      </c>
      <c r="D1106" s="28" t="s">
        <v>111</v>
      </c>
      <c r="E1106" s="31">
        <v>0</v>
      </c>
      <c r="F1106" s="30">
        <v>713.2</v>
      </c>
    </row>
    <row r="1107" spans="1:6" ht="24.95" customHeight="1" x14ac:dyDescent="0.2">
      <c r="A1107" s="27">
        <v>43949</v>
      </c>
      <c r="B1107" s="28" t="s">
        <v>92</v>
      </c>
      <c r="C1107" s="28" t="s">
        <v>112</v>
      </c>
      <c r="D1107" s="28" t="s">
        <v>113</v>
      </c>
      <c r="E1107" s="31">
        <v>0</v>
      </c>
      <c r="F1107" s="30">
        <v>178.06</v>
      </c>
    </row>
    <row r="1108" spans="1:6" ht="24.95" customHeight="1" x14ac:dyDescent="0.2">
      <c r="A1108" s="27">
        <v>43949</v>
      </c>
      <c r="B1108" s="28" t="s">
        <v>92</v>
      </c>
      <c r="C1108" s="28" t="s">
        <v>114</v>
      </c>
      <c r="D1108" s="28" t="s">
        <v>115</v>
      </c>
      <c r="E1108" s="31">
        <v>0</v>
      </c>
      <c r="F1108" s="30">
        <v>4281</v>
      </c>
    </row>
    <row r="1109" spans="1:6" ht="24.95" customHeight="1" x14ac:dyDescent="0.2">
      <c r="A1109" s="27">
        <v>43949</v>
      </c>
      <c r="B1109" s="28" t="s">
        <v>92</v>
      </c>
      <c r="C1109" s="28" t="s">
        <v>17</v>
      </c>
      <c r="D1109" s="28" t="s">
        <v>18</v>
      </c>
      <c r="E1109" s="31">
        <v>0</v>
      </c>
      <c r="F1109" s="30">
        <v>23634.94</v>
      </c>
    </row>
    <row r="1110" spans="1:6" ht="24.95" customHeight="1" x14ac:dyDescent="0.2">
      <c r="A1110" s="27">
        <v>43949</v>
      </c>
      <c r="B1110" s="28" t="s">
        <v>134</v>
      </c>
      <c r="C1110" s="28" t="s">
        <v>17</v>
      </c>
      <c r="D1110" s="28" t="s">
        <v>18</v>
      </c>
      <c r="E1110" s="30">
        <v>62116</v>
      </c>
      <c r="F1110" s="30">
        <v>0</v>
      </c>
    </row>
    <row r="1111" spans="1:6" ht="24.95" customHeight="1" x14ac:dyDescent="0.2">
      <c r="A1111" s="27">
        <v>43949</v>
      </c>
      <c r="B1111" s="28" t="s">
        <v>134</v>
      </c>
      <c r="C1111" s="28" t="s">
        <v>44</v>
      </c>
      <c r="D1111" s="28" t="s">
        <v>45</v>
      </c>
      <c r="E1111" s="31">
        <v>0</v>
      </c>
      <c r="F1111" s="30">
        <v>62116</v>
      </c>
    </row>
    <row r="1112" spans="1:6" ht="24.95" customHeight="1" x14ac:dyDescent="0.2">
      <c r="A1112" s="27">
        <v>43949</v>
      </c>
      <c r="B1112" s="28" t="s">
        <v>135</v>
      </c>
      <c r="C1112" s="28" t="s">
        <v>17</v>
      </c>
      <c r="D1112" s="28" t="s">
        <v>18</v>
      </c>
      <c r="E1112" s="30">
        <v>87725.52</v>
      </c>
      <c r="F1112" s="30">
        <v>0</v>
      </c>
    </row>
    <row r="1113" spans="1:6" ht="24.95" customHeight="1" x14ac:dyDescent="0.2">
      <c r="A1113" s="27">
        <v>43949</v>
      </c>
      <c r="B1113" s="28" t="s">
        <v>135</v>
      </c>
      <c r="C1113" s="28" t="s">
        <v>19</v>
      </c>
      <c r="D1113" s="28" t="s">
        <v>20</v>
      </c>
      <c r="E1113" s="31">
        <v>0</v>
      </c>
      <c r="F1113" s="30">
        <v>87725.52</v>
      </c>
    </row>
    <row r="1114" spans="1:6" ht="24.95" customHeight="1" x14ac:dyDescent="0.2">
      <c r="A1114" s="27">
        <v>43949</v>
      </c>
      <c r="B1114" s="28" t="s">
        <v>136</v>
      </c>
      <c r="C1114" s="28" t="s">
        <v>17</v>
      </c>
      <c r="D1114" s="28" t="s">
        <v>18</v>
      </c>
      <c r="E1114" s="30">
        <v>82125.75</v>
      </c>
      <c r="F1114" s="30">
        <v>0</v>
      </c>
    </row>
    <row r="1115" spans="1:6" ht="24.95" customHeight="1" x14ac:dyDescent="0.2">
      <c r="A1115" s="27">
        <v>43949</v>
      </c>
      <c r="B1115" s="28" t="s">
        <v>136</v>
      </c>
      <c r="C1115" s="28" t="s">
        <v>19</v>
      </c>
      <c r="D1115" s="28" t="s">
        <v>20</v>
      </c>
      <c r="E1115" s="31">
        <v>0</v>
      </c>
      <c r="F1115" s="30">
        <v>82125.75</v>
      </c>
    </row>
    <row r="1116" spans="1:6" ht="24.95" customHeight="1" x14ac:dyDescent="0.2">
      <c r="A1116" s="27">
        <v>43949</v>
      </c>
      <c r="B1116" s="28" t="s">
        <v>137</v>
      </c>
      <c r="C1116" s="28" t="s">
        <v>17</v>
      </c>
      <c r="D1116" s="28" t="s">
        <v>18</v>
      </c>
      <c r="E1116" s="30">
        <v>16005.5</v>
      </c>
      <c r="F1116" s="30">
        <v>0</v>
      </c>
    </row>
    <row r="1117" spans="1:6" ht="24.95" customHeight="1" x14ac:dyDescent="0.2">
      <c r="A1117" s="27">
        <v>43949</v>
      </c>
      <c r="B1117" s="28" t="s">
        <v>137</v>
      </c>
      <c r="C1117" s="28" t="s">
        <v>19</v>
      </c>
      <c r="D1117" s="28" t="s">
        <v>20</v>
      </c>
      <c r="E1117" s="31">
        <v>0</v>
      </c>
      <c r="F1117" s="30">
        <v>16005.5</v>
      </c>
    </row>
    <row r="1118" spans="1:6" ht="24.95" customHeight="1" x14ac:dyDescent="0.2">
      <c r="A1118" s="27">
        <v>43949</v>
      </c>
      <c r="B1118" s="28" t="s">
        <v>175</v>
      </c>
      <c r="C1118" s="28" t="s">
        <v>148</v>
      </c>
      <c r="D1118" s="28" t="s">
        <v>149</v>
      </c>
      <c r="E1118" s="30">
        <v>257.92</v>
      </c>
      <c r="F1118" s="30">
        <v>0</v>
      </c>
    </row>
    <row r="1119" spans="1:6" ht="24.95" customHeight="1" x14ac:dyDescent="0.2">
      <c r="A1119" s="27">
        <v>43949</v>
      </c>
      <c r="B1119" s="28" t="s">
        <v>175</v>
      </c>
      <c r="C1119" s="28" t="s">
        <v>150</v>
      </c>
      <c r="D1119" s="28" t="s">
        <v>151</v>
      </c>
      <c r="E1119" s="30">
        <v>-424.79</v>
      </c>
      <c r="F1119" s="30">
        <v>0</v>
      </c>
    </row>
    <row r="1120" spans="1:6" ht="24.95" customHeight="1" x14ac:dyDescent="0.2">
      <c r="A1120" s="27">
        <v>43949</v>
      </c>
      <c r="B1120" s="28" t="s">
        <v>175</v>
      </c>
      <c r="C1120" s="28" t="s">
        <v>152</v>
      </c>
      <c r="D1120" s="28" t="s">
        <v>153</v>
      </c>
      <c r="E1120" s="30">
        <v>535.07000000000005</v>
      </c>
      <c r="F1120" s="30">
        <v>0</v>
      </c>
    </row>
    <row r="1121" spans="1:6" ht="24.95" customHeight="1" x14ac:dyDescent="0.2">
      <c r="A1121" s="27">
        <v>43949</v>
      </c>
      <c r="B1121" s="28" t="s">
        <v>175</v>
      </c>
      <c r="C1121" s="28" t="s">
        <v>154</v>
      </c>
      <c r="D1121" s="28" t="s">
        <v>155</v>
      </c>
      <c r="E1121" s="30">
        <v>4281</v>
      </c>
      <c r="F1121" s="30">
        <v>0</v>
      </c>
    </row>
    <row r="1122" spans="1:6" ht="24.95" customHeight="1" x14ac:dyDescent="0.2">
      <c r="A1122" s="27">
        <v>43949</v>
      </c>
      <c r="B1122" s="28" t="s">
        <v>175</v>
      </c>
      <c r="C1122" s="28" t="s">
        <v>156</v>
      </c>
      <c r="D1122" s="28" t="s">
        <v>157</v>
      </c>
      <c r="E1122" s="30">
        <v>-4769.6000000000004</v>
      </c>
      <c r="F1122" s="30">
        <v>0</v>
      </c>
    </row>
    <row r="1123" spans="1:6" ht="24.95" customHeight="1" x14ac:dyDescent="0.2">
      <c r="A1123" s="27">
        <v>43949</v>
      </c>
      <c r="B1123" s="28" t="s">
        <v>175</v>
      </c>
      <c r="C1123" s="28" t="s">
        <v>158</v>
      </c>
      <c r="D1123" s="28" t="s">
        <v>159</v>
      </c>
      <c r="E1123" s="30">
        <v>-149.06</v>
      </c>
      <c r="F1123" s="30">
        <v>0</v>
      </c>
    </row>
    <row r="1124" spans="1:6" ht="24.95" customHeight="1" x14ac:dyDescent="0.2">
      <c r="A1124" s="27">
        <v>43949</v>
      </c>
      <c r="B1124" s="28" t="s">
        <v>175</v>
      </c>
      <c r="C1124" s="28" t="s">
        <v>96</v>
      </c>
      <c r="D1124" s="28" t="s">
        <v>97</v>
      </c>
      <c r="E1124" s="31">
        <v>0</v>
      </c>
      <c r="F1124" s="30">
        <v>257.92</v>
      </c>
    </row>
    <row r="1125" spans="1:6" ht="24.95" customHeight="1" x14ac:dyDescent="0.2">
      <c r="A1125" s="27">
        <v>43949</v>
      </c>
      <c r="B1125" s="28" t="s">
        <v>175</v>
      </c>
      <c r="C1125" s="28" t="s">
        <v>98</v>
      </c>
      <c r="D1125" s="28" t="s">
        <v>99</v>
      </c>
      <c r="E1125" s="31">
        <v>0</v>
      </c>
      <c r="F1125" s="30">
        <v>-424.79</v>
      </c>
    </row>
    <row r="1126" spans="1:6" ht="24.95" customHeight="1" x14ac:dyDescent="0.2">
      <c r="A1126" s="27">
        <v>43949</v>
      </c>
      <c r="B1126" s="28" t="s">
        <v>175</v>
      </c>
      <c r="C1126" s="28" t="s">
        <v>100</v>
      </c>
      <c r="D1126" s="28" t="s">
        <v>101</v>
      </c>
      <c r="E1126" s="31">
        <v>0</v>
      </c>
      <c r="F1126" s="30">
        <v>535.07000000000005</v>
      </c>
    </row>
    <row r="1127" spans="1:6" ht="24.95" customHeight="1" x14ac:dyDescent="0.2">
      <c r="A1127" s="27">
        <v>43949</v>
      </c>
      <c r="B1127" s="28" t="s">
        <v>175</v>
      </c>
      <c r="C1127" s="28" t="s">
        <v>102</v>
      </c>
      <c r="D1127" s="28" t="s">
        <v>103</v>
      </c>
      <c r="E1127" s="31">
        <v>0</v>
      </c>
      <c r="F1127" s="30">
        <v>4281</v>
      </c>
    </row>
    <row r="1128" spans="1:6" ht="24.95" customHeight="1" x14ac:dyDescent="0.2">
      <c r="A1128" s="27">
        <v>43949</v>
      </c>
      <c r="B1128" s="28" t="s">
        <v>175</v>
      </c>
      <c r="C1128" s="28" t="s">
        <v>104</v>
      </c>
      <c r="D1128" s="28" t="s">
        <v>105</v>
      </c>
      <c r="E1128" s="31">
        <v>0</v>
      </c>
      <c r="F1128" s="30">
        <v>-4769.6000000000004</v>
      </c>
    </row>
    <row r="1129" spans="1:6" ht="24.95" customHeight="1" x14ac:dyDescent="0.2">
      <c r="A1129" s="27">
        <v>43949</v>
      </c>
      <c r="B1129" s="28" t="s">
        <v>175</v>
      </c>
      <c r="C1129" s="28" t="s">
        <v>106</v>
      </c>
      <c r="D1129" s="28" t="s">
        <v>107</v>
      </c>
      <c r="E1129" s="31">
        <v>0</v>
      </c>
      <c r="F1129" s="30">
        <v>-149.06</v>
      </c>
    </row>
    <row r="1130" spans="1:6" ht="24.95" customHeight="1" x14ac:dyDescent="0.2">
      <c r="A1130" s="27">
        <v>43949</v>
      </c>
      <c r="B1130" s="28" t="s">
        <v>176</v>
      </c>
      <c r="C1130" s="28" t="s">
        <v>145</v>
      </c>
      <c r="D1130" s="28" t="s">
        <v>146</v>
      </c>
      <c r="E1130" s="30">
        <v>31661</v>
      </c>
      <c r="F1130" s="30">
        <v>0</v>
      </c>
    </row>
    <row r="1131" spans="1:6" ht="24.95" customHeight="1" x14ac:dyDescent="0.2">
      <c r="A1131" s="27">
        <v>43949</v>
      </c>
      <c r="B1131" s="28" t="s">
        <v>176</v>
      </c>
      <c r="C1131" s="28" t="s">
        <v>122</v>
      </c>
      <c r="D1131" s="28" t="s">
        <v>123</v>
      </c>
      <c r="E1131" s="31">
        <v>0</v>
      </c>
      <c r="F1131" s="30">
        <v>31661</v>
      </c>
    </row>
    <row r="1132" spans="1:6" ht="24.95" customHeight="1" x14ac:dyDescent="0.2">
      <c r="A1132" s="27">
        <v>43950</v>
      </c>
      <c r="B1132" s="28" t="s">
        <v>94</v>
      </c>
      <c r="C1132" s="28" t="s">
        <v>39</v>
      </c>
      <c r="D1132" s="28" t="s">
        <v>40</v>
      </c>
      <c r="E1132" s="30">
        <v>89495.85</v>
      </c>
      <c r="F1132" s="30">
        <v>0</v>
      </c>
    </row>
    <row r="1133" spans="1:6" ht="24.95" customHeight="1" x14ac:dyDescent="0.2">
      <c r="A1133" s="27">
        <v>43950</v>
      </c>
      <c r="B1133" s="28" t="s">
        <v>94</v>
      </c>
      <c r="C1133" s="28" t="s">
        <v>17</v>
      </c>
      <c r="D1133" s="28" t="s">
        <v>18</v>
      </c>
      <c r="E1133" s="31">
        <v>0</v>
      </c>
      <c r="F1133" s="30">
        <v>89495.85</v>
      </c>
    </row>
    <row r="1134" spans="1:6" ht="24.95" customHeight="1" x14ac:dyDescent="0.2">
      <c r="A1134" s="27">
        <v>43950</v>
      </c>
      <c r="B1134" s="28" t="s">
        <v>95</v>
      </c>
      <c r="C1134" s="28" t="s">
        <v>39</v>
      </c>
      <c r="D1134" s="28" t="s">
        <v>40</v>
      </c>
      <c r="E1134" s="30">
        <v>103901.75999999999</v>
      </c>
      <c r="F1134" s="30">
        <v>0</v>
      </c>
    </row>
    <row r="1135" spans="1:6" ht="24.95" customHeight="1" x14ac:dyDescent="0.2">
      <c r="A1135" s="27">
        <v>43950</v>
      </c>
      <c r="B1135" s="28" t="s">
        <v>95</v>
      </c>
      <c r="C1135" s="28" t="s">
        <v>17</v>
      </c>
      <c r="D1135" s="28" t="s">
        <v>18</v>
      </c>
      <c r="E1135" s="31">
        <v>0</v>
      </c>
      <c r="F1135" s="30">
        <v>103901.75999999999</v>
      </c>
    </row>
    <row r="1136" spans="1:6" ht="24.95" customHeight="1" x14ac:dyDescent="0.2">
      <c r="A1136" s="27">
        <v>43950</v>
      </c>
      <c r="B1136" s="28" t="s">
        <v>177</v>
      </c>
      <c r="C1136" s="28" t="s">
        <v>44</v>
      </c>
      <c r="D1136" s="28" t="s">
        <v>45</v>
      </c>
      <c r="E1136" s="30">
        <v>1050</v>
      </c>
      <c r="F1136" s="30">
        <v>0</v>
      </c>
    </row>
    <row r="1137" spans="1:6" ht="24.95" customHeight="1" x14ac:dyDescent="0.2">
      <c r="A1137" s="27">
        <v>43950</v>
      </c>
      <c r="B1137" s="28" t="s">
        <v>177</v>
      </c>
      <c r="C1137" s="28" t="s">
        <v>44</v>
      </c>
      <c r="D1137" s="28" t="s">
        <v>45</v>
      </c>
      <c r="E1137" s="30">
        <v>22950</v>
      </c>
      <c r="F1137" s="30">
        <v>0</v>
      </c>
    </row>
    <row r="1138" spans="1:6" ht="24.95" customHeight="1" x14ac:dyDescent="0.2">
      <c r="A1138" s="27">
        <v>43950</v>
      </c>
      <c r="B1138" s="28" t="s">
        <v>177</v>
      </c>
      <c r="C1138" s="28" t="s">
        <v>44</v>
      </c>
      <c r="D1138" s="28" t="s">
        <v>45</v>
      </c>
      <c r="E1138" s="30">
        <v>150</v>
      </c>
      <c r="F1138" s="30">
        <v>0</v>
      </c>
    </row>
    <row r="1139" spans="1:6" ht="24.95" customHeight="1" x14ac:dyDescent="0.2">
      <c r="A1139" s="27">
        <v>43950</v>
      </c>
      <c r="B1139" s="28" t="s">
        <v>177</v>
      </c>
      <c r="C1139" s="28" t="s">
        <v>67</v>
      </c>
      <c r="D1139" s="28" t="s">
        <v>68</v>
      </c>
      <c r="E1139" s="31">
        <v>0</v>
      </c>
      <c r="F1139" s="30">
        <v>22950</v>
      </c>
    </row>
    <row r="1140" spans="1:6" ht="24.95" customHeight="1" x14ac:dyDescent="0.2">
      <c r="A1140" s="27">
        <v>43950</v>
      </c>
      <c r="B1140" s="28" t="s">
        <v>177</v>
      </c>
      <c r="C1140" s="28" t="s">
        <v>67</v>
      </c>
      <c r="D1140" s="28" t="s">
        <v>68</v>
      </c>
      <c r="E1140" s="31">
        <v>0</v>
      </c>
      <c r="F1140" s="30">
        <v>990.57</v>
      </c>
    </row>
    <row r="1141" spans="1:6" ht="24.95" customHeight="1" x14ac:dyDescent="0.2">
      <c r="A1141" s="27">
        <v>43950</v>
      </c>
      <c r="B1141" s="28" t="s">
        <v>177</v>
      </c>
      <c r="C1141" s="28" t="s">
        <v>61</v>
      </c>
      <c r="D1141" s="28" t="s">
        <v>62</v>
      </c>
      <c r="E1141" s="31">
        <v>0</v>
      </c>
      <c r="F1141" s="30">
        <v>59.43</v>
      </c>
    </row>
    <row r="1142" spans="1:6" ht="24.95" customHeight="1" x14ac:dyDescent="0.2">
      <c r="A1142" s="27">
        <v>43950</v>
      </c>
      <c r="B1142" s="28" t="s">
        <v>177</v>
      </c>
      <c r="C1142" s="28" t="s">
        <v>34</v>
      </c>
      <c r="D1142" s="28" t="s">
        <v>35</v>
      </c>
      <c r="E1142" s="31">
        <v>0</v>
      </c>
      <c r="F1142" s="30">
        <v>150</v>
      </c>
    </row>
    <row r="1143" spans="1:6" ht="24.95" customHeight="1" x14ac:dyDescent="0.2">
      <c r="A1143" s="27">
        <v>43950</v>
      </c>
      <c r="B1143" s="28" t="s">
        <v>178</v>
      </c>
      <c r="C1143" s="28" t="s">
        <v>19</v>
      </c>
      <c r="D1143" s="28" t="s">
        <v>20</v>
      </c>
      <c r="E1143" s="30">
        <v>82125.75</v>
      </c>
      <c r="F1143" s="30">
        <v>0</v>
      </c>
    </row>
    <row r="1144" spans="1:6" ht="24.95" customHeight="1" x14ac:dyDescent="0.2">
      <c r="A1144" s="27">
        <v>43950</v>
      </c>
      <c r="B1144" s="28" t="s">
        <v>178</v>
      </c>
      <c r="C1144" s="28" t="s">
        <v>59</v>
      </c>
      <c r="D1144" s="28" t="s">
        <v>60</v>
      </c>
      <c r="E1144" s="31">
        <v>0</v>
      </c>
      <c r="F1144" s="30">
        <v>3679.25</v>
      </c>
    </row>
    <row r="1145" spans="1:6" ht="24.95" customHeight="1" x14ac:dyDescent="0.2">
      <c r="A1145" s="27">
        <v>43950</v>
      </c>
      <c r="B1145" s="28" t="s">
        <v>178</v>
      </c>
      <c r="C1145" s="28" t="s">
        <v>59</v>
      </c>
      <c r="D1145" s="28" t="s">
        <v>60</v>
      </c>
      <c r="E1145" s="31">
        <v>0</v>
      </c>
      <c r="F1145" s="30">
        <v>3596.32</v>
      </c>
    </row>
    <row r="1146" spans="1:6" ht="24.95" customHeight="1" x14ac:dyDescent="0.2">
      <c r="A1146" s="27">
        <v>43950</v>
      </c>
      <c r="B1146" s="28" t="s">
        <v>178</v>
      </c>
      <c r="C1146" s="28" t="s">
        <v>59</v>
      </c>
      <c r="D1146" s="28" t="s">
        <v>60</v>
      </c>
      <c r="E1146" s="31">
        <v>0</v>
      </c>
      <c r="F1146" s="30">
        <v>74629.429999999993</v>
      </c>
    </row>
    <row r="1147" spans="1:6" ht="24.95" customHeight="1" x14ac:dyDescent="0.2">
      <c r="A1147" s="27">
        <v>43950</v>
      </c>
      <c r="B1147" s="28" t="s">
        <v>178</v>
      </c>
      <c r="C1147" s="28" t="s">
        <v>61</v>
      </c>
      <c r="D1147" s="28" t="s">
        <v>62</v>
      </c>
      <c r="E1147" s="31">
        <v>0</v>
      </c>
      <c r="F1147" s="30">
        <v>220.75</v>
      </c>
    </row>
    <row r="1148" spans="1:6" ht="24.95" customHeight="1" x14ac:dyDescent="0.2">
      <c r="A1148" s="27">
        <v>43950</v>
      </c>
      <c r="B1148" s="28" t="s">
        <v>179</v>
      </c>
      <c r="C1148" s="28" t="s">
        <v>19</v>
      </c>
      <c r="D1148" s="28" t="s">
        <v>20</v>
      </c>
      <c r="E1148" s="30">
        <v>87725.52</v>
      </c>
      <c r="F1148" s="30">
        <v>0</v>
      </c>
    </row>
    <row r="1149" spans="1:6" ht="24.95" customHeight="1" x14ac:dyDescent="0.2">
      <c r="A1149" s="27">
        <v>43950</v>
      </c>
      <c r="B1149" s="28" t="s">
        <v>179</v>
      </c>
      <c r="C1149" s="28" t="s">
        <v>59</v>
      </c>
      <c r="D1149" s="28" t="s">
        <v>60</v>
      </c>
      <c r="E1149" s="31">
        <v>0</v>
      </c>
      <c r="F1149" s="30">
        <v>1459.92</v>
      </c>
    </row>
    <row r="1150" spans="1:6" ht="24.95" customHeight="1" x14ac:dyDescent="0.2">
      <c r="A1150" s="27">
        <v>43950</v>
      </c>
      <c r="B1150" s="28" t="s">
        <v>179</v>
      </c>
      <c r="C1150" s="28" t="s">
        <v>59</v>
      </c>
      <c r="D1150" s="28" t="s">
        <v>60</v>
      </c>
      <c r="E1150" s="31">
        <v>0</v>
      </c>
      <c r="F1150" s="30">
        <v>80951.759999999995</v>
      </c>
    </row>
    <row r="1151" spans="1:6" ht="24.95" customHeight="1" x14ac:dyDescent="0.2">
      <c r="A1151" s="27">
        <v>43950</v>
      </c>
      <c r="B1151" s="28" t="s">
        <v>179</v>
      </c>
      <c r="C1151" s="28" t="s">
        <v>61</v>
      </c>
      <c r="D1151" s="28" t="s">
        <v>62</v>
      </c>
      <c r="E1151" s="31">
        <v>0</v>
      </c>
      <c r="F1151" s="30">
        <v>4965.6000000000004</v>
      </c>
    </row>
    <row r="1152" spans="1:6" ht="24.95" customHeight="1" x14ac:dyDescent="0.2">
      <c r="A1152" s="27">
        <v>43950</v>
      </c>
      <c r="B1152" s="28" t="s">
        <v>179</v>
      </c>
      <c r="C1152" s="28" t="s">
        <v>34</v>
      </c>
      <c r="D1152" s="28" t="s">
        <v>35</v>
      </c>
      <c r="E1152" s="31">
        <v>0</v>
      </c>
      <c r="F1152" s="30">
        <v>348.24</v>
      </c>
    </row>
    <row r="1153" spans="1:6" ht="24.95" customHeight="1" x14ac:dyDescent="0.2">
      <c r="A1153" s="27">
        <v>43950</v>
      </c>
      <c r="B1153" s="28" t="s">
        <v>180</v>
      </c>
      <c r="C1153" s="28" t="s">
        <v>44</v>
      </c>
      <c r="D1153" s="28" t="s">
        <v>45</v>
      </c>
      <c r="E1153" s="30">
        <v>62116</v>
      </c>
      <c r="F1153" s="30">
        <v>0</v>
      </c>
    </row>
    <row r="1154" spans="1:6" ht="24.95" customHeight="1" x14ac:dyDescent="0.2">
      <c r="A1154" s="27">
        <v>43950</v>
      </c>
      <c r="B1154" s="28" t="s">
        <v>180</v>
      </c>
      <c r="C1154" s="28" t="s">
        <v>67</v>
      </c>
      <c r="D1154" s="28" t="s">
        <v>68</v>
      </c>
      <c r="E1154" s="31">
        <v>0</v>
      </c>
      <c r="F1154" s="30">
        <v>58600</v>
      </c>
    </row>
    <row r="1155" spans="1:6" ht="24.95" customHeight="1" x14ac:dyDescent="0.2">
      <c r="A1155" s="27">
        <v>43950</v>
      </c>
      <c r="B1155" s="28" t="s">
        <v>180</v>
      </c>
      <c r="C1155" s="28" t="s">
        <v>61</v>
      </c>
      <c r="D1155" s="28" t="s">
        <v>62</v>
      </c>
      <c r="E1155" s="31">
        <v>0</v>
      </c>
      <c r="F1155" s="30">
        <v>3516</v>
      </c>
    </row>
    <row r="1156" spans="1:6" ht="24.95" customHeight="1" x14ac:dyDescent="0.2">
      <c r="A1156" s="27">
        <v>43950</v>
      </c>
      <c r="B1156" s="28" t="s">
        <v>181</v>
      </c>
      <c r="C1156" s="28" t="s">
        <v>19</v>
      </c>
      <c r="D1156" s="28" t="s">
        <v>20</v>
      </c>
      <c r="E1156" s="30">
        <v>16005.5</v>
      </c>
      <c r="F1156" s="30">
        <v>0</v>
      </c>
    </row>
    <row r="1157" spans="1:6" ht="24.95" customHeight="1" x14ac:dyDescent="0.2">
      <c r="A1157" s="27">
        <v>43950</v>
      </c>
      <c r="B1157" s="28" t="s">
        <v>181</v>
      </c>
      <c r="C1157" s="28" t="s">
        <v>59</v>
      </c>
      <c r="D1157" s="28" t="s">
        <v>60</v>
      </c>
      <c r="E1157" s="31">
        <v>0</v>
      </c>
      <c r="F1157" s="30">
        <v>226.42</v>
      </c>
    </row>
    <row r="1158" spans="1:6" ht="24.95" customHeight="1" x14ac:dyDescent="0.2">
      <c r="A1158" s="27">
        <v>43950</v>
      </c>
      <c r="B1158" s="28" t="s">
        <v>181</v>
      </c>
      <c r="C1158" s="28" t="s">
        <v>59</v>
      </c>
      <c r="D1158" s="28" t="s">
        <v>60</v>
      </c>
      <c r="E1158" s="31">
        <v>0</v>
      </c>
      <c r="F1158" s="30">
        <v>899.08</v>
      </c>
    </row>
    <row r="1159" spans="1:6" ht="24.95" customHeight="1" x14ac:dyDescent="0.2">
      <c r="A1159" s="27">
        <v>43950</v>
      </c>
      <c r="B1159" s="28" t="s">
        <v>181</v>
      </c>
      <c r="C1159" s="28" t="s">
        <v>59</v>
      </c>
      <c r="D1159" s="28" t="s">
        <v>60</v>
      </c>
      <c r="E1159" s="31">
        <v>0</v>
      </c>
      <c r="F1159" s="30">
        <v>14866.42</v>
      </c>
    </row>
    <row r="1160" spans="1:6" ht="24.95" customHeight="1" x14ac:dyDescent="0.2">
      <c r="A1160" s="27">
        <v>43950</v>
      </c>
      <c r="B1160" s="28" t="s">
        <v>181</v>
      </c>
      <c r="C1160" s="28" t="s">
        <v>61</v>
      </c>
      <c r="D1160" s="28" t="s">
        <v>62</v>
      </c>
      <c r="E1160" s="31">
        <v>0</v>
      </c>
      <c r="F1160" s="30">
        <v>13.58</v>
      </c>
    </row>
    <row r="1161" spans="1:6" ht="24.95" customHeight="1" x14ac:dyDescent="0.2">
      <c r="A1161" s="27">
        <v>43950</v>
      </c>
      <c r="B1161" s="28" t="s">
        <v>182</v>
      </c>
      <c r="C1161" s="28" t="s">
        <v>37</v>
      </c>
      <c r="D1161" s="28" t="s">
        <v>38</v>
      </c>
      <c r="E1161" s="30">
        <v>89495.85</v>
      </c>
      <c r="F1161" s="30">
        <v>0</v>
      </c>
    </row>
    <row r="1162" spans="1:6" ht="24.95" customHeight="1" x14ac:dyDescent="0.2">
      <c r="A1162" s="27">
        <v>43950</v>
      </c>
      <c r="B1162" s="28" t="s">
        <v>182</v>
      </c>
      <c r="C1162" s="28" t="s">
        <v>39</v>
      </c>
      <c r="D1162" s="28" t="s">
        <v>40</v>
      </c>
      <c r="E1162" s="31">
        <v>0</v>
      </c>
      <c r="F1162" s="30">
        <v>89495.85</v>
      </c>
    </row>
    <row r="1163" spans="1:6" ht="24.95" customHeight="1" x14ac:dyDescent="0.2">
      <c r="A1163" s="27">
        <v>43950</v>
      </c>
      <c r="B1163" s="28" t="s">
        <v>183</v>
      </c>
      <c r="C1163" s="28" t="s">
        <v>55</v>
      </c>
      <c r="D1163" s="28" t="s">
        <v>56</v>
      </c>
      <c r="E1163" s="30">
        <v>22950</v>
      </c>
      <c r="F1163" s="30">
        <v>0</v>
      </c>
    </row>
    <row r="1164" spans="1:6" ht="24.95" customHeight="1" x14ac:dyDescent="0.2">
      <c r="A1164" s="27">
        <v>43950</v>
      </c>
      <c r="B1164" s="28" t="s">
        <v>183</v>
      </c>
      <c r="C1164" s="28" t="s">
        <v>37</v>
      </c>
      <c r="D1164" s="28" t="s">
        <v>38</v>
      </c>
      <c r="E1164" s="30">
        <v>80951.759999999995</v>
      </c>
      <c r="F1164" s="30">
        <v>0</v>
      </c>
    </row>
    <row r="1165" spans="1:6" ht="24.95" customHeight="1" x14ac:dyDescent="0.2">
      <c r="A1165" s="27">
        <v>43950</v>
      </c>
      <c r="B1165" s="28" t="s">
        <v>183</v>
      </c>
      <c r="C1165" s="28" t="s">
        <v>39</v>
      </c>
      <c r="D1165" s="28" t="s">
        <v>40</v>
      </c>
      <c r="E1165" s="31">
        <v>0</v>
      </c>
      <c r="F1165" s="30">
        <v>103901.75999999999</v>
      </c>
    </row>
    <row r="1166" spans="1:6" ht="24.95" customHeight="1" x14ac:dyDescent="0.2">
      <c r="A1166" s="27">
        <v>43951</v>
      </c>
      <c r="B1166" s="28" t="s">
        <v>116</v>
      </c>
      <c r="C1166" s="28" t="s">
        <v>39</v>
      </c>
      <c r="D1166" s="28" t="s">
        <v>40</v>
      </c>
      <c r="E1166" s="30">
        <v>438252.22</v>
      </c>
      <c r="F1166" s="30">
        <v>0</v>
      </c>
    </row>
    <row r="1167" spans="1:6" ht="24.95" customHeight="1" x14ac:dyDescent="0.2">
      <c r="A1167" s="27">
        <v>43951</v>
      </c>
      <c r="B1167" s="28" t="s">
        <v>116</v>
      </c>
      <c r="C1167" s="28" t="s">
        <v>17</v>
      </c>
      <c r="D1167" s="28" t="s">
        <v>18</v>
      </c>
      <c r="E1167" s="31">
        <v>0</v>
      </c>
      <c r="F1167" s="30">
        <v>438252.22</v>
      </c>
    </row>
    <row r="1168" spans="1:6" ht="24.95" customHeight="1" x14ac:dyDescent="0.2">
      <c r="A1168" s="27">
        <v>43951</v>
      </c>
      <c r="B1168" s="28" t="s">
        <v>117</v>
      </c>
      <c r="C1168" s="28" t="s">
        <v>39</v>
      </c>
      <c r="D1168" s="28" t="s">
        <v>40</v>
      </c>
      <c r="E1168" s="30">
        <v>266184.89</v>
      </c>
      <c r="F1168" s="30">
        <v>0</v>
      </c>
    </row>
    <row r="1169" spans="1:6" ht="24.95" customHeight="1" x14ac:dyDescent="0.2">
      <c r="A1169" s="27">
        <v>43951</v>
      </c>
      <c r="B1169" s="28" t="s">
        <v>117</v>
      </c>
      <c r="C1169" s="28" t="s">
        <v>17</v>
      </c>
      <c r="D1169" s="28" t="s">
        <v>18</v>
      </c>
      <c r="E1169" s="31">
        <v>0</v>
      </c>
      <c r="F1169" s="30">
        <v>266184.89</v>
      </c>
    </row>
    <row r="1170" spans="1:6" ht="24.95" customHeight="1" x14ac:dyDescent="0.2">
      <c r="A1170" s="27">
        <v>43951</v>
      </c>
      <c r="B1170" s="28" t="s">
        <v>118</v>
      </c>
      <c r="C1170" s="28" t="s">
        <v>39</v>
      </c>
      <c r="D1170" s="28" t="s">
        <v>40</v>
      </c>
      <c r="E1170" s="30">
        <v>46814.75</v>
      </c>
      <c r="F1170" s="30">
        <v>0</v>
      </c>
    </row>
    <row r="1171" spans="1:6" ht="24.95" customHeight="1" x14ac:dyDescent="0.2">
      <c r="A1171" s="27">
        <v>43951</v>
      </c>
      <c r="B1171" s="28" t="s">
        <v>118</v>
      </c>
      <c r="C1171" s="28" t="s">
        <v>17</v>
      </c>
      <c r="D1171" s="28" t="s">
        <v>18</v>
      </c>
      <c r="E1171" s="31">
        <v>0</v>
      </c>
      <c r="F1171" s="30">
        <v>46814.75</v>
      </c>
    </row>
    <row r="1172" spans="1:6" ht="24.95" customHeight="1" x14ac:dyDescent="0.2">
      <c r="A1172" s="27">
        <v>43951</v>
      </c>
      <c r="B1172" s="28" t="s">
        <v>119</v>
      </c>
      <c r="C1172" s="28" t="s">
        <v>39</v>
      </c>
      <c r="D1172" s="28" t="s">
        <v>40</v>
      </c>
      <c r="E1172" s="30">
        <v>4000</v>
      </c>
      <c r="F1172" s="30">
        <v>0</v>
      </c>
    </row>
    <row r="1173" spans="1:6" ht="24.95" customHeight="1" x14ac:dyDescent="0.2">
      <c r="A1173" s="27">
        <v>43951</v>
      </c>
      <c r="B1173" s="28" t="s">
        <v>119</v>
      </c>
      <c r="C1173" s="28" t="s">
        <v>17</v>
      </c>
      <c r="D1173" s="28" t="s">
        <v>18</v>
      </c>
      <c r="E1173" s="31">
        <v>0</v>
      </c>
      <c r="F1173" s="30">
        <v>4000</v>
      </c>
    </row>
    <row r="1174" spans="1:6" ht="24.95" customHeight="1" x14ac:dyDescent="0.2">
      <c r="A1174" s="27">
        <v>43951</v>
      </c>
      <c r="B1174" s="28" t="s">
        <v>120</v>
      </c>
      <c r="C1174" s="28" t="s">
        <v>39</v>
      </c>
      <c r="D1174" s="28" t="s">
        <v>40</v>
      </c>
      <c r="E1174" s="30">
        <v>148577.01</v>
      </c>
      <c r="F1174" s="30">
        <v>0</v>
      </c>
    </row>
    <row r="1175" spans="1:6" ht="24.95" customHeight="1" x14ac:dyDescent="0.2">
      <c r="A1175" s="27">
        <v>43951</v>
      </c>
      <c r="B1175" s="28" t="s">
        <v>120</v>
      </c>
      <c r="C1175" s="28" t="s">
        <v>17</v>
      </c>
      <c r="D1175" s="28" t="s">
        <v>18</v>
      </c>
      <c r="E1175" s="31">
        <v>0</v>
      </c>
      <c r="F1175" s="30">
        <v>148577.01</v>
      </c>
    </row>
    <row r="1176" spans="1:6" ht="24.95" customHeight="1" x14ac:dyDescent="0.2">
      <c r="A1176" s="27">
        <v>43951</v>
      </c>
      <c r="B1176" s="28" t="s">
        <v>121</v>
      </c>
      <c r="C1176" s="28" t="s">
        <v>223</v>
      </c>
      <c r="D1176" s="28" t="s">
        <v>224</v>
      </c>
      <c r="E1176" s="30">
        <v>1437.5</v>
      </c>
      <c r="F1176" s="30">
        <v>0</v>
      </c>
    </row>
    <row r="1177" spans="1:6" ht="24.95" customHeight="1" x14ac:dyDescent="0.2">
      <c r="A1177" s="27">
        <v>43951</v>
      </c>
      <c r="B1177" s="28" t="s">
        <v>121</v>
      </c>
      <c r="C1177" s="28" t="s">
        <v>17</v>
      </c>
      <c r="D1177" s="28" t="s">
        <v>18</v>
      </c>
      <c r="E1177" s="31">
        <v>0</v>
      </c>
      <c r="F1177" s="30">
        <v>1437.5</v>
      </c>
    </row>
    <row r="1178" spans="1:6" ht="24.95" customHeight="1" x14ac:dyDescent="0.2">
      <c r="A1178" s="27">
        <v>43951</v>
      </c>
      <c r="B1178" s="28" t="s">
        <v>124</v>
      </c>
      <c r="C1178" s="28" t="s">
        <v>39</v>
      </c>
      <c r="D1178" s="28" t="s">
        <v>40</v>
      </c>
      <c r="E1178" s="30">
        <v>12375</v>
      </c>
      <c r="F1178" s="30">
        <v>0</v>
      </c>
    </row>
    <row r="1179" spans="1:6" ht="24.95" customHeight="1" x14ac:dyDescent="0.2">
      <c r="A1179" s="27">
        <v>43951</v>
      </c>
      <c r="B1179" s="28" t="s">
        <v>124</v>
      </c>
      <c r="C1179" s="28" t="s">
        <v>17</v>
      </c>
      <c r="D1179" s="28" t="s">
        <v>18</v>
      </c>
      <c r="E1179" s="31">
        <v>0</v>
      </c>
      <c r="F1179" s="30">
        <v>12375</v>
      </c>
    </row>
    <row r="1180" spans="1:6" ht="24.95" customHeight="1" x14ac:dyDescent="0.2">
      <c r="A1180" s="27">
        <v>43951</v>
      </c>
      <c r="B1180" s="28" t="s">
        <v>138</v>
      </c>
      <c r="C1180" s="28" t="s">
        <v>17</v>
      </c>
      <c r="D1180" s="28" t="s">
        <v>18</v>
      </c>
      <c r="E1180" s="30">
        <v>190698.69</v>
      </c>
      <c r="F1180" s="30">
        <v>0</v>
      </c>
    </row>
    <row r="1181" spans="1:6" ht="24.95" customHeight="1" x14ac:dyDescent="0.2">
      <c r="A1181" s="27">
        <v>43951</v>
      </c>
      <c r="B1181" s="28" t="s">
        <v>138</v>
      </c>
      <c r="C1181" s="28" t="s">
        <v>19</v>
      </c>
      <c r="D1181" s="28" t="s">
        <v>20</v>
      </c>
      <c r="E1181" s="31">
        <v>0</v>
      </c>
      <c r="F1181" s="30">
        <v>190698.69</v>
      </c>
    </row>
    <row r="1182" spans="1:6" ht="24.95" customHeight="1" x14ac:dyDescent="0.2">
      <c r="A1182" s="27">
        <v>43951</v>
      </c>
      <c r="B1182" s="28" t="s">
        <v>139</v>
      </c>
      <c r="C1182" s="28" t="s">
        <v>17</v>
      </c>
      <c r="D1182" s="28" t="s">
        <v>18</v>
      </c>
      <c r="E1182" s="30">
        <v>191353.53</v>
      </c>
      <c r="F1182" s="30">
        <v>0</v>
      </c>
    </row>
    <row r="1183" spans="1:6" ht="24.95" customHeight="1" x14ac:dyDescent="0.2">
      <c r="A1183" s="27">
        <v>43951</v>
      </c>
      <c r="B1183" s="28" t="s">
        <v>139</v>
      </c>
      <c r="C1183" s="28" t="s">
        <v>19</v>
      </c>
      <c r="D1183" s="28" t="s">
        <v>20</v>
      </c>
      <c r="E1183" s="31">
        <v>0</v>
      </c>
      <c r="F1183" s="30">
        <v>191353.53</v>
      </c>
    </row>
    <row r="1184" spans="1:6" ht="24.95" customHeight="1" x14ac:dyDescent="0.2">
      <c r="A1184" s="27">
        <v>43951</v>
      </c>
      <c r="B1184" s="28" t="s">
        <v>140</v>
      </c>
      <c r="C1184" s="28" t="s">
        <v>17</v>
      </c>
      <c r="D1184" s="28" t="s">
        <v>18</v>
      </c>
      <c r="E1184" s="30">
        <v>155982.5</v>
      </c>
      <c r="F1184" s="30">
        <v>0</v>
      </c>
    </row>
    <row r="1185" spans="1:6" ht="24.95" customHeight="1" x14ac:dyDescent="0.2">
      <c r="A1185" s="27">
        <v>43951</v>
      </c>
      <c r="B1185" s="28" t="s">
        <v>140</v>
      </c>
      <c r="C1185" s="28" t="s">
        <v>19</v>
      </c>
      <c r="D1185" s="28" t="s">
        <v>20</v>
      </c>
      <c r="E1185" s="31">
        <v>0</v>
      </c>
      <c r="F1185" s="30">
        <v>155982.5</v>
      </c>
    </row>
    <row r="1186" spans="1:6" ht="24.95" customHeight="1" x14ac:dyDescent="0.2">
      <c r="A1186" s="27">
        <v>43951</v>
      </c>
      <c r="B1186" s="28" t="s">
        <v>141</v>
      </c>
      <c r="C1186" s="28" t="s">
        <v>17</v>
      </c>
      <c r="D1186" s="28" t="s">
        <v>18</v>
      </c>
      <c r="E1186" s="30">
        <v>10750</v>
      </c>
      <c r="F1186" s="30">
        <v>0</v>
      </c>
    </row>
    <row r="1187" spans="1:6" ht="24.95" customHeight="1" x14ac:dyDescent="0.2">
      <c r="A1187" s="27">
        <v>43951</v>
      </c>
      <c r="B1187" s="28" t="s">
        <v>141</v>
      </c>
      <c r="C1187" s="28" t="s">
        <v>44</v>
      </c>
      <c r="D1187" s="28" t="s">
        <v>45</v>
      </c>
      <c r="E1187" s="31">
        <v>0</v>
      </c>
      <c r="F1187" s="30">
        <v>10750</v>
      </c>
    </row>
    <row r="1188" spans="1:6" ht="24.95" customHeight="1" x14ac:dyDescent="0.2">
      <c r="A1188" s="27">
        <v>43951</v>
      </c>
      <c r="B1188" s="28" t="s">
        <v>142</v>
      </c>
      <c r="C1188" s="28" t="s">
        <v>17</v>
      </c>
      <c r="D1188" s="28" t="s">
        <v>18</v>
      </c>
      <c r="E1188" s="30">
        <v>9440</v>
      </c>
      <c r="F1188" s="30">
        <v>0</v>
      </c>
    </row>
    <row r="1189" spans="1:6" ht="24.95" customHeight="1" x14ac:dyDescent="0.2">
      <c r="A1189" s="27">
        <v>43951</v>
      </c>
      <c r="B1189" s="28" t="s">
        <v>142</v>
      </c>
      <c r="C1189" s="28" t="s">
        <v>19</v>
      </c>
      <c r="D1189" s="28" t="s">
        <v>20</v>
      </c>
      <c r="E1189" s="31">
        <v>0</v>
      </c>
      <c r="F1189" s="30">
        <v>9440</v>
      </c>
    </row>
    <row r="1190" spans="1:6" ht="24.95" customHeight="1" x14ac:dyDescent="0.2">
      <c r="A1190" s="27">
        <v>43951</v>
      </c>
      <c r="B1190" s="28" t="s">
        <v>143</v>
      </c>
      <c r="C1190" s="28" t="s">
        <v>17</v>
      </c>
      <c r="D1190" s="28" t="s">
        <v>18</v>
      </c>
      <c r="E1190" s="30">
        <v>286548.15000000002</v>
      </c>
      <c r="F1190" s="30">
        <v>0</v>
      </c>
    </row>
    <row r="1191" spans="1:6" ht="24.95" customHeight="1" x14ac:dyDescent="0.2">
      <c r="A1191" s="27">
        <v>43951</v>
      </c>
      <c r="B1191" s="28" t="s">
        <v>143</v>
      </c>
      <c r="C1191" s="28" t="s">
        <v>19</v>
      </c>
      <c r="D1191" s="28" t="s">
        <v>20</v>
      </c>
      <c r="E1191" s="31">
        <v>0</v>
      </c>
      <c r="F1191" s="30">
        <v>286548.15000000002</v>
      </c>
    </row>
    <row r="1192" spans="1:6" ht="24.95" customHeight="1" x14ac:dyDescent="0.2">
      <c r="A1192" s="27">
        <v>43951</v>
      </c>
      <c r="B1192" s="28" t="s">
        <v>220</v>
      </c>
      <c r="C1192" s="28" t="s">
        <v>17</v>
      </c>
      <c r="D1192" s="28" t="s">
        <v>18</v>
      </c>
      <c r="E1192" s="30">
        <v>1437.5</v>
      </c>
      <c r="F1192" s="30">
        <v>0</v>
      </c>
    </row>
    <row r="1193" spans="1:6" ht="24.95" customHeight="1" x14ac:dyDescent="0.2">
      <c r="A1193" s="27">
        <v>43951</v>
      </c>
      <c r="B1193" s="28" t="s">
        <v>220</v>
      </c>
      <c r="C1193" s="28" t="s">
        <v>223</v>
      </c>
      <c r="D1193" s="28" t="s">
        <v>224</v>
      </c>
      <c r="E1193" s="31">
        <v>0</v>
      </c>
      <c r="F1193" s="30">
        <v>1437.5</v>
      </c>
    </row>
    <row r="1194" spans="1:6" ht="24.95" customHeight="1" x14ac:dyDescent="0.2">
      <c r="A1194" s="27">
        <v>43951</v>
      </c>
      <c r="B1194" s="28" t="s">
        <v>233</v>
      </c>
      <c r="C1194" s="28" t="s">
        <v>17</v>
      </c>
      <c r="D1194" s="28" t="s">
        <v>18</v>
      </c>
      <c r="E1194" s="30">
        <v>4159</v>
      </c>
      <c r="F1194" s="30">
        <v>0</v>
      </c>
    </row>
    <row r="1195" spans="1:6" ht="24.95" customHeight="1" x14ac:dyDescent="0.2">
      <c r="A1195" s="27">
        <v>43951</v>
      </c>
      <c r="B1195" s="28" t="s">
        <v>233</v>
      </c>
      <c r="C1195" s="28" t="s">
        <v>44</v>
      </c>
      <c r="D1195" s="28" t="s">
        <v>45</v>
      </c>
      <c r="E1195" s="31">
        <v>0</v>
      </c>
      <c r="F1195" s="30">
        <v>4159</v>
      </c>
    </row>
    <row r="1196" spans="1:6" ht="24.95" customHeight="1" x14ac:dyDescent="0.2">
      <c r="A1196" s="27">
        <v>43951</v>
      </c>
      <c r="B1196" s="28" t="s">
        <v>234</v>
      </c>
      <c r="C1196" s="28" t="s">
        <v>17</v>
      </c>
      <c r="D1196" s="28" t="s">
        <v>18</v>
      </c>
      <c r="E1196" s="30">
        <v>25525.200000000001</v>
      </c>
      <c r="F1196" s="30">
        <v>0</v>
      </c>
    </row>
    <row r="1197" spans="1:6" ht="24.95" customHeight="1" x14ac:dyDescent="0.2">
      <c r="A1197" s="27">
        <v>43951</v>
      </c>
      <c r="B1197" s="28" t="s">
        <v>234</v>
      </c>
      <c r="C1197" s="28" t="s">
        <v>19</v>
      </c>
      <c r="D1197" s="28" t="s">
        <v>20</v>
      </c>
      <c r="E1197" s="31">
        <v>0</v>
      </c>
      <c r="F1197" s="30">
        <v>25525.200000000001</v>
      </c>
    </row>
    <row r="1198" spans="1:6" ht="24.95" customHeight="1" x14ac:dyDescent="0.2">
      <c r="A1198" s="27">
        <v>43951</v>
      </c>
      <c r="B1198" s="28" t="s">
        <v>235</v>
      </c>
      <c r="C1198" s="28" t="s">
        <v>17</v>
      </c>
      <c r="D1198" s="28" t="s">
        <v>18</v>
      </c>
      <c r="E1198" s="30">
        <v>143496.01999999999</v>
      </c>
      <c r="F1198" s="30">
        <v>0</v>
      </c>
    </row>
    <row r="1199" spans="1:6" ht="24.95" customHeight="1" x14ac:dyDescent="0.2">
      <c r="A1199" s="27">
        <v>43951</v>
      </c>
      <c r="B1199" s="28" t="s">
        <v>235</v>
      </c>
      <c r="C1199" s="28" t="s">
        <v>44</v>
      </c>
      <c r="D1199" s="28" t="s">
        <v>45</v>
      </c>
      <c r="E1199" s="31">
        <v>0</v>
      </c>
      <c r="F1199" s="30">
        <v>143496.01999999999</v>
      </c>
    </row>
    <row r="1200" spans="1:6" ht="24.95" customHeight="1" x14ac:dyDescent="0.2">
      <c r="A1200" s="27">
        <v>43951</v>
      </c>
      <c r="B1200" s="28" t="s">
        <v>184</v>
      </c>
      <c r="C1200" s="28" t="s">
        <v>19</v>
      </c>
      <c r="D1200" s="28" t="s">
        <v>20</v>
      </c>
      <c r="E1200" s="30">
        <v>43746.32</v>
      </c>
      <c r="F1200" s="30">
        <v>0</v>
      </c>
    </row>
    <row r="1201" spans="1:6" ht="24.95" customHeight="1" x14ac:dyDescent="0.2">
      <c r="A1201" s="27">
        <v>43951</v>
      </c>
      <c r="B1201" s="28" t="s">
        <v>184</v>
      </c>
      <c r="C1201" s="28" t="s">
        <v>59</v>
      </c>
      <c r="D1201" s="28" t="s">
        <v>60</v>
      </c>
      <c r="E1201" s="31">
        <v>0</v>
      </c>
      <c r="F1201" s="30">
        <v>1906.03</v>
      </c>
    </row>
    <row r="1202" spans="1:6" ht="24.95" customHeight="1" x14ac:dyDescent="0.2">
      <c r="A1202" s="27">
        <v>43951</v>
      </c>
      <c r="B1202" s="28" t="s">
        <v>184</v>
      </c>
      <c r="C1202" s="28" t="s">
        <v>59</v>
      </c>
      <c r="D1202" s="28" t="s">
        <v>60</v>
      </c>
      <c r="E1202" s="31">
        <v>0</v>
      </c>
      <c r="F1202" s="30">
        <v>532.29</v>
      </c>
    </row>
    <row r="1203" spans="1:6" ht="24.95" customHeight="1" x14ac:dyDescent="0.2">
      <c r="A1203" s="27">
        <v>43951</v>
      </c>
      <c r="B1203" s="28" t="s">
        <v>184</v>
      </c>
      <c r="C1203" s="28" t="s">
        <v>59</v>
      </c>
      <c r="D1203" s="28" t="s">
        <v>60</v>
      </c>
      <c r="E1203" s="31">
        <v>0</v>
      </c>
      <c r="F1203" s="30">
        <v>38814.75</v>
      </c>
    </row>
    <row r="1204" spans="1:6" ht="24.95" customHeight="1" x14ac:dyDescent="0.2">
      <c r="A1204" s="27">
        <v>43951</v>
      </c>
      <c r="B1204" s="28" t="s">
        <v>184</v>
      </c>
      <c r="C1204" s="28" t="s">
        <v>61</v>
      </c>
      <c r="D1204" s="28" t="s">
        <v>62</v>
      </c>
      <c r="E1204" s="31">
        <v>0</v>
      </c>
      <c r="F1204" s="30">
        <v>2476.21</v>
      </c>
    </row>
    <row r="1205" spans="1:6" ht="24.95" customHeight="1" x14ac:dyDescent="0.2">
      <c r="A1205" s="27">
        <v>43951</v>
      </c>
      <c r="B1205" s="28" t="s">
        <v>184</v>
      </c>
      <c r="C1205" s="28" t="s">
        <v>34</v>
      </c>
      <c r="D1205" s="28" t="s">
        <v>35</v>
      </c>
      <c r="E1205" s="31">
        <v>0</v>
      </c>
      <c r="F1205" s="30">
        <v>17.04</v>
      </c>
    </row>
    <row r="1206" spans="1:6" ht="24.95" customHeight="1" x14ac:dyDescent="0.2">
      <c r="A1206" s="27">
        <v>43951</v>
      </c>
      <c r="B1206" s="28" t="s">
        <v>185</v>
      </c>
      <c r="C1206" s="28" t="s">
        <v>19</v>
      </c>
      <c r="D1206" s="28" t="s">
        <v>20</v>
      </c>
      <c r="E1206" s="30">
        <v>190698.69</v>
      </c>
      <c r="F1206" s="30">
        <v>0</v>
      </c>
    </row>
    <row r="1207" spans="1:6" ht="24.95" customHeight="1" x14ac:dyDescent="0.2">
      <c r="A1207" s="27">
        <v>43951</v>
      </c>
      <c r="B1207" s="28" t="s">
        <v>185</v>
      </c>
      <c r="C1207" s="28" t="s">
        <v>59</v>
      </c>
      <c r="D1207" s="28" t="s">
        <v>60</v>
      </c>
      <c r="E1207" s="31">
        <v>0</v>
      </c>
      <c r="F1207" s="30">
        <v>35064.120000000003</v>
      </c>
    </row>
    <row r="1208" spans="1:6" ht="24.95" customHeight="1" x14ac:dyDescent="0.2">
      <c r="A1208" s="27">
        <v>43951</v>
      </c>
      <c r="B1208" s="28" t="s">
        <v>185</v>
      </c>
      <c r="C1208" s="28" t="s">
        <v>59</v>
      </c>
      <c r="D1208" s="28" t="s">
        <v>60</v>
      </c>
      <c r="E1208" s="31">
        <v>0</v>
      </c>
      <c r="F1208" s="30">
        <v>4640</v>
      </c>
    </row>
    <row r="1209" spans="1:6" ht="24.95" customHeight="1" x14ac:dyDescent="0.2">
      <c r="A1209" s="27">
        <v>43951</v>
      </c>
      <c r="B1209" s="28" t="s">
        <v>185</v>
      </c>
      <c r="C1209" s="28" t="s">
        <v>59</v>
      </c>
      <c r="D1209" s="28" t="s">
        <v>60</v>
      </c>
      <c r="E1209" s="31">
        <v>0</v>
      </c>
      <c r="F1209" s="30">
        <v>150716.17000000001</v>
      </c>
    </row>
    <row r="1210" spans="1:6" ht="24.95" customHeight="1" x14ac:dyDescent="0.2">
      <c r="A1210" s="27">
        <v>43951</v>
      </c>
      <c r="B1210" s="28" t="s">
        <v>185</v>
      </c>
      <c r="C1210" s="28" t="s">
        <v>61</v>
      </c>
      <c r="D1210" s="28" t="s">
        <v>62</v>
      </c>
      <c r="E1210" s="31">
        <v>0</v>
      </c>
      <c r="F1210" s="30">
        <v>278.39999999999998</v>
      </c>
    </row>
    <row r="1211" spans="1:6" ht="24.95" customHeight="1" x14ac:dyDescent="0.2">
      <c r="A1211" s="27">
        <v>43951</v>
      </c>
      <c r="B1211" s="28" t="s">
        <v>186</v>
      </c>
      <c r="C1211" s="28" t="s">
        <v>19</v>
      </c>
      <c r="D1211" s="28" t="s">
        <v>20</v>
      </c>
      <c r="E1211" s="30">
        <v>155982.5</v>
      </c>
      <c r="F1211" s="30">
        <v>0</v>
      </c>
    </row>
    <row r="1212" spans="1:6" ht="24.95" customHeight="1" x14ac:dyDescent="0.2">
      <c r="A1212" s="27">
        <v>43951</v>
      </c>
      <c r="B1212" s="28" t="s">
        <v>186</v>
      </c>
      <c r="C1212" s="28" t="s">
        <v>59</v>
      </c>
      <c r="D1212" s="28" t="s">
        <v>60</v>
      </c>
      <c r="E1212" s="31">
        <v>0</v>
      </c>
      <c r="F1212" s="30">
        <v>1348.62</v>
      </c>
    </row>
    <row r="1213" spans="1:6" ht="24.95" customHeight="1" x14ac:dyDescent="0.2">
      <c r="A1213" s="27">
        <v>43951</v>
      </c>
      <c r="B1213" s="28" t="s">
        <v>186</v>
      </c>
      <c r="C1213" s="28" t="s">
        <v>59</v>
      </c>
      <c r="D1213" s="28" t="s">
        <v>60</v>
      </c>
      <c r="E1213" s="31">
        <v>0</v>
      </c>
      <c r="F1213" s="30">
        <v>2264.15</v>
      </c>
    </row>
    <row r="1214" spans="1:6" ht="24.95" customHeight="1" x14ac:dyDescent="0.2">
      <c r="A1214" s="27">
        <v>43951</v>
      </c>
      <c r="B1214" s="28" t="s">
        <v>186</v>
      </c>
      <c r="C1214" s="28" t="s">
        <v>59</v>
      </c>
      <c r="D1214" s="28" t="s">
        <v>60</v>
      </c>
      <c r="E1214" s="31">
        <v>0</v>
      </c>
      <c r="F1214" s="30">
        <v>152233.88</v>
      </c>
    </row>
    <row r="1215" spans="1:6" ht="24.95" customHeight="1" x14ac:dyDescent="0.2">
      <c r="A1215" s="27">
        <v>43951</v>
      </c>
      <c r="B1215" s="28" t="s">
        <v>186</v>
      </c>
      <c r="C1215" s="28" t="s">
        <v>61</v>
      </c>
      <c r="D1215" s="28" t="s">
        <v>62</v>
      </c>
      <c r="E1215" s="31">
        <v>0</v>
      </c>
      <c r="F1215" s="30">
        <v>135.85</v>
      </c>
    </row>
    <row r="1216" spans="1:6" ht="24.95" customHeight="1" x14ac:dyDescent="0.2">
      <c r="A1216" s="27">
        <v>43951</v>
      </c>
      <c r="B1216" s="28" t="s">
        <v>187</v>
      </c>
      <c r="C1216" s="28" t="s">
        <v>19</v>
      </c>
      <c r="D1216" s="28" t="s">
        <v>20</v>
      </c>
      <c r="E1216" s="30">
        <v>109683.6</v>
      </c>
      <c r="F1216" s="30">
        <v>0</v>
      </c>
    </row>
    <row r="1217" spans="1:6" ht="24.95" customHeight="1" x14ac:dyDescent="0.2">
      <c r="A1217" s="27">
        <v>43951</v>
      </c>
      <c r="B1217" s="28" t="s">
        <v>187</v>
      </c>
      <c r="C1217" s="28" t="s">
        <v>59</v>
      </c>
      <c r="D1217" s="28" t="s">
        <v>60</v>
      </c>
      <c r="E1217" s="31">
        <v>0</v>
      </c>
      <c r="F1217" s="30">
        <v>1224.6400000000001</v>
      </c>
    </row>
    <row r="1218" spans="1:6" ht="24.95" customHeight="1" x14ac:dyDescent="0.2">
      <c r="A1218" s="27">
        <v>43951</v>
      </c>
      <c r="B1218" s="28" t="s">
        <v>187</v>
      </c>
      <c r="C1218" s="28" t="s">
        <v>59</v>
      </c>
      <c r="D1218" s="28" t="s">
        <v>60</v>
      </c>
      <c r="E1218" s="31">
        <v>0</v>
      </c>
      <c r="F1218" s="30">
        <v>100690.24000000001</v>
      </c>
    </row>
    <row r="1219" spans="1:6" ht="24.95" customHeight="1" x14ac:dyDescent="0.2">
      <c r="A1219" s="27">
        <v>43951</v>
      </c>
      <c r="B1219" s="28" t="s">
        <v>187</v>
      </c>
      <c r="C1219" s="28" t="s">
        <v>59</v>
      </c>
      <c r="D1219" s="28" t="s">
        <v>60</v>
      </c>
      <c r="E1219" s="31">
        <v>0</v>
      </c>
      <c r="F1219" s="30">
        <v>420</v>
      </c>
    </row>
    <row r="1220" spans="1:6" ht="24.95" customHeight="1" x14ac:dyDescent="0.2">
      <c r="A1220" s="27">
        <v>43951</v>
      </c>
      <c r="B1220" s="28" t="s">
        <v>187</v>
      </c>
      <c r="C1220" s="28" t="s">
        <v>61</v>
      </c>
      <c r="D1220" s="28" t="s">
        <v>62</v>
      </c>
      <c r="E1220" s="31">
        <v>0</v>
      </c>
      <c r="F1220" s="30">
        <v>6208.5</v>
      </c>
    </row>
    <row r="1221" spans="1:6" ht="24.95" customHeight="1" x14ac:dyDescent="0.2">
      <c r="A1221" s="27">
        <v>43951</v>
      </c>
      <c r="B1221" s="28" t="s">
        <v>187</v>
      </c>
      <c r="C1221" s="28" t="s">
        <v>34</v>
      </c>
      <c r="D1221" s="28" t="s">
        <v>35</v>
      </c>
      <c r="E1221" s="31">
        <v>0</v>
      </c>
      <c r="F1221" s="30">
        <v>1140.22</v>
      </c>
    </row>
    <row r="1222" spans="1:6" ht="24.95" customHeight="1" x14ac:dyDescent="0.2">
      <c r="A1222" s="27">
        <v>43951</v>
      </c>
      <c r="B1222" s="28" t="s">
        <v>188</v>
      </c>
      <c r="C1222" s="28" t="s">
        <v>55</v>
      </c>
      <c r="D1222" s="28" t="s">
        <v>56</v>
      </c>
      <c r="E1222" s="30">
        <v>10000</v>
      </c>
      <c r="F1222" s="30">
        <v>0</v>
      </c>
    </row>
    <row r="1223" spans="1:6" ht="24.95" customHeight="1" x14ac:dyDescent="0.2">
      <c r="A1223" s="27">
        <v>43951</v>
      </c>
      <c r="B1223" s="28" t="s">
        <v>188</v>
      </c>
      <c r="C1223" s="28" t="s">
        <v>37</v>
      </c>
      <c r="D1223" s="28" t="s">
        <v>38</v>
      </c>
      <c r="E1223" s="30">
        <v>256184.89</v>
      </c>
      <c r="F1223" s="30">
        <v>0</v>
      </c>
    </row>
    <row r="1224" spans="1:6" ht="24.95" customHeight="1" x14ac:dyDescent="0.2">
      <c r="A1224" s="27">
        <v>43951</v>
      </c>
      <c r="B1224" s="28" t="s">
        <v>188</v>
      </c>
      <c r="C1224" s="28" t="s">
        <v>39</v>
      </c>
      <c r="D1224" s="28" t="s">
        <v>40</v>
      </c>
      <c r="E1224" s="31">
        <v>0</v>
      </c>
      <c r="F1224" s="30">
        <v>266184.89</v>
      </c>
    </row>
    <row r="1225" spans="1:6" ht="24.95" customHeight="1" x14ac:dyDescent="0.2">
      <c r="A1225" s="27">
        <v>43951</v>
      </c>
      <c r="B1225" s="28" t="s">
        <v>189</v>
      </c>
      <c r="C1225" s="28" t="s">
        <v>37</v>
      </c>
      <c r="D1225" s="28" t="s">
        <v>38</v>
      </c>
      <c r="E1225" s="30">
        <v>46814.75</v>
      </c>
      <c r="F1225" s="30">
        <v>0</v>
      </c>
    </row>
    <row r="1226" spans="1:6" ht="24.95" customHeight="1" x14ac:dyDescent="0.2">
      <c r="A1226" s="27">
        <v>43951</v>
      </c>
      <c r="B1226" s="28" t="s">
        <v>189</v>
      </c>
      <c r="C1226" s="28" t="s">
        <v>39</v>
      </c>
      <c r="D1226" s="28" t="s">
        <v>40</v>
      </c>
      <c r="E1226" s="31">
        <v>0</v>
      </c>
      <c r="F1226" s="30">
        <v>46814.75</v>
      </c>
    </row>
    <row r="1227" spans="1:6" ht="24.95" customHeight="1" x14ac:dyDescent="0.2">
      <c r="A1227" s="27">
        <v>43951</v>
      </c>
      <c r="B1227" s="28" t="s">
        <v>190</v>
      </c>
      <c r="C1227" s="28" t="s">
        <v>37</v>
      </c>
      <c r="D1227" s="28" t="s">
        <v>38</v>
      </c>
      <c r="E1227" s="30">
        <v>438252.22</v>
      </c>
      <c r="F1227" s="30">
        <v>0</v>
      </c>
    </row>
    <row r="1228" spans="1:6" ht="24.95" customHeight="1" x14ac:dyDescent="0.2">
      <c r="A1228" s="27">
        <v>43951</v>
      </c>
      <c r="B1228" s="28" t="s">
        <v>190</v>
      </c>
      <c r="C1228" s="28" t="s">
        <v>39</v>
      </c>
      <c r="D1228" s="28" t="s">
        <v>40</v>
      </c>
      <c r="E1228" s="31">
        <v>0</v>
      </c>
      <c r="F1228" s="30">
        <v>438252.22</v>
      </c>
    </row>
    <row r="1229" spans="1:6" ht="24.95" customHeight="1" x14ac:dyDescent="0.2">
      <c r="A1229" s="27">
        <v>43951</v>
      </c>
      <c r="B1229" s="28" t="s">
        <v>191</v>
      </c>
      <c r="C1229" s="28" t="s">
        <v>19</v>
      </c>
      <c r="D1229" s="28" t="s">
        <v>20</v>
      </c>
      <c r="E1229" s="30">
        <v>37923.61</v>
      </c>
      <c r="F1229" s="30">
        <v>0</v>
      </c>
    </row>
    <row r="1230" spans="1:6" ht="24.95" customHeight="1" x14ac:dyDescent="0.2">
      <c r="A1230" s="27">
        <v>43951</v>
      </c>
      <c r="B1230" s="28" t="s">
        <v>191</v>
      </c>
      <c r="C1230" s="28" t="s">
        <v>59</v>
      </c>
      <c r="D1230" s="28" t="s">
        <v>60</v>
      </c>
      <c r="E1230" s="31">
        <v>0</v>
      </c>
      <c r="F1230" s="30">
        <v>1165.06</v>
      </c>
    </row>
    <row r="1231" spans="1:6" ht="24.95" customHeight="1" x14ac:dyDescent="0.2">
      <c r="A1231" s="27">
        <v>43951</v>
      </c>
      <c r="B1231" s="28" t="s">
        <v>191</v>
      </c>
      <c r="C1231" s="28" t="s">
        <v>59</v>
      </c>
      <c r="D1231" s="28" t="s">
        <v>60</v>
      </c>
      <c r="E1231" s="31">
        <v>0</v>
      </c>
      <c r="F1231" s="30">
        <v>34611.93</v>
      </c>
    </row>
    <row r="1232" spans="1:6" ht="24.95" customHeight="1" x14ac:dyDescent="0.2">
      <c r="A1232" s="27">
        <v>43951</v>
      </c>
      <c r="B1232" s="28" t="s">
        <v>191</v>
      </c>
      <c r="C1232" s="28" t="s">
        <v>61</v>
      </c>
      <c r="D1232" s="28" t="s">
        <v>62</v>
      </c>
      <c r="E1232" s="31">
        <v>0</v>
      </c>
      <c r="F1232" s="30">
        <v>2146.62</v>
      </c>
    </row>
    <row r="1233" spans="1:6" ht="24.95" customHeight="1" x14ac:dyDescent="0.2">
      <c r="A1233" s="27">
        <v>43951</v>
      </c>
      <c r="B1233" s="28" t="s">
        <v>192</v>
      </c>
      <c r="C1233" s="28" t="s">
        <v>19</v>
      </c>
      <c r="D1233" s="28" t="s">
        <v>20</v>
      </c>
      <c r="E1233" s="30">
        <v>10665.05</v>
      </c>
      <c r="F1233" s="30">
        <v>0</v>
      </c>
    </row>
    <row r="1234" spans="1:6" ht="24.95" customHeight="1" x14ac:dyDescent="0.2">
      <c r="A1234" s="27">
        <v>43951</v>
      </c>
      <c r="B1234" s="28" t="s">
        <v>192</v>
      </c>
      <c r="C1234" s="28" t="s">
        <v>59</v>
      </c>
      <c r="D1234" s="28" t="s">
        <v>60</v>
      </c>
      <c r="E1234" s="31">
        <v>0</v>
      </c>
      <c r="F1234" s="30">
        <v>165.37</v>
      </c>
    </row>
    <row r="1235" spans="1:6" ht="24.95" customHeight="1" x14ac:dyDescent="0.2">
      <c r="A1235" s="27">
        <v>43951</v>
      </c>
      <c r="B1235" s="28" t="s">
        <v>192</v>
      </c>
      <c r="C1235" s="28" t="s">
        <v>59</v>
      </c>
      <c r="D1235" s="28" t="s">
        <v>60</v>
      </c>
      <c r="E1235" s="31">
        <v>0</v>
      </c>
      <c r="F1235" s="30">
        <v>9896</v>
      </c>
    </row>
    <row r="1236" spans="1:6" ht="24.95" customHeight="1" x14ac:dyDescent="0.2">
      <c r="A1236" s="27">
        <v>43951</v>
      </c>
      <c r="B1236" s="28" t="s">
        <v>192</v>
      </c>
      <c r="C1236" s="28" t="s">
        <v>61</v>
      </c>
      <c r="D1236" s="28" t="s">
        <v>62</v>
      </c>
      <c r="E1236" s="31">
        <v>0</v>
      </c>
      <c r="F1236" s="30">
        <v>603.67999999999995</v>
      </c>
    </row>
    <row r="1237" spans="1:6" ht="24.95" customHeight="1" x14ac:dyDescent="0.2">
      <c r="A1237" s="27">
        <v>43951</v>
      </c>
      <c r="B1237" s="28" t="s">
        <v>193</v>
      </c>
      <c r="C1237" s="28" t="s">
        <v>19</v>
      </c>
      <c r="D1237" s="28" t="s">
        <v>20</v>
      </c>
      <c r="E1237" s="30">
        <v>4460</v>
      </c>
      <c r="F1237" s="30">
        <v>0</v>
      </c>
    </row>
    <row r="1238" spans="1:6" ht="24.95" customHeight="1" x14ac:dyDescent="0.2">
      <c r="A1238" s="27">
        <v>43951</v>
      </c>
      <c r="B1238" s="28" t="s">
        <v>193</v>
      </c>
      <c r="C1238" s="28" t="s">
        <v>59</v>
      </c>
      <c r="D1238" s="28" t="s">
        <v>60</v>
      </c>
      <c r="E1238" s="31">
        <v>0</v>
      </c>
      <c r="F1238" s="30">
        <v>56.6</v>
      </c>
    </row>
    <row r="1239" spans="1:6" ht="24.95" customHeight="1" x14ac:dyDescent="0.2">
      <c r="A1239" s="27">
        <v>43951</v>
      </c>
      <c r="B1239" s="28" t="s">
        <v>193</v>
      </c>
      <c r="C1239" s="28" t="s">
        <v>59</v>
      </c>
      <c r="D1239" s="28" t="s">
        <v>60</v>
      </c>
      <c r="E1239" s="31">
        <v>0</v>
      </c>
      <c r="F1239" s="30">
        <v>4400</v>
      </c>
    </row>
    <row r="1240" spans="1:6" ht="24.95" customHeight="1" x14ac:dyDescent="0.2">
      <c r="A1240" s="27">
        <v>43951</v>
      </c>
      <c r="B1240" s="28" t="s">
        <v>193</v>
      </c>
      <c r="C1240" s="28" t="s">
        <v>61</v>
      </c>
      <c r="D1240" s="28" t="s">
        <v>62</v>
      </c>
      <c r="E1240" s="31">
        <v>0</v>
      </c>
      <c r="F1240" s="30">
        <v>3.4</v>
      </c>
    </row>
    <row r="1241" spans="1:6" ht="24.95" customHeight="1" x14ac:dyDescent="0.2">
      <c r="A1241" s="27">
        <v>43951</v>
      </c>
      <c r="B1241" s="28" t="s">
        <v>194</v>
      </c>
      <c r="C1241" s="28" t="s">
        <v>44</v>
      </c>
      <c r="D1241" s="28" t="s">
        <v>45</v>
      </c>
      <c r="E1241" s="30">
        <v>750</v>
      </c>
      <c r="F1241" s="30">
        <v>0</v>
      </c>
    </row>
    <row r="1242" spans="1:6" ht="24.95" customHeight="1" x14ac:dyDescent="0.2">
      <c r="A1242" s="27">
        <v>43951</v>
      </c>
      <c r="B1242" s="28" t="s">
        <v>194</v>
      </c>
      <c r="C1242" s="28" t="s">
        <v>44</v>
      </c>
      <c r="D1242" s="28" t="s">
        <v>45</v>
      </c>
      <c r="E1242" s="30">
        <v>10000</v>
      </c>
      <c r="F1242" s="30">
        <v>0</v>
      </c>
    </row>
    <row r="1243" spans="1:6" ht="24.95" customHeight="1" x14ac:dyDescent="0.2">
      <c r="A1243" s="27">
        <v>43951</v>
      </c>
      <c r="B1243" s="28" t="s">
        <v>194</v>
      </c>
      <c r="C1243" s="28" t="s">
        <v>67</v>
      </c>
      <c r="D1243" s="28" t="s">
        <v>68</v>
      </c>
      <c r="E1243" s="31">
        <v>0</v>
      </c>
      <c r="F1243" s="30">
        <v>707.55</v>
      </c>
    </row>
    <row r="1244" spans="1:6" ht="24.95" customHeight="1" x14ac:dyDescent="0.2">
      <c r="A1244" s="27">
        <v>43951</v>
      </c>
      <c r="B1244" s="28" t="s">
        <v>194</v>
      </c>
      <c r="C1244" s="28" t="s">
        <v>67</v>
      </c>
      <c r="D1244" s="28" t="s">
        <v>68</v>
      </c>
      <c r="E1244" s="31">
        <v>0</v>
      </c>
      <c r="F1244" s="30">
        <v>10000</v>
      </c>
    </row>
    <row r="1245" spans="1:6" ht="24.95" customHeight="1" x14ac:dyDescent="0.2">
      <c r="A1245" s="27">
        <v>43951</v>
      </c>
      <c r="B1245" s="28" t="s">
        <v>194</v>
      </c>
      <c r="C1245" s="28" t="s">
        <v>61</v>
      </c>
      <c r="D1245" s="28" t="s">
        <v>62</v>
      </c>
      <c r="E1245" s="31">
        <v>0</v>
      </c>
      <c r="F1245" s="30">
        <v>42.45</v>
      </c>
    </row>
    <row r="1246" spans="1:6" ht="24.95" customHeight="1" x14ac:dyDescent="0.2">
      <c r="A1246" s="27">
        <v>43951</v>
      </c>
      <c r="B1246" s="28" t="s">
        <v>195</v>
      </c>
      <c r="C1246" s="28" t="s">
        <v>19</v>
      </c>
      <c r="D1246" s="28" t="s">
        <v>20</v>
      </c>
      <c r="E1246" s="30">
        <v>9440</v>
      </c>
      <c r="F1246" s="30">
        <v>0</v>
      </c>
    </row>
    <row r="1247" spans="1:6" ht="24.95" customHeight="1" x14ac:dyDescent="0.2">
      <c r="A1247" s="27">
        <v>43951</v>
      </c>
      <c r="B1247" s="28" t="s">
        <v>195</v>
      </c>
      <c r="C1247" s="28" t="s">
        <v>59</v>
      </c>
      <c r="D1247" s="28" t="s">
        <v>60</v>
      </c>
      <c r="E1247" s="31">
        <v>0</v>
      </c>
      <c r="F1247" s="30">
        <v>905.66</v>
      </c>
    </row>
    <row r="1248" spans="1:6" ht="24.95" customHeight="1" x14ac:dyDescent="0.2">
      <c r="A1248" s="27">
        <v>43951</v>
      </c>
      <c r="B1248" s="28" t="s">
        <v>195</v>
      </c>
      <c r="C1248" s="28" t="s">
        <v>59</v>
      </c>
      <c r="D1248" s="28" t="s">
        <v>60</v>
      </c>
      <c r="E1248" s="31">
        <v>0</v>
      </c>
      <c r="F1248" s="30">
        <v>8000</v>
      </c>
    </row>
    <row r="1249" spans="1:6" ht="24.95" customHeight="1" x14ac:dyDescent="0.2">
      <c r="A1249" s="27">
        <v>43951</v>
      </c>
      <c r="B1249" s="28" t="s">
        <v>195</v>
      </c>
      <c r="C1249" s="28" t="s">
        <v>61</v>
      </c>
      <c r="D1249" s="28" t="s">
        <v>62</v>
      </c>
      <c r="E1249" s="31">
        <v>0</v>
      </c>
      <c r="F1249" s="30">
        <v>534.34</v>
      </c>
    </row>
    <row r="1250" spans="1:6" ht="24.95" customHeight="1" x14ac:dyDescent="0.2">
      <c r="A1250" s="27">
        <v>43951</v>
      </c>
      <c r="B1250" s="28" t="s">
        <v>196</v>
      </c>
      <c r="C1250" s="28" t="s">
        <v>19</v>
      </c>
      <c r="D1250" s="28" t="s">
        <v>20</v>
      </c>
      <c r="E1250" s="30">
        <v>271423.09999999998</v>
      </c>
      <c r="F1250" s="30">
        <v>0</v>
      </c>
    </row>
    <row r="1251" spans="1:6" ht="24.95" customHeight="1" x14ac:dyDescent="0.2">
      <c r="A1251" s="27">
        <v>43951</v>
      </c>
      <c r="B1251" s="28" t="s">
        <v>196</v>
      </c>
      <c r="C1251" s="28" t="s">
        <v>59</v>
      </c>
      <c r="D1251" s="28" t="s">
        <v>60</v>
      </c>
      <c r="E1251" s="31">
        <v>0</v>
      </c>
      <c r="F1251" s="30">
        <v>9134.73</v>
      </c>
    </row>
    <row r="1252" spans="1:6" ht="24.95" customHeight="1" x14ac:dyDescent="0.2">
      <c r="A1252" s="27">
        <v>43951</v>
      </c>
      <c r="B1252" s="28" t="s">
        <v>196</v>
      </c>
      <c r="C1252" s="28" t="s">
        <v>59</v>
      </c>
      <c r="D1252" s="28" t="s">
        <v>60</v>
      </c>
      <c r="E1252" s="31">
        <v>0</v>
      </c>
      <c r="F1252" s="30">
        <v>3388.05</v>
      </c>
    </row>
    <row r="1253" spans="1:6" ht="24.95" customHeight="1" x14ac:dyDescent="0.2">
      <c r="A1253" s="27">
        <v>43951</v>
      </c>
      <c r="B1253" s="28" t="s">
        <v>196</v>
      </c>
      <c r="C1253" s="28" t="s">
        <v>59</v>
      </c>
      <c r="D1253" s="28" t="s">
        <v>60</v>
      </c>
      <c r="E1253" s="31">
        <v>0</v>
      </c>
      <c r="F1253" s="30">
        <v>241888.89</v>
      </c>
    </row>
    <row r="1254" spans="1:6" ht="24.95" customHeight="1" x14ac:dyDescent="0.2">
      <c r="A1254" s="27">
        <v>43951</v>
      </c>
      <c r="B1254" s="28" t="s">
        <v>196</v>
      </c>
      <c r="C1254" s="28" t="s">
        <v>61</v>
      </c>
      <c r="D1254" s="28" t="s">
        <v>62</v>
      </c>
      <c r="E1254" s="31">
        <v>0</v>
      </c>
      <c r="F1254" s="30">
        <v>15363.57</v>
      </c>
    </row>
    <row r="1255" spans="1:6" ht="24.95" customHeight="1" x14ac:dyDescent="0.2">
      <c r="A1255" s="27">
        <v>43951</v>
      </c>
      <c r="B1255" s="28" t="s">
        <v>196</v>
      </c>
      <c r="C1255" s="28" t="s">
        <v>34</v>
      </c>
      <c r="D1255" s="28" t="s">
        <v>35</v>
      </c>
      <c r="E1255" s="31">
        <v>0</v>
      </c>
      <c r="F1255" s="30">
        <v>1647.86</v>
      </c>
    </row>
    <row r="1256" spans="1:6" ht="24.95" customHeight="1" x14ac:dyDescent="0.2">
      <c r="A1256" s="27">
        <v>43951</v>
      </c>
      <c r="B1256" s="28" t="s">
        <v>197</v>
      </c>
      <c r="C1256" s="28" t="s">
        <v>55</v>
      </c>
      <c r="D1256" s="28" t="s">
        <v>56</v>
      </c>
      <c r="E1256" s="30">
        <v>127074.71</v>
      </c>
      <c r="F1256" s="30">
        <v>0</v>
      </c>
    </row>
    <row r="1257" spans="1:6" ht="24.95" customHeight="1" x14ac:dyDescent="0.2">
      <c r="A1257" s="27">
        <v>43951</v>
      </c>
      <c r="B1257" s="28" t="s">
        <v>197</v>
      </c>
      <c r="C1257" s="28" t="s">
        <v>39</v>
      </c>
      <c r="D1257" s="28" t="s">
        <v>40</v>
      </c>
      <c r="E1257" s="31">
        <v>0</v>
      </c>
      <c r="F1257" s="30">
        <v>127074.71</v>
      </c>
    </row>
    <row r="1258" spans="1:6" ht="24.95" customHeight="1" x14ac:dyDescent="0.2">
      <c r="A1258" s="27">
        <v>43951</v>
      </c>
      <c r="B1258" s="28" t="s">
        <v>198</v>
      </c>
      <c r="C1258" s="28" t="s">
        <v>44</v>
      </c>
      <c r="D1258" s="28" t="s">
        <v>45</v>
      </c>
      <c r="E1258" s="30">
        <v>22914.97</v>
      </c>
      <c r="F1258" s="30">
        <v>0</v>
      </c>
    </row>
    <row r="1259" spans="1:6" ht="24.95" customHeight="1" x14ac:dyDescent="0.2">
      <c r="A1259" s="27">
        <v>43951</v>
      </c>
      <c r="B1259" s="28" t="s">
        <v>198</v>
      </c>
      <c r="C1259" s="28" t="s">
        <v>44</v>
      </c>
      <c r="D1259" s="28" t="s">
        <v>45</v>
      </c>
      <c r="E1259" s="30">
        <v>336984.92</v>
      </c>
      <c r="F1259" s="30">
        <v>0</v>
      </c>
    </row>
    <row r="1260" spans="1:6" ht="24.95" customHeight="1" x14ac:dyDescent="0.2">
      <c r="A1260" s="27">
        <v>43951</v>
      </c>
      <c r="B1260" s="28" t="s">
        <v>198</v>
      </c>
      <c r="C1260" s="28" t="s">
        <v>67</v>
      </c>
      <c r="D1260" s="28" t="s">
        <v>68</v>
      </c>
      <c r="E1260" s="31">
        <v>0</v>
      </c>
      <c r="F1260" s="30">
        <v>21617.9</v>
      </c>
    </row>
    <row r="1261" spans="1:6" ht="24.95" customHeight="1" x14ac:dyDescent="0.2">
      <c r="A1261" s="27">
        <v>43951</v>
      </c>
      <c r="B1261" s="28" t="s">
        <v>198</v>
      </c>
      <c r="C1261" s="28" t="s">
        <v>67</v>
      </c>
      <c r="D1261" s="28" t="s">
        <v>68</v>
      </c>
      <c r="E1261" s="31">
        <v>0</v>
      </c>
      <c r="F1261" s="30">
        <v>317910.3</v>
      </c>
    </row>
    <row r="1262" spans="1:6" ht="24.95" customHeight="1" x14ac:dyDescent="0.2">
      <c r="A1262" s="27">
        <v>43951</v>
      </c>
      <c r="B1262" s="28" t="s">
        <v>198</v>
      </c>
      <c r="C1262" s="28" t="s">
        <v>61</v>
      </c>
      <c r="D1262" s="28" t="s">
        <v>62</v>
      </c>
      <c r="E1262" s="31">
        <v>0</v>
      </c>
      <c r="F1262" s="30">
        <v>20371.689999999999</v>
      </c>
    </row>
    <row r="1263" spans="1:6" ht="24.95" customHeight="1" x14ac:dyDescent="0.2">
      <c r="A1263" s="27">
        <v>43951</v>
      </c>
      <c r="B1263" s="28" t="s">
        <v>199</v>
      </c>
      <c r="C1263" s="28" t="s">
        <v>44</v>
      </c>
      <c r="D1263" s="28" t="s">
        <v>45</v>
      </c>
      <c r="E1263" s="30">
        <v>1492.29</v>
      </c>
      <c r="F1263" s="30">
        <v>0</v>
      </c>
    </row>
    <row r="1264" spans="1:6" ht="24.95" customHeight="1" x14ac:dyDescent="0.2">
      <c r="A1264" s="27">
        <v>43951</v>
      </c>
      <c r="B1264" s="28" t="s">
        <v>199</v>
      </c>
      <c r="C1264" s="28" t="s">
        <v>44</v>
      </c>
      <c r="D1264" s="28" t="s">
        <v>45</v>
      </c>
      <c r="E1264" s="30">
        <v>4440</v>
      </c>
      <c r="F1264" s="30">
        <v>0</v>
      </c>
    </row>
    <row r="1265" spans="1:6" ht="24.95" customHeight="1" x14ac:dyDescent="0.2">
      <c r="A1265" s="27">
        <v>43951</v>
      </c>
      <c r="B1265" s="28" t="s">
        <v>199</v>
      </c>
      <c r="C1265" s="28" t="s">
        <v>44</v>
      </c>
      <c r="D1265" s="28" t="s">
        <v>45</v>
      </c>
      <c r="E1265" s="30">
        <v>127074.71</v>
      </c>
      <c r="F1265" s="30">
        <v>0</v>
      </c>
    </row>
    <row r="1266" spans="1:6" ht="24.95" customHeight="1" x14ac:dyDescent="0.2">
      <c r="A1266" s="27">
        <v>43951</v>
      </c>
      <c r="B1266" s="28" t="s">
        <v>199</v>
      </c>
      <c r="C1266" s="28" t="s">
        <v>67</v>
      </c>
      <c r="D1266" s="28" t="s">
        <v>68</v>
      </c>
      <c r="E1266" s="31">
        <v>0</v>
      </c>
      <c r="F1266" s="30">
        <v>127074.71</v>
      </c>
    </row>
    <row r="1267" spans="1:6" ht="24.95" customHeight="1" x14ac:dyDescent="0.2">
      <c r="A1267" s="27">
        <v>43951</v>
      </c>
      <c r="B1267" s="28" t="s">
        <v>199</v>
      </c>
      <c r="C1267" s="28" t="s">
        <v>67</v>
      </c>
      <c r="D1267" s="28" t="s">
        <v>68</v>
      </c>
      <c r="E1267" s="31">
        <v>0</v>
      </c>
      <c r="F1267" s="30">
        <v>4188.68</v>
      </c>
    </row>
    <row r="1268" spans="1:6" ht="24.95" customHeight="1" x14ac:dyDescent="0.2">
      <c r="A1268" s="27">
        <v>43951</v>
      </c>
      <c r="B1268" s="28" t="s">
        <v>199</v>
      </c>
      <c r="C1268" s="28" t="s">
        <v>61</v>
      </c>
      <c r="D1268" s="28" t="s">
        <v>62</v>
      </c>
      <c r="E1268" s="31">
        <v>0</v>
      </c>
      <c r="F1268" s="30">
        <v>251.32</v>
      </c>
    </row>
    <row r="1269" spans="1:6" ht="24.95" customHeight="1" x14ac:dyDescent="0.2">
      <c r="A1269" s="27">
        <v>43951</v>
      </c>
      <c r="B1269" s="28" t="s">
        <v>199</v>
      </c>
      <c r="C1269" s="28" t="s">
        <v>34</v>
      </c>
      <c r="D1269" s="28" t="s">
        <v>35</v>
      </c>
      <c r="E1269" s="31">
        <v>0</v>
      </c>
      <c r="F1269" s="30">
        <v>1492.29</v>
      </c>
    </row>
    <row r="1270" spans="1:6" ht="24.95" customHeight="1" x14ac:dyDescent="0.2">
      <c r="A1270" s="27">
        <v>43951</v>
      </c>
      <c r="B1270" s="28" t="s">
        <v>200</v>
      </c>
      <c r="C1270" s="28" t="s">
        <v>19</v>
      </c>
      <c r="D1270" s="28" t="s">
        <v>20</v>
      </c>
      <c r="E1270" s="30">
        <v>25525.200000000001</v>
      </c>
      <c r="F1270" s="30">
        <v>0</v>
      </c>
    </row>
    <row r="1271" spans="1:6" ht="24.95" customHeight="1" x14ac:dyDescent="0.2">
      <c r="A1271" s="27">
        <v>43951</v>
      </c>
      <c r="B1271" s="28" t="s">
        <v>200</v>
      </c>
      <c r="C1271" s="28" t="s">
        <v>59</v>
      </c>
      <c r="D1271" s="28" t="s">
        <v>60</v>
      </c>
      <c r="E1271" s="31">
        <v>0</v>
      </c>
      <c r="F1271" s="30">
        <v>21502.3</v>
      </c>
    </row>
    <row r="1272" spans="1:6" ht="24.95" customHeight="1" x14ac:dyDescent="0.2">
      <c r="A1272" s="27">
        <v>43951</v>
      </c>
      <c r="B1272" s="28" t="s">
        <v>200</v>
      </c>
      <c r="C1272" s="28" t="s">
        <v>59</v>
      </c>
      <c r="D1272" s="28" t="s">
        <v>60</v>
      </c>
      <c r="E1272" s="31">
        <v>0</v>
      </c>
      <c r="F1272" s="30">
        <v>2247.6999999999998</v>
      </c>
    </row>
    <row r="1273" spans="1:6" ht="24.95" customHeight="1" x14ac:dyDescent="0.2">
      <c r="A1273" s="27">
        <v>43951</v>
      </c>
      <c r="B1273" s="28" t="s">
        <v>200</v>
      </c>
      <c r="C1273" s="28" t="s">
        <v>59</v>
      </c>
      <c r="D1273" s="28" t="s">
        <v>60</v>
      </c>
      <c r="E1273" s="31">
        <v>0</v>
      </c>
      <c r="F1273" s="30">
        <v>330.38</v>
      </c>
    </row>
    <row r="1274" spans="1:6" ht="24.95" customHeight="1" x14ac:dyDescent="0.2">
      <c r="A1274" s="27">
        <v>43951</v>
      </c>
      <c r="B1274" s="28" t="s">
        <v>200</v>
      </c>
      <c r="C1274" s="28" t="s">
        <v>61</v>
      </c>
      <c r="D1274" s="28" t="s">
        <v>62</v>
      </c>
      <c r="E1274" s="31">
        <v>0</v>
      </c>
      <c r="F1274" s="30">
        <v>1444.82</v>
      </c>
    </row>
    <row r="1275" spans="1:6" ht="24.95" customHeight="1" x14ac:dyDescent="0.2">
      <c r="A1275" s="27">
        <v>43951</v>
      </c>
      <c r="B1275" s="28" t="s">
        <v>201</v>
      </c>
      <c r="C1275" s="28" t="s">
        <v>44</v>
      </c>
      <c r="D1275" s="28" t="s">
        <v>45</v>
      </c>
      <c r="E1275" s="30">
        <v>10489.02</v>
      </c>
      <c r="F1275" s="30">
        <v>0</v>
      </c>
    </row>
    <row r="1276" spans="1:6" ht="24.95" customHeight="1" x14ac:dyDescent="0.2">
      <c r="A1276" s="27">
        <v>43951</v>
      </c>
      <c r="B1276" s="28" t="s">
        <v>201</v>
      </c>
      <c r="C1276" s="28" t="s">
        <v>67</v>
      </c>
      <c r="D1276" s="28" t="s">
        <v>68</v>
      </c>
      <c r="E1276" s="31">
        <v>0</v>
      </c>
      <c r="F1276" s="30">
        <v>9895.2999999999993</v>
      </c>
    </row>
    <row r="1277" spans="1:6" ht="24.95" customHeight="1" x14ac:dyDescent="0.2">
      <c r="A1277" s="27">
        <v>43951</v>
      </c>
      <c r="B1277" s="28" t="s">
        <v>201</v>
      </c>
      <c r="C1277" s="28" t="s">
        <v>61</v>
      </c>
      <c r="D1277" s="28" t="s">
        <v>62</v>
      </c>
      <c r="E1277" s="31">
        <v>0</v>
      </c>
      <c r="F1277" s="30">
        <v>593.72</v>
      </c>
    </row>
    <row r="1278" spans="1:6" ht="24.95" customHeight="1" x14ac:dyDescent="0.2">
      <c r="A1278" s="27">
        <v>43951</v>
      </c>
      <c r="B1278" s="28" t="s">
        <v>202</v>
      </c>
      <c r="C1278" s="28" t="s">
        <v>55</v>
      </c>
      <c r="D1278" s="28" t="s">
        <v>56</v>
      </c>
      <c r="E1278" s="30">
        <v>317910.3</v>
      </c>
      <c r="F1278" s="30">
        <v>0</v>
      </c>
    </row>
    <row r="1279" spans="1:6" ht="24.95" customHeight="1" x14ac:dyDescent="0.2">
      <c r="A1279" s="27">
        <v>43951</v>
      </c>
      <c r="B1279" s="28" t="s">
        <v>202</v>
      </c>
      <c r="C1279" s="28" t="s">
        <v>39</v>
      </c>
      <c r="D1279" s="28" t="s">
        <v>40</v>
      </c>
      <c r="E1279" s="31">
        <v>0</v>
      </c>
      <c r="F1279" s="30">
        <v>317910.3</v>
      </c>
    </row>
    <row r="1280" spans="1:6" ht="24.95" customHeight="1" x14ac:dyDescent="0.2">
      <c r="A1280" s="27">
        <v>43951</v>
      </c>
      <c r="B1280" s="28" t="s">
        <v>203</v>
      </c>
      <c r="C1280" s="28" t="s">
        <v>44</v>
      </c>
      <c r="D1280" s="28" t="s">
        <v>45</v>
      </c>
      <c r="E1280" s="30">
        <v>159</v>
      </c>
      <c r="F1280" s="30">
        <v>0</v>
      </c>
    </row>
    <row r="1281" spans="1:6" ht="24.95" customHeight="1" x14ac:dyDescent="0.2">
      <c r="A1281" s="27">
        <v>43951</v>
      </c>
      <c r="B1281" s="28" t="s">
        <v>203</v>
      </c>
      <c r="C1281" s="28" t="s">
        <v>44</v>
      </c>
      <c r="D1281" s="28" t="s">
        <v>45</v>
      </c>
      <c r="E1281" s="30">
        <v>4000</v>
      </c>
      <c r="F1281" s="30">
        <v>0</v>
      </c>
    </row>
    <row r="1282" spans="1:6" ht="24.95" customHeight="1" x14ac:dyDescent="0.2">
      <c r="A1282" s="27">
        <v>43951</v>
      </c>
      <c r="B1282" s="28" t="s">
        <v>203</v>
      </c>
      <c r="C1282" s="28" t="s">
        <v>67</v>
      </c>
      <c r="D1282" s="28" t="s">
        <v>68</v>
      </c>
      <c r="E1282" s="31">
        <v>0</v>
      </c>
      <c r="F1282" s="30">
        <v>150</v>
      </c>
    </row>
    <row r="1283" spans="1:6" ht="24.95" customHeight="1" x14ac:dyDescent="0.2">
      <c r="A1283" s="27">
        <v>43951</v>
      </c>
      <c r="B1283" s="28" t="s">
        <v>203</v>
      </c>
      <c r="C1283" s="28" t="s">
        <v>67</v>
      </c>
      <c r="D1283" s="28" t="s">
        <v>68</v>
      </c>
      <c r="E1283" s="31">
        <v>0</v>
      </c>
      <c r="F1283" s="30">
        <v>4000</v>
      </c>
    </row>
    <row r="1284" spans="1:6" ht="24.95" customHeight="1" x14ac:dyDescent="0.2">
      <c r="A1284" s="27">
        <v>43951</v>
      </c>
      <c r="B1284" s="28" t="s">
        <v>203</v>
      </c>
      <c r="C1284" s="28" t="s">
        <v>61</v>
      </c>
      <c r="D1284" s="28" t="s">
        <v>62</v>
      </c>
      <c r="E1284" s="31">
        <v>0</v>
      </c>
      <c r="F1284" s="30">
        <v>9</v>
      </c>
    </row>
    <row r="1285" spans="1:6" ht="24.95" customHeight="1" x14ac:dyDescent="0.2">
      <c r="A1285" s="27">
        <v>43951</v>
      </c>
      <c r="B1285" s="28" t="s">
        <v>204</v>
      </c>
      <c r="C1285" s="28" t="s">
        <v>37</v>
      </c>
      <c r="D1285" s="28" t="s">
        <v>38</v>
      </c>
      <c r="E1285" s="30">
        <v>21502.3</v>
      </c>
      <c r="F1285" s="30">
        <v>0</v>
      </c>
    </row>
    <row r="1286" spans="1:6" ht="24.95" customHeight="1" x14ac:dyDescent="0.2">
      <c r="A1286" s="27">
        <v>43951</v>
      </c>
      <c r="B1286" s="28" t="s">
        <v>204</v>
      </c>
      <c r="C1286" s="28" t="s">
        <v>39</v>
      </c>
      <c r="D1286" s="28" t="s">
        <v>40</v>
      </c>
      <c r="E1286" s="31">
        <v>0</v>
      </c>
      <c r="F1286" s="30">
        <v>21502.3</v>
      </c>
    </row>
    <row r="1287" spans="1:6" ht="24.95" customHeight="1" x14ac:dyDescent="0.2">
      <c r="A1287" s="27">
        <v>43951</v>
      </c>
      <c r="B1287" s="28" t="s">
        <v>207</v>
      </c>
      <c r="C1287" s="28" t="s">
        <v>55</v>
      </c>
      <c r="D1287" s="28" t="s">
        <v>56</v>
      </c>
      <c r="E1287" s="30">
        <v>4000</v>
      </c>
      <c r="F1287" s="30">
        <v>0</v>
      </c>
    </row>
    <row r="1288" spans="1:6" ht="24.95" customHeight="1" x14ac:dyDescent="0.2">
      <c r="A1288" s="27">
        <v>43951</v>
      </c>
      <c r="B1288" s="28" t="s">
        <v>207</v>
      </c>
      <c r="C1288" s="28" t="s">
        <v>39</v>
      </c>
      <c r="D1288" s="28" t="s">
        <v>40</v>
      </c>
      <c r="E1288" s="31">
        <v>0</v>
      </c>
      <c r="F1288" s="30">
        <v>4000</v>
      </c>
    </row>
    <row r="1289" spans="1:6" ht="24.95" customHeight="1" x14ac:dyDescent="0.2">
      <c r="A1289" s="27">
        <v>43951</v>
      </c>
      <c r="B1289" s="28" t="s">
        <v>208</v>
      </c>
      <c r="C1289" s="28" t="s">
        <v>37</v>
      </c>
      <c r="D1289" s="28" t="s">
        <v>38</v>
      </c>
      <c r="E1289" s="30">
        <v>1022</v>
      </c>
      <c r="F1289" s="30">
        <v>0</v>
      </c>
    </row>
    <row r="1290" spans="1:6" ht="24.95" customHeight="1" x14ac:dyDescent="0.2">
      <c r="A1290" s="27">
        <v>43951</v>
      </c>
      <c r="B1290" s="28" t="s">
        <v>208</v>
      </c>
      <c r="C1290" s="28" t="s">
        <v>37</v>
      </c>
      <c r="D1290" s="28" t="s">
        <v>38</v>
      </c>
      <c r="E1290" s="30">
        <v>11353</v>
      </c>
      <c r="F1290" s="30">
        <v>0</v>
      </c>
    </row>
    <row r="1291" spans="1:6" ht="24.95" customHeight="1" x14ac:dyDescent="0.2">
      <c r="A1291" s="27">
        <v>43951</v>
      </c>
      <c r="B1291" s="28" t="s">
        <v>208</v>
      </c>
      <c r="C1291" s="28" t="s">
        <v>39</v>
      </c>
      <c r="D1291" s="28" t="s">
        <v>40</v>
      </c>
      <c r="E1291" s="31">
        <v>0</v>
      </c>
      <c r="F1291" s="30">
        <v>12375</v>
      </c>
    </row>
    <row r="1292" spans="1:6" ht="24.95" customHeight="1" x14ac:dyDescent="0.2">
      <c r="A1292" s="27">
        <v>43951</v>
      </c>
      <c r="B1292" s="28" t="s">
        <v>209</v>
      </c>
      <c r="C1292" s="28" t="s">
        <v>205</v>
      </c>
      <c r="D1292" s="28" t="s">
        <v>206</v>
      </c>
      <c r="E1292" s="30">
        <v>7387.2</v>
      </c>
      <c r="F1292" s="30">
        <v>0</v>
      </c>
    </row>
    <row r="1293" spans="1:6" ht="24.95" customHeight="1" x14ac:dyDescent="0.2">
      <c r="A1293" s="27">
        <v>43951</v>
      </c>
      <c r="B1293" s="28" t="s">
        <v>209</v>
      </c>
      <c r="C1293" s="28" t="s">
        <v>28</v>
      </c>
      <c r="D1293" s="28" t="s">
        <v>29</v>
      </c>
      <c r="E1293" s="31">
        <v>0</v>
      </c>
      <c r="F1293" s="30">
        <v>4309.2</v>
      </c>
    </row>
    <row r="1294" spans="1:6" ht="24.95" customHeight="1" x14ac:dyDescent="0.2">
      <c r="A1294" s="27">
        <v>43951</v>
      </c>
      <c r="B1294" s="28" t="s">
        <v>209</v>
      </c>
      <c r="C1294" s="28" t="s">
        <v>30</v>
      </c>
      <c r="D1294" s="28" t="s">
        <v>31</v>
      </c>
      <c r="E1294" s="31">
        <v>0</v>
      </c>
      <c r="F1294" s="30">
        <v>1846.8</v>
      </c>
    </row>
    <row r="1295" spans="1:6" ht="24.95" customHeight="1" x14ac:dyDescent="0.2">
      <c r="A1295" s="27">
        <v>43951</v>
      </c>
      <c r="B1295" s="28" t="s">
        <v>209</v>
      </c>
      <c r="C1295" s="28" t="s">
        <v>32</v>
      </c>
      <c r="D1295" s="28" t="s">
        <v>33</v>
      </c>
      <c r="E1295" s="31">
        <v>0</v>
      </c>
      <c r="F1295" s="30">
        <v>1231.2</v>
      </c>
    </row>
    <row r="1296" spans="1:6" ht="24.95" customHeight="1" x14ac:dyDescent="0.2">
      <c r="A1296" s="27">
        <v>43951</v>
      </c>
      <c r="B1296" s="28" t="s">
        <v>236</v>
      </c>
      <c r="C1296" s="28" t="s">
        <v>61</v>
      </c>
      <c r="D1296" s="28" t="s">
        <v>62</v>
      </c>
      <c r="E1296" s="30">
        <v>61802.83</v>
      </c>
      <c r="F1296" s="30">
        <v>0</v>
      </c>
    </row>
    <row r="1297" spans="1:6" ht="24.95" customHeight="1" x14ac:dyDescent="0.2">
      <c r="A1297" s="27">
        <v>43951</v>
      </c>
      <c r="B1297" s="28" t="s">
        <v>236</v>
      </c>
      <c r="C1297" s="28" t="s">
        <v>26</v>
      </c>
      <c r="D1297" s="28" t="s">
        <v>27</v>
      </c>
      <c r="E1297" s="31">
        <v>0</v>
      </c>
      <c r="F1297" s="30">
        <v>61802.83</v>
      </c>
    </row>
    <row r="1298" spans="1:6" ht="24.95" customHeight="1" x14ac:dyDescent="0.2">
      <c r="A1298" s="27">
        <v>43951</v>
      </c>
      <c r="B1298" s="28" t="s">
        <v>237</v>
      </c>
      <c r="C1298" s="28" t="s">
        <v>78</v>
      </c>
      <c r="D1298" s="28" t="s">
        <v>79</v>
      </c>
      <c r="E1298" s="31">
        <v>0</v>
      </c>
      <c r="F1298" s="30">
        <v>241.51</v>
      </c>
    </row>
    <row r="1299" spans="1:6" ht="24.95" customHeight="1" x14ac:dyDescent="0.2">
      <c r="A1299" s="27">
        <v>43951</v>
      </c>
      <c r="B1299" s="28" t="s">
        <v>237</v>
      </c>
      <c r="C1299" s="28" t="s">
        <v>221</v>
      </c>
      <c r="D1299" s="28" t="s">
        <v>222</v>
      </c>
      <c r="E1299" s="31">
        <v>0</v>
      </c>
      <c r="F1299" s="30">
        <v>1.39</v>
      </c>
    </row>
    <row r="1300" spans="1:6" ht="24.95" customHeight="1" x14ac:dyDescent="0.2">
      <c r="A1300" s="27">
        <v>43951</v>
      </c>
      <c r="B1300" s="28" t="s">
        <v>237</v>
      </c>
      <c r="C1300" s="28" t="s">
        <v>26</v>
      </c>
      <c r="D1300" s="28" t="s">
        <v>27</v>
      </c>
      <c r="E1300" s="31">
        <v>0</v>
      </c>
      <c r="F1300" s="30">
        <v>-242.9</v>
      </c>
    </row>
    <row r="1301" spans="1:6" ht="24.95" customHeight="1" x14ac:dyDescent="0.2">
      <c r="A1301" s="27">
        <v>43951</v>
      </c>
      <c r="B1301" s="28" t="s">
        <v>238</v>
      </c>
      <c r="C1301" s="28" t="s">
        <v>227</v>
      </c>
      <c r="D1301" s="28" t="s">
        <v>228</v>
      </c>
      <c r="E1301" s="30">
        <v>949.99</v>
      </c>
      <c r="F1301" s="30">
        <v>0</v>
      </c>
    </row>
    <row r="1302" spans="1:6" ht="24.95" customHeight="1" x14ac:dyDescent="0.2">
      <c r="A1302" s="27">
        <v>43951</v>
      </c>
      <c r="B1302" s="28" t="s">
        <v>238</v>
      </c>
      <c r="C1302" s="28" t="s">
        <v>7</v>
      </c>
      <c r="D1302" s="28" t="s">
        <v>10</v>
      </c>
      <c r="E1302" s="31">
        <v>0</v>
      </c>
      <c r="F1302" s="30">
        <v>949.99</v>
      </c>
    </row>
    <row r="1303" spans="1:6" ht="24.95" customHeight="1" x14ac:dyDescent="0.2">
      <c r="A1303" s="27">
        <v>43951</v>
      </c>
      <c r="B1303" s="28" t="s">
        <v>239</v>
      </c>
      <c r="C1303" s="28" t="s">
        <v>67</v>
      </c>
      <c r="D1303" s="28" t="s">
        <v>68</v>
      </c>
      <c r="E1303" s="30">
        <v>4000</v>
      </c>
      <c r="F1303" s="30">
        <v>0</v>
      </c>
    </row>
    <row r="1304" spans="1:6" ht="24.95" customHeight="1" x14ac:dyDescent="0.2">
      <c r="A1304" s="27">
        <v>43951</v>
      </c>
      <c r="B1304" s="28" t="s">
        <v>239</v>
      </c>
      <c r="C1304" s="28" t="s">
        <v>67</v>
      </c>
      <c r="D1304" s="28" t="s">
        <v>68</v>
      </c>
      <c r="E1304" s="30">
        <v>422376.26</v>
      </c>
      <c r="F1304" s="30">
        <v>0</v>
      </c>
    </row>
    <row r="1305" spans="1:6" ht="24.95" customHeight="1" x14ac:dyDescent="0.2">
      <c r="A1305" s="27">
        <v>43951</v>
      </c>
      <c r="B1305" s="28" t="s">
        <v>239</v>
      </c>
      <c r="C1305" s="28" t="s">
        <v>67</v>
      </c>
      <c r="D1305" s="28" t="s">
        <v>68</v>
      </c>
      <c r="E1305" s="30">
        <v>72683.98</v>
      </c>
      <c r="F1305" s="30">
        <v>0</v>
      </c>
    </row>
    <row r="1306" spans="1:6" ht="24.95" customHeight="1" x14ac:dyDescent="0.2">
      <c r="A1306" s="27">
        <v>43951</v>
      </c>
      <c r="B1306" s="28" t="s">
        <v>239</v>
      </c>
      <c r="C1306" s="28" t="s">
        <v>67</v>
      </c>
      <c r="D1306" s="28" t="s">
        <v>68</v>
      </c>
      <c r="E1306" s="30">
        <v>127074.71</v>
      </c>
      <c r="F1306" s="30">
        <v>0</v>
      </c>
    </row>
    <row r="1307" spans="1:6" ht="24.95" customHeight="1" x14ac:dyDescent="0.2">
      <c r="A1307" s="27">
        <v>43951</v>
      </c>
      <c r="B1307" s="28" t="s">
        <v>239</v>
      </c>
      <c r="C1307" s="28" t="s">
        <v>67</v>
      </c>
      <c r="D1307" s="28" t="s">
        <v>68</v>
      </c>
      <c r="E1307" s="30">
        <v>707.55</v>
      </c>
      <c r="F1307" s="30">
        <v>0</v>
      </c>
    </row>
    <row r="1308" spans="1:6" ht="24.95" customHeight="1" x14ac:dyDescent="0.2">
      <c r="A1308" s="27">
        <v>43951</v>
      </c>
      <c r="B1308" s="28" t="s">
        <v>239</v>
      </c>
      <c r="C1308" s="28" t="s">
        <v>67</v>
      </c>
      <c r="D1308" s="28" t="s">
        <v>68</v>
      </c>
      <c r="E1308" s="30">
        <v>150</v>
      </c>
      <c r="F1308" s="30">
        <v>0</v>
      </c>
    </row>
    <row r="1309" spans="1:6" ht="24.95" customHeight="1" x14ac:dyDescent="0.2">
      <c r="A1309" s="27">
        <v>43951</v>
      </c>
      <c r="B1309" s="28" t="s">
        <v>239</v>
      </c>
      <c r="C1309" s="28" t="s">
        <v>67</v>
      </c>
      <c r="D1309" s="28" t="s">
        <v>68</v>
      </c>
      <c r="E1309" s="30">
        <v>10000</v>
      </c>
      <c r="F1309" s="30">
        <v>0</v>
      </c>
    </row>
    <row r="1310" spans="1:6" ht="24.95" customHeight="1" x14ac:dyDescent="0.2">
      <c r="A1310" s="27">
        <v>43951</v>
      </c>
      <c r="B1310" s="28" t="s">
        <v>239</v>
      </c>
      <c r="C1310" s="28" t="s">
        <v>67</v>
      </c>
      <c r="D1310" s="28" t="s">
        <v>68</v>
      </c>
      <c r="E1310" s="30">
        <v>15294.34</v>
      </c>
      <c r="F1310" s="30">
        <v>0</v>
      </c>
    </row>
    <row r="1311" spans="1:6" ht="24.95" customHeight="1" x14ac:dyDescent="0.2">
      <c r="A1311" s="27">
        <v>43951</v>
      </c>
      <c r="B1311" s="28" t="s">
        <v>239</v>
      </c>
      <c r="C1311" s="28" t="s">
        <v>67</v>
      </c>
      <c r="D1311" s="28" t="s">
        <v>68</v>
      </c>
      <c r="E1311" s="30">
        <v>22608.47</v>
      </c>
      <c r="F1311" s="30">
        <v>0</v>
      </c>
    </row>
    <row r="1312" spans="1:6" ht="24.95" customHeight="1" x14ac:dyDescent="0.2">
      <c r="A1312" s="27">
        <v>43951</v>
      </c>
      <c r="B1312" s="28" t="s">
        <v>239</v>
      </c>
      <c r="C1312" s="28" t="s">
        <v>67</v>
      </c>
      <c r="D1312" s="28" t="s">
        <v>68</v>
      </c>
      <c r="E1312" s="30">
        <v>340860.3</v>
      </c>
      <c r="F1312" s="30">
        <v>0</v>
      </c>
    </row>
    <row r="1313" spans="1:6" ht="24.95" customHeight="1" x14ac:dyDescent="0.2">
      <c r="A1313" s="27">
        <v>43951</v>
      </c>
      <c r="B1313" s="28" t="s">
        <v>239</v>
      </c>
      <c r="C1313" s="28" t="s">
        <v>59</v>
      </c>
      <c r="D1313" s="28" t="s">
        <v>60</v>
      </c>
      <c r="E1313" s="30">
        <v>8366.42</v>
      </c>
      <c r="F1313" s="30">
        <v>0</v>
      </c>
    </row>
    <row r="1314" spans="1:6" ht="24.95" customHeight="1" x14ac:dyDescent="0.2">
      <c r="A1314" s="27">
        <v>43951</v>
      </c>
      <c r="B1314" s="28" t="s">
        <v>239</v>
      </c>
      <c r="C1314" s="28" t="s">
        <v>59</v>
      </c>
      <c r="D1314" s="28" t="s">
        <v>60</v>
      </c>
      <c r="E1314" s="30">
        <v>35064.120000000003</v>
      </c>
      <c r="F1314" s="30">
        <v>0</v>
      </c>
    </row>
    <row r="1315" spans="1:6" ht="24.95" customHeight="1" x14ac:dyDescent="0.2">
      <c r="A1315" s="27">
        <v>43951</v>
      </c>
      <c r="B1315" s="28" t="s">
        <v>239</v>
      </c>
      <c r="C1315" s="28" t="s">
        <v>59</v>
      </c>
      <c r="D1315" s="28" t="s">
        <v>60</v>
      </c>
      <c r="E1315" s="30">
        <v>114936.57</v>
      </c>
      <c r="F1315" s="30">
        <v>0</v>
      </c>
    </row>
    <row r="1316" spans="1:6" ht="24.95" customHeight="1" x14ac:dyDescent="0.2">
      <c r="A1316" s="27">
        <v>43951</v>
      </c>
      <c r="B1316" s="28" t="s">
        <v>239</v>
      </c>
      <c r="C1316" s="28" t="s">
        <v>59</v>
      </c>
      <c r="D1316" s="28" t="s">
        <v>60</v>
      </c>
      <c r="E1316" s="30">
        <v>2052.6</v>
      </c>
      <c r="F1316" s="30">
        <v>0</v>
      </c>
    </row>
    <row r="1317" spans="1:6" ht="24.95" customHeight="1" x14ac:dyDescent="0.2">
      <c r="A1317" s="27">
        <v>43951</v>
      </c>
      <c r="B1317" s="28" t="s">
        <v>239</v>
      </c>
      <c r="C1317" s="28" t="s">
        <v>59</v>
      </c>
      <c r="D1317" s="28" t="s">
        <v>60</v>
      </c>
      <c r="E1317" s="30">
        <v>6626.75</v>
      </c>
      <c r="F1317" s="30">
        <v>0</v>
      </c>
    </row>
    <row r="1318" spans="1:6" ht="24.95" customHeight="1" x14ac:dyDescent="0.2">
      <c r="A1318" s="27">
        <v>43951</v>
      </c>
      <c r="B1318" s="28" t="s">
        <v>239</v>
      </c>
      <c r="C1318" s="28" t="s">
        <v>59</v>
      </c>
      <c r="D1318" s="28" t="s">
        <v>60</v>
      </c>
      <c r="E1318" s="30">
        <v>94467.19</v>
      </c>
      <c r="F1318" s="30">
        <v>0</v>
      </c>
    </row>
    <row r="1319" spans="1:6" ht="24.95" customHeight="1" x14ac:dyDescent="0.2">
      <c r="A1319" s="27">
        <v>43951</v>
      </c>
      <c r="B1319" s="28" t="s">
        <v>239</v>
      </c>
      <c r="C1319" s="28" t="s">
        <v>59</v>
      </c>
      <c r="D1319" s="28" t="s">
        <v>60</v>
      </c>
      <c r="E1319" s="30">
        <v>-34605.54</v>
      </c>
      <c r="F1319" s="30">
        <v>0</v>
      </c>
    </row>
    <row r="1320" spans="1:6" ht="24.95" customHeight="1" x14ac:dyDescent="0.2">
      <c r="A1320" s="27">
        <v>43951</v>
      </c>
      <c r="B1320" s="28" t="s">
        <v>239</v>
      </c>
      <c r="C1320" s="28" t="s">
        <v>59</v>
      </c>
      <c r="D1320" s="28" t="s">
        <v>60</v>
      </c>
      <c r="E1320" s="30">
        <v>1981.13</v>
      </c>
      <c r="F1320" s="30">
        <v>0</v>
      </c>
    </row>
    <row r="1321" spans="1:6" ht="24.95" customHeight="1" x14ac:dyDescent="0.2">
      <c r="A1321" s="27">
        <v>43951</v>
      </c>
      <c r="B1321" s="28" t="s">
        <v>239</v>
      </c>
      <c r="C1321" s="28" t="s">
        <v>59</v>
      </c>
      <c r="D1321" s="28" t="s">
        <v>60</v>
      </c>
      <c r="E1321" s="30">
        <v>2166.2399999999998</v>
      </c>
      <c r="F1321" s="30">
        <v>0</v>
      </c>
    </row>
    <row r="1322" spans="1:6" ht="24.95" customHeight="1" x14ac:dyDescent="0.2">
      <c r="A1322" s="27">
        <v>43951</v>
      </c>
      <c r="B1322" s="28" t="s">
        <v>239</v>
      </c>
      <c r="C1322" s="28" t="s">
        <v>59</v>
      </c>
      <c r="D1322" s="28" t="s">
        <v>60</v>
      </c>
      <c r="E1322" s="30">
        <v>452.83</v>
      </c>
      <c r="F1322" s="30">
        <v>0</v>
      </c>
    </row>
    <row r="1323" spans="1:6" ht="24.95" customHeight="1" x14ac:dyDescent="0.2">
      <c r="A1323" s="27">
        <v>43951</v>
      </c>
      <c r="B1323" s="28" t="s">
        <v>239</v>
      </c>
      <c r="C1323" s="28" t="s">
        <v>59</v>
      </c>
      <c r="D1323" s="28" t="s">
        <v>60</v>
      </c>
      <c r="E1323" s="30">
        <v>547622.29</v>
      </c>
      <c r="F1323" s="30">
        <v>0</v>
      </c>
    </row>
    <row r="1324" spans="1:6" ht="24.95" customHeight="1" x14ac:dyDescent="0.2">
      <c r="A1324" s="27">
        <v>43951</v>
      </c>
      <c r="B1324" s="28" t="s">
        <v>239</v>
      </c>
      <c r="C1324" s="28" t="s">
        <v>59</v>
      </c>
      <c r="D1324" s="28" t="s">
        <v>60</v>
      </c>
      <c r="E1324" s="30">
        <v>7744.09</v>
      </c>
      <c r="F1324" s="30">
        <v>0</v>
      </c>
    </row>
    <row r="1325" spans="1:6" ht="24.95" customHeight="1" x14ac:dyDescent="0.2">
      <c r="A1325" s="27">
        <v>43951</v>
      </c>
      <c r="B1325" s="28" t="s">
        <v>239</v>
      </c>
      <c r="C1325" s="28" t="s">
        <v>59</v>
      </c>
      <c r="D1325" s="28" t="s">
        <v>60</v>
      </c>
      <c r="E1325" s="30">
        <v>15412.18</v>
      </c>
      <c r="F1325" s="30">
        <v>0</v>
      </c>
    </row>
    <row r="1326" spans="1:6" ht="24.95" customHeight="1" x14ac:dyDescent="0.2">
      <c r="A1326" s="27">
        <v>43951</v>
      </c>
      <c r="B1326" s="28" t="s">
        <v>239</v>
      </c>
      <c r="C1326" s="28" t="s">
        <v>59</v>
      </c>
      <c r="D1326" s="28" t="s">
        <v>60</v>
      </c>
      <c r="E1326" s="30">
        <v>4640</v>
      </c>
      <c r="F1326" s="30">
        <v>0</v>
      </c>
    </row>
    <row r="1327" spans="1:6" ht="24.95" customHeight="1" x14ac:dyDescent="0.2">
      <c r="A1327" s="27">
        <v>43951</v>
      </c>
      <c r="B1327" s="28" t="s">
        <v>239</v>
      </c>
      <c r="C1327" s="28" t="s">
        <v>59</v>
      </c>
      <c r="D1327" s="28" t="s">
        <v>60</v>
      </c>
      <c r="E1327" s="30">
        <v>6933.96</v>
      </c>
      <c r="F1327" s="30">
        <v>0</v>
      </c>
    </row>
    <row r="1328" spans="1:6" ht="24.95" customHeight="1" x14ac:dyDescent="0.2">
      <c r="A1328" s="27">
        <v>43951</v>
      </c>
      <c r="B1328" s="28" t="s">
        <v>239</v>
      </c>
      <c r="C1328" s="28" t="s">
        <v>59</v>
      </c>
      <c r="D1328" s="28" t="s">
        <v>60</v>
      </c>
      <c r="E1328" s="30">
        <v>150716.17000000001</v>
      </c>
      <c r="F1328" s="30">
        <v>0</v>
      </c>
    </row>
    <row r="1329" spans="1:6" ht="24.95" customHeight="1" x14ac:dyDescent="0.2">
      <c r="A1329" s="27">
        <v>43951</v>
      </c>
      <c r="B1329" s="28" t="s">
        <v>239</v>
      </c>
      <c r="C1329" s="28" t="s">
        <v>59</v>
      </c>
      <c r="D1329" s="28" t="s">
        <v>60</v>
      </c>
      <c r="E1329" s="30">
        <v>335005.23</v>
      </c>
      <c r="F1329" s="30">
        <v>0</v>
      </c>
    </row>
    <row r="1330" spans="1:6" ht="24.95" customHeight="1" x14ac:dyDescent="0.2">
      <c r="A1330" s="27">
        <v>43951</v>
      </c>
      <c r="B1330" s="28" t="s">
        <v>239</v>
      </c>
      <c r="C1330" s="28" t="s">
        <v>59</v>
      </c>
      <c r="D1330" s="28" t="s">
        <v>60</v>
      </c>
      <c r="E1330" s="30">
        <v>6378.6</v>
      </c>
      <c r="F1330" s="30">
        <v>0</v>
      </c>
    </row>
    <row r="1331" spans="1:6" ht="24.95" customHeight="1" x14ac:dyDescent="0.2">
      <c r="A1331" s="27">
        <v>43951</v>
      </c>
      <c r="B1331" s="28" t="s">
        <v>239</v>
      </c>
      <c r="C1331" s="28" t="s">
        <v>59</v>
      </c>
      <c r="D1331" s="28" t="s">
        <v>60</v>
      </c>
      <c r="E1331" s="30">
        <v>348.11</v>
      </c>
      <c r="F1331" s="30">
        <v>0</v>
      </c>
    </row>
    <row r="1332" spans="1:6" ht="24.95" customHeight="1" x14ac:dyDescent="0.2">
      <c r="A1332" s="27">
        <v>43951</v>
      </c>
      <c r="B1332" s="28" t="s">
        <v>239</v>
      </c>
      <c r="C1332" s="28" t="s">
        <v>59</v>
      </c>
      <c r="D1332" s="28" t="s">
        <v>60</v>
      </c>
      <c r="E1332" s="30">
        <v>6150</v>
      </c>
      <c r="F1332" s="30">
        <v>0</v>
      </c>
    </row>
    <row r="1333" spans="1:6" ht="24.95" customHeight="1" x14ac:dyDescent="0.2">
      <c r="A1333" s="27">
        <v>43951</v>
      </c>
      <c r="B1333" s="28" t="s">
        <v>239</v>
      </c>
      <c r="C1333" s="28" t="s">
        <v>59</v>
      </c>
      <c r="D1333" s="28" t="s">
        <v>60</v>
      </c>
      <c r="E1333" s="30">
        <v>20000</v>
      </c>
      <c r="F1333" s="30">
        <v>0</v>
      </c>
    </row>
    <row r="1334" spans="1:6" ht="24.95" customHeight="1" x14ac:dyDescent="0.2">
      <c r="A1334" s="27">
        <v>43951</v>
      </c>
      <c r="B1334" s="28" t="s">
        <v>239</v>
      </c>
      <c r="C1334" s="28" t="s">
        <v>59</v>
      </c>
      <c r="D1334" s="28" t="s">
        <v>60</v>
      </c>
      <c r="E1334" s="30">
        <v>2264.15</v>
      </c>
      <c r="F1334" s="30">
        <v>0</v>
      </c>
    </row>
    <row r="1335" spans="1:6" ht="24.95" customHeight="1" x14ac:dyDescent="0.2">
      <c r="A1335" s="27">
        <v>43951</v>
      </c>
      <c r="B1335" s="28" t="s">
        <v>239</v>
      </c>
      <c r="C1335" s="28" t="s">
        <v>59</v>
      </c>
      <c r="D1335" s="28" t="s">
        <v>60</v>
      </c>
      <c r="E1335" s="30">
        <v>3679.25</v>
      </c>
      <c r="F1335" s="30">
        <v>0</v>
      </c>
    </row>
    <row r="1336" spans="1:6" ht="24.95" customHeight="1" x14ac:dyDescent="0.2">
      <c r="A1336" s="27">
        <v>43951</v>
      </c>
      <c r="B1336" s="28" t="s">
        <v>239</v>
      </c>
      <c r="C1336" s="28" t="s">
        <v>59</v>
      </c>
      <c r="D1336" s="28" t="s">
        <v>60</v>
      </c>
      <c r="E1336" s="30">
        <v>74629.429999999993</v>
      </c>
      <c r="F1336" s="30">
        <v>0</v>
      </c>
    </row>
    <row r="1337" spans="1:6" ht="24.95" customHeight="1" x14ac:dyDescent="0.2">
      <c r="A1337" s="27">
        <v>43951</v>
      </c>
      <c r="B1337" s="28" t="s">
        <v>239</v>
      </c>
      <c r="C1337" s="28" t="s">
        <v>59</v>
      </c>
      <c r="D1337" s="28" t="s">
        <v>60</v>
      </c>
      <c r="E1337" s="30">
        <v>3596.32</v>
      </c>
      <c r="F1337" s="30">
        <v>0</v>
      </c>
    </row>
    <row r="1338" spans="1:6" ht="24.95" customHeight="1" x14ac:dyDescent="0.2">
      <c r="A1338" s="27">
        <v>43951</v>
      </c>
      <c r="B1338" s="28" t="s">
        <v>239</v>
      </c>
      <c r="C1338" s="28" t="s">
        <v>7</v>
      </c>
      <c r="D1338" s="28" t="s">
        <v>10</v>
      </c>
      <c r="E1338" s="31">
        <v>0</v>
      </c>
      <c r="F1338" s="30">
        <v>2432383.7000000002</v>
      </c>
    </row>
    <row r="1339" spans="1:6" ht="24.95" customHeight="1" x14ac:dyDescent="0.2">
      <c r="A1339" s="27">
        <v>43951</v>
      </c>
      <c r="B1339" s="28" t="s">
        <v>240</v>
      </c>
      <c r="C1339" s="28" t="s">
        <v>7</v>
      </c>
      <c r="D1339" s="28" t="s">
        <v>10</v>
      </c>
      <c r="E1339" s="30">
        <v>2393309.36</v>
      </c>
      <c r="F1339" s="30">
        <v>0</v>
      </c>
    </row>
    <row r="1340" spans="1:6" ht="24.95" customHeight="1" x14ac:dyDescent="0.2">
      <c r="A1340" s="27">
        <v>43951</v>
      </c>
      <c r="B1340" s="28" t="s">
        <v>240</v>
      </c>
      <c r="C1340" s="28" t="s">
        <v>55</v>
      </c>
      <c r="D1340" s="28" t="s">
        <v>56</v>
      </c>
      <c r="E1340" s="31">
        <v>0</v>
      </c>
      <c r="F1340" s="30">
        <v>10000</v>
      </c>
    </row>
    <row r="1341" spans="1:6" ht="24.95" customHeight="1" x14ac:dyDescent="0.2">
      <c r="A1341" s="27">
        <v>43951</v>
      </c>
      <c r="B1341" s="28" t="s">
        <v>240</v>
      </c>
      <c r="C1341" s="28" t="s">
        <v>55</v>
      </c>
      <c r="D1341" s="28" t="s">
        <v>56</v>
      </c>
      <c r="E1341" s="31">
        <v>0</v>
      </c>
      <c r="F1341" s="30">
        <v>422376.26</v>
      </c>
    </row>
    <row r="1342" spans="1:6" ht="24.95" customHeight="1" x14ac:dyDescent="0.2">
      <c r="A1342" s="27">
        <v>43951</v>
      </c>
      <c r="B1342" s="28" t="s">
        <v>240</v>
      </c>
      <c r="C1342" s="28" t="s">
        <v>55</v>
      </c>
      <c r="D1342" s="28" t="s">
        <v>56</v>
      </c>
      <c r="E1342" s="31">
        <v>0</v>
      </c>
      <c r="F1342" s="30">
        <v>4000</v>
      </c>
    </row>
    <row r="1343" spans="1:6" ht="24.95" customHeight="1" x14ac:dyDescent="0.2">
      <c r="A1343" s="27">
        <v>43951</v>
      </c>
      <c r="B1343" s="28" t="s">
        <v>240</v>
      </c>
      <c r="C1343" s="28" t="s">
        <v>55</v>
      </c>
      <c r="D1343" s="28" t="s">
        <v>56</v>
      </c>
      <c r="E1343" s="31">
        <v>0</v>
      </c>
      <c r="F1343" s="30">
        <v>127074.71</v>
      </c>
    </row>
    <row r="1344" spans="1:6" ht="24.95" customHeight="1" x14ac:dyDescent="0.2">
      <c r="A1344" s="27">
        <v>43951</v>
      </c>
      <c r="B1344" s="28" t="s">
        <v>240</v>
      </c>
      <c r="C1344" s="28" t="s">
        <v>55</v>
      </c>
      <c r="D1344" s="28" t="s">
        <v>56</v>
      </c>
      <c r="E1344" s="31">
        <v>0</v>
      </c>
      <c r="F1344" s="30">
        <v>340860.3</v>
      </c>
    </row>
    <row r="1345" spans="1:6" ht="24.95" customHeight="1" x14ac:dyDescent="0.2">
      <c r="A1345" s="27">
        <v>43951</v>
      </c>
      <c r="B1345" s="28" t="s">
        <v>240</v>
      </c>
      <c r="C1345" s="28" t="s">
        <v>37</v>
      </c>
      <c r="D1345" s="28" t="s">
        <v>38</v>
      </c>
      <c r="E1345" s="31">
        <v>0</v>
      </c>
      <c r="F1345" s="30">
        <v>1351893.3</v>
      </c>
    </row>
    <row r="1346" spans="1:6" ht="24.95" customHeight="1" x14ac:dyDescent="0.2">
      <c r="A1346" s="27">
        <v>43951</v>
      </c>
      <c r="B1346" s="28" t="s">
        <v>240</v>
      </c>
      <c r="C1346" s="28" t="s">
        <v>37</v>
      </c>
      <c r="D1346" s="28" t="s">
        <v>38</v>
      </c>
      <c r="E1346" s="31">
        <v>0</v>
      </c>
      <c r="F1346" s="30">
        <v>5047.21</v>
      </c>
    </row>
    <row r="1347" spans="1:6" ht="24.95" customHeight="1" x14ac:dyDescent="0.2">
      <c r="A1347" s="27">
        <v>43951</v>
      </c>
      <c r="B1347" s="28" t="s">
        <v>240</v>
      </c>
      <c r="C1347" s="28" t="s">
        <v>37</v>
      </c>
      <c r="D1347" s="28" t="s">
        <v>38</v>
      </c>
      <c r="E1347" s="31">
        <v>0</v>
      </c>
      <c r="F1347" s="30">
        <v>88256.72</v>
      </c>
    </row>
    <row r="1348" spans="1:6" ht="24.95" customHeight="1" x14ac:dyDescent="0.2">
      <c r="A1348" s="27">
        <v>43951</v>
      </c>
      <c r="B1348" s="28" t="s">
        <v>240</v>
      </c>
      <c r="C1348" s="28" t="s">
        <v>205</v>
      </c>
      <c r="D1348" s="28" t="s">
        <v>206</v>
      </c>
      <c r="E1348" s="31">
        <v>0</v>
      </c>
      <c r="F1348" s="30">
        <v>7387.2</v>
      </c>
    </row>
    <row r="1349" spans="1:6" ht="24.95" customHeight="1" x14ac:dyDescent="0.2">
      <c r="A1349" s="27">
        <v>43951</v>
      </c>
      <c r="B1349" s="28" t="s">
        <v>240</v>
      </c>
      <c r="C1349" s="28" t="s">
        <v>145</v>
      </c>
      <c r="D1349" s="28" t="s">
        <v>146</v>
      </c>
      <c r="E1349" s="31">
        <v>0</v>
      </c>
      <c r="F1349" s="30">
        <v>31661</v>
      </c>
    </row>
    <row r="1350" spans="1:6" ht="24.95" customHeight="1" x14ac:dyDescent="0.2">
      <c r="A1350" s="27">
        <v>43951</v>
      </c>
      <c r="B1350" s="28" t="s">
        <v>240</v>
      </c>
      <c r="C1350" s="28" t="s">
        <v>148</v>
      </c>
      <c r="D1350" s="28" t="s">
        <v>149</v>
      </c>
      <c r="E1350" s="31">
        <v>0</v>
      </c>
      <c r="F1350" s="30">
        <v>257.92</v>
      </c>
    </row>
    <row r="1351" spans="1:6" ht="24.95" customHeight="1" x14ac:dyDescent="0.2">
      <c r="A1351" s="27">
        <v>43951</v>
      </c>
      <c r="B1351" s="28" t="s">
        <v>240</v>
      </c>
      <c r="C1351" s="28" t="s">
        <v>150</v>
      </c>
      <c r="D1351" s="28" t="s">
        <v>151</v>
      </c>
      <c r="E1351" s="31">
        <v>0</v>
      </c>
      <c r="F1351" s="30">
        <v>-424.79</v>
      </c>
    </row>
    <row r="1352" spans="1:6" ht="24.95" customHeight="1" x14ac:dyDescent="0.2">
      <c r="A1352" s="27">
        <v>43951</v>
      </c>
      <c r="B1352" s="28" t="s">
        <v>240</v>
      </c>
      <c r="C1352" s="28" t="s">
        <v>152</v>
      </c>
      <c r="D1352" s="28" t="s">
        <v>153</v>
      </c>
      <c r="E1352" s="31">
        <v>0</v>
      </c>
      <c r="F1352" s="30">
        <v>535.07000000000005</v>
      </c>
    </row>
    <row r="1353" spans="1:6" ht="24.95" customHeight="1" x14ac:dyDescent="0.2">
      <c r="A1353" s="27">
        <v>43951</v>
      </c>
      <c r="B1353" s="28" t="s">
        <v>240</v>
      </c>
      <c r="C1353" s="28" t="s">
        <v>154</v>
      </c>
      <c r="D1353" s="28" t="s">
        <v>155</v>
      </c>
      <c r="E1353" s="31">
        <v>0</v>
      </c>
      <c r="F1353" s="30">
        <v>4281</v>
      </c>
    </row>
    <row r="1354" spans="1:6" ht="24.95" customHeight="1" x14ac:dyDescent="0.2">
      <c r="A1354" s="27">
        <v>43951</v>
      </c>
      <c r="B1354" s="28" t="s">
        <v>240</v>
      </c>
      <c r="C1354" s="28" t="s">
        <v>161</v>
      </c>
      <c r="D1354" s="28" t="s">
        <v>162</v>
      </c>
      <c r="E1354" s="31">
        <v>0</v>
      </c>
      <c r="F1354" s="30">
        <v>713.43</v>
      </c>
    </row>
    <row r="1355" spans="1:6" ht="24.95" customHeight="1" x14ac:dyDescent="0.2">
      <c r="A1355" s="27">
        <v>43951</v>
      </c>
      <c r="B1355" s="28" t="s">
        <v>240</v>
      </c>
      <c r="C1355" s="28" t="s">
        <v>163</v>
      </c>
      <c r="D1355" s="28" t="s">
        <v>164</v>
      </c>
      <c r="E1355" s="31">
        <v>0</v>
      </c>
      <c r="F1355" s="30">
        <v>535.08000000000004</v>
      </c>
    </row>
    <row r="1356" spans="1:6" ht="24.95" customHeight="1" x14ac:dyDescent="0.2">
      <c r="A1356" s="27">
        <v>43951</v>
      </c>
      <c r="B1356" s="28" t="s">
        <v>240</v>
      </c>
      <c r="C1356" s="28" t="s">
        <v>156</v>
      </c>
      <c r="D1356" s="28" t="s">
        <v>157</v>
      </c>
      <c r="E1356" s="31">
        <v>0</v>
      </c>
      <c r="F1356" s="30">
        <v>-4769.6000000000004</v>
      </c>
    </row>
    <row r="1357" spans="1:6" ht="24.95" customHeight="1" x14ac:dyDescent="0.2">
      <c r="A1357" s="27">
        <v>43951</v>
      </c>
      <c r="B1357" s="28" t="s">
        <v>240</v>
      </c>
      <c r="C1357" s="28" t="s">
        <v>158</v>
      </c>
      <c r="D1357" s="28" t="s">
        <v>159</v>
      </c>
      <c r="E1357" s="31">
        <v>0</v>
      </c>
      <c r="F1357" s="30">
        <v>-149.06</v>
      </c>
    </row>
    <row r="1358" spans="1:6" ht="24.95" customHeight="1" x14ac:dyDescent="0.2">
      <c r="A1358" s="27">
        <v>43951</v>
      </c>
      <c r="B1358" s="28" t="s">
        <v>240</v>
      </c>
      <c r="C1358" s="28" t="s">
        <v>212</v>
      </c>
      <c r="D1358" s="28" t="s">
        <v>213</v>
      </c>
      <c r="E1358" s="31">
        <v>0</v>
      </c>
      <c r="F1358" s="30">
        <v>138.61000000000001</v>
      </c>
    </row>
    <row r="1359" spans="1:6" ht="24.95" customHeight="1" x14ac:dyDescent="0.2">
      <c r="A1359" s="27">
        <v>43951</v>
      </c>
      <c r="B1359" s="28" t="s">
        <v>240</v>
      </c>
      <c r="C1359" s="28" t="s">
        <v>231</v>
      </c>
      <c r="D1359" s="28" t="s">
        <v>232</v>
      </c>
      <c r="E1359" s="31">
        <v>0</v>
      </c>
      <c r="F1359" s="30">
        <v>2095</v>
      </c>
    </row>
    <row r="1360" spans="1:6" ht="24.95" customHeight="1" x14ac:dyDescent="0.2">
      <c r="A1360" s="27">
        <v>43951</v>
      </c>
      <c r="B1360" s="28" t="s">
        <v>240</v>
      </c>
      <c r="C1360" s="28" t="s">
        <v>49</v>
      </c>
      <c r="D1360" s="28" t="s">
        <v>50</v>
      </c>
      <c r="E1360" s="31">
        <v>0</v>
      </c>
      <c r="F1360" s="30">
        <v>60</v>
      </c>
    </row>
    <row r="1361" spans="1:6" ht="24.95" customHeight="1" x14ac:dyDescent="0.2">
      <c r="A1361" s="27">
        <v>43951</v>
      </c>
      <c r="B1361" s="28" t="s">
        <v>240</v>
      </c>
      <c r="C1361" s="28" t="s">
        <v>22</v>
      </c>
      <c r="D1361" s="28" t="s">
        <v>23</v>
      </c>
      <c r="E1361" s="31">
        <v>0</v>
      </c>
      <c r="F1361" s="30">
        <v>1480</v>
      </c>
    </row>
    <row r="1362" spans="1:6" ht="24.95" customHeight="1" x14ac:dyDescent="0.2">
      <c r="A1362" s="27">
        <v>43971</v>
      </c>
      <c r="B1362" s="28" t="s">
        <v>21</v>
      </c>
      <c r="C1362" s="28" t="s">
        <v>26</v>
      </c>
      <c r="D1362" s="28" t="s">
        <v>27</v>
      </c>
      <c r="E1362" s="30">
        <v>61559.94</v>
      </c>
      <c r="F1362" s="30">
        <v>0</v>
      </c>
    </row>
    <row r="1363" spans="1:6" ht="24.95" customHeight="1" x14ac:dyDescent="0.2">
      <c r="A1363" s="27">
        <v>43971</v>
      </c>
      <c r="B1363" s="28" t="s">
        <v>21</v>
      </c>
      <c r="C1363" s="28" t="s">
        <v>28</v>
      </c>
      <c r="D1363" s="28" t="s">
        <v>29</v>
      </c>
      <c r="E1363" s="30">
        <v>4309.2</v>
      </c>
      <c r="F1363" s="30">
        <v>0</v>
      </c>
    </row>
    <row r="1364" spans="1:6" ht="24.95" customHeight="1" x14ac:dyDescent="0.2">
      <c r="A1364" s="27">
        <v>43971</v>
      </c>
      <c r="B1364" s="28" t="s">
        <v>21</v>
      </c>
      <c r="C1364" s="28" t="s">
        <v>30</v>
      </c>
      <c r="D1364" s="28" t="s">
        <v>31</v>
      </c>
      <c r="E1364" s="30">
        <v>1846.8</v>
      </c>
      <c r="F1364" s="30">
        <v>0</v>
      </c>
    </row>
    <row r="1365" spans="1:6" ht="24.95" customHeight="1" x14ac:dyDescent="0.2">
      <c r="A1365" s="27">
        <v>43971</v>
      </c>
      <c r="B1365" s="28" t="s">
        <v>21</v>
      </c>
      <c r="C1365" s="28" t="s">
        <v>32</v>
      </c>
      <c r="D1365" s="28" t="s">
        <v>33</v>
      </c>
      <c r="E1365" s="30">
        <v>1231.2</v>
      </c>
      <c r="F1365" s="30">
        <v>0</v>
      </c>
    </row>
    <row r="1366" spans="1:6" ht="24.95" customHeight="1" x14ac:dyDescent="0.2">
      <c r="A1366" s="27">
        <v>43971</v>
      </c>
      <c r="B1366" s="28" t="s">
        <v>21</v>
      </c>
      <c r="C1366" s="28" t="s">
        <v>17</v>
      </c>
      <c r="D1366" s="28" t="s">
        <v>18</v>
      </c>
      <c r="E1366" s="31">
        <v>0</v>
      </c>
      <c r="F1366" s="30">
        <v>68947.14</v>
      </c>
    </row>
    <row r="1367" spans="1:6" ht="24.95" customHeight="1" x14ac:dyDescent="0.2">
      <c r="A1367" s="27">
        <v>43971</v>
      </c>
      <c r="B1367" s="28" t="s">
        <v>24</v>
      </c>
      <c r="C1367" s="28" t="s">
        <v>212</v>
      </c>
      <c r="D1367" s="28" t="s">
        <v>213</v>
      </c>
      <c r="E1367" s="30">
        <v>118.81</v>
      </c>
      <c r="F1367" s="30">
        <v>0</v>
      </c>
    </row>
    <row r="1368" spans="1:6" ht="24.95" customHeight="1" x14ac:dyDescent="0.2">
      <c r="A1368" s="27">
        <v>43971</v>
      </c>
      <c r="B1368" s="28" t="s">
        <v>24</v>
      </c>
      <c r="C1368" s="28" t="s">
        <v>221</v>
      </c>
      <c r="D1368" s="28" t="s">
        <v>222</v>
      </c>
      <c r="E1368" s="30">
        <v>1.19</v>
      </c>
      <c r="F1368" s="30">
        <v>0</v>
      </c>
    </row>
    <row r="1369" spans="1:6" ht="24.95" customHeight="1" x14ac:dyDescent="0.2">
      <c r="A1369" s="27">
        <v>43971</v>
      </c>
      <c r="B1369" s="28" t="s">
        <v>24</v>
      </c>
      <c r="C1369" s="28" t="s">
        <v>17</v>
      </c>
      <c r="D1369" s="28" t="s">
        <v>18</v>
      </c>
      <c r="E1369" s="31">
        <v>0</v>
      </c>
      <c r="F1369" s="30">
        <v>120</v>
      </c>
    </row>
    <row r="1370" spans="1:6" ht="24.95" customHeight="1" x14ac:dyDescent="0.2">
      <c r="A1370" s="27">
        <v>43971</v>
      </c>
      <c r="B1370" s="28" t="s">
        <v>25</v>
      </c>
      <c r="C1370" s="28" t="s">
        <v>3</v>
      </c>
      <c r="D1370" s="28" t="s">
        <v>9</v>
      </c>
      <c r="E1370" s="30">
        <v>3000</v>
      </c>
      <c r="F1370" s="30">
        <v>0</v>
      </c>
    </row>
    <row r="1371" spans="1:6" ht="24.95" customHeight="1" x14ac:dyDescent="0.2">
      <c r="A1371" s="27">
        <v>43971</v>
      </c>
      <c r="B1371" s="28" t="s">
        <v>25</v>
      </c>
      <c r="C1371" s="28" t="s">
        <v>17</v>
      </c>
      <c r="D1371" s="28" t="s">
        <v>18</v>
      </c>
      <c r="E1371" s="31">
        <v>0</v>
      </c>
      <c r="F1371" s="30">
        <v>3000</v>
      </c>
    </row>
    <row r="1372" spans="1:6" ht="24.95" customHeight="1" x14ac:dyDescent="0.2">
      <c r="A1372" s="27">
        <v>43971</v>
      </c>
      <c r="B1372" s="28" t="s">
        <v>41</v>
      </c>
      <c r="C1372" s="28" t="s">
        <v>212</v>
      </c>
      <c r="D1372" s="28" t="s">
        <v>213</v>
      </c>
      <c r="E1372" s="30">
        <v>60</v>
      </c>
      <c r="F1372" s="30">
        <v>0</v>
      </c>
    </row>
    <row r="1373" spans="1:6" ht="24.95" customHeight="1" x14ac:dyDescent="0.2">
      <c r="A1373" s="27">
        <v>43971</v>
      </c>
      <c r="B1373" s="28" t="s">
        <v>41</v>
      </c>
      <c r="C1373" s="28" t="s">
        <v>17</v>
      </c>
      <c r="D1373" s="28" t="s">
        <v>18</v>
      </c>
      <c r="E1373" s="31">
        <v>0</v>
      </c>
      <c r="F1373" s="30">
        <v>60</v>
      </c>
    </row>
    <row r="1374" spans="1:6" ht="24.95" customHeight="1" x14ac:dyDescent="0.2">
      <c r="A1374" s="27">
        <v>43971</v>
      </c>
      <c r="B1374" s="28" t="s">
        <v>42</v>
      </c>
      <c r="C1374" s="28" t="s">
        <v>231</v>
      </c>
      <c r="D1374" s="28" t="s">
        <v>232</v>
      </c>
      <c r="E1374" s="30">
        <v>1800</v>
      </c>
      <c r="F1374" s="30">
        <v>0</v>
      </c>
    </row>
    <row r="1375" spans="1:6" ht="24.95" customHeight="1" x14ac:dyDescent="0.2">
      <c r="A1375" s="27">
        <v>43971</v>
      </c>
      <c r="B1375" s="28" t="s">
        <v>42</v>
      </c>
      <c r="C1375" s="28" t="s">
        <v>17</v>
      </c>
      <c r="D1375" s="28" t="s">
        <v>18</v>
      </c>
      <c r="E1375" s="31">
        <v>0</v>
      </c>
      <c r="F1375" s="30">
        <v>1800</v>
      </c>
    </row>
    <row r="1376" spans="1:6" ht="24.95" customHeight="1" x14ac:dyDescent="0.2">
      <c r="A1376" s="27">
        <v>43971</v>
      </c>
      <c r="B1376" s="28" t="s">
        <v>47</v>
      </c>
      <c r="C1376" s="28" t="s">
        <v>22</v>
      </c>
      <c r="D1376" s="28" t="s">
        <v>23</v>
      </c>
      <c r="E1376" s="30">
        <v>1170</v>
      </c>
      <c r="F1376" s="30">
        <v>0</v>
      </c>
    </row>
    <row r="1377" spans="1:6" ht="24.95" customHeight="1" x14ac:dyDescent="0.2">
      <c r="A1377" s="27">
        <v>43971</v>
      </c>
      <c r="B1377" s="28" t="s">
        <v>47</v>
      </c>
      <c r="C1377" s="28" t="s">
        <v>17</v>
      </c>
      <c r="D1377" s="28" t="s">
        <v>18</v>
      </c>
      <c r="E1377" s="31">
        <v>0</v>
      </c>
      <c r="F1377" s="30">
        <v>1170</v>
      </c>
    </row>
    <row r="1378" spans="1:6" ht="24.95" customHeight="1" x14ac:dyDescent="0.2">
      <c r="A1378" s="27">
        <v>43971</v>
      </c>
      <c r="B1378" s="28" t="s">
        <v>48</v>
      </c>
      <c r="C1378" s="28" t="s">
        <v>34</v>
      </c>
      <c r="D1378" s="28" t="s">
        <v>35</v>
      </c>
      <c r="E1378" s="30">
        <v>5157.04</v>
      </c>
      <c r="F1378" s="30">
        <v>0</v>
      </c>
    </row>
    <row r="1379" spans="1:6" ht="24.95" customHeight="1" x14ac:dyDescent="0.2">
      <c r="A1379" s="27">
        <v>43971</v>
      </c>
      <c r="B1379" s="28" t="s">
        <v>48</v>
      </c>
      <c r="C1379" s="28" t="s">
        <v>17</v>
      </c>
      <c r="D1379" s="28" t="s">
        <v>18</v>
      </c>
      <c r="E1379" s="31">
        <v>0</v>
      </c>
      <c r="F1379" s="30">
        <v>5157.04</v>
      </c>
    </row>
    <row r="1380" spans="1:6" ht="24.95" customHeight="1" x14ac:dyDescent="0.2">
      <c r="A1380" s="27">
        <v>43971</v>
      </c>
      <c r="B1380" s="28" t="s">
        <v>51</v>
      </c>
      <c r="C1380" s="28" t="s">
        <v>241</v>
      </c>
      <c r="D1380" s="28" t="s">
        <v>242</v>
      </c>
      <c r="E1380" s="30">
        <v>14306.4</v>
      </c>
      <c r="F1380" s="30">
        <v>0</v>
      </c>
    </row>
    <row r="1381" spans="1:6" ht="24.95" customHeight="1" x14ac:dyDescent="0.2">
      <c r="A1381" s="27">
        <v>43971</v>
      </c>
      <c r="B1381" s="28" t="s">
        <v>51</v>
      </c>
      <c r="C1381" s="28" t="s">
        <v>17</v>
      </c>
      <c r="D1381" s="28" t="s">
        <v>18</v>
      </c>
      <c r="E1381" s="31">
        <v>0</v>
      </c>
      <c r="F1381" s="30">
        <v>14306.4</v>
      </c>
    </row>
    <row r="1382" spans="1:6" ht="24.95" customHeight="1" x14ac:dyDescent="0.2">
      <c r="A1382" s="27">
        <v>43971</v>
      </c>
      <c r="B1382" s="28" t="s">
        <v>16</v>
      </c>
      <c r="C1382" s="28" t="s">
        <v>17</v>
      </c>
      <c r="D1382" s="28" t="s">
        <v>18</v>
      </c>
      <c r="E1382" s="30">
        <v>313620</v>
      </c>
      <c r="F1382" s="30">
        <v>0</v>
      </c>
    </row>
    <row r="1383" spans="1:6" ht="24.95" customHeight="1" x14ac:dyDescent="0.2">
      <c r="A1383" s="27">
        <v>43971</v>
      </c>
      <c r="B1383" s="28" t="s">
        <v>16</v>
      </c>
      <c r="C1383" s="28" t="s">
        <v>44</v>
      </c>
      <c r="D1383" s="28" t="s">
        <v>45</v>
      </c>
      <c r="E1383" s="31">
        <v>0</v>
      </c>
      <c r="F1383" s="30">
        <v>313620</v>
      </c>
    </row>
    <row r="1384" spans="1:6" ht="24.95" customHeight="1" x14ac:dyDescent="0.2">
      <c r="A1384" s="27">
        <v>43971</v>
      </c>
      <c r="B1384" s="28" t="s">
        <v>43</v>
      </c>
      <c r="C1384" s="28" t="s">
        <v>17</v>
      </c>
      <c r="D1384" s="28" t="s">
        <v>18</v>
      </c>
      <c r="E1384" s="30">
        <v>117105</v>
      </c>
      <c r="F1384" s="30">
        <v>0</v>
      </c>
    </row>
    <row r="1385" spans="1:6" ht="24.95" customHeight="1" x14ac:dyDescent="0.2">
      <c r="A1385" s="27">
        <v>43971</v>
      </c>
      <c r="B1385" s="28" t="s">
        <v>43</v>
      </c>
      <c r="C1385" s="28" t="s">
        <v>19</v>
      </c>
      <c r="D1385" s="28" t="s">
        <v>20</v>
      </c>
      <c r="E1385" s="31">
        <v>0</v>
      </c>
      <c r="F1385" s="30">
        <v>117105</v>
      </c>
    </row>
    <row r="1386" spans="1:6" ht="24.95" customHeight="1" x14ac:dyDescent="0.2">
      <c r="A1386" s="27">
        <v>43971</v>
      </c>
      <c r="B1386" s="28" t="s">
        <v>46</v>
      </c>
      <c r="C1386" s="28" t="s">
        <v>17</v>
      </c>
      <c r="D1386" s="28" t="s">
        <v>18</v>
      </c>
      <c r="E1386" s="30">
        <v>6519</v>
      </c>
      <c r="F1386" s="30">
        <v>0</v>
      </c>
    </row>
    <row r="1387" spans="1:6" ht="24.95" customHeight="1" x14ac:dyDescent="0.2">
      <c r="A1387" s="27">
        <v>43971</v>
      </c>
      <c r="B1387" s="28" t="s">
        <v>46</v>
      </c>
      <c r="C1387" s="28" t="s">
        <v>19</v>
      </c>
      <c r="D1387" s="28" t="s">
        <v>20</v>
      </c>
      <c r="E1387" s="31">
        <v>0</v>
      </c>
      <c r="F1387" s="30">
        <v>6519</v>
      </c>
    </row>
    <row r="1388" spans="1:6" ht="24.95" customHeight="1" x14ac:dyDescent="0.2">
      <c r="A1388" s="27">
        <v>43971</v>
      </c>
      <c r="B1388" s="28" t="s">
        <v>74</v>
      </c>
      <c r="C1388" s="28" t="s">
        <v>17</v>
      </c>
      <c r="D1388" s="28" t="s">
        <v>18</v>
      </c>
      <c r="E1388" s="30">
        <v>11012.66</v>
      </c>
      <c r="F1388" s="30">
        <v>0</v>
      </c>
    </row>
    <row r="1389" spans="1:6" ht="24.95" customHeight="1" x14ac:dyDescent="0.2">
      <c r="A1389" s="27">
        <v>43971</v>
      </c>
      <c r="B1389" s="28" t="s">
        <v>74</v>
      </c>
      <c r="C1389" s="28" t="s">
        <v>19</v>
      </c>
      <c r="D1389" s="28" t="s">
        <v>20</v>
      </c>
      <c r="E1389" s="31">
        <v>0</v>
      </c>
      <c r="F1389" s="30">
        <v>11012.66</v>
      </c>
    </row>
    <row r="1390" spans="1:6" ht="24.95" customHeight="1" x14ac:dyDescent="0.2">
      <c r="A1390" s="27">
        <v>43971</v>
      </c>
      <c r="B1390" s="28" t="s">
        <v>85</v>
      </c>
      <c r="C1390" s="28" t="s">
        <v>17</v>
      </c>
      <c r="D1390" s="28" t="s">
        <v>18</v>
      </c>
      <c r="E1390" s="30">
        <v>163721</v>
      </c>
      <c r="F1390" s="30">
        <v>0</v>
      </c>
    </row>
    <row r="1391" spans="1:6" ht="24.95" customHeight="1" x14ac:dyDescent="0.2">
      <c r="A1391" s="27">
        <v>43971</v>
      </c>
      <c r="B1391" s="28" t="s">
        <v>85</v>
      </c>
      <c r="C1391" s="28" t="s">
        <v>19</v>
      </c>
      <c r="D1391" s="28" t="s">
        <v>20</v>
      </c>
      <c r="E1391" s="31">
        <v>0</v>
      </c>
      <c r="F1391" s="30">
        <v>163721</v>
      </c>
    </row>
    <row r="1392" spans="1:6" ht="24.95" customHeight="1" x14ac:dyDescent="0.2">
      <c r="A1392" s="27">
        <v>43972</v>
      </c>
      <c r="B1392" s="28" t="s">
        <v>69</v>
      </c>
      <c r="C1392" s="28" t="s">
        <v>39</v>
      </c>
      <c r="D1392" s="28" t="s">
        <v>40</v>
      </c>
      <c r="E1392" s="30">
        <v>166151.85999999999</v>
      </c>
      <c r="F1392" s="30">
        <v>0</v>
      </c>
    </row>
    <row r="1393" spans="1:6" ht="24.95" customHeight="1" x14ac:dyDescent="0.2">
      <c r="A1393" s="27">
        <v>43972</v>
      </c>
      <c r="B1393" s="28" t="s">
        <v>69</v>
      </c>
      <c r="C1393" s="28" t="s">
        <v>17</v>
      </c>
      <c r="D1393" s="28" t="s">
        <v>18</v>
      </c>
      <c r="E1393" s="31">
        <v>0</v>
      </c>
      <c r="F1393" s="30">
        <v>166151.85999999999</v>
      </c>
    </row>
    <row r="1394" spans="1:6" ht="24.95" customHeight="1" x14ac:dyDescent="0.2">
      <c r="A1394" s="27">
        <v>43972</v>
      </c>
      <c r="B1394" s="28" t="s">
        <v>72</v>
      </c>
      <c r="C1394" s="28" t="s">
        <v>39</v>
      </c>
      <c r="D1394" s="28" t="s">
        <v>40</v>
      </c>
      <c r="E1394" s="30">
        <v>75558.63</v>
      </c>
      <c r="F1394" s="30">
        <v>0</v>
      </c>
    </row>
    <row r="1395" spans="1:6" ht="24.95" customHeight="1" x14ac:dyDescent="0.2">
      <c r="A1395" s="27">
        <v>43972</v>
      </c>
      <c r="B1395" s="28" t="s">
        <v>72</v>
      </c>
      <c r="C1395" s="28" t="s">
        <v>17</v>
      </c>
      <c r="D1395" s="28" t="s">
        <v>18</v>
      </c>
      <c r="E1395" s="31">
        <v>0</v>
      </c>
      <c r="F1395" s="30">
        <v>75558.63</v>
      </c>
    </row>
    <row r="1396" spans="1:6" ht="24.95" customHeight="1" x14ac:dyDescent="0.2">
      <c r="A1396" s="27">
        <v>43972</v>
      </c>
      <c r="B1396" s="28" t="s">
        <v>73</v>
      </c>
      <c r="C1396" s="28" t="s">
        <v>39</v>
      </c>
      <c r="D1396" s="28" t="s">
        <v>40</v>
      </c>
      <c r="E1396" s="30">
        <v>2603.8000000000002</v>
      </c>
      <c r="F1396" s="30">
        <v>0</v>
      </c>
    </row>
    <row r="1397" spans="1:6" ht="24.95" customHeight="1" x14ac:dyDescent="0.2">
      <c r="A1397" s="27">
        <v>43972</v>
      </c>
      <c r="B1397" s="28" t="s">
        <v>73</v>
      </c>
      <c r="C1397" s="28" t="s">
        <v>17</v>
      </c>
      <c r="D1397" s="28" t="s">
        <v>18</v>
      </c>
      <c r="E1397" s="31">
        <v>0</v>
      </c>
      <c r="F1397" s="30">
        <v>2603.8000000000002</v>
      </c>
    </row>
    <row r="1398" spans="1:6" ht="24.95" customHeight="1" x14ac:dyDescent="0.2">
      <c r="A1398" s="27">
        <v>43972</v>
      </c>
      <c r="B1398" s="28" t="s">
        <v>80</v>
      </c>
      <c r="C1398" s="28" t="s">
        <v>39</v>
      </c>
      <c r="D1398" s="28" t="s">
        <v>40</v>
      </c>
      <c r="E1398" s="30">
        <v>97123.4</v>
      </c>
      <c r="F1398" s="30">
        <v>0</v>
      </c>
    </row>
    <row r="1399" spans="1:6" ht="24.95" customHeight="1" x14ac:dyDescent="0.2">
      <c r="A1399" s="27">
        <v>43972</v>
      </c>
      <c r="B1399" s="28" t="s">
        <v>80</v>
      </c>
      <c r="C1399" s="28" t="s">
        <v>17</v>
      </c>
      <c r="D1399" s="28" t="s">
        <v>18</v>
      </c>
      <c r="E1399" s="31">
        <v>0</v>
      </c>
      <c r="F1399" s="30">
        <v>97123.4</v>
      </c>
    </row>
    <row r="1400" spans="1:6" ht="24.95" customHeight="1" x14ac:dyDescent="0.2">
      <c r="A1400" s="27">
        <v>43972</v>
      </c>
      <c r="B1400" s="28" t="s">
        <v>36</v>
      </c>
      <c r="C1400" s="28" t="s">
        <v>37</v>
      </c>
      <c r="D1400" s="28" t="s">
        <v>38</v>
      </c>
      <c r="E1400" s="30">
        <v>75558.63</v>
      </c>
      <c r="F1400" s="30">
        <v>0</v>
      </c>
    </row>
    <row r="1401" spans="1:6" ht="24.95" customHeight="1" x14ac:dyDescent="0.2">
      <c r="A1401" s="27">
        <v>43972</v>
      </c>
      <c r="B1401" s="28" t="s">
        <v>36</v>
      </c>
      <c r="C1401" s="28" t="s">
        <v>39</v>
      </c>
      <c r="D1401" s="28" t="s">
        <v>40</v>
      </c>
      <c r="E1401" s="31">
        <v>0</v>
      </c>
      <c r="F1401" s="30">
        <v>75558.63</v>
      </c>
    </row>
    <row r="1402" spans="1:6" ht="24.95" customHeight="1" x14ac:dyDescent="0.2">
      <c r="A1402" s="27">
        <v>43972</v>
      </c>
      <c r="B1402" s="28" t="s">
        <v>54</v>
      </c>
      <c r="C1402" s="28" t="s">
        <v>55</v>
      </c>
      <c r="D1402" s="28" t="s">
        <v>56</v>
      </c>
      <c r="E1402" s="30">
        <v>304891.2</v>
      </c>
      <c r="F1402" s="30">
        <v>0</v>
      </c>
    </row>
    <row r="1403" spans="1:6" ht="24.95" customHeight="1" x14ac:dyDescent="0.2">
      <c r="A1403" s="27">
        <v>43972</v>
      </c>
      <c r="B1403" s="28" t="s">
        <v>54</v>
      </c>
      <c r="C1403" s="28" t="s">
        <v>37</v>
      </c>
      <c r="D1403" s="28" t="s">
        <v>38</v>
      </c>
      <c r="E1403" s="30">
        <v>97123.4</v>
      </c>
      <c r="F1403" s="30">
        <v>0</v>
      </c>
    </row>
    <row r="1404" spans="1:6" ht="24.95" customHeight="1" x14ac:dyDescent="0.2">
      <c r="A1404" s="27">
        <v>43972</v>
      </c>
      <c r="B1404" s="28" t="s">
        <v>54</v>
      </c>
      <c r="C1404" s="28" t="s">
        <v>39</v>
      </c>
      <c r="D1404" s="28" t="s">
        <v>40</v>
      </c>
      <c r="E1404" s="31">
        <v>0</v>
      </c>
      <c r="F1404" s="30">
        <v>402014.6</v>
      </c>
    </row>
    <row r="1405" spans="1:6" ht="24.95" customHeight="1" x14ac:dyDescent="0.2">
      <c r="A1405" s="27">
        <v>43972</v>
      </c>
      <c r="B1405" s="28" t="s">
        <v>57</v>
      </c>
      <c r="C1405" s="28" t="s">
        <v>37</v>
      </c>
      <c r="D1405" s="28" t="s">
        <v>38</v>
      </c>
      <c r="E1405" s="30">
        <v>2603.8000000000002</v>
      </c>
      <c r="F1405" s="30">
        <v>0</v>
      </c>
    </row>
    <row r="1406" spans="1:6" ht="24.95" customHeight="1" x14ac:dyDescent="0.2">
      <c r="A1406" s="27">
        <v>43972</v>
      </c>
      <c r="B1406" s="28" t="s">
        <v>57</v>
      </c>
      <c r="C1406" s="28" t="s">
        <v>39</v>
      </c>
      <c r="D1406" s="28" t="s">
        <v>40</v>
      </c>
      <c r="E1406" s="31">
        <v>0</v>
      </c>
      <c r="F1406" s="30">
        <v>2603.8000000000002</v>
      </c>
    </row>
    <row r="1407" spans="1:6" ht="24.95" customHeight="1" x14ac:dyDescent="0.2">
      <c r="A1407" s="27">
        <v>43972</v>
      </c>
      <c r="B1407" s="28" t="s">
        <v>58</v>
      </c>
      <c r="C1407" s="28" t="s">
        <v>37</v>
      </c>
      <c r="D1407" s="28" t="s">
        <v>38</v>
      </c>
      <c r="E1407" s="30">
        <v>166151.85999999999</v>
      </c>
      <c r="F1407" s="30">
        <v>0</v>
      </c>
    </row>
    <row r="1408" spans="1:6" ht="24.95" customHeight="1" x14ac:dyDescent="0.2">
      <c r="A1408" s="27">
        <v>43972</v>
      </c>
      <c r="B1408" s="28" t="s">
        <v>58</v>
      </c>
      <c r="C1408" s="28" t="s">
        <v>39</v>
      </c>
      <c r="D1408" s="28" t="s">
        <v>40</v>
      </c>
      <c r="E1408" s="31">
        <v>0</v>
      </c>
      <c r="F1408" s="30">
        <v>166151.85999999999</v>
      </c>
    </row>
    <row r="1409" spans="1:6" ht="24.95" customHeight="1" x14ac:dyDescent="0.2">
      <c r="A1409" s="27">
        <v>43972</v>
      </c>
      <c r="B1409" s="28" t="s">
        <v>63</v>
      </c>
      <c r="C1409" s="28" t="s">
        <v>44</v>
      </c>
      <c r="D1409" s="28" t="s">
        <v>45</v>
      </c>
      <c r="E1409" s="30">
        <v>1048.8</v>
      </c>
      <c r="F1409" s="30">
        <v>0</v>
      </c>
    </row>
    <row r="1410" spans="1:6" ht="24.95" customHeight="1" x14ac:dyDescent="0.2">
      <c r="A1410" s="27">
        <v>43972</v>
      </c>
      <c r="B1410" s="28" t="s">
        <v>63</v>
      </c>
      <c r="C1410" s="28" t="s">
        <v>44</v>
      </c>
      <c r="D1410" s="28" t="s">
        <v>45</v>
      </c>
      <c r="E1410" s="30">
        <v>7680</v>
      </c>
      <c r="F1410" s="30">
        <v>0</v>
      </c>
    </row>
    <row r="1411" spans="1:6" ht="24.95" customHeight="1" x14ac:dyDescent="0.2">
      <c r="A1411" s="27">
        <v>43972</v>
      </c>
      <c r="B1411" s="28" t="s">
        <v>63</v>
      </c>
      <c r="C1411" s="28" t="s">
        <v>44</v>
      </c>
      <c r="D1411" s="28" t="s">
        <v>45</v>
      </c>
      <c r="E1411" s="30">
        <v>304891.2</v>
      </c>
      <c r="F1411" s="30">
        <v>0</v>
      </c>
    </row>
    <row r="1412" spans="1:6" ht="24.95" customHeight="1" x14ac:dyDescent="0.2">
      <c r="A1412" s="27">
        <v>43972</v>
      </c>
      <c r="B1412" s="28" t="s">
        <v>63</v>
      </c>
      <c r="C1412" s="28" t="s">
        <v>67</v>
      </c>
      <c r="D1412" s="28" t="s">
        <v>68</v>
      </c>
      <c r="E1412" s="31">
        <v>0</v>
      </c>
      <c r="F1412" s="30">
        <v>304891.2</v>
      </c>
    </row>
    <row r="1413" spans="1:6" ht="24.95" customHeight="1" x14ac:dyDescent="0.2">
      <c r="A1413" s="27">
        <v>43972</v>
      </c>
      <c r="B1413" s="28" t="s">
        <v>63</v>
      </c>
      <c r="C1413" s="28" t="s">
        <v>67</v>
      </c>
      <c r="D1413" s="28" t="s">
        <v>68</v>
      </c>
      <c r="E1413" s="31">
        <v>0</v>
      </c>
      <c r="F1413" s="30">
        <v>7245.28</v>
      </c>
    </row>
    <row r="1414" spans="1:6" ht="24.95" customHeight="1" x14ac:dyDescent="0.2">
      <c r="A1414" s="27">
        <v>43972</v>
      </c>
      <c r="B1414" s="28" t="s">
        <v>63</v>
      </c>
      <c r="C1414" s="28" t="s">
        <v>61</v>
      </c>
      <c r="D1414" s="28" t="s">
        <v>62</v>
      </c>
      <c r="E1414" s="31">
        <v>0</v>
      </c>
      <c r="F1414" s="30">
        <v>434.72</v>
      </c>
    </row>
    <row r="1415" spans="1:6" ht="24.95" customHeight="1" x14ac:dyDescent="0.2">
      <c r="A1415" s="27">
        <v>43972</v>
      </c>
      <c r="B1415" s="28" t="s">
        <v>63</v>
      </c>
      <c r="C1415" s="28" t="s">
        <v>34</v>
      </c>
      <c r="D1415" s="28" t="s">
        <v>35</v>
      </c>
      <c r="E1415" s="31">
        <v>0</v>
      </c>
      <c r="F1415" s="30">
        <v>1048.8</v>
      </c>
    </row>
    <row r="1416" spans="1:6" ht="24.95" customHeight="1" x14ac:dyDescent="0.2">
      <c r="A1416" s="27">
        <v>43972</v>
      </c>
      <c r="B1416" s="28" t="s">
        <v>66</v>
      </c>
      <c r="C1416" s="28" t="s">
        <v>19</v>
      </c>
      <c r="D1416" s="28" t="s">
        <v>20</v>
      </c>
      <c r="E1416" s="30">
        <v>11012.66</v>
      </c>
      <c r="F1416" s="30">
        <v>0</v>
      </c>
    </row>
    <row r="1417" spans="1:6" ht="24.95" customHeight="1" x14ac:dyDescent="0.2">
      <c r="A1417" s="27">
        <v>43972</v>
      </c>
      <c r="B1417" s="28" t="s">
        <v>66</v>
      </c>
      <c r="C1417" s="28" t="s">
        <v>59</v>
      </c>
      <c r="D1417" s="28" t="s">
        <v>60</v>
      </c>
      <c r="E1417" s="31">
        <v>0</v>
      </c>
      <c r="F1417" s="30">
        <v>452.83</v>
      </c>
    </row>
    <row r="1418" spans="1:6" ht="24.95" customHeight="1" x14ac:dyDescent="0.2">
      <c r="A1418" s="27">
        <v>43972</v>
      </c>
      <c r="B1418" s="28" t="s">
        <v>66</v>
      </c>
      <c r="C1418" s="28" t="s">
        <v>59</v>
      </c>
      <c r="D1418" s="28" t="s">
        <v>60</v>
      </c>
      <c r="E1418" s="31">
        <v>0</v>
      </c>
      <c r="F1418" s="30">
        <v>2166.2399999999998</v>
      </c>
    </row>
    <row r="1419" spans="1:6" ht="24.95" customHeight="1" x14ac:dyDescent="0.2">
      <c r="A1419" s="27">
        <v>43972</v>
      </c>
      <c r="B1419" s="28" t="s">
        <v>66</v>
      </c>
      <c r="C1419" s="28" t="s">
        <v>59</v>
      </c>
      <c r="D1419" s="28" t="s">
        <v>60</v>
      </c>
      <c r="E1419" s="31">
        <v>0</v>
      </c>
      <c r="F1419" s="30">
        <v>8366.42</v>
      </c>
    </row>
    <row r="1420" spans="1:6" ht="24.95" customHeight="1" x14ac:dyDescent="0.2">
      <c r="A1420" s="27">
        <v>43972</v>
      </c>
      <c r="B1420" s="28" t="s">
        <v>66</v>
      </c>
      <c r="C1420" s="28" t="s">
        <v>61</v>
      </c>
      <c r="D1420" s="28" t="s">
        <v>62</v>
      </c>
      <c r="E1420" s="31">
        <v>0</v>
      </c>
      <c r="F1420" s="30">
        <v>27.17</v>
      </c>
    </row>
    <row r="1421" spans="1:6" ht="24.95" customHeight="1" x14ac:dyDescent="0.2">
      <c r="A1421" s="27">
        <v>43972</v>
      </c>
      <c r="B1421" s="28" t="s">
        <v>75</v>
      </c>
      <c r="C1421" s="28" t="s">
        <v>19</v>
      </c>
      <c r="D1421" s="28" t="s">
        <v>20</v>
      </c>
      <c r="E1421" s="30">
        <v>6519</v>
      </c>
      <c r="F1421" s="30">
        <v>0</v>
      </c>
    </row>
    <row r="1422" spans="1:6" ht="24.95" customHeight="1" x14ac:dyDescent="0.2">
      <c r="A1422" s="27">
        <v>43972</v>
      </c>
      <c r="B1422" s="28" t="s">
        <v>75</v>
      </c>
      <c r="C1422" s="28" t="s">
        <v>59</v>
      </c>
      <c r="D1422" s="28" t="s">
        <v>60</v>
      </c>
      <c r="E1422" s="31">
        <v>0</v>
      </c>
      <c r="F1422" s="30">
        <v>348.11</v>
      </c>
    </row>
    <row r="1423" spans="1:6" ht="24.95" customHeight="1" x14ac:dyDescent="0.2">
      <c r="A1423" s="27">
        <v>43972</v>
      </c>
      <c r="B1423" s="28" t="s">
        <v>75</v>
      </c>
      <c r="C1423" s="28" t="s">
        <v>59</v>
      </c>
      <c r="D1423" s="28" t="s">
        <v>60</v>
      </c>
      <c r="E1423" s="31">
        <v>0</v>
      </c>
      <c r="F1423" s="30">
        <v>6150</v>
      </c>
    </row>
    <row r="1424" spans="1:6" ht="24.95" customHeight="1" x14ac:dyDescent="0.2">
      <c r="A1424" s="27">
        <v>43972</v>
      </c>
      <c r="B1424" s="28" t="s">
        <v>75</v>
      </c>
      <c r="C1424" s="28" t="s">
        <v>61</v>
      </c>
      <c r="D1424" s="28" t="s">
        <v>62</v>
      </c>
      <c r="E1424" s="31">
        <v>0</v>
      </c>
      <c r="F1424" s="30">
        <v>20.89</v>
      </c>
    </row>
    <row r="1425" spans="1:6" ht="24.95" customHeight="1" x14ac:dyDescent="0.2">
      <c r="A1425" s="27">
        <v>43972</v>
      </c>
      <c r="B1425" s="28" t="s">
        <v>76</v>
      </c>
      <c r="C1425" s="28" t="s">
        <v>19</v>
      </c>
      <c r="D1425" s="28" t="s">
        <v>20</v>
      </c>
      <c r="E1425" s="30">
        <v>163721.26</v>
      </c>
      <c r="F1425" s="30">
        <v>0</v>
      </c>
    </row>
    <row r="1426" spans="1:6" ht="24.95" customHeight="1" x14ac:dyDescent="0.2">
      <c r="A1426" s="27">
        <v>43972</v>
      </c>
      <c r="B1426" s="28" t="s">
        <v>76</v>
      </c>
      <c r="C1426" s="28" t="s">
        <v>59</v>
      </c>
      <c r="D1426" s="28" t="s">
        <v>60</v>
      </c>
      <c r="E1426" s="31">
        <v>0</v>
      </c>
      <c r="F1426" s="30">
        <v>8742.68</v>
      </c>
    </row>
    <row r="1427" spans="1:6" ht="24.95" customHeight="1" x14ac:dyDescent="0.2">
      <c r="A1427" s="27">
        <v>43972</v>
      </c>
      <c r="B1427" s="28" t="s">
        <v>76</v>
      </c>
      <c r="C1427" s="28" t="s">
        <v>59</v>
      </c>
      <c r="D1427" s="28" t="s">
        <v>60</v>
      </c>
      <c r="E1427" s="31">
        <v>0</v>
      </c>
      <c r="F1427" s="30">
        <v>2514.73</v>
      </c>
    </row>
    <row r="1428" spans="1:6" ht="24.95" customHeight="1" x14ac:dyDescent="0.2">
      <c r="A1428" s="27">
        <v>43972</v>
      </c>
      <c r="B1428" s="28" t="s">
        <v>76</v>
      </c>
      <c r="C1428" s="28" t="s">
        <v>59</v>
      </c>
      <c r="D1428" s="28" t="s">
        <v>60</v>
      </c>
      <c r="E1428" s="31">
        <v>0</v>
      </c>
      <c r="F1428" s="30">
        <v>151635.44</v>
      </c>
    </row>
    <row r="1429" spans="1:6" ht="24.95" customHeight="1" x14ac:dyDescent="0.2">
      <c r="A1429" s="27">
        <v>43972</v>
      </c>
      <c r="B1429" s="28" t="s">
        <v>76</v>
      </c>
      <c r="C1429" s="28" t="s">
        <v>61</v>
      </c>
      <c r="D1429" s="28" t="s">
        <v>62</v>
      </c>
      <c r="E1429" s="31">
        <v>0</v>
      </c>
      <c r="F1429" s="30">
        <v>524.55999999999995</v>
      </c>
    </row>
    <row r="1430" spans="1:6" ht="24.95" customHeight="1" x14ac:dyDescent="0.2">
      <c r="A1430" s="27">
        <v>43972</v>
      </c>
      <c r="B1430" s="28" t="s">
        <v>76</v>
      </c>
      <c r="C1430" s="28" t="s">
        <v>34</v>
      </c>
      <c r="D1430" s="28" t="s">
        <v>35</v>
      </c>
      <c r="E1430" s="31">
        <v>0</v>
      </c>
      <c r="F1430" s="30">
        <v>303.85000000000002</v>
      </c>
    </row>
    <row r="1431" spans="1:6" ht="24.95" customHeight="1" x14ac:dyDescent="0.2">
      <c r="A1431" s="27">
        <v>43972</v>
      </c>
      <c r="B1431" s="28" t="s">
        <v>77</v>
      </c>
      <c r="C1431" s="28" t="s">
        <v>19</v>
      </c>
      <c r="D1431" s="28" t="s">
        <v>20</v>
      </c>
      <c r="E1431" s="30">
        <v>117105</v>
      </c>
      <c r="F1431" s="30">
        <v>0</v>
      </c>
    </row>
    <row r="1432" spans="1:6" ht="24.95" customHeight="1" x14ac:dyDescent="0.2">
      <c r="A1432" s="27">
        <v>43972</v>
      </c>
      <c r="B1432" s="28" t="s">
        <v>77</v>
      </c>
      <c r="C1432" s="28" t="s">
        <v>59</v>
      </c>
      <c r="D1432" s="28" t="s">
        <v>60</v>
      </c>
      <c r="E1432" s="31">
        <v>0</v>
      </c>
      <c r="F1432" s="30">
        <v>1886.79</v>
      </c>
    </row>
    <row r="1433" spans="1:6" ht="24.95" customHeight="1" x14ac:dyDescent="0.2">
      <c r="A1433" s="27">
        <v>43972</v>
      </c>
      <c r="B1433" s="28" t="s">
        <v>77</v>
      </c>
      <c r="C1433" s="28" t="s">
        <v>59</v>
      </c>
      <c r="D1433" s="28" t="s">
        <v>60</v>
      </c>
      <c r="E1433" s="31">
        <v>0</v>
      </c>
      <c r="F1433" s="30">
        <v>17981.599999999999</v>
      </c>
    </row>
    <row r="1434" spans="1:6" ht="24.95" customHeight="1" x14ac:dyDescent="0.2">
      <c r="A1434" s="27">
        <v>43972</v>
      </c>
      <c r="B1434" s="28" t="s">
        <v>77</v>
      </c>
      <c r="C1434" s="28" t="s">
        <v>59</v>
      </c>
      <c r="D1434" s="28" t="s">
        <v>60</v>
      </c>
      <c r="E1434" s="31">
        <v>0</v>
      </c>
      <c r="F1434" s="30">
        <v>97123.4</v>
      </c>
    </row>
    <row r="1435" spans="1:6" ht="24.95" customHeight="1" x14ac:dyDescent="0.2">
      <c r="A1435" s="27">
        <v>43972</v>
      </c>
      <c r="B1435" s="28" t="s">
        <v>77</v>
      </c>
      <c r="C1435" s="28" t="s">
        <v>61</v>
      </c>
      <c r="D1435" s="28" t="s">
        <v>62</v>
      </c>
      <c r="E1435" s="31">
        <v>0</v>
      </c>
      <c r="F1435" s="30">
        <v>113.21</v>
      </c>
    </row>
    <row r="1436" spans="1:6" ht="24.95" customHeight="1" x14ac:dyDescent="0.2">
      <c r="A1436" s="27">
        <v>43973</v>
      </c>
      <c r="B1436" s="28" t="s">
        <v>88</v>
      </c>
      <c r="C1436" s="28" t="s">
        <v>212</v>
      </c>
      <c r="D1436" s="28" t="s">
        <v>213</v>
      </c>
      <c r="E1436" s="30">
        <v>3262.83</v>
      </c>
      <c r="F1436" s="30">
        <v>0</v>
      </c>
    </row>
    <row r="1437" spans="1:6" ht="24.95" customHeight="1" x14ac:dyDescent="0.2">
      <c r="A1437" s="27">
        <v>43973</v>
      </c>
      <c r="B1437" s="28" t="s">
        <v>88</v>
      </c>
      <c r="C1437" s="28" t="s">
        <v>243</v>
      </c>
      <c r="D1437" s="28" t="s">
        <v>244</v>
      </c>
      <c r="E1437" s="30">
        <v>424.17</v>
      </c>
      <c r="F1437" s="30">
        <v>0</v>
      </c>
    </row>
    <row r="1438" spans="1:6" ht="24.95" customHeight="1" x14ac:dyDescent="0.2">
      <c r="A1438" s="27">
        <v>43973</v>
      </c>
      <c r="B1438" s="28" t="s">
        <v>88</v>
      </c>
      <c r="C1438" s="28" t="s">
        <v>39</v>
      </c>
      <c r="D1438" s="28" t="s">
        <v>40</v>
      </c>
      <c r="E1438" s="31">
        <v>0</v>
      </c>
      <c r="F1438" s="30">
        <v>3687</v>
      </c>
    </row>
    <row r="1439" spans="1:6" ht="24.95" customHeight="1" x14ac:dyDescent="0.2">
      <c r="A1439" s="27">
        <v>43976</v>
      </c>
      <c r="B1439" s="28" t="s">
        <v>81</v>
      </c>
      <c r="C1439" s="28" t="s">
        <v>39</v>
      </c>
      <c r="D1439" s="28" t="s">
        <v>40</v>
      </c>
      <c r="E1439" s="30">
        <v>304891.2</v>
      </c>
      <c r="F1439" s="30">
        <v>0</v>
      </c>
    </row>
    <row r="1440" spans="1:6" ht="24.95" customHeight="1" x14ac:dyDescent="0.2">
      <c r="A1440" s="27">
        <v>43976</v>
      </c>
      <c r="B1440" s="28" t="s">
        <v>81</v>
      </c>
      <c r="C1440" s="28" t="s">
        <v>17</v>
      </c>
      <c r="D1440" s="28" t="s">
        <v>18</v>
      </c>
      <c r="E1440" s="31">
        <v>0</v>
      </c>
      <c r="F1440" s="30">
        <v>304891.2</v>
      </c>
    </row>
    <row r="1441" spans="1:6" ht="24.95" customHeight="1" x14ac:dyDescent="0.2">
      <c r="A1441" s="27">
        <v>43976</v>
      </c>
      <c r="B1441" s="28" t="s">
        <v>82</v>
      </c>
      <c r="C1441" s="28" t="s">
        <v>39</v>
      </c>
      <c r="D1441" s="28" t="s">
        <v>40</v>
      </c>
      <c r="E1441" s="30">
        <v>3687</v>
      </c>
      <c r="F1441" s="30">
        <v>0</v>
      </c>
    </row>
    <row r="1442" spans="1:6" ht="24.95" customHeight="1" x14ac:dyDescent="0.2">
      <c r="A1442" s="27">
        <v>43976</v>
      </c>
      <c r="B1442" s="28" t="s">
        <v>82</v>
      </c>
      <c r="C1442" s="28" t="s">
        <v>17</v>
      </c>
      <c r="D1442" s="28" t="s">
        <v>18</v>
      </c>
      <c r="E1442" s="31">
        <v>0</v>
      </c>
      <c r="F1442" s="30">
        <v>3687</v>
      </c>
    </row>
    <row r="1443" spans="1:6" ht="24.95" customHeight="1" x14ac:dyDescent="0.2">
      <c r="A1443" s="27">
        <v>43976</v>
      </c>
      <c r="B1443" s="28" t="s">
        <v>86</v>
      </c>
      <c r="C1443" s="28" t="s">
        <v>17</v>
      </c>
      <c r="D1443" s="28" t="s">
        <v>18</v>
      </c>
      <c r="E1443" s="30">
        <v>9440</v>
      </c>
      <c r="F1443" s="30">
        <v>0</v>
      </c>
    </row>
    <row r="1444" spans="1:6" ht="24.95" customHeight="1" x14ac:dyDescent="0.2">
      <c r="A1444" s="27">
        <v>43976</v>
      </c>
      <c r="B1444" s="28" t="s">
        <v>86</v>
      </c>
      <c r="C1444" s="28" t="s">
        <v>19</v>
      </c>
      <c r="D1444" s="28" t="s">
        <v>20</v>
      </c>
      <c r="E1444" s="31">
        <v>0</v>
      </c>
      <c r="F1444" s="30">
        <v>9440</v>
      </c>
    </row>
    <row r="1445" spans="1:6" ht="24.95" customHeight="1" x14ac:dyDescent="0.2">
      <c r="A1445" s="27">
        <v>43977</v>
      </c>
      <c r="B1445" s="28" t="s">
        <v>91</v>
      </c>
      <c r="C1445" s="28" t="s">
        <v>39</v>
      </c>
      <c r="D1445" s="28" t="s">
        <v>40</v>
      </c>
      <c r="E1445" s="30">
        <v>8000</v>
      </c>
      <c r="F1445" s="30">
        <v>0</v>
      </c>
    </row>
    <row r="1446" spans="1:6" ht="24.95" customHeight="1" x14ac:dyDescent="0.2">
      <c r="A1446" s="27">
        <v>43977</v>
      </c>
      <c r="B1446" s="28" t="s">
        <v>91</v>
      </c>
      <c r="C1446" s="28" t="s">
        <v>17</v>
      </c>
      <c r="D1446" s="28" t="s">
        <v>18</v>
      </c>
      <c r="E1446" s="31">
        <v>0</v>
      </c>
      <c r="F1446" s="30">
        <v>8000</v>
      </c>
    </row>
    <row r="1447" spans="1:6" ht="24.95" customHeight="1" x14ac:dyDescent="0.2">
      <c r="A1447" s="27">
        <v>43977</v>
      </c>
      <c r="B1447" s="28" t="s">
        <v>89</v>
      </c>
      <c r="C1447" s="28" t="s">
        <v>19</v>
      </c>
      <c r="D1447" s="28" t="s">
        <v>20</v>
      </c>
      <c r="E1447" s="30">
        <v>9440</v>
      </c>
      <c r="F1447" s="30">
        <v>0</v>
      </c>
    </row>
    <row r="1448" spans="1:6" ht="24.95" customHeight="1" x14ac:dyDescent="0.2">
      <c r="A1448" s="27">
        <v>43977</v>
      </c>
      <c r="B1448" s="28" t="s">
        <v>89</v>
      </c>
      <c r="C1448" s="28" t="s">
        <v>59</v>
      </c>
      <c r="D1448" s="28" t="s">
        <v>60</v>
      </c>
      <c r="E1448" s="31">
        <v>0</v>
      </c>
      <c r="F1448" s="30">
        <v>8000</v>
      </c>
    </row>
    <row r="1449" spans="1:6" ht="24.95" customHeight="1" x14ac:dyDescent="0.2">
      <c r="A1449" s="27">
        <v>43977</v>
      </c>
      <c r="B1449" s="28" t="s">
        <v>89</v>
      </c>
      <c r="C1449" s="28" t="s">
        <v>59</v>
      </c>
      <c r="D1449" s="28" t="s">
        <v>60</v>
      </c>
      <c r="E1449" s="31">
        <v>0</v>
      </c>
      <c r="F1449" s="30">
        <v>905.66</v>
      </c>
    </row>
    <row r="1450" spans="1:6" ht="24.95" customHeight="1" x14ac:dyDescent="0.2">
      <c r="A1450" s="27">
        <v>43977</v>
      </c>
      <c r="B1450" s="28" t="s">
        <v>89</v>
      </c>
      <c r="C1450" s="28" t="s">
        <v>61</v>
      </c>
      <c r="D1450" s="28" t="s">
        <v>62</v>
      </c>
      <c r="E1450" s="31">
        <v>0</v>
      </c>
      <c r="F1450" s="30">
        <v>534.34</v>
      </c>
    </row>
    <row r="1451" spans="1:6" ht="24.95" customHeight="1" x14ac:dyDescent="0.2">
      <c r="A1451" s="27">
        <v>43977</v>
      </c>
      <c r="B1451" s="28" t="s">
        <v>90</v>
      </c>
      <c r="C1451" s="28" t="s">
        <v>37</v>
      </c>
      <c r="D1451" s="28" t="s">
        <v>38</v>
      </c>
      <c r="E1451" s="30">
        <v>8000</v>
      </c>
      <c r="F1451" s="30">
        <v>0</v>
      </c>
    </row>
    <row r="1452" spans="1:6" ht="24.95" customHeight="1" x14ac:dyDescent="0.2">
      <c r="A1452" s="27">
        <v>43977</v>
      </c>
      <c r="B1452" s="28" t="s">
        <v>90</v>
      </c>
      <c r="C1452" s="28" t="s">
        <v>39</v>
      </c>
      <c r="D1452" s="28" t="s">
        <v>40</v>
      </c>
      <c r="E1452" s="31">
        <v>0</v>
      </c>
      <c r="F1452" s="30">
        <v>8000</v>
      </c>
    </row>
    <row r="1453" spans="1:6" ht="24.95" customHeight="1" x14ac:dyDescent="0.2">
      <c r="A1453" s="27">
        <v>43978</v>
      </c>
      <c r="B1453" s="28" t="s">
        <v>92</v>
      </c>
      <c r="C1453" s="28" t="s">
        <v>122</v>
      </c>
      <c r="D1453" s="28" t="s">
        <v>123</v>
      </c>
      <c r="E1453" s="30">
        <v>36561</v>
      </c>
      <c r="F1453" s="30">
        <v>0</v>
      </c>
    </row>
    <row r="1454" spans="1:6" ht="24.95" customHeight="1" x14ac:dyDescent="0.2">
      <c r="A1454" s="27">
        <v>43978</v>
      </c>
      <c r="B1454" s="28" t="s">
        <v>92</v>
      </c>
      <c r="C1454" s="28" t="s">
        <v>17</v>
      </c>
      <c r="D1454" s="28" t="s">
        <v>18</v>
      </c>
      <c r="E1454" s="31">
        <v>0</v>
      </c>
      <c r="F1454" s="30">
        <v>36561</v>
      </c>
    </row>
    <row r="1455" spans="1:6" ht="24.95" customHeight="1" x14ac:dyDescent="0.2">
      <c r="A1455" s="27">
        <v>43978</v>
      </c>
      <c r="B1455" s="28" t="s">
        <v>94</v>
      </c>
      <c r="C1455" s="28" t="s">
        <v>96</v>
      </c>
      <c r="D1455" s="28" t="s">
        <v>97</v>
      </c>
      <c r="E1455" s="30">
        <v>1569.56</v>
      </c>
      <c r="F1455" s="30">
        <v>0</v>
      </c>
    </row>
    <row r="1456" spans="1:6" ht="24.95" customHeight="1" x14ac:dyDescent="0.2">
      <c r="A1456" s="27">
        <v>43978</v>
      </c>
      <c r="B1456" s="28" t="s">
        <v>94</v>
      </c>
      <c r="C1456" s="28" t="s">
        <v>100</v>
      </c>
      <c r="D1456" s="28" t="s">
        <v>101</v>
      </c>
      <c r="E1456" s="30">
        <v>535.07000000000005</v>
      </c>
      <c r="F1456" s="30">
        <v>0</v>
      </c>
    </row>
    <row r="1457" spans="1:6" ht="24.95" customHeight="1" x14ac:dyDescent="0.2">
      <c r="A1457" s="27">
        <v>43978</v>
      </c>
      <c r="B1457" s="28" t="s">
        <v>94</v>
      </c>
      <c r="C1457" s="28" t="s">
        <v>102</v>
      </c>
      <c r="D1457" s="28" t="s">
        <v>103</v>
      </c>
      <c r="E1457" s="30">
        <v>4281</v>
      </c>
      <c r="F1457" s="30">
        <v>0</v>
      </c>
    </row>
    <row r="1458" spans="1:6" ht="24.95" customHeight="1" x14ac:dyDescent="0.2">
      <c r="A1458" s="27">
        <v>43978</v>
      </c>
      <c r="B1458" s="28" t="s">
        <v>94</v>
      </c>
      <c r="C1458" s="28" t="s">
        <v>108</v>
      </c>
      <c r="D1458" s="28" t="s">
        <v>109</v>
      </c>
      <c r="E1458" s="30">
        <v>2853.8</v>
      </c>
      <c r="F1458" s="30">
        <v>0</v>
      </c>
    </row>
    <row r="1459" spans="1:6" ht="24.95" customHeight="1" x14ac:dyDescent="0.2">
      <c r="A1459" s="27">
        <v>43978</v>
      </c>
      <c r="B1459" s="28" t="s">
        <v>94</v>
      </c>
      <c r="C1459" s="28" t="s">
        <v>110</v>
      </c>
      <c r="D1459" s="28" t="s">
        <v>111</v>
      </c>
      <c r="E1459" s="30">
        <v>713.2</v>
      </c>
      <c r="F1459" s="30">
        <v>0</v>
      </c>
    </row>
    <row r="1460" spans="1:6" ht="24.95" customHeight="1" x14ac:dyDescent="0.2">
      <c r="A1460" s="27">
        <v>43978</v>
      </c>
      <c r="B1460" s="28" t="s">
        <v>94</v>
      </c>
      <c r="C1460" s="28" t="s">
        <v>112</v>
      </c>
      <c r="D1460" s="28" t="s">
        <v>113</v>
      </c>
      <c r="E1460" s="30">
        <v>178.06</v>
      </c>
      <c r="F1460" s="30">
        <v>0</v>
      </c>
    </row>
    <row r="1461" spans="1:6" ht="24.95" customHeight="1" x14ac:dyDescent="0.2">
      <c r="A1461" s="27">
        <v>43978</v>
      </c>
      <c r="B1461" s="28" t="s">
        <v>94</v>
      </c>
      <c r="C1461" s="28" t="s">
        <v>114</v>
      </c>
      <c r="D1461" s="28" t="s">
        <v>115</v>
      </c>
      <c r="E1461" s="30">
        <v>4281</v>
      </c>
      <c r="F1461" s="30">
        <v>0</v>
      </c>
    </row>
    <row r="1462" spans="1:6" ht="24.95" customHeight="1" x14ac:dyDescent="0.2">
      <c r="A1462" s="27">
        <v>43978</v>
      </c>
      <c r="B1462" s="28" t="s">
        <v>94</v>
      </c>
      <c r="C1462" s="28" t="s">
        <v>17</v>
      </c>
      <c r="D1462" s="28" t="s">
        <v>18</v>
      </c>
      <c r="E1462" s="31">
        <v>0</v>
      </c>
      <c r="F1462" s="30">
        <v>14411.69</v>
      </c>
    </row>
    <row r="1463" spans="1:6" ht="24.95" customHeight="1" x14ac:dyDescent="0.2">
      <c r="A1463" s="27">
        <v>43978</v>
      </c>
      <c r="B1463" s="28" t="s">
        <v>87</v>
      </c>
      <c r="C1463" s="28" t="s">
        <v>17</v>
      </c>
      <c r="D1463" s="28" t="s">
        <v>18</v>
      </c>
      <c r="E1463" s="30">
        <v>21501</v>
      </c>
      <c r="F1463" s="30">
        <v>0</v>
      </c>
    </row>
    <row r="1464" spans="1:6" ht="24.95" customHeight="1" x14ac:dyDescent="0.2">
      <c r="A1464" s="27">
        <v>43978</v>
      </c>
      <c r="B1464" s="28" t="s">
        <v>87</v>
      </c>
      <c r="C1464" s="28" t="s">
        <v>19</v>
      </c>
      <c r="D1464" s="28" t="s">
        <v>20</v>
      </c>
      <c r="E1464" s="31">
        <v>0</v>
      </c>
      <c r="F1464" s="30">
        <v>21501</v>
      </c>
    </row>
    <row r="1465" spans="1:6" ht="24.95" customHeight="1" x14ac:dyDescent="0.2">
      <c r="A1465" s="27">
        <v>43978</v>
      </c>
      <c r="B1465" s="28" t="s">
        <v>93</v>
      </c>
      <c r="C1465" s="28" t="s">
        <v>145</v>
      </c>
      <c r="D1465" s="28" t="s">
        <v>146</v>
      </c>
      <c r="E1465" s="30">
        <v>36561</v>
      </c>
      <c r="F1465" s="30">
        <v>0</v>
      </c>
    </row>
    <row r="1466" spans="1:6" ht="24.95" customHeight="1" x14ac:dyDescent="0.2">
      <c r="A1466" s="27">
        <v>43978</v>
      </c>
      <c r="B1466" s="28" t="s">
        <v>93</v>
      </c>
      <c r="C1466" s="28" t="s">
        <v>122</v>
      </c>
      <c r="D1466" s="28" t="s">
        <v>123</v>
      </c>
      <c r="E1466" s="31">
        <v>0</v>
      </c>
      <c r="F1466" s="30">
        <v>36561</v>
      </c>
    </row>
    <row r="1467" spans="1:6" ht="24.95" customHeight="1" x14ac:dyDescent="0.2">
      <c r="A1467" s="27">
        <v>43978</v>
      </c>
      <c r="B1467" s="28" t="s">
        <v>144</v>
      </c>
      <c r="C1467" s="28" t="s">
        <v>148</v>
      </c>
      <c r="D1467" s="28" t="s">
        <v>149</v>
      </c>
      <c r="E1467" s="30">
        <v>1569.56</v>
      </c>
      <c r="F1467" s="30">
        <v>0</v>
      </c>
    </row>
    <row r="1468" spans="1:6" ht="24.95" customHeight="1" x14ac:dyDescent="0.2">
      <c r="A1468" s="27">
        <v>43978</v>
      </c>
      <c r="B1468" s="28" t="s">
        <v>144</v>
      </c>
      <c r="C1468" s="28" t="s">
        <v>152</v>
      </c>
      <c r="D1468" s="28" t="s">
        <v>153</v>
      </c>
      <c r="E1468" s="30">
        <v>535.07000000000005</v>
      </c>
      <c r="F1468" s="30">
        <v>0</v>
      </c>
    </row>
    <row r="1469" spans="1:6" ht="24.95" customHeight="1" x14ac:dyDescent="0.2">
      <c r="A1469" s="27">
        <v>43978</v>
      </c>
      <c r="B1469" s="28" t="s">
        <v>144</v>
      </c>
      <c r="C1469" s="28" t="s">
        <v>154</v>
      </c>
      <c r="D1469" s="28" t="s">
        <v>155</v>
      </c>
      <c r="E1469" s="30">
        <v>4281</v>
      </c>
      <c r="F1469" s="30">
        <v>0</v>
      </c>
    </row>
    <row r="1470" spans="1:6" ht="24.95" customHeight="1" x14ac:dyDescent="0.2">
      <c r="A1470" s="27">
        <v>43978</v>
      </c>
      <c r="B1470" s="28" t="s">
        <v>144</v>
      </c>
      <c r="C1470" s="28" t="s">
        <v>96</v>
      </c>
      <c r="D1470" s="28" t="s">
        <v>97</v>
      </c>
      <c r="E1470" s="31">
        <v>0</v>
      </c>
      <c r="F1470" s="30">
        <v>1569.56</v>
      </c>
    </row>
    <row r="1471" spans="1:6" ht="24.95" customHeight="1" x14ac:dyDescent="0.2">
      <c r="A1471" s="27">
        <v>43978</v>
      </c>
      <c r="B1471" s="28" t="s">
        <v>144</v>
      </c>
      <c r="C1471" s="28" t="s">
        <v>100</v>
      </c>
      <c r="D1471" s="28" t="s">
        <v>101</v>
      </c>
      <c r="E1471" s="31">
        <v>0</v>
      </c>
      <c r="F1471" s="30">
        <v>535.07000000000005</v>
      </c>
    </row>
    <row r="1472" spans="1:6" ht="24.95" customHeight="1" x14ac:dyDescent="0.2">
      <c r="A1472" s="27">
        <v>43978</v>
      </c>
      <c r="B1472" s="28" t="s">
        <v>144</v>
      </c>
      <c r="C1472" s="28" t="s">
        <v>102</v>
      </c>
      <c r="D1472" s="28" t="s">
        <v>103</v>
      </c>
      <c r="E1472" s="31">
        <v>0</v>
      </c>
      <c r="F1472" s="30">
        <v>4281</v>
      </c>
    </row>
    <row r="1473" spans="1:6" ht="24.95" customHeight="1" x14ac:dyDescent="0.2">
      <c r="A1473" s="27">
        <v>43978</v>
      </c>
      <c r="B1473" s="28" t="s">
        <v>147</v>
      </c>
      <c r="C1473" s="28" t="s">
        <v>161</v>
      </c>
      <c r="D1473" s="28" t="s">
        <v>162</v>
      </c>
      <c r="E1473" s="30">
        <v>713.43</v>
      </c>
      <c r="F1473" s="30">
        <v>0</v>
      </c>
    </row>
    <row r="1474" spans="1:6" ht="24.95" customHeight="1" x14ac:dyDescent="0.2">
      <c r="A1474" s="27">
        <v>43978</v>
      </c>
      <c r="B1474" s="28" t="s">
        <v>147</v>
      </c>
      <c r="C1474" s="28" t="s">
        <v>163</v>
      </c>
      <c r="D1474" s="28" t="s">
        <v>164</v>
      </c>
      <c r="E1474" s="30">
        <v>535.08000000000004</v>
      </c>
      <c r="F1474" s="30">
        <v>0</v>
      </c>
    </row>
    <row r="1475" spans="1:6" ht="24.95" customHeight="1" x14ac:dyDescent="0.2">
      <c r="A1475" s="27">
        <v>43978</v>
      </c>
      <c r="B1475" s="28" t="s">
        <v>147</v>
      </c>
      <c r="C1475" s="28" t="s">
        <v>165</v>
      </c>
      <c r="D1475" s="28" t="s">
        <v>166</v>
      </c>
      <c r="E1475" s="31">
        <v>0</v>
      </c>
      <c r="F1475" s="30">
        <v>713.43</v>
      </c>
    </row>
    <row r="1476" spans="1:6" ht="24.95" customHeight="1" x14ac:dyDescent="0.2">
      <c r="A1476" s="27">
        <v>43978</v>
      </c>
      <c r="B1476" s="28" t="s">
        <v>147</v>
      </c>
      <c r="C1476" s="28" t="s">
        <v>167</v>
      </c>
      <c r="D1476" s="28" t="s">
        <v>168</v>
      </c>
      <c r="E1476" s="31">
        <v>0</v>
      </c>
      <c r="F1476" s="30">
        <v>535.08000000000004</v>
      </c>
    </row>
    <row r="1477" spans="1:6" ht="24.95" customHeight="1" x14ac:dyDescent="0.2">
      <c r="A1477" s="27">
        <v>43979</v>
      </c>
      <c r="B1477" s="28" t="s">
        <v>95</v>
      </c>
      <c r="C1477" s="28" t="s">
        <v>39</v>
      </c>
      <c r="D1477" s="28" t="s">
        <v>40</v>
      </c>
      <c r="E1477" s="30">
        <v>113549.09</v>
      </c>
      <c r="F1477" s="30">
        <v>0</v>
      </c>
    </row>
    <row r="1478" spans="1:6" ht="24.95" customHeight="1" x14ac:dyDescent="0.2">
      <c r="A1478" s="27">
        <v>43979</v>
      </c>
      <c r="B1478" s="28" t="s">
        <v>95</v>
      </c>
      <c r="C1478" s="28" t="s">
        <v>17</v>
      </c>
      <c r="D1478" s="28" t="s">
        <v>18</v>
      </c>
      <c r="E1478" s="31">
        <v>0</v>
      </c>
      <c r="F1478" s="30">
        <v>113549.09</v>
      </c>
    </row>
    <row r="1479" spans="1:6" ht="24.95" customHeight="1" x14ac:dyDescent="0.2">
      <c r="A1479" s="27">
        <v>43979</v>
      </c>
      <c r="B1479" s="28" t="s">
        <v>130</v>
      </c>
      <c r="C1479" s="28" t="s">
        <v>17</v>
      </c>
      <c r="D1479" s="28" t="s">
        <v>18</v>
      </c>
      <c r="E1479" s="30">
        <v>80473.5</v>
      </c>
      <c r="F1479" s="30">
        <v>0</v>
      </c>
    </row>
    <row r="1480" spans="1:6" ht="24.95" customHeight="1" x14ac:dyDescent="0.2">
      <c r="A1480" s="27">
        <v>43979</v>
      </c>
      <c r="B1480" s="28" t="s">
        <v>130</v>
      </c>
      <c r="C1480" s="28" t="s">
        <v>19</v>
      </c>
      <c r="D1480" s="28" t="s">
        <v>20</v>
      </c>
      <c r="E1480" s="31">
        <v>0</v>
      </c>
      <c r="F1480" s="30">
        <v>80473.5</v>
      </c>
    </row>
    <row r="1481" spans="1:6" ht="24.95" customHeight="1" x14ac:dyDescent="0.2">
      <c r="A1481" s="27">
        <v>43979</v>
      </c>
      <c r="B1481" s="28" t="s">
        <v>160</v>
      </c>
      <c r="C1481" s="28" t="s">
        <v>44</v>
      </c>
      <c r="D1481" s="28" t="s">
        <v>45</v>
      </c>
      <c r="E1481" s="30">
        <v>700</v>
      </c>
      <c r="F1481" s="30">
        <v>0</v>
      </c>
    </row>
    <row r="1482" spans="1:6" ht="24.95" customHeight="1" x14ac:dyDescent="0.2">
      <c r="A1482" s="27">
        <v>43979</v>
      </c>
      <c r="B1482" s="28" t="s">
        <v>160</v>
      </c>
      <c r="C1482" s="28" t="s">
        <v>44</v>
      </c>
      <c r="D1482" s="28" t="s">
        <v>45</v>
      </c>
      <c r="E1482" s="30">
        <v>1050</v>
      </c>
      <c r="F1482" s="30">
        <v>0</v>
      </c>
    </row>
    <row r="1483" spans="1:6" ht="24.95" customHeight="1" x14ac:dyDescent="0.2">
      <c r="A1483" s="27">
        <v>43979</v>
      </c>
      <c r="B1483" s="28" t="s">
        <v>160</v>
      </c>
      <c r="C1483" s="28" t="s">
        <v>44</v>
      </c>
      <c r="D1483" s="28" t="s">
        <v>45</v>
      </c>
      <c r="E1483" s="30">
        <v>36.299999999999997</v>
      </c>
      <c r="F1483" s="30">
        <v>0</v>
      </c>
    </row>
    <row r="1484" spans="1:6" ht="24.95" customHeight="1" x14ac:dyDescent="0.2">
      <c r="A1484" s="27">
        <v>43979</v>
      </c>
      <c r="B1484" s="28" t="s">
        <v>160</v>
      </c>
      <c r="C1484" s="28" t="s">
        <v>44</v>
      </c>
      <c r="D1484" s="28" t="s">
        <v>45</v>
      </c>
      <c r="E1484" s="30">
        <v>20533.7</v>
      </c>
      <c r="F1484" s="30">
        <v>0</v>
      </c>
    </row>
    <row r="1485" spans="1:6" ht="24.95" customHeight="1" x14ac:dyDescent="0.2">
      <c r="A1485" s="27">
        <v>43979</v>
      </c>
      <c r="B1485" s="28" t="s">
        <v>160</v>
      </c>
      <c r="C1485" s="28" t="s">
        <v>67</v>
      </c>
      <c r="D1485" s="28" t="s">
        <v>68</v>
      </c>
      <c r="E1485" s="31">
        <v>0</v>
      </c>
      <c r="F1485" s="30">
        <v>20533.7</v>
      </c>
    </row>
    <row r="1486" spans="1:6" ht="24.95" customHeight="1" x14ac:dyDescent="0.2">
      <c r="A1486" s="27">
        <v>43979</v>
      </c>
      <c r="B1486" s="28" t="s">
        <v>160</v>
      </c>
      <c r="C1486" s="28" t="s">
        <v>67</v>
      </c>
      <c r="D1486" s="28" t="s">
        <v>68</v>
      </c>
      <c r="E1486" s="31">
        <v>0</v>
      </c>
      <c r="F1486" s="30">
        <v>990.57</v>
      </c>
    </row>
    <row r="1487" spans="1:6" ht="24.95" customHeight="1" x14ac:dyDescent="0.2">
      <c r="A1487" s="27">
        <v>43979</v>
      </c>
      <c r="B1487" s="28" t="s">
        <v>160</v>
      </c>
      <c r="C1487" s="28" t="s">
        <v>67</v>
      </c>
      <c r="D1487" s="28" t="s">
        <v>68</v>
      </c>
      <c r="E1487" s="31">
        <v>0</v>
      </c>
      <c r="F1487" s="30">
        <v>700</v>
      </c>
    </row>
    <row r="1488" spans="1:6" ht="24.95" customHeight="1" x14ac:dyDescent="0.2">
      <c r="A1488" s="27">
        <v>43979</v>
      </c>
      <c r="B1488" s="28" t="s">
        <v>160</v>
      </c>
      <c r="C1488" s="28" t="s">
        <v>61</v>
      </c>
      <c r="D1488" s="28" t="s">
        <v>62</v>
      </c>
      <c r="E1488" s="31">
        <v>0</v>
      </c>
      <c r="F1488" s="30">
        <v>59.43</v>
      </c>
    </row>
    <row r="1489" spans="1:6" ht="24.95" customHeight="1" x14ac:dyDescent="0.2">
      <c r="A1489" s="27">
        <v>43979</v>
      </c>
      <c r="B1489" s="28" t="s">
        <v>160</v>
      </c>
      <c r="C1489" s="28" t="s">
        <v>34</v>
      </c>
      <c r="D1489" s="28" t="s">
        <v>35</v>
      </c>
      <c r="E1489" s="31">
        <v>0</v>
      </c>
      <c r="F1489" s="30">
        <v>36.299999999999997</v>
      </c>
    </row>
    <row r="1490" spans="1:6" ht="24.95" customHeight="1" x14ac:dyDescent="0.2">
      <c r="A1490" s="27">
        <v>43979</v>
      </c>
      <c r="B1490" s="28" t="s">
        <v>169</v>
      </c>
      <c r="C1490" s="28" t="s">
        <v>19</v>
      </c>
      <c r="D1490" s="28" t="s">
        <v>20</v>
      </c>
      <c r="E1490" s="30">
        <v>80473.5</v>
      </c>
      <c r="F1490" s="30">
        <v>0</v>
      </c>
    </row>
    <row r="1491" spans="1:6" ht="24.95" customHeight="1" x14ac:dyDescent="0.2">
      <c r="A1491" s="27">
        <v>43979</v>
      </c>
      <c r="B1491" s="28" t="s">
        <v>169</v>
      </c>
      <c r="C1491" s="28" t="s">
        <v>59</v>
      </c>
      <c r="D1491" s="28" t="s">
        <v>60</v>
      </c>
      <c r="E1491" s="31">
        <v>0</v>
      </c>
      <c r="F1491" s="30">
        <v>5209.1099999999997</v>
      </c>
    </row>
    <row r="1492" spans="1:6" ht="24.95" customHeight="1" x14ac:dyDescent="0.2">
      <c r="A1492" s="27">
        <v>43979</v>
      </c>
      <c r="B1492" s="28" t="s">
        <v>169</v>
      </c>
      <c r="C1492" s="28" t="s">
        <v>59</v>
      </c>
      <c r="D1492" s="28" t="s">
        <v>60</v>
      </c>
      <c r="E1492" s="31">
        <v>0</v>
      </c>
      <c r="F1492" s="30">
        <v>3396.23</v>
      </c>
    </row>
    <row r="1493" spans="1:6" ht="24.95" customHeight="1" x14ac:dyDescent="0.2">
      <c r="A1493" s="27">
        <v>43979</v>
      </c>
      <c r="B1493" s="28" t="s">
        <v>169</v>
      </c>
      <c r="C1493" s="28" t="s">
        <v>59</v>
      </c>
      <c r="D1493" s="28" t="s">
        <v>60</v>
      </c>
      <c r="E1493" s="31">
        <v>0</v>
      </c>
      <c r="F1493" s="30">
        <v>71664.39</v>
      </c>
    </row>
    <row r="1494" spans="1:6" ht="24.95" customHeight="1" x14ac:dyDescent="0.2">
      <c r="A1494" s="27">
        <v>43979</v>
      </c>
      <c r="B1494" s="28" t="s">
        <v>169</v>
      </c>
      <c r="C1494" s="28" t="s">
        <v>61</v>
      </c>
      <c r="D1494" s="28" t="s">
        <v>62</v>
      </c>
      <c r="E1494" s="31">
        <v>0</v>
      </c>
      <c r="F1494" s="30">
        <v>203.77</v>
      </c>
    </row>
    <row r="1495" spans="1:6" ht="24.95" customHeight="1" x14ac:dyDescent="0.2">
      <c r="A1495" s="27">
        <v>43979</v>
      </c>
      <c r="B1495" s="28" t="s">
        <v>170</v>
      </c>
      <c r="C1495" s="28" t="s">
        <v>19</v>
      </c>
      <c r="D1495" s="28" t="s">
        <v>20</v>
      </c>
      <c r="E1495" s="30">
        <v>21501</v>
      </c>
      <c r="F1495" s="30">
        <v>0</v>
      </c>
    </row>
    <row r="1496" spans="1:6" ht="24.95" customHeight="1" x14ac:dyDescent="0.2">
      <c r="A1496" s="27">
        <v>43979</v>
      </c>
      <c r="B1496" s="28" t="s">
        <v>170</v>
      </c>
      <c r="C1496" s="28" t="s">
        <v>59</v>
      </c>
      <c r="D1496" s="28" t="s">
        <v>60</v>
      </c>
      <c r="E1496" s="31">
        <v>0</v>
      </c>
      <c r="F1496" s="30">
        <v>141.51</v>
      </c>
    </row>
    <row r="1497" spans="1:6" ht="24.95" customHeight="1" x14ac:dyDescent="0.2">
      <c r="A1497" s="27">
        <v>43979</v>
      </c>
      <c r="B1497" s="28" t="s">
        <v>170</v>
      </c>
      <c r="C1497" s="28" t="s">
        <v>59</v>
      </c>
      <c r="D1497" s="28" t="s">
        <v>60</v>
      </c>
      <c r="E1497" s="31">
        <v>0</v>
      </c>
      <c r="F1497" s="30">
        <v>21351</v>
      </c>
    </row>
    <row r="1498" spans="1:6" ht="24.95" customHeight="1" x14ac:dyDescent="0.2">
      <c r="A1498" s="27">
        <v>43979</v>
      </c>
      <c r="B1498" s="28" t="s">
        <v>170</v>
      </c>
      <c r="C1498" s="28" t="s">
        <v>61</v>
      </c>
      <c r="D1498" s="28" t="s">
        <v>62</v>
      </c>
      <c r="E1498" s="31">
        <v>0</v>
      </c>
      <c r="F1498" s="30">
        <v>8.49</v>
      </c>
    </row>
    <row r="1499" spans="1:6" ht="24.95" customHeight="1" x14ac:dyDescent="0.2">
      <c r="A1499" s="27">
        <v>43979</v>
      </c>
      <c r="B1499" s="28" t="s">
        <v>171</v>
      </c>
      <c r="C1499" s="28" t="s">
        <v>55</v>
      </c>
      <c r="D1499" s="28" t="s">
        <v>56</v>
      </c>
      <c r="E1499" s="30">
        <v>20533.7</v>
      </c>
      <c r="F1499" s="30">
        <v>0</v>
      </c>
    </row>
    <row r="1500" spans="1:6" ht="24.95" customHeight="1" x14ac:dyDescent="0.2">
      <c r="A1500" s="27">
        <v>43979</v>
      </c>
      <c r="B1500" s="28" t="s">
        <v>171</v>
      </c>
      <c r="C1500" s="28" t="s">
        <v>37</v>
      </c>
      <c r="D1500" s="28" t="s">
        <v>38</v>
      </c>
      <c r="E1500" s="30">
        <v>93015.39</v>
      </c>
      <c r="F1500" s="30">
        <v>0</v>
      </c>
    </row>
    <row r="1501" spans="1:6" ht="24.95" customHeight="1" x14ac:dyDescent="0.2">
      <c r="A1501" s="27">
        <v>43979</v>
      </c>
      <c r="B1501" s="28" t="s">
        <v>171</v>
      </c>
      <c r="C1501" s="28" t="s">
        <v>39</v>
      </c>
      <c r="D1501" s="28" t="s">
        <v>40</v>
      </c>
      <c r="E1501" s="31">
        <v>0</v>
      </c>
      <c r="F1501" s="30">
        <v>113549.09</v>
      </c>
    </row>
    <row r="1502" spans="1:6" ht="24.95" customHeight="1" x14ac:dyDescent="0.2">
      <c r="A1502" s="27">
        <v>43980</v>
      </c>
      <c r="B1502" s="28" t="s">
        <v>131</v>
      </c>
      <c r="C1502" s="28" t="s">
        <v>17</v>
      </c>
      <c r="D1502" s="28" t="s">
        <v>18</v>
      </c>
      <c r="E1502" s="30">
        <v>120811.09</v>
      </c>
      <c r="F1502" s="30">
        <v>0</v>
      </c>
    </row>
    <row r="1503" spans="1:6" ht="24.95" customHeight="1" x14ac:dyDescent="0.2">
      <c r="A1503" s="27">
        <v>43980</v>
      </c>
      <c r="B1503" s="28" t="s">
        <v>131</v>
      </c>
      <c r="C1503" s="28" t="s">
        <v>19</v>
      </c>
      <c r="D1503" s="28" t="s">
        <v>20</v>
      </c>
      <c r="E1503" s="31">
        <v>0</v>
      </c>
      <c r="F1503" s="30">
        <v>120811.09</v>
      </c>
    </row>
    <row r="1504" spans="1:6" ht="24.95" customHeight="1" x14ac:dyDescent="0.2">
      <c r="A1504" s="27">
        <v>43980</v>
      </c>
      <c r="B1504" s="28" t="s">
        <v>132</v>
      </c>
      <c r="C1504" s="28" t="s">
        <v>17</v>
      </c>
      <c r="D1504" s="28" t="s">
        <v>18</v>
      </c>
      <c r="E1504" s="30">
        <v>20465.5</v>
      </c>
      <c r="F1504" s="30">
        <v>0</v>
      </c>
    </row>
    <row r="1505" spans="1:6" ht="24.95" customHeight="1" x14ac:dyDescent="0.2">
      <c r="A1505" s="27">
        <v>43980</v>
      </c>
      <c r="B1505" s="28" t="s">
        <v>132</v>
      </c>
      <c r="C1505" s="28" t="s">
        <v>19</v>
      </c>
      <c r="D1505" s="28" t="s">
        <v>20</v>
      </c>
      <c r="E1505" s="31">
        <v>0</v>
      </c>
      <c r="F1505" s="30">
        <v>20465.5</v>
      </c>
    </row>
    <row r="1506" spans="1:6" ht="24.95" customHeight="1" x14ac:dyDescent="0.2">
      <c r="A1506" s="27">
        <v>43980</v>
      </c>
      <c r="B1506" s="28" t="s">
        <v>172</v>
      </c>
      <c r="C1506" s="28" t="s">
        <v>19</v>
      </c>
      <c r="D1506" s="28" t="s">
        <v>20</v>
      </c>
      <c r="E1506" s="30">
        <v>4460</v>
      </c>
      <c r="F1506" s="30">
        <v>0</v>
      </c>
    </row>
    <row r="1507" spans="1:6" ht="24.95" customHeight="1" x14ac:dyDescent="0.2">
      <c r="A1507" s="27">
        <v>43980</v>
      </c>
      <c r="B1507" s="28" t="s">
        <v>172</v>
      </c>
      <c r="C1507" s="28" t="s">
        <v>59</v>
      </c>
      <c r="D1507" s="28" t="s">
        <v>60</v>
      </c>
      <c r="E1507" s="31">
        <v>0</v>
      </c>
      <c r="F1507" s="30">
        <v>56.6</v>
      </c>
    </row>
    <row r="1508" spans="1:6" ht="24.95" customHeight="1" x14ac:dyDescent="0.2">
      <c r="A1508" s="27">
        <v>43980</v>
      </c>
      <c r="B1508" s="28" t="s">
        <v>172</v>
      </c>
      <c r="C1508" s="28" t="s">
        <v>59</v>
      </c>
      <c r="D1508" s="28" t="s">
        <v>60</v>
      </c>
      <c r="E1508" s="31">
        <v>0</v>
      </c>
      <c r="F1508" s="30">
        <v>4400</v>
      </c>
    </row>
    <row r="1509" spans="1:6" ht="24.95" customHeight="1" x14ac:dyDescent="0.2">
      <c r="A1509" s="27">
        <v>43980</v>
      </c>
      <c r="B1509" s="28" t="s">
        <v>172</v>
      </c>
      <c r="C1509" s="28" t="s">
        <v>61</v>
      </c>
      <c r="D1509" s="28" t="s">
        <v>62</v>
      </c>
      <c r="E1509" s="31">
        <v>0</v>
      </c>
      <c r="F1509" s="30">
        <v>3.4</v>
      </c>
    </row>
    <row r="1510" spans="1:6" ht="24.95" customHeight="1" x14ac:dyDescent="0.2">
      <c r="A1510" s="27">
        <v>43980</v>
      </c>
      <c r="B1510" s="28" t="s">
        <v>173</v>
      </c>
      <c r="C1510" s="28" t="s">
        <v>19</v>
      </c>
      <c r="D1510" s="28" t="s">
        <v>20</v>
      </c>
      <c r="E1510" s="30">
        <v>16005.5</v>
      </c>
      <c r="F1510" s="30">
        <v>0</v>
      </c>
    </row>
    <row r="1511" spans="1:6" ht="24.95" customHeight="1" x14ac:dyDescent="0.2">
      <c r="A1511" s="27">
        <v>43980</v>
      </c>
      <c r="B1511" s="28" t="s">
        <v>173</v>
      </c>
      <c r="C1511" s="28" t="s">
        <v>59</v>
      </c>
      <c r="D1511" s="28" t="s">
        <v>60</v>
      </c>
      <c r="E1511" s="31">
        <v>0</v>
      </c>
      <c r="F1511" s="30">
        <v>14866.42</v>
      </c>
    </row>
    <row r="1512" spans="1:6" ht="24.95" customHeight="1" x14ac:dyDescent="0.2">
      <c r="A1512" s="27">
        <v>43980</v>
      </c>
      <c r="B1512" s="28" t="s">
        <v>173</v>
      </c>
      <c r="C1512" s="28" t="s">
        <v>59</v>
      </c>
      <c r="D1512" s="28" t="s">
        <v>60</v>
      </c>
      <c r="E1512" s="31">
        <v>0</v>
      </c>
      <c r="F1512" s="30">
        <v>899.08</v>
      </c>
    </row>
    <row r="1513" spans="1:6" ht="24.95" customHeight="1" x14ac:dyDescent="0.2">
      <c r="A1513" s="27">
        <v>43980</v>
      </c>
      <c r="B1513" s="28" t="s">
        <v>173</v>
      </c>
      <c r="C1513" s="28" t="s">
        <v>59</v>
      </c>
      <c r="D1513" s="28" t="s">
        <v>60</v>
      </c>
      <c r="E1513" s="31">
        <v>0</v>
      </c>
      <c r="F1513" s="30">
        <v>226.42</v>
      </c>
    </row>
    <row r="1514" spans="1:6" ht="24.95" customHeight="1" x14ac:dyDescent="0.2">
      <c r="A1514" s="27">
        <v>43980</v>
      </c>
      <c r="B1514" s="28" t="s">
        <v>173</v>
      </c>
      <c r="C1514" s="28" t="s">
        <v>61</v>
      </c>
      <c r="D1514" s="28" t="s">
        <v>62</v>
      </c>
      <c r="E1514" s="31">
        <v>0</v>
      </c>
      <c r="F1514" s="30">
        <v>13.58</v>
      </c>
    </row>
    <row r="1515" spans="1:6" ht="24.95" customHeight="1" x14ac:dyDescent="0.2">
      <c r="A1515" s="27">
        <v>43980</v>
      </c>
      <c r="B1515" s="28" t="s">
        <v>174</v>
      </c>
      <c r="C1515" s="28" t="s">
        <v>37</v>
      </c>
      <c r="D1515" s="28" t="s">
        <v>38</v>
      </c>
      <c r="E1515" s="30">
        <v>128779.86</v>
      </c>
      <c r="F1515" s="30">
        <v>0</v>
      </c>
    </row>
    <row r="1516" spans="1:6" ht="24.95" customHeight="1" x14ac:dyDescent="0.2">
      <c r="A1516" s="27">
        <v>43980</v>
      </c>
      <c r="B1516" s="28" t="s">
        <v>174</v>
      </c>
      <c r="C1516" s="28" t="s">
        <v>39</v>
      </c>
      <c r="D1516" s="28" t="s">
        <v>40</v>
      </c>
      <c r="E1516" s="31">
        <v>0</v>
      </c>
      <c r="F1516" s="30">
        <v>128779.86</v>
      </c>
    </row>
    <row r="1517" spans="1:6" ht="24.95" customHeight="1" x14ac:dyDescent="0.2">
      <c r="A1517" s="27">
        <v>43980</v>
      </c>
      <c r="B1517" s="28" t="s">
        <v>175</v>
      </c>
      <c r="C1517" s="28" t="s">
        <v>49</v>
      </c>
      <c r="D1517" s="28" t="s">
        <v>50</v>
      </c>
      <c r="E1517" s="30">
        <v>6000</v>
      </c>
      <c r="F1517" s="30">
        <v>0</v>
      </c>
    </row>
    <row r="1518" spans="1:6" ht="24.95" customHeight="1" x14ac:dyDescent="0.2">
      <c r="A1518" s="27">
        <v>43980</v>
      </c>
      <c r="B1518" s="28" t="s">
        <v>175</v>
      </c>
      <c r="C1518" s="28" t="s">
        <v>245</v>
      </c>
      <c r="D1518" s="28" t="s">
        <v>246</v>
      </c>
      <c r="E1518" s="31">
        <v>0</v>
      </c>
      <c r="F1518" s="30">
        <v>6000</v>
      </c>
    </row>
    <row r="1519" spans="1:6" ht="24.95" customHeight="1" x14ac:dyDescent="0.2">
      <c r="A1519" s="27">
        <v>43980</v>
      </c>
      <c r="B1519" s="28" t="s">
        <v>176</v>
      </c>
      <c r="C1519" s="28" t="s">
        <v>19</v>
      </c>
      <c r="D1519" s="28" t="s">
        <v>20</v>
      </c>
      <c r="E1519" s="30">
        <v>120811.09</v>
      </c>
      <c r="F1519" s="30">
        <v>0</v>
      </c>
    </row>
    <row r="1520" spans="1:6" ht="24.95" customHeight="1" x14ac:dyDescent="0.2">
      <c r="A1520" s="27">
        <v>43980</v>
      </c>
      <c r="B1520" s="28" t="s">
        <v>176</v>
      </c>
      <c r="C1520" s="28" t="s">
        <v>59</v>
      </c>
      <c r="D1520" s="28" t="s">
        <v>60</v>
      </c>
      <c r="E1520" s="31">
        <v>0</v>
      </c>
      <c r="F1520" s="30">
        <v>3178.28</v>
      </c>
    </row>
    <row r="1521" spans="1:6" ht="24.95" customHeight="1" x14ac:dyDescent="0.2">
      <c r="A1521" s="27">
        <v>43980</v>
      </c>
      <c r="B1521" s="28" t="s">
        <v>176</v>
      </c>
      <c r="C1521" s="28" t="s">
        <v>59</v>
      </c>
      <c r="D1521" s="28" t="s">
        <v>60</v>
      </c>
      <c r="E1521" s="31">
        <v>0</v>
      </c>
      <c r="F1521" s="30">
        <v>1075.47</v>
      </c>
    </row>
    <row r="1522" spans="1:6" ht="24.95" customHeight="1" x14ac:dyDescent="0.2">
      <c r="A1522" s="27">
        <v>43980</v>
      </c>
      <c r="B1522" s="28" t="s">
        <v>176</v>
      </c>
      <c r="C1522" s="28" t="s">
        <v>59</v>
      </c>
      <c r="D1522" s="28" t="s">
        <v>60</v>
      </c>
      <c r="E1522" s="31">
        <v>0</v>
      </c>
      <c r="F1522" s="30">
        <v>109513.45</v>
      </c>
    </row>
    <row r="1523" spans="1:6" ht="24.95" customHeight="1" x14ac:dyDescent="0.2">
      <c r="A1523" s="27">
        <v>43980</v>
      </c>
      <c r="B1523" s="28" t="s">
        <v>176</v>
      </c>
      <c r="C1523" s="28" t="s">
        <v>61</v>
      </c>
      <c r="D1523" s="28" t="s">
        <v>62</v>
      </c>
      <c r="E1523" s="31">
        <v>0</v>
      </c>
      <c r="F1523" s="30">
        <v>6838.36</v>
      </c>
    </row>
    <row r="1524" spans="1:6" ht="24.95" customHeight="1" x14ac:dyDescent="0.2">
      <c r="A1524" s="27">
        <v>43980</v>
      </c>
      <c r="B1524" s="28" t="s">
        <v>176</v>
      </c>
      <c r="C1524" s="28" t="s">
        <v>34</v>
      </c>
      <c r="D1524" s="28" t="s">
        <v>35</v>
      </c>
      <c r="E1524" s="31">
        <v>0</v>
      </c>
      <c r="F1524" s="30">
        <v>205.53</v>
      </c>
    </row>
    <row r="1525" spans="1:6" ht="24.95" customHeight="1" x14ac:dyDescent="0.2">
      <c r="A1525" s="27">
        <v>43981</v>
      </c>
      <c r="B1525" s="28" t="s">
        <v>116</v>
      </c>
      <c r="C1525" s="28" t="s">
        <v>245</v>
      </c>
      <c r="D1525" s="28" t="s">
        <v>246</v>
      </c>
      <c r="E1525" s="30">
        <v>6000</v>
      </c>
      <c r="F1525" s="30">
        <v>0</v>
      </c>
    </row>
    <row r="1526" spans="1:6" ht="24.95" customHeight="1" x14ac:dyDescent="0.2">
      <c r="A1526" s="27">
        <v>43981</v>
      </c>
      <c r="B1526" s="28" t="s">
        <v>116</v>
      </c>
      <c r="C1526" s="28" t="s">
        <v>17</v>
      </c>
      <c r="D1526" s="28" t="s">
        <v>18</v>
      </c>
      <c r="E1526" s="31">
        <v>0</v>
      </c>
      <c r="F1526" s="30">
        <v>6000</v>
      </c>
    </row>
    <row r="1527" spans="1:6" ht="24.95" customHeight="1" x14ac:dyDescent="0.2">
      <c r="A1527" s="27">
        <v>43981</v>
      </c>
      <c r="B1527" s="28" t="s">
        <v>117</v>
      </c>
      <c r="C1527" s="28" t="s">
        <v>39</v>
      </c>
      <c r="D1527" s="28" t="s">
        <v>40</v>
      </c>
      <c r="E1527" s="30">
        <v>128779.86</v>
      </c>
      <c r="F1527" s="30">
        <v>0</v>
      </c>
    </row>
    <row r="1528" spans="1:6" ht="24.95" customHeight="1" x14ac:dyDescent="0.2">
      <c r="A1528" s="27">
        <v>43981</v>
      </c>
      <c r="B1528" s="28" t="s">
        <v>117</v>
      </c>
      <c r="C1528" s="28" t="s">
        <v>17</v>
      </c>
      <c r="D1528" s="28" t="s">
        <v>18</v>
      </c>
      <c r="E1528" s="31">
        <v>0</v>
      </c>
      <c r="F1528" s="30">
        <v>128779.86</v>
      </c>
    </row>
    <row r="1529" spans="1:6" ht="24.95" customHeight="1" x14ac:dyDescent="0.2">
      <c r="A1529" s="27">
        <v>43981</v>
      </c>
      <c r="B1529" s="28" t="s">
        <v>133</v>
      </c>
      <c r="C1529" s="28" t="s">
        <v>17</v>
      </c>
      <c r="D1529" s="28" t="s">
        <v>18</v>
      </c>
      <c r="E1529" s="30">
        <v>4159</v>
      </c>
      <c r="F1529" s="30">
        <v>0</v>
      </c>
    </row>
    <row r="1530" spans="1:6" ht="24.95" customHeight="1" x14ac:dyDescent="0.2">
      <c r="A1530" s="27">
        <v>43981</v>
      </c>
      <c r="B1530" s="28" t="s">
        <v>133</v>
      </c>
      <c r="C1530" s="28" t="s">
        <v>44</v>
      </c>
      <c r="D1530" s="28" t="s">
        <v>45</v>
      </c>
      <c r="E1530" s="31">
        <v>0</v>
      </c>
      <c r="F1530" s="30">
        <v>4159</v>
      </c>
    </row>
    <row r="1531" spans="1:6" ht="24.95" customHeight="1" x14ac:dyDescent="0.2">
      <c r="A1531" s="27">
        <v>43981</v>
      </c>
      <c r="B1531" s="28" t="s">
        <v>134</v>
      </c>
      <c r="C1531" s="28" t="s">
        <v>17</v>
      </c>
      <c r="D1531" s="28" t="s">
        <v>18</v>
      </c>
      <c r="E1531" s="30">
        <v>228854.54</v>
      </c>
      <c r="F1531" s="30">
        <v>0</v>
      </c>
    </row>
    <row r="1532" spans="1:6" ht="24.95" customHeight="1" x14ac:dyDescent="0.2">
      <c r="A1532" s="27">
        <v>43981</v>
      </c>
      <c r="B1532" s="28" t="s">
        <v>134</v>
      </c>
      <c r="C1532" s="28" t="s">
        <v>19</v>
      </c>
      <c r="D1532" s="28" t="s">
        <v>20</v>
      </c>
      <c r="E1532" s="31">
        <v>0</v>
      </c>
      <c r="F1532" s="30">
        <v>228854.54</v>
      </c>
    </row>
    <row r="1533" spans="1:6" ht="24.95" customHeight="1" x14ac:dyDescent="0.2">
      <c r="A1533" s="27">
        <v>43981</v>
      </c>
      <c r="B1533" s="28" t="s">
        <v>135</v>
      </c>
      <c r="C1533" s="28" t="s">
        <v>17</v>
      </c>
      <c r="D1533" s="28" t="s">
        <v>18</v>
      </c>
      <c r="E1533" s="30">
        <v>100000</v>
      </c>
      <c r="F1533" s="30">
        <v>0</v>
      </c>
    </row>
    <row r="1534" spans="1:6" ht="24.95" customHeight="1" x14ac:dyDescent="0.2">
      <c r="A1534" s="27">
        <v>43981</v>
      </c>
      <c r="B1534" s="28" t="s">
        <v>135</v>
      </c>
      <c r="C1534" s="28" t="s">
        <v>44</v>
      </c>
      <c r="D1534" s="28" t="s">
        <v>45</v>
      </c>
      <c r="E1534" s="31">
        <v>0</v>
      </c>
      <c r="F1534" s="30">
        <v>100000</v>
      </c>
    </row>
    <row r="1535" spans="1:6" ht="24.95" customHeight="1" x14ac:dyDescent="0.2">
      <c r="A1535" s="27">
        <v>43981</v>
      </c>
      <c r="B1535" s="28" t="s">
        <v>136</v>
      </c>
      <c r="C1535" s="28" t="s">
        <v>17</v>
      </c>
      <c r="D1535" s="28" t="s">
        <v>18</v>
      </c>
      <c r="E1535" s="30">
        <v>111182.54</v>
      </c>
      <c r="F1535" s="30">
        <v>0</v>
      </c>
    </row>
    <row r="1536" spans="1:6" ht="24.95" customHeight="1" x14ac:dyDescent="0.2">
      <c r="A1536" s="27">
        <v>43981</v>
      </c>
      <c r="B1536" s="28" t="s">
        <v>136</v>
      </c>
      <c r="C1536" s="28" t="s">
        <v>19</v>
      </c>
      <c r="D1536" s="28" t="s">
        <v>20</v>
      </c>
      <c r="E1536" s="31">
        <v>0</v>
      </c>
      <c r="F1536" s="30">
        <v>111182.54</v>
      </c>
    </row>
    <row r="1537" spans="1:6" ht="24.95" customHeight="1" x14ac:dyDescent="0.2">
      <c r="A1537" s="27">
        <v>43981</v>
      </c>
      <c r="B1537" s="28" t="s">
        <v>137</v>
      </c>
      <c r="C1537" s="28" t="s">
        <v>17</v>
      </c>
      <c r="D1537" s="28" t="s">
        <v>18</v>
      </c>
      <c r="E1537" s="30">
        <v>10750</v>
      </c>
      <c r="F1537" s="30">
        <v>0</v>
      </c>
    </row>
    <row r="1538" spans="1:6" ht="24.95" customHeight="1" x14ac:dyDescent="0.2">
      <c r="A1538" s="27">
        <v>43981</v>
      </c>
      <c r="B1538" s="28" t="s">
        <v>137</v>
      </c>
      <c r="C1538" s="28" t="s">
        <v>44</v>
      </c>
      <c r="D1538" s="28" t="s">
        <v>45</v>
      </c>
      <c r="E1538" s="31">
        <v>0</v>
      </c>
      <c r="F1538" s="30">
        <v>10750</v>
      </c>
    </row>
    <row r="1539" spans="1:6" ht="24.95" customHeight="1" x14ac:dyDescent="0.2">
      <c r="A1539" s="27">
        <v>43981</v>
      </c>
      <c r="B1539" s="28" t="s">
        <v>138</v>
      </c>
      <c r="C1539" s="28" t="s">
        <v>17</v>
      </c>
      <c r="D1539" s="28" t="s">
        <v>18</v>
      </c>
      <c r="E1539" s="30">
        <v>177447</v>
      </c>
      <c r="F1539" s="30">
        <v>0</v>
      </c>
    </row>
    <row r="1540" spans="1:6" ht="24.95" customHeight="1" x14ac:dyDescent="0.2">
      <c r="A1540" s="27">
        <v>43981</v>
      </c>
      <c r="B1540" s="28" t="s">
        <v>138</v>
      </c>
      <c r="C1540" s="28" t="s">
        <v>19</v>
      </c>
      <c r="D1540" s="28" t="s">
        <v>20</v>
      </c>
      <c r="E1540" s="31">
        <v>0</v>
      </c>
      <c r="F1540" s="30">
        <v>177447</v>
      </c>
    </row>
    <row r="1541" spans="1:6" ht="24.95" customHeight="1" x14ac:dyDescent="0.2">
      <c r="A1541" s="27">
        <v>43981</v>
      </c>
      <c r="B1541" s="28" t="s">
        <v>139</v>
      </c>
      <c r="C1541" s="28" t="s">
        <v>17</v>
      </c>
      <c r="D1541" s="28" t="s">
        <v>18</v>
      </c>
      <c r="E1541" s="30">
        <v>155075.62</v>
      </c>
      <c r="F1541" s="30">
        <v>0</v>
      </c>
    </row>
    <row r="1542" spans="1:6" ht="24.95" customHeight="1" x14ac:dyDescent="0.2">
      <c r="A1542" s="27">
        <v>43981</v>
      </c>
      <c r="B1542" s="28" t="s">
        <v>139</v>
      </c>
      <c r="C1542" s="28" t="s">
        <v>19</v>
      </c>
      <c r="D1542" s="28" t="s">
        <v>20</v>
      </c>
      <c r="E1542" s="31">
        <v>0</v>
      </c>
      <c r="F1542" s="30">
        <v>155075.62</v>
      </c>
    </row>
    <row r="1543" spans="1:6" ht="24.95" customHeight="1" x14ac:dyDescent="0.2">
      <c r="A1543" s="27">
        <v>43981</v>
      </c>
      <c r="B1543" s="28" t="s">
        <v>140</v>
      </c>
      <c r="C1543" s="28" t="s">
        <v>17</v>
      </c>
      <c r="D1543" s="28" t="s">
        <v>18</v>
      </c>
      <c r="E1543" s="30">
        <v>69868.210000000006</v>
      </c>
      <c r="F1543" s="30">
        <v>0</v>
      </c>
    </row>
    <row r="1544" spans="1:6" ht="24.95" customHeight="1" x14ac:dyDescent="0.2">
      <c r="A1544" s="27">
        <v>43981</v>
      </c>
      <c r="B1544" s="28" t="s">
        <v>140</v>
      </c>
      <c r="C1544" s="28" t="s">
        <v>19</v>
      </c>
      <c r="D1544" s="28" t="s">
        <v>20</v>
      </c>
      <c r="E1544" s="31">
        <v>0</v>
      </c>
      <c r="F1544" s="30">
        <v>69868.210000000006</v>
      </c>
    </row>
    <row r="1545" spans="1:6" ht="24.95" customHeight="1" x14ac:dyDescent="0.2">
      <c r="A1545" s="27">
        <v>43981</v>
      </c>
      <c r="B1545" s="28" t="s">
        <v>141</v>
      </c>
      <c r="C1545" s="28" t="s">
        <v>17</v>
      </c>
      <c r="D1545" s="28" t="s">
        <v>18</v>
      </c>
      <c r="E1545" s="30">
        <v>21661.84</v>
      </c>
      <c r="F1545" s="30">
        <v>0</v>
      </c>
    </row>
    <row r="1546" spans="1:6" ht="24.95" customHeight="1" x14ac:dyDescent="0.2">
      <c r="A1546" s="27">
        <v>43981</v>
      </c>
      <c r="B1546" s="28" t="s">
        <v>141</v>
      </c>
      <c r="C1546" s="28" t="s">
        <v>223</v>
      </c>
      <c r="D1546" s="28" t="s">
        <v>224</v>
      </c>
      <c r="E1546" s="31">
        <v>0</v>
      </c>
      <c r="F1546" s="30">
        <v>21661.84</v>
      </c>
    </row>
    <row r="1547" spans="1:6" ht="24.95" customHeight="1" x14ac:dyDescent="0.2">
      <c r="A1547" s="27">
        <v>43982</v>
      </c>
      <c r="B1547" s="28" t="s">
        <v>118</v>
      </c>
      <c r="C1547" s="28" t="s">
        <v>39</v>
      </c>
      <c r="D1547" s="28" t="s">
        <v>40</v>
      </c>
      <c r="E1547" s="30">
        <v>188643.96</v>
      </c>
      <c r="F1547" s="30">
        <v>0</v>
      </c>
    </row>
    <row r="1548" spans="1:6" ht="24.95" customHeight="1" x14ac:dyDescent="0.2">
      <c r="A1548" s="27">
        <v>43982</v>
      </c>
      <c r="B1548" s="28" t="s">
        <v>118</v>
      </c>
      <c r="C1548" s="28" t="s">
        <v>17</v>
      </c>
      <c r="D1548" s="28" t="s">
        <v>18</v>
      </c>
      <c r="E1548" s="31">
        <v>0</v>
      </c>
      <c r="F1548" s="30">
        <v>188643.96</v>
      </c>
    </row>
    <row r="1549" spans="1:6" ht="24.95" customHeight="1" x14ac:dyDescent="0.2">
      <c r="A1549" s="27">
        <v>43982</v>
      </c>
      <c r="B1549" s="28" t="s">
        <v>119</v>
      </c>
      <c r="C1549" s="28" t="s">
        <v>39</v>
      </c>
      <c r="D1549" s="28" t="s">
        <v>40</v>
      </c>
      <c r="E1549" s="30">
        <v>309504.53999999998</v>
      </c>
      <c r="F1549" s="30">
        <v>0</v>
      </c>
    </row>
    <row r="1550" spans="1:6" ht="24.95" customHeight="1" x14ac:dyDescent="0.2">
      <c r="A1550" s="27">
        <v>43982</v>
      </c>
      <c r="B1550" s="28" t="s">
        <v>119</v>
      </c>
      <c r="C1550" s="28" t="s">
        <v>17</v>
      </c>
      <c r="D1550" s="28" t="s">
        <v>18</v>
      </c>
      <c r="E1550" s="31">
        <v>0</v>
      </c>
      <c r="F1550" s="30">
        <v>309504.53999999998</v>
      </c>
    </row>
    <row r="1551" spans="1:6" ht="24.95" customHeight="1" x14ac:dyDescent="0.2">
      <c r="A1551" s="27">
        <v>43982</v>
      </c>
      <c r="B1551" s="28" t="s">
        <v>120</v>
      </c>
      <c r="C1551" s="28" t="s">
        <v>39</v>
      </c>
      <c r="D1551" s="28" t="s">
        <v>40</v>
      </c>
      <c r="E1551" s="30">
        <v>61891.35</v>
      </c>
      <c r="F1551" s="30">
        <v>0</v>
      </c>
    </row>
    <row r="1552" spans="1:6" ht="24.95" customHeight="1" x14ac:dyDescent="0.2">
      <c r="A1552" s="27">
        <v>43982</v>
      </c>
      <c r="B1552" s="28" t="s">
        <v>120</v>
      </c>
      <c r="C1552" s="28" t="s">
        <v>17</v>
      </c>
      <c r="D1552" s="28" t="s">
        <v>18</v>
      </c>
      <c r="E1552" s="31">
        <v>0</v>
      </c>
      <c r="F1552" s="30">
        <v>61891.35</v>
      </c>
    </row>
    <row r="1553" spans="1:6" ht="24.95" customHeight="1" x14ac:dyDescent="0.2">
      <c r="A1553" s="27">
        <v>43982</v>
      </c>
      <c r="B1553" s="28" t="s">
        <v>121</v>
      </c>
      <c r="C1553" s="28" t="s">
        <v>39</v>
      </c>
      <c r="D1553" s="28" t="s">
        <v>40</v>
      </c>
      <c r="E1553" s="30">
        <v>101607.24</v>
      </c>
      <c r="F1553" s="30">
        <v>0</v>
      </c>
    </row>
    <row r="1554" spans="1:6" ht="24.95" customHeight="1" x14ac:dyDescent="0.2">
      <c r="A1554" s="27">
        <v>43982</v>
      </c>
      <c r="B1554" s="28" t="s">
        <v>121</v>
      </c>
      <c r="C1554" s="28" t="s">
        <v>17</v>
      </c>
      <c r="D1554" s="28" t="s">
        <v>18</v>
      </c>
      <c r="E1554" s="31">
        <v>0</v>
      </c>
      <c r="F1554" s="30">
        <v>101607.24</v>
      </c>
    </row>
    <row r="1555" spans="1:6" ht="24.95" customHeight="1" x14ac:dyDescent="0.2">
      <c r="A1555" s="27">
        <v>43982</v>
      </c>
      <c r="B1555" s="28" t="s">
        <v>124</v>
      </c>
      <c r="C1555" s="28" t="s">
        <v>39</v>
      </c>
      <c r="D1555" s="28" t="s">
        <v>40</v>
      </c>
      <c r="E1555" s="30">
        <v>14000</v>
      </c>
      <c r="F1555" s="30">
        <v>0</v>
      </c>
    </row>
    <row r="1556" spans="1:6" ht="24.95" customHeight="1" x14ac:dyDescent="0.2">
      <c r="A1556" s="27">
        <v>43982</v>
      </c>
      <c r="B1556" s="28" t="s">
        <v>124</v>
      </c>
      <c r="C1556" s="28" t="s">
        <v>17</v>
      </c>
      <c r="D1556" s="28" t="s">
        <v>18</v>
      </c>
      <c r="E1556" s="31">
        <v>0</v>
      </c>
      <c r="F1556" s="30">
        <v>14000</v>
      </c>
    </row>
    <row r="1557" spans="1:6" ht="24.95" customHeight="1" x14ac:dyDescent="0.2">
      <c r="A1557" s="27">
        <v>43982</v>
      </c>
      <c r="B1557" s="28" t="s">
        <v>125</v>
      </c>
      <c r="C1557" s="28" t="s">
        <v>223</v>
      </c>
      <c r="D1557" s="28" t="s">
        <v>224</v>
      </c>
      <c r="E1557" s="30">
        <v>21661.84</v>
      </c>
      <c r="F1557" s="30">
        <v>0</v>
      </c>
    </row>
    <row r="1558" spans="1:6" ht="24.95" customHeight="1" x14ac:dyDescent="0.2">
      <c r="A1558" s="27">
        <v>43982</v>
      </c>
      <c r="B1558" s="28" t="s">
        <v>125</v>
      </c>
      <c r="C1558" s="28" t="s">
        <v>17</v>
      </c>
      <c r="D1558" s="28" t="s">
        <v>18</v>
      </c>
      <c r="E1558" s="31">
        <v>0</v>
      </c>
      <c r="F1558" s="30">
        <v>21661.84</v>
      </c>
    </row>
    <row r="1559" spans="1:6" ht="24.95" customHeight="1" x14ac:dyDescent="0.2">
      <c r="A1559" s="27">
        <v>43982</v>
      </c>
      <c r="B1559" s="28" t="s">
        <v>177</v>
      </c>
      <c r="C1559" s="28" t="s">
        <v>19</v>
      </c>
      <c r="D1559" s="28" t="s">
        <v>20</v>
      </c>
      <c r="E1559" s="30">
        <v>177447</v>
      </c>
      <c r="F1559" s="30">
        <v>0</v>
      </c>
    </row>
    <row r="1560" spans="1:6" ht="24.95" customHeight="1" x14ac:dyDescent="0.2">
      <c r="A1560" s="27">
        <v>43982</v>
      </c>
      <c r="B1560" s="28" t="s">
        <v>177</v>
      </c>
      <c r="C1560" s="28" t="s">
        <v>59</v>
      </c>
      <c r="D1560" s="28" t="s">
        <v>60</v>
      </c>
      <c r="E1560" s="31">
        <v>0</v>
      </c>
      <c r="F1560" s="30">
        <v>1348.6</v>
      </c>
    </row>
    <row r="1561" spans="1:6" ht="24.95" customHeight="1" x14ac:dyDescent="0.2">
      <c r="A1561" s="27">
        <v>43982</v>
      </c>
      <c r="B1561" s="28" t="s">
        <v>177</v>
      </c>
      <c r="C1561" s="28" t="s">
        <v>59</v>
      </c>
      <c r="D1561" s="28" t="s">
        <v>60</v>
      </c>
      <c r="E1561" s="31">
        <v>0</v>
      </c>
      <c r="F1561" s="30">
        <v>2264.15</v>
      </c>
    </row>
    <row r="1562" spans="1:6" ht="24.95" customHeight="1" x14ac:dyDescent="0.2">
      <c r="A1562" s="27">
        <v>43982</v>
      </c>
      <c r="B1562" s="28" t="s">
        <v>177</v>
      </c>
      <c r="C1562" s="28" t="s">
        <v>59</v>
      </c>
      <c r="D1562" s="28" t="s">
        <v>60</v>
      </c>
      <c r="E1562" s="31">
        <v>0</v>
      </c>
      <c r="F1562" s="30">
        <v>173698.4</v>
      </c>
    </row>
    <row r="1563" spans="1:6" ht="24.95" customHeight="1" x14ac:dyDescent="0.2">
      <c r="A1563" s="27">
        <v>43982</v>
      </c>
      <c r="B1563" s="28" t="s">
        <v>177</v>
      </c>
      <c r="C1563" s="28" t="s">
        <v>61</v>
      </c>
      <c r="D1563" s="28" t="s">
        <v>62</v>
      </c>
      <c r="E1563" s="31">
        <v>0</v>
      </c>
      <c r="F1563" s="30">
        <v>135.85</v>
      </c>
    </row>
    <row r="1564" spans="1:6" ht="24.95" customHeight="1" x14ac:dyDescent="0.2">
      <c r="A1564" s="27">
        <v>43982</v>
      </c>
      <c r="B1564" s="28" t="s">
        <v>178</v>
      </c>
      <c r="C1564" s="28" t="s">
        <v>44</v>
      </c>
      <c r="D1564" s="28" t="s">
        <v>45</v>
      </c>
      <c r="E1564" s="30">
        <v>6488</v>
      </c>
      <c r="F1564" s="30">
        <v>0</v>
      </c>
    </row>
    <row r="1565" spans="1:6" ht="24.95" customHeight="1" x14ac:dyDescent="0.2">
      <c r="A1565" s="27">
        <v>43982</v>
      </c>
      <c r="B1565" s="28" t="s">
        <v>178</v>
      </c>
      <c r="C1565" s="28" t="s">
        <v>44</v>
      </c>
      <c r="D1565" s="28" t="s">
        <v>45</v>
      </c>
      <c r="E1565" s="30">
        <v>229689.81</v>
      </c>
      <c r="F1565" s="30">
        <v>0</v>
      </c>
    </row>
    <row r="1566" spans="1:6" ht="24.95" customHeight="1" x14ac:dyDescent="0.2">
      <c r="A1566" s="27">
        <v>43982</v>
      </c>
      <c r="B1566" s="28" t="s">
        <v>178</v>
      </c>
      <c r="C1566" s="28" t="s">
        <v>44</v>
      </c>
      <c r="D1566" s="28" t="s">
        <v>45</v>
      </c>
      <c r="E1566" s="30">
        <v>3173.19</v>
      </c>
      <c r="F1566" s="30">
        <v>0</v>
      </c>
    </row>
    <row r="1567" spans="1:6" ht="24.95" customHeight="1" x14ac:dyDescent="0.2">
      <c r="A1567" s="27">
        <v>43982</v>
      </c>
      <c r="B1567" s="28" t="s">
        <v>178</v>
      </c>
      <c r="C1567" s="28" t="s">
        <v>67</v>
      </c>
      <c r="D1567" s="28" t="s">
        <v>68</v>
      </c>
      <c r="E1567" s="31">
        <v>0</v>
      </c>
      <c r="F1567" s="30">
        <v>229689.81</v>
      </c>
    </row>
    <row r="1568" spans="1:6" ht="24.95" customHeight="1" x14ac:dyDescent="0.2">
      <c r="A1568" s="27">
        <v>43982</v>
      </c>
      <c r="B1568" s="28" t="s">
        <v>178</v>
      </c>
      <c r="C1568" s="28" t="s">
        <v>67</v>
      </c>
      <c r="D1568" s="28" t="s">
        <v>68</v>
      </c>
      <c r="E1568" s="31">
        <v>0</v>
      </c>
      <c r="F1568" s="30">
        <v>6120.75</v>
      </c>
    </row>
    <row r="1569" spans="1:6" ht="24.95" customHeight="1" x14ac:dyDescent="0.2">
      <c r="A1569" s="27">
        <v>43982</v>
      </c>
      <c r="B1569" s="28" t="s">
        <v>178</v>
      </c>
      <c r="C1569" s="28" t="s">
        <v>61</v>
      </c>
      <c r="D1569" s="28" t="s">
        <v>62</v>
      </c>
      <c r="E1569" s="31">
        <v>0</v>
      </c>
      <c r="F1569" s="30">
        <v>367.25</v>
      </c>
    </row>
    <row r="1570" spans="1:6" ht="24.95" customHeight="1" x14ac:dyDescent="0.2">
      <c r="A1570" s="27">
        <v>43982</v>
      </c>
      <c r="B1570" s="28" t="s">
        <v>178</v>
      </c>
      <c r="C1570" s="28" t="s">
        <v>34</v>
      </c>
      <c r="D1570" s="28" t="s">
        <v>35</v>
      </c>
      <c r="E1570" s="31">
        <v>0</v>
      </c>
      <c r="F1570" s="30">
        <v>3173.19</v>
      </c>
    </row>
    <row r="1571" spans="1:6" ht="24.95" customHeight="1" x14ac:dyDescent="0.2">
      <c r="A1571" s="27">
        <v>43982</v>
      </c>
      <c r="B1571" s="28" t="s">
        <v>179</v>
      </c>
      <c r="C1571" s="28" t="s">
        <v>19</v>
      </c>
      <c r="D1571" s="28" t="s">
        <v>20</v>
      </c>
      <c r="E1571" s="30">
        <v>111182.54</v>
      </c>
      <c r="F1571" s="30">
        <v>0</v>
      </c>
    </row>
    <row r="1572" spans="1:6" ht="24.95" customHeight="1" x14ac:dyDescent="0.2">
      <c r="A1572" s="27">
        <v>43982</v>
      </c>
      <c r="B1572" s="28" t="s">
        <v>179</v>
      </c>
      <c r="C1572" s="28" t="s">
        <v>59</v>
      </c>
      <c r="D1572" s="28" t="s">
        <v>60</v>
      </c>
      <c r="E1572" s="31">
        <v>0</v>
      </c>
      <c r="F1572" s="30">
        <v>2340.73</v>
      </c>
    </row>
    <row r="1573" spans="1:6" ht="24.95" customHeight="1" x14ac:dyDescent="0.2">
      <c r="A1573" s="27">
        <v>43982</v>
      </c>
      <c r="B1573" s="28" t="s">
        <v>179</v>
      </c>
      <c r="C1573" s="28" t="s">
        <v>59</v>
      </c>
      <c r="D1573" s="28" t="s">
        <v>60</v>
      </c>
      <c r="E1573" s="31">
        <v>0</v>
      </c>
      <c r="F1573" s="30">
        <v>101607.24</v>
      </c>
    </row>
    <row r="1574" spans="1:6" ht="24.95" customHeight="1" x14ac:dyDescent="0.2">
      <c r="A1574" s="27">
        <v>43982</v>
      </c>
      <c r="B1574" s="28" t="s">
        <v>179</v>
      </c>
      <c r="C1574" s="28" t="s">
        <v>61</v>
      </c>
      <c r="D1574" s="28" t="s">
        <v>62</v>
      </c>
      <c r="E1574" s="31">
        <v>0</v>
      </c>
      <c r="F1574" s="30">
        <v>6293.36</v>
      </c>
    </row>
    <row r="1575" spans="1:6" ht="24.95" customHeight="1" x14ac:dyDescent="0.2">
      <c r="A1575" s="27">
        <v>43982</v>
      </c>
      <c r="B1575" s="28" t="s">
        <v>179</v>
      </c>
      <c r="C1575" s="28" t="s">
        <v>34</v>
      </c>
      <c r="D1575" s="28" t="s">
        <v>35</v>
      </c>
      <c r="E1575" s="31">
        <v>0</v>
      </c>
      <c r="F1575" s="30">
        <v>941.21</v>
      </c>
    </row>
    <row r="1576" spans="1:6" ht="24.95" customHeight="1" x14ac:dyDescent="0.2">
      <c r="A1576" s="27">
        <v>43982</v>
      </c>
      <c r="B1576" s="28" t="s">
        <v>180</v>
      </c>
      <c r="C1576" s="28" t="s">
        <v>44</v>
      </c>
      <c r="D1576" s="28" t="s">
        <v>45</v>
      </c>
      <c r="E1576" s="30">
        <v>750</v>
      </c>
      <c r="F1576" s="30">
        <v>0</v>
      </c>
    </row>
    <row r="1577" spans="1:6" ht="24.95" customHeight="1" x14ac:dyDescent="0.2">
      <c r="A1577" s="27">
        <v>43982</v>
      </c>
      <c r="B1577" s="28" t="s">
        <v>180</v>
      </c>
      <c r="C1577" s="28" t="s">
        <v>44</v>
      </c>
      <c r="D1577" s="28" t="s">
        <v>45</v>
      </c>
      <c r="E1577" s="30">
        <v>10000</v>
      </c>
      <c r="F1577" s="30">
        <v>0</v>
      </c>
    </row>
    <row r="1578" spans="1:6" ht="24.95" customHeight="1" x14ac:dyDescent="0.2">
      <c r="A1578" s="27">
        <v>43982</v>
      </c>
      <c r="B1578" s="28" t="s">
        <v>180</v>
      </c>
      <c r="C1578" s="28" t="s">
        <v>67</v>
      </c>
      <c r="D1578" s="28" t="s">
        <v>68</v>
      </c>
      <c r="E1578" s="31">
        <v>0</v>
      </c>
      <c r="F1578" s="30">
        <v>707.55</v>
      </c>
    </row>
    <row r="1579" spans="1:6" ht="24.95" customHeight="1" x14ac:dyDescent="0.2">
      <c r="A1579" s="27">
        <v>43982</v>
      </c>
      <c r="B1579" s="28" t="s">
        <v>180</v>
      </c>
      <c r="C1579" s="28" t="s">
        <v>67</v>
      </c>
      <c r="D1579" s="28" t="s">
        <v>68</v>
      </c>
      <c r="E1579" s="31">
        <v>0</v>
      </c>
      <c r="F1579" s="30">
        <v>10000</v>
      </c>
    </row>
    <row r="1580" spans="1:6" ht="24.95" customHeight="1" x14ac:dyDescent="0.2">
      <c r="A1580" s="27">
        <v>43982</v>
      </c>
      <c r="B1580" s="28" t="s">
        <v>180</v>
      </c>
      <c r="C1580" s="28" t="s">
        <v>61</v>
      </c>
      <c r="D1580" s="28" t="s">
        <v>62</v>
      </c>
      <c r="E1580" s="31">
        <v>0</v>
      </c>
      <c r="F1580" s="30">
        <v>42.45</v>
      </c>
    </row>
    <row r="1581" spans="1:6" ht="24.95" customHeight="1" x14ac:dyDescent="0.2">
      <c r="A1581" s="27">
        <v>43982</v>
      </c>
      <c r="B1581" s="28" t="s">
        <v>181</v>
      </c>
      <c r="C1581" s="28" t="s">
        <v>44</v>
      </c>
      <c r="D1581" s="28" t="s">
        <v>45</v>
      </c>
      <c r="E1581" s="30">
        <v>159</v>
      </c>
      <c r="F1581" s="30">
        <v>0</v>
      </c>
    </row>
    <row r="1582" spans="1:6" ht="24.95" customHeight="1" x14ac:dyDescent="0.2">
      <c r="A1582" s="27">
        <v>43982</v>
      </c>
      <c r="B1582" s="28" t="s">
        <v>181</v>
      </c>
      <c r="C1582" s="28" t="s">
        <v>44</v>
      </c>
      <c r="D1582" s="28" t="s">
        <v>45</v>
      </c>
      <c r="E1582" s="30">
        <v>4000</v>
      </c>
      <c r="F1582" s="30">
        <v>0</v>
      </c>
    </row>
    <row r="1583" spans="1:6" ht="24.95" customHeight="1" x14ac:dyDescent="0.2">
      <c r="A1583" s="27">
        <v>43982</v>
      </c>
      <c r="B1583" s="28" t="s">
        <v>181</v>
      </c>
      <c r="C1583" s="28" t="s">
        <v>67</v>
      </c>
      <c r="D1583" s="28" t="s">
        <v>68</v>
      </c>
      <c r="E1583" s="31">
        <v>0</v>
      </c>
      <c r="F1583" s="30">
        <v>150</v>
      </c>
    </row>
    <row r="1584" spans="1:6" ht="24.95" customHeight="1" x14ac:dyDescent="0.2">
      <c r="A1584" s="27">
        <v>43982</v>
      </c>
      <c r="B1584" s="28" t="s">
        <v>181</v>
      </c>
      <c r="C1584" s="28" t="s">
        <v>67</v>
      </c>
      <c r="D1584" s="28" t="s">
        <v>68</v>
      </c>
      <c r="E1584" s="31">
        <v>0</v>
      </c>
      <c r="F1584" s="30">
        <v>4000</v>
      </c>
    </row>
    <row r="1585" spans="1:6" ht="24.95" customHeight="1" x14ac:dyDescent="0.2">
      <c r="A1585" s="27">
        <v>43982</v>
      </c>
      <c r="B1585" s="28" t="s">
        <v>181</v>
      </c>
      <c r="C1585" s="28" t="s">
        <v>61</v>
      </c>
      <c r="D1585" s="28" t="s">
        <v>62</v>
      </c>
      <c r="E1585" s="31">
        <v>0</v>
      </c>
      <c r="F1585" s="30">
        <v>9</v>
      </c>
    </row>
    <row r="1586" spans="1:6" ht="24.95" customHeight="1" x14ac:dyDescent="0.2">
      <c r="A1586" s="27">
        <v>43982</v>
      </c>
      <c r="B1586" s="28" t="s">
        <v>182</v>
      </c>
      <c r="C1586" s="28" t="s">
        <v>19</v>
      </c>
      <c r="D1586" s="28" t="s">
        <v>20</v>
      </c>
      <c r="E1586" s="30">
        <v>228854.54</v>
      </c>
      <c r="F1586" s="30">
        <v>0</v>
      </c>
    </row>
    <row r="1587" spans="1:6" ht="24.95" customHeight="1" x14ac:dyDescent="0.2">
      <c r="A1587" s="27">
        <v>43982</v>
      </c>
      <c r="B1587" s="28" t="s">
        <v>182</v>
      </c>
      <c r="C1587" s="28" t="s">
        <v>59</v>
      </c>
      <c r="D1587" s="28" t="s">
        <v>60</v>
      </c>
      <c r="E1587" s="31">
        <v>0</v>
      </c>
      <c r="F1587" s="30">
        <v>35334.58</v>
      </c>
    </row>
    <row r="1588" spans="1:6" ht="24.95" customHeight="1" x14ac:dyDescent="0.2">
      <c r="A1588" s="27">
        <v>43982</v>
      </c>
      <c r="B1588" s="28" t="s">
        <v>182</v>
      </c>
      <c r="C1588" s="28" t="s">
        <v>59</v>
      </c>
      <c r="D1588" s="28" t="s">
        <v>60</v>
      </c>
      <c r="E1588" s="31">
        <v>0</v>
      </c>
      <c r="F1588" s="30">
        <v>4600</v>
      </c>
    </row>
    <row r="1589" spans="1:6" ht="24.95" customHeight="1" x14ac:dyDescent="0.2">
      <c r="A1589" s="27">
        <v>43982</v>
      </c>
      <c r="B1589" s="28" t="s">
        <v>182</v>
      </c>
      <c r="C1589" s="28" t="s">
        <v>59</v>
      </c>
      <c r="D1589" s="28" t="s">
        <v>60</v>
      </c>
      <c r="E1589" s="31">
        <v>0</v>
      </c>
      <c r="F1589" s="30">
        <v>188643.96</v>
      </c>
    </row>
    <row r="1590" spans="1:6" ht="24.95" customHeight="1" x14ac:dyDescent="0.2">
      <c r="A1590" s="27">
        <v>43982</v>
      </c>
      <c r="B1590" s="28" t="s">
        <v>182</v>
      </c>
      <c r="C1590" s="28" t="s">
        <v>61</v>
      </c>
      <c r="D1590" s="28" t="s">
        <v>62</v>
      </c>
      <c r="E1590" s="31">
        <v>0</v>
      </c>
      <c r="F1590" s="30">
        <v>276</v>
      </c>
    </row>
    <row r="1591" spans="1:6" ht="24.95" customHeight="1" x14ac:dyDescent="0.2">
      <c r="A1591" s="27">
        <v>43982</v>
      </c>
      <c r="B1591" s="28" t="s">
        <v>183</v>
      </c>
      <c r="C1591" s="28" t="s">
        <v>19</v>
      </c>
      <c r="D1591" s="28" t="s">
        <v>20</v>
      </c>
      <c r="E1591" s="30">
        <v>155075.62</v>
      </c>
      <c r="F1591" s="30">
        <v>0</v>
      </c>
    </row>
    <row r="1592" spans="1:6" ht="24.95" customHeight="1" x14ac:dyDescent="0.2">
      <c r="A1592" s="27">
        <v>43982</v>
      </c>
      <c r="B1592" s="28" t="s">
        <v>183</v>
      </c>
      <c r="C1592" s="28" t="s">
        <v>59</v>
      </c>
      <c r="D1592" s="28" t="s">
        <v>60</v>
      </c>
      <c r="E1592" s="31">
        <v>0</v>
      </c>
      <c r="F1592" s="30">
        <v>135806.14000000001</v>
      </c>
    </row>
    <row r="1593" spans="1:6" ht="24.95" customHeight="1" x14ac:dyDescent="0.2">
      <c r="A1593" s="27">
        <v>43982</v>
      </c>
      <c r="B1593" s="28" t="s">
        <v>183</v>
      </c>
      <c r="C1593" s="28" t="s">
        <v>59</v>
      </c>
      <c r="D1593" s="28" t="s">
        <v>60</v>
      </c>
      <c r="E1593" s="31">
        <v>0</v>
      </c>
      <c r="F1593" s="30">
        <v>8755.73</v>
      </c>
    </row>
    <row r="1594" spans="1:6" ht="24.95" customHeight="1" x14ac:dyDescent="0.2">
      <c r="A1594" s="27">
        <v>43982</v>
      </c>
      <c r="B1594" s="28" t="s">
        <v>183</v>
      </c>
      <c r="C1594" s="28" t="s">
        <v>59</v>
      </c>
      <c r="D1594" s="28" t="s">
        <v>60</v>
      </c>
      <c r="E1594" s="31">
        <v>0</v>
      </c>
      <c r="F1594" s="30">
        <v>1440</v>
      </c>
    </row>
    <row r="1595" spans="1:6" ht="24.95" customHeight="1" x14ac:dyDescent="0.2">
      <c r="A1595" s="27">
        <v>43982</v>
      </c>
      <c r="B1595" s="28" t="s">
        <v>183</v>
      </c>
      <c r="C1595" s="28" t="s">
        <v>61</v>
      </c>
      <c r="D1595" s="28" t="s">
        <v>62</v>
      </c>
      <c r="E1595" s="31">
        <v>0</v>
      </c>
      <c r="F1595" s="30">
        <v>8777.86</v>
      </c>
    </row>
    <row r="1596" spans="1:6" ht="24.95" customHeight="1" x14ac:dyDescent="0.2">
      <c r="A1596" s="27">
        <v>43982</v>
      </c>
      <c r="B1596" s="28" t="s">
        <v>183</v>
      </c>
      <c r="C1596" s="28" t="s">
        <v>34</v>
      </c>
      <c r="D1596" s="28" t="s">
        <v>35</v>
      </c>
      <c r="E1596" s="31">
        <v>0</v>
      </c>
      <c r="F1596" s="30">
        <v>295.89</v>
      </c>
    </row>
    <row r="1597" spans="1:6" ht="24.95" customHeight="1" x14ac:dyDescent="0.2">
      <c r="A1597" s="27">
        <v>43982</v>
      </c>
      <c r="B1597" s="28" t="s">
        <v>184</v>
      </c>
      <c r="C1597" s="28" t="s">
        <v>19</v>
      </c>
      <c r="D1597" s="28" t="s">
        <v>20</v>
      </c>
      <c r="E1597" s="30">
        <v>69868.210000000006</v>
      </c>
      <c r="F1597" s="30">
        <v>0</v>
      </c>
    </row>
    <row r="1598" spans="1:6" ht="24.95" customHeight="1" x14ac:dyDescent="0.2">
      <c r="A1598" s="27">
        <v>43982</v>
      </c>
      <c r="B1598" s="28" t="s">
        <v>184</v>
      </c>
      <c r="C1598" s="28" t="s">
        <v>59</v>
      </c>
      <c r="D1598" s="28" t="s">
        <v>60</v>
      </c>
      <c r="E1598" s="31">
        <v>0</v>
      </c>
      <c r="F1598" s="30">
        <v>3957.58</v>
      </c>
    </row>
    <row r="1599" spans="1:6" ht="24.95" customHeight="1" x14ac:dyDescent="0.2">
      <c r="A1599" s="27">
        <v>43982</v>
      </c>
      <c r="B1599" s="28" t="s">
        <v>184</v>
      </c>
      <c r="C1599" s="28" t="s">
        <v>59</v>
      </c>
      <c r="D1599" s="28" t="s">
        <v>60</v>
      </c>
      <c r="E1599" s="31">
        <v>0</v>
      </c>
      <c r="F1599" s="30">
        <v>61891.35</v>
      </c>
    </row>
    <row r="1600" spans="1:6" ht="24.95" customHeight="1" x14ac:dyDescent="0.2">
      <c r="A1600" s="27">
        <v>43982</v>
      </c>
      <c r="B1600" s="28" t="s">
        <v>184</v>
      </c>
      <c r="C1600" s="28" t="s">
        <v>61</v>
      </c>
      <c r="D1600" s="28" t="s">
        <v>62</v>
      </c>
      <c r="E1600" s="31">
        <v>0</v>
      </c>
      <c r="F1600" s="30">
        <v>3954.8</v>
      </c>
    </row>
    <row r="1601" spans="1:6" ht="24.95" customHeight="1" x14ac:dyDescent="0.2">
      <c r="A1601" s="27">
        <v>43982</v>
      </c>
      <c r="B1601" s="28" t="s">
        <v>184</v>
      </c>
      <c r="C1601" s="28" t="s">
        <v>34</v>
      </c>
      <c r="D1601" s="28" t="s">
        <v>35</v>
      </c>
      <c r="E1601" s="31">
        <v>0</v>
      </c>
      <c r="F1601" s="30">
        <v>64.48</v>
      </c>
    </row>
    <row r="1602" spans="1:6" ht="24.95" customHeight="1" x14ac:dyDescent="0.2">
      <c r="A1602" s="27">
        <v>43982</v>
      </c>
      <c r="B1602" s="28" t="s">
        <v>185</v>
      </c>
      <c r="C1602" s="28" t="s">
        <v>37</v>
      </c>
      <c r="D1602" s="28" t="s">
        <v>38</v>
      </c>
      <c r="E1602" s="30">
        <v>101607.24</v>
      </c>
      <c r="F1602" s="30">
        <v>0</v>
      </c>
    </row>
    <row r="1603" spans="1:6" ht="24.95" customHeight="1" x14ac:dyDescent="0.2">
      <c r="A1603" s="27">
        <v>43982</v>
      </c>
      <c r="B1603" s="28" t="s">
        <v>185</v>
      </c>
      <c r="C1603" s="28" t="s">
        <v>39</v>
      </c>
      <c r="D1603" s="28" t="s">
        <v>40</v>
      </c>
      <c r="E1603" s="31">
        <v>0</v>
      </c>
      <c r="F1603" s="30">
        <v>101607.24</v>
      </c>
    </row>
    <row r="1604" spans="1:6" ht="24.95" customHeight="1" x14ac:dyDescent="0.2">
      <c r="A1604" s="27">
        <v>43982</v>
      </c>
      <c r="B1604" s="28" t="s">
        <v>186</v>
      </c>
      <c r="C1604" s="28" t="s">
        <v>37</v>
      </c>
      <c r="D1604" s="28" t="s">
        <v>38</v>
      </c>
      <c r="E1604" s="30">
        <v>188643.96</v>
      </c>
      <c r="F1604" s="30">
        <v>0</v>
      </c>
    </row>
    <row r="1605" spans="1:6" ht="24.95" customHeight="1" x14ac:dyDescent="0.2">
      <c r="A1605" s="27">
        <v>43982</v>
      </c>
      <c r="B1605" s="28" t="s">
        <v>186</v>
      </c>
      <c r="C1605" s="28" t="s">
        <v>39</v>
      </c>
      <c r="D1605" s="28" t="s">
        <v>40</v>
      </c>
      <c r="E1605" s="31">
        <v>0</v>
      </c>
      <c r="F1605" s="30">
        <v>188643.96</v>
      </c>
    </row>
    <row r="1606" spans="1:6" ht="24.95" customHeight="1" x14ac:dyDescent="0.2">
      <c r="A1606" s="27">
        <v>43982</v>
      </c>
      <c r="B1606" s="28" t="s">
        <v>187</v>
      </c>
      <c r="C1606" s="28" t="s">
        <v>55</v>
      </c>
      <c r="D1606" s="28" t="s">
        <v>56</v>
      </c>
      <c r="E1606" s="30">
        <v>4000</v>
      </c>
      <c r="F1606" s="30">
        <v>0</v>
      </c>
    </row>
    <row r="1607" spans="1:6" ht="24.95" customHeight="1" x14ac:dyDescent="0.2">
      <c r="A1607" s="27">
        <v>43982</v>
      </c>
      <c r="B1607" s="28" t="s">
        <v>187</v>
      </c>
      <c r="C1607" s="28" t="s">
        <v>55</v>
      </c>
      <c r="D1607" s="28" t="s">
        <v>56</v>
      </c>
      <c r="E1607" s="30">
        <v>10000</v>
      </c>
      <c r="F1607" s="30">
        <v>0</v>
      </c>
    </row>
    <row r="1608" spans="1:6" ht="24.95" customHeight="1" x14ac:dyDescent="0.2">
      <c r="A1608" s="27">
        <v>43982</v>
      </c>
      <c r="B1608" s="28" t="s">
        <v>187</v>
      </c>
      <c r="C1608" s="28" t="s">
        <v>39</v>
      </c>
      <c r="D1608" s="28" t="s">
        <v>40</v>
      </c>
      <c r="E1608" s="31">
        <v>0</v>
      </c>
      <c r="F1608" s="30">
        <v>14000</v>
      </c>
    </row>
    <row r="1609" spans="1:6" ht="24.95" customHeight="1" x14ac:dyDescent="0.2">
      <c r="A1609" s="27">
        <v>43982</v>
      </c>
      <c r="B1609" s="28" t="s">
        <v>188</v>
      </c>
      <c r="C1609" s="28" t="s">
        <v>55</v>
      </c>
      <c r="D1609" s="28" t="s">
        <v>56</v>
      </c>
      <c r="E1609" s="30">
        <v>229689.81</v>
      </c>
      <c r="F1609" s="30">
        <v>0</v>
      </c>
    </row>
    <row r="1610" spans="1:6" ht="24.95" customHeight="1" x14ac:dyDescent="0.2">
      <c r="A1610" s="27">
        <v>43982</v>
      </c>
      <c r="B1610" s="28" t="s">
        <v>188</v>
      </c>
      <c r="C1610" s="28" t="s">
        <v>39</v>
      </c>
      <c r="D1610" s="28" t="s">
        <v>40</v>
      </c>
      <c r="E1610" s="31">
        <v>0</v>
      </c>
      <c r="F1610" s="30">
        <v>229689.81</v>
      </c>
    </row>
    <row r="1611" spans="1:6" ht="24.95" customHeight="1" x14ac:dyDescent="0.2">
      <c r="A1611" s="27">
        <v>43982</v>
      </c>
      <c r="B1611" s="28" t="s">
        <v>189</v>
      </c>
      <c r="C1611" s="28" t="s">
        <v>37</v>
      </c>
      <c r="D1611" s="28" t="s">
        <v>38</v>
      </c>
      <c r="E1611" s="30">
        <v>61891.35</v>
      </c>
      <c r="F1611" s="30">
        <v>0</v>
      </c>
    </row>
    <row r="1612" spans="1:6" ht="24.95" customHeight="1" x14ac:dyDescent="0.2">
      <c r="A1612" s="27">
        <v>43982</v>
      </c>
      <c r="B1612" s="28" t="s">
        <v>189</v>
      </c>
      <c r="C1612" s="28" t="s">
        <v>39</v>
      </c>
      <c r="D1612" s="28" t="s">
        <v>40</v>
      </c>
      <c r="E1612" s="31">
        <v>0</v>
      </c>
      <c r="F1612" s="30">
        <v>61891.35</v>
      </c>
    </row>
    <row r="1613" spans="1:6" ht="24.95" customHeight="1" x14ac:dyDescent="0.2">
      <c r="A1613" s="27">
        <v>43982</v>
      </c>
      <c r="B1613" s="28" t="s">
        <v>190</v>
      </c>
      <c r="C1613" s="28" t="s">
        <v>37</v>
      </c>
      <c r="D1613" s="28" t="s">
        <v>38</v>
      </c>
      <c r="E1613" s="30">
        <v>309504.53999999998</v>
      </c>
      <c r="F1613" s="30">
        <v>0</v>
      </c>
    </row>
    <row r="1614" spans="1:6" ht="24.95" customHeight="1" x14ac:dyDescent="0.2">
      <c r="A1614" s="27">
        <v>43982</v>
      </c>
      <c r="B1614" s="28" t="s">
        <v>190</v>
      </c>
      <c r="C1614" s="28" t="s">
        <v>39</v>
      </c>
      <c r="D1614" s="28" t="s">
        <v>40</v>
      </c>
      <c r="E1614" s="31">
        <v>0</v>
      </c>
      <c r="F1614" s="30">
        <v>309504.53999999998</v>
      </c>
    </row>
    <row r="1615" spans="1:6" ht="24.95" customHeight="1" x14ac:dyDescent="0.2">
      <c r="A1615" s="27">
        <v>43982</v>
      </c>
      <c r="B1615" s="28" t="s">
        <v>191</v>
      </c>
      <c r="C1615" s="28" t="s">
        <v>67</v>
      </c>
      <c r="D1615" s="28" t="s">
        <v>68</v>
      </c>
      <c r="E1615" s="30">
        <v>304891.2</v>
      </c>
      <c r="F1615" s="30">
        <v>0</v>
      </c>
    </row>
    <row r="1616" spans="1:6" ht="24.95" customHeight="1" x14ac:dyDescent="0.2">
      <c r="A1616" s="27">
        <v>43982</v>
      </c>
      <c r="B1616" s="28" t="s">
        <v>191</v>
      </c>
      <c r="C1616" s="28" t="s">
        <v>67</v>
      </c>
      <c r="D1616" s="28" t="s">
        <v>68</v>
      </c>
      <c r="E1616" s="30">
        <v>6120.75</v>
      </c>
      <c r="F1616" s="30">
        <v>0</v>
      </c>
    </row>
    <row r="1617" spans="1:6" ht="24.95" customHeight="1" x14ac:dyDescent="0.2">
      <c r="A1617" s="27">
        <v>43982</v>
      </c>
      <c r="B1617" s="28" t="s">
        <v>191</v>
      </c>
      <c r="C1617" s="28" t="s">
        <v>67</v>
      </c>
      <c r="D1617" s="28" t="s">
        <v>68</v>
      </c>
      <c r="E1617" s="30">
        <v>4000</v>
      </c>
      <c r="F1617" s="30">
        <v>0</v>
      </c>
    </row>
    <row r="1618" spans="1:6" ht="24.95" customHeight="1" x14ac:dyDescent="0.2">
      <c r="A1618" s="27">
        <v>43982</v>
      </c>
      <c r="B1618" s="28" t="s">
        <v>191</v>
      </c>
      <c r="C1618" s="28" t="s">
        <v>67</v>
      </c>
      <c r="D1618" s="28" t="s">
        <v>68</v>
      </c>
      <c r="E1618" s="30">
        <v>229689.81</v>
      </c>
      <c r="F1618" s="30">
        <v>0</v>
      </c>
    </row>
    <row r="1619" spans="1:6" ht="24.95" customHeight="1" x14ac:dyDescent="0.2">
      <c r="A1619" s="27">
        <v>43982</v>
      </c>
      <c r="B1619" s="28" t="s">
        <v>191</v>
      </c>
      <c r="C1619" s="28" t="s">
        <v>67</v>
      </c>
      <c r="D1619" s="28" t="s">
        <v>68</v>
      </c>
      <c r="E1619" s="30">
        <v>707.55</v>
      </c>
      <c r="F1619" s="30">
        <v>0</v>
      </c>
    </row>
    <row r="1620" spans="1:6" ht="24.95" customHeight="1" x14ac:dyDescent="0.2">
      <c r="A1620" s="27">
        <v>43982</v>
      </c>
      <c r="B1620" s="28" t="s">
        <v>191</v>
      </c>
      <c r="C1620" s="28" t="s">
        <v>67</v>
      </c>
      <c r="D1620" s="28" t="s">
        <v>68</v>
      </c>
      <c r="E1620" s="30">
        <v>150</v>
      </c>
      <c r="F1620" s="30">
        <v>0</v>
      </c>
    </row>
    <row r="1621" spans="1:6" ht="24.95" customHeight="1" x14ac:dyDescent="0.2">
      <c r="A1621" s="27">
        <v>43982</v>
      </c>
      <c r="B1621" s="28" t="s">
        <v>191</v>
      </c>
      <c r="C1621" s="28" t="s">
        <v>67</v>
      </c>
      <c r="D1621" s="28" t="s">
        <v>68</v>
      </c>
      <c r="E1621" s="30">
        <v>10000</v>
      </c>
      <c r="F1621" s="30">
        <v>0</v>
      </c>
    </row>
    <row r="1622" spans="1:6" ht="24.95" customHeight="1" x14ac:dyDescent="0.2">
      <c r="A1622" s="27">
        <v>43982</v>
      </c>
      <c r="B1622" s="28" t="s">
        <v>191</v>
      </c>
      <c r="C1622" s="28" t="s">
        <v>67</v>
      </c>
      <c r="D1622" s="28" t="s">
        <v>68</v>
      </c>
      <c r="E1622" s="30">
        <v>7245.28</v>
      </c>
      <c r="F1622" s="30">
        <v>0</v>
      </c>
    </row>
    <row r="1623" spans="1:6" ht="24.95" customHeight="1" x14ac:dyDescent="0.2">
      <c r="A1623" s="27">
        <v>43982</v>
      </c>
      <c r="B1623" s="28" t="s">
        <v>191</v>
      </c>
      <c r="C1623" s="28" t="s">
        <v>67</v>
      </c>
      <c r="D1623" s="28" t="s">
        <v>68</v>
      </c>
      <c r="E1623" s="30">
        <v>990.57</v>
      </c>
      <c r="F1623" s="30">
        <v>0</v>
      </c>
    </row>
    <row r="1624" spans="1:6" ht="24.95" customHeight="1" x14ac:dyDescent="0.2">
      <c r="A1624" s="27">
        <v>43982</v>
      </c>
      <c r="B1624" s="28" t="s">
        <v>191</v>
      </c>
      <c r="C1624" s="28" t="s">
        <v>67</v>
      </c>
      <c r="D1624" s="28" t="s">
        <v>68</v>
      </c>
      <c r="E1624" s="30">
        <v>700</v>
      </c>
      <c r="F1624" s="30">
        <v>0</v>
      </c>
    </row>
    <row r="1625" spans="1:6" ht="24.95" customHeight="1" x14ac:dyDescent="0.2">
      <c r="A1625" s="27">
        <v>43982</v>
      </c>
      <c r="B1625" s="28" t="s">
        <v>191</v>
      </c>
      <c r="C1625" s="28" t="s">
        <v>67</v>
      </c>
      <c r="D1625" s="28" t="s">
        <v>68</v>
      </c>
      <c r="E1625" s="30">
        <v>20533.7</v>
      </c>
      <c r="F1625" s="30">
        <v>0</v>
      </c>
    </row>
    <row r="1626" spans="1:6" ht="24.95" customHeight="1" x14ac:dyDescent="0.2">
      <c r="A1626" s="27">
        <v>43982</v>
      </c>
      <c r="B1626" s="28" t="s">
        <v>191</v>
      </c>
      <c r="C1626" s="28" t="s">
        <v>59</v>
      </c>
      <c r="D1626" s="28" t="s">
        <v>60</v>
      </c>
      <c r="E1626" s="30">
        <v>151635.44</v>
      </c>
      <c r="F1626" s="30">
        <v>0</v>
      </c>
    </row>
    <row r="1627" spans="1:6" ht="24.95" customHeight="1" x14ac:dyDescent="0.2">
      <c r="A1627" s="27">
        <v>43982</v>
      </c>
      <c r="B1627" s="28" t="s">
        <v>191</v>
      </c>
      <c r="C1627" s="28" t="s">
        <v>59</v>
      </c>
      <c r="D1627" s="28" t="s">
        <v>60</v>
      </c>
      <c r="E1627" s="30">
        <v>2514.73</v>
      </c>
      <c r="F1627" s="30">
        <v>0</v>
      </c>
    </row>
    <row r="1628" spans="1:6" ht="24.95" customHeight="1" x14ac:dyDescent="0.2">
      <c r="A1628" s="27">
        <v>43982</v>
      </c>
      <c r="B1628" s="28" t="s">
        <v>191</v>
      </c>
      <c r="C1628" s="28" t="s">
        <v>59</v>
      </c>
      <c r="D1628" s="28" t="s">
        <v>60</v>
      </c>
      <c r="E1628" s="30">
        <v>8742.68</v>
      </c>
      <c r="F1628" s="30">
        <v>0</v>
      </c>
    </row>
    <row r="1629" spans="1:6" ht="24.95" customHeight="1" x14ac:dyDescent="0.2">
      <c r="A1629" s="27">
        <v>43982</v>
      </c>
      <c r="B1629" s="28" t="s">
        <v>191</v>
      </c>
      <c r="C1629" s="28" t="s">
        <v>59</v>
      </c>
      <c r="D1629" s="28" t="s">
        <v>60</v>
      </c>
      <c r="E1629" s="30">
        <v>97123.4</v>
      </c>
      <c r="F1629" s="30">
        <v>0</v>
      </c>
    </row>
    <row r="1630" spans="1:6" ht="24.95" customHeight="1" x14ac:dyDescent="0.2">
      <c r="A1630" s="27">
        <v>43982</v>
      </c>
      <c r="B1630" s="28" t="s">
        <v>191</v>
      </c>
      <c r="C1630" s="28" t="s">
        <v>59</v>
      </c>
      <c r="D1630" s="28" t="s">
        <v>60</v>
      </c>
      <c r="E1630" s="30">
        <v>17981.599999999999</v>
      </c>
      <c r="F1630" s="30">
        <v>0</v>
      </c>
    </row>
    <row r="1631" spans="1:6" ht="24.95" customHeight="1" x14ac:dyDescent="0.2">
      <c r="A1631" s="27">
        <v>43982</v>
      </c>
      <c r="B1631" s="28" t="s">
        <v>191</v>
      </c>
      <c r="C1631" s="28" t="s">
        <v>59</v>
      </c>
      <c r="D1631" s="28" t="s">
        <v>60</v>
      </c>
      <c r="E1631" s="30">
        <v>1886.79</v>
      </c>
      <c r="F1631" s="30">
        <v>0</v>
      </c>
    </row>
    <row r="1632" spans="1:6" ht="24.95" customHeight="1" x14ac:dyDescent="0.2">
      <c r="A1632" s="27">
        <v>43982</v>
      </c>
      <c r="B1632" s="28" t="s">
        <v>191</v>
      </c>
      <c r="C1632" s="28" t="s">
        <v>59</v>
      </c>
      <c r="D1632" s="28" t="s">
        <v>60</v>
      </c>
      <c r="E1632" s="30">
        <v>8366.42</v>
      </c>
      <c r="F1632" s="30">
        <v>0</v>
      </c>
    </row>
    <row r="1633" spans="1:6" ht="24.95" customHeight="1" x14ac:dyDescent="0.2">
      <c r="A1633" s="27">
        <v>43982</v>
      </c>
      <c r="B1633" s="28" t="s">
        <v>191</v>
      </c>
      <c r="C1633" s="28" t="s">
        <v>59</v>
      </c>
      <c r="D1633" s="28" t="s">
        <v>60</v>
      </c>
      <c r="E1633" s="30">
        <v>2166.2399999999998</v>
      </c>
      <c r="F1633" s="30">
        <v>0</v>
      </c>
    </row>
    <row r="1634" spans="1:6" ht="24.95" customHeight="1" x14ac:dyDescent="0.2">
      <c r="A1634" s="27">
        <v>43982</v>
      </c>
      <c r="B1634" s="28" t="s">
        <v>191</v>
      </c>
      <c r="C1634" s="28" t="s">
        <v>59</v>
      </c>
      <c r="D1634" s="28" t="s">
        <v>60</v>
      </c>
      <c r="E1634" s="30">
        <v>452.83</v>
      </c>
      <c r="F1634" s="30">
        <v>0</v>
      </c>
    </row>
    <row r="1635" spans="1:6" ht="24.95" customHeight="1" x14ac:dyDescent="0.2">
      <c r="A1635" s="27">
        <v>43982</v>
      </c>
      <c r="B1635" s="28" t="s">
        <v>191</v>
      </c>
      <c r="C1635" s="28" t="s">
        <v>59</v>
      </c>
      <c r="D1635" s="28" t="s">
        <v>60</v>
      </c>
      <c r="E1635" s="30">
        <v>12833.09</v>
      </c>
      <c r="F1635" s="30">
        <v>0</v>
      </c>
    </row>
    <row r="1636" spans="1:6" ht="24.95" customHeight="1" x14ac:dyDescent="0.2">
      <c r="A1636" s="27">
        <v>43982</v>
      </c>
      <c r="B1636" s="28" t="s">
        <v>191</v>
      </c>
      <c r="C1636" s="28" t="s">
        <v>59</v>
      </c>
      <c r="D1636" s="28" t="s">
        <v>60</v>
      </c>
      <c r="E1636" s="30">
        <v>4600</v>
      </c>
      <c r="F1636" s="30">
        <v>0</v>
      </c>
    </row>
    <row r="1637" spans="1:6" ht="24.95" customHeight="1" x14ac:dyDescent="0.2">
      <c r="A1637" s="27">
        <v>43982</v>
      </c>
      <c r="B1637" s="28" t="s">
        <v>191</v>
      </c>
      <c r="C1637" s="28" t="s">
        <v>59</v>
      </c>
      <c r="D1637" s="28" t="s">
        <v>60</v>
      </c>
      <c r="E1637" s="30">
        <v>35334.58</v>
      </c>
      <c r="F1637" s="30">
        <v>0</v>
      </c>
    </row>
    <row r="1638" spans="1:6" ht="24.95" customHeight="1" x14ac:dyDescent="0.2">
      <c r="A1638" s="27">
        <v>43982</v>
      </c>
      <c r="B1638" s="28" t="s">
        <v>191</v>
      </c>
      <c r="C1638" s="28" t="s">
        <v>59</v>
      </c>
      <c r="D1638" s="28" t="s">
        <v>60</v>
      </c>
      <c r="E1638" s="30">
        <v>188643.96</v>
      </c>
      <c r="F1638" s="30">
        <v>0</v>
      </c>
    </row>
    <row r="1639" spans="1:6" ht="24.95" customHeight="1" x14ac:dyDescent="0.2">
      <c r="A1639" s="27">
        <v>43982</v>
      </c>
      <c r="B1639" s="28" t="s">
        <v>191</v>
      </c>
      <c r="C1639" s="28" t="s">
        <v>59</v>
      </c>
      <c r="D1639" s="28" t="s">
        <v>60</v>
      </c>
      <c r="E1639" s="30">
        <v>173698.4</v>
      </c>
      <c r="F1639" s="30">
        <v>0</v>
      </c>
    </row>
    <row r="1640" spans="1:6" ht="24.95" customHeight="1" x14ac:dyDescent="0.2">
      <c r="A1640" s="27">
        <v>43982</v>
      </c>
      <c r="B1640" s="28" t="s">
        <v>191</v>
      </c>
      <c r="C1640" s="28" t="s">
        <v>59</v>
      </c>
      <c r="D1640" s="28" t="s">
        <v>60</v>
      </c>
      <c r="E1640" s="30">
        <v>1348.6</v>
      </c>
      <c r="F1640" s="30">
        <v>0</v>
      </c>
    </row>
    <row r="1641" spans="1:6" ht="24.95" customHeight="1" x14ac:dyDescent="0.2">
      <c r="A1641" s="27">
        <v>43982</v>
      </c>
      <c r="B1641" s="28" t="s">
        <v>191</v>
      </c>
      <c r="C1641" s="28" t="s">
        <v>59</v>
      </c>
      <c r="D1641" s="28" t="s">
        <v>60</v>
      </c>
      <c r="E1641" s="30">
        <v>2264.15</v>
      </c>
      <c r="F1641" s="30">
        <v>0</v>
      </c>
    </row>
    <row r="1642" spans="1:6" ht="24.95" customHeight="1" x14ac:dyDescent="0.2">
      <c r="A1642" s="27">
        <v>43982</v>
      </c>
      <c r="B1642" s="28" t="s">
        <v>191</v>
      </c>
      <c r="C1642" s="28" t="s">
        <v>59</v>
      </c>
      <c r="D1642" s="28" t="s">
        <v>60</v>
      </c>
      <c r="E1642" s="30">
        <v>348.11</v>
      </c>
      <c r="F1642" s="30">
        <v>0</v>
      </c>
    </row>
    <row r="1643" spans="1:6" ht="24.95" customHeight="1" x14ac:dyDescent="0.2">
      <c r="A1643" s="27">
        <v>43982</v>
      </c>
      <c r="B1643" s="28" t="s">
        <v>191</v>
      </c>
      <c r="C1643" s="28" t="s">
        <v>59</v>
      </c>
      <c r="D1643" s="28" t="s">
        <v>60</v>
      </c>
      <c r="E1643" s="30">
        <v>6150</v>
      </c>
      <c r="F1643" s="30">
        <v>0</v>
      </c>
    </row>
    <row r="1644" spans="1:6" ht="24.95" customHeight="1" x14ac:dyDescent="0.2">
      <c r="A1644" s="27">
        <v>43982</v>
      </c>
      <c r="B1644" s="28" t="s">
        <v>191</v>
      </c>
      <c r="C1644" s="28" t="s">
        <v>59</v>
      </c>
      <c r="D1644" s="28" t="s">
        <v>60</v>
      </c>
      <c r="E1644" s="30">
        <v>8000</v>
      </c>
      <c r="F1644" s="30">
        <v>0</v>
      </c>
    </row>
    <row r="1645" spans="1:6" ht="24.95" customHeight="1" x14ac:dyDescent="0.2">
      <c r="A1645" s="27">
        <v>43982</v>
      </c>
      <c r="B1645" s="28" t="s">
        <v>191</v>
      </c>
      <c r="C1645" s="28" t="s">
        <v>59</v>
      </c>
      <c r="D1645" s="28" t="s">
        <v>60</v>
      </c>
      <c r="E1645" s="30">
        <v>905.66</v>
      </c>
      <c r="F1645" s="30">
        <v>0</v>
      </c>
    </row>
    <row r="1646" spans="1:6" ht="24.95" customHeight="1" x14ac:dyDescent="0.2">
      <c r="A1646" s="27">
        <v>43982</v>
      </c>
      <c r="B1646" s="28" t="s">
        <v>191</v>
      </c>
      <c r="C1646" s="28" t="s">
        <v>59</v>
      </c>
      <c r="D1646" s="28" t="s">
        <v>60</v>
      </c>
      <c r="E1646" s="30">
        <v>3396.23</v>
      </c>
      <c r="F1646" s="30">
        <v>0</v>
      </c>
    </row>
    <row r="1647" spans="1:6" ht="24.95" customHeight="1" x14ac:dyDescent="0.2">
      <c r="A1647" s="27">
        <v>43982</v>
      </c>
      <c r="B1647" s="28" t="s">
        <v>191</v>
      </c>
      <c r="C1647" s="28" t="s">
        <v>59</v>
      </c>
      <c r="D1647" s="28" t="s">
        <v>60</v>
      </c>
      <c r="E1647" s="30">
        <v>71664.39</v>
      </c>
      <c r="F1647" s="30">
        <v>0</v>
      </c>
    </row>
    <row r="1648" spans="1:6" ht="24.95" customHeight="1" x14ac:dyDescent="0.2">
      <c r="A1648" s="27">
        <v>43982</v>
      </c>
      <c r="B1648" s="28" t="s">
        <v>191</v>
      </c>
      <c r="C1648" s="28" t="s">
        <v>59</v>
      </c>
      <c r="D1648" s="28" t="s">
        <v>60</v>
      </c>
      <c r="E1648" s="30">
        <v>5209.1099999999997</v>
      </c>
      <c r="F1648" s="30">
        <v>0</v>
      </c>
    </row>
    <row r="1649" spans="1:6" ht="24.95" customHeight="1" x14ac:dyDescent="0.2">
      <c r="A1649" s="27">
        <v>43982</v>
      </c>
      <c r="B1649" s="28" t="s">
        <v>191</v>
      </c>
      <c r="C1649" s="28" t="s">
        <v>59</v>
      </c>
      <c r="D1649" s="28" t="s">
        <v>60</v>
      </c>
      <c r="E1649" s="30">
        <v>449435.6</v>
      </c>
      <c r="F1649" s="30">
        <v>0</v>
      </c>
    </row>
    <row r="1650" spans="1:6" ht="24.95" customHeight="1" x14ac:dyDescent="0.2">
      <c r="A1650" s="27">
        <v>43982</v>
      </c>
      <c r="B1650" s="28" t="s">
        <v>191</v>
      </c>
      <c r="C1650" s="28" t="s">
        <v>59</v>
      </c>
      <c r="D1650" s="28" t="s">
        <v>60</v>
      </c>
      <c r="E1650" s="30">
        <v>9238.31</v>
      </c>
      <c r="F1650" s="30">
        <v>0</v>
      </c>
    </row>
    <row r="1651" spans="1:6" ht="24.95" customHeight="1" x14ac:dyDescent="0.2">
      <c r="A1651" s="27">
        <v>43982</v>
      </c>
      <c r="B1651" s="28" t="s">
        <v>191</v>
      </c>
      <c r="C1651" s="28" t="s">
        <v>7</v>
      </c>
      <c r="D1651" s="28" t="s">
        <v>10</v>
      </c>
      <c r="E1651" s="31">
        <v>0</v>
      </c>
      <c r="F1651" s="30">
        <v>1848969.18</v>
      </c>
    </row>
    <row r="1652" spans="1:6" ht="24.95" customHeight="1" x14ac:dyDescent="0.2">
      <c r="A1652" s="27">
        <v>43982</v>
      </c>
      <c r="B1652" s="28" t="s">
        <v>192</v>
      </c>
      <c r="C1652" s="28" t="s">
        <v>61</v>
      </c>
      <c r="D1652" s="28" t="s">
        <v>62</v>
      </c>
      <c r="E1652" s="30">
        <v>28638.49</v>
      </c>
      <c r="F1652" s="30">
        <v>0</v>
      </c>
    </row>
    <row r="1653" spans="1:6" ht="24.95" customHeight="1" x14ac:dyDescent="0.2">
      <c r="A1653" s="27">
        <v>43982</v>
      </c>
      <c r="B1653" s="28" t="s">
        <v>192</v>
      </c>
      <c r="C1653" s="28" t="s">
        <v>26</v>
      </c>
      <c r="D1653" s="28" t="s">
        <v>27</v>
      </c>
      <c r="E1653" s="31">
        <v>0</v>
      </c>
      <c r="F1653" s="30">
        <v>28638.49</v>
      </c>
    </row>
    <row r="1654" spans="1:6" ht="24.95" customHeight="1" x14ac:dyDescent="0.2">
      <c r="A1654" s="27">
        <v>43982</v>
      </c>
      <c r="B1654" s="28" t="s">
        <v>193</v>
      </c>
      <c r="C1654" s="28" t="s">
        <v>243</v>
      </c>
      <c r="D1654" s="28" t="s">
        <v>244</v>
      </c>
      <c r="E1654" s="31">
        <v>0</v>
      </c>
      <c r="F1654" s="30">
        <v>424.17</v>
      </c>
    </row>
    <row r="1655" spans="1:6" ht="24.95" customHeight="1" x14ac:dyDescent="0.2">
      <c r="A1655" s="27">
        <v>43982</v>
      </c>
      <c r="B1655" s="28" t="s">
        <v>193</v>
      </c>
      <c r="C1655" s="28" t="s">
        <v>221</v>
      </c>
      <c r="D1655" s="28" t="s">
        <v>222</v>
      </c>
      <c r="E1655" s="31">
        <v>0</v>
      </c>
      <c r="F1655" s="30">
        <v>1.19</v>
      </c>
    </row>
    <row r="1656" spans="1:6" ht="24.95" customHeight="1" x14ac:dyDescent="0.2">
      <c r="A1656" s="27">
        <v>43982</v>
      </c>
      <c r="B1656" s="28" t="s">
        <v>193</v>
      </c>
      <c r="C1656" s="28" t="s">
        <v>26</v>
      </c>
      <c r="D1656" s="28" t="s">
        <v>27</v>
      </c>
      <c r="E1656" s="31">
        <v>0</v>
      </c>
      <c r="F1656" s="30">
        <v>-425.36</v>
      </c>
    </row>
    <row r="1657" spans="1:6" ht="24.95" customHeight="1" x14ac:dyDescent="0.2">
      <c r="A1657" s="27">
        <v>43982</v>
      </c>
      <c r="B1657" s="28" t="s">
        <v>194</v>
      </c>
      <c r="C1657" s="28" t="s">
        <v>205</v>
      </c>
      <c r="D1657" s="28" t="s">
        <v>206</v>
      </c>
      <c r="E1657" s="30">
        <v>3385.57</v>
      </c>
      <c r="F1657" s="30">
        <v>0</v>
      </c>
    </row>
    <row r="1658" spans="1:6" ht="24.95" customHeight="1" x14ac:dyDescent="0.2">
      <c r="A1658" s="27">
        <v>43982</v>
      </c>
      <c r="B1658" s="28" t="s">
        <v>194</v>
      </c>
      <c r="C1658" s="28" t="s">
        <v>28</v>
      </c>
      <c r="D1658" s="28" t="s">
        <v>29</v>
      </c>
      <c r="E1658" s="31">
        <v>0</v>
      </c>
      <c r="F1658" s="30">
        <v>1974.92</v>
      </c>
    </row>
    <row r="1659" spans="1:6" ht="24.95" customHeight="1" x14ac:dyDescent="0.2">
      <c r="A1659" s="27">
        <v>43982</v>
      </c>
      <c r="B1659" s="28" t="s">
        <v>194</v>
      </c>
      <c r="C1659" s="28" t="s">
        <v>30</v>
      </c>
      <c r="D1659" s="28" t="s">
        <v>31</v>
      </c>
      <c r="E1659" s="31">
        <v>0</v>
      </c>
      <c r="F1659" s="30">
        <v>846.39</v>
      </c>
    </row>
    <row r="1660" spans="1:6" ht="24.95" customHeight="1" x14ac:dyDescent="0.2">
      <c r="A1660" s="27">
        <v>43982</v>
      </c>
      <c r="B1660" s="28" t="s">
        <v>194</v>
      </c>
      <c r="C1660" s="28" t="s">
        <v>32</v>
      </c>
      <c r="D1660" s="28" t="s">
        <v>33</v>
      </c>
      <c r="E1660" s="31">
        <v>0</v>
      </c>
      <c r="F1660" s="30">
        <v>564.26</v>
      </c>
    </row>
    <row r="1661" spans="1:6" ht="24.95" customHeight="1" x14ac:dyDescent="0.2">
      <c r="A1661" s="27">
        <v>43982</v>
      </c>
      <c r="B1661" s="28" t="s">
        <v>195</v>
      </c>
      <c r="C1661" s="28" t="s">
        <v>7</v>
      </c>
      <c r="D1661" s="28" t="s">
        <v>10</v>
      </c>
      <c r="E1661" s="30">
        <v>1861987.09</v>
      </c>
      <c r="F1661" s="30">
        <v>0</v>
      </c>
    </row>
    <row r="1662" spans="1:6" ht="24.95" customHeight="1" x14ac:dyDescent="0.2">
      <c r="A1662" s="27">
        <v>43982</v>
      </c>
      <c r="B1662" s="28" t="s">
        <v>195</v>
      </c>
      <c r="C1662" s="28" t="s">
        <v>55</v>
      </c>
      <c r="D1662" s="28" t="s">
        <v>56</v>
      </c>
      <c r="E1662" s="31">
        <v>0</v>
      </c>
      <c r="F1662" s="30">
        <v>229689.81</v>
      </c>
    </row>
    <row r="1663" spans="1:6" ht="24.95" customHeight="1" x14ac:dyDescent="0.2">
      <c r="A1663" s="27">
        <v>43982</v>
      </c>
      <c r="B1663" s="28" t="s">
        <v>195</v>
      </c>
      <c r="C1663" s="28" t="s">
        <v>55</v>
      </c>
      <c r="D1663" s="28" t="s">
        <v>56</v>
      </c>
      <c r="E1663" s="31">
        <v>0</v>
      </c>
      <c r="F1663" s="30">
        <v>10000</v>
      </c>
    </row>
    <row r="1664" spans="1:6" ht="24.95" customHeight="1" x14ac:dyDescent="0.2">
      <c r="A1664" s="27">
        <v>43982</v>
      </c>
      <c r="B1664" s="28" t="s">
        <v>195</v>
      </c>
      <c r="C1664" s="28" t="s">
        <v>55</v>
      </c>
      <c r="D1664" s="28" t="s">
        <v>56</v>
      </c>
      <c r="E1664" s="31">
        <v>0</v>
      </c>
      <c r="F1664" s="30">
        <v>304891.2</v>
      </c>
    </row>
    <row r="1665" spans="1:6" ht="24.95" customHeight="1" x14ac:dyDescent="0.2">
      <c r="A1665" s="27">
        <v>43982</v>
      </c>
      <c r="B1665" s="28" t="s">
        <v>195</v>
      </c>
      <c r="C1665" s="28" t="s">
        <v>55</v>
      </c>
      <c r="D1665" s="28" t="s">
        <v>56</v>
      </c>
      <c r="E1665" s="31">
        <v>0</v>
      </c>
      <c r="F1665" s="30">
        <v>4000</v>
      </c>
    </row>
    <row r="1666" spans="1:6" ht="24.95" customHeight="1" x14ac:dyDescent="0.2">
      <c r="A1666" s="27">
        <v>43982</v>
      </c>
      <c r="B1666" s="28" t="s">
        <v>195</v>
      </c>
      <c r="C1666" s="28" t="s">
        <v>55</v>
      </c>
      <c r="D1666" s="28" t="s">
        <v>56</v>
      </c>
      <c r="E1666" s="31">
        <v>0</v>
      </c>
      <c r="F1666" s="30">
        <v>20533.7</v>
      </c>
    </row>
    <row r="1667" spans="1:6" ht="24.95" customHeight="1" x14ac:dyDescent="0.2">
      <c r="A1667" s="27">
        <v>43982</v>
      </c>
      <c r="B1667" s="28" t="s">
        <v>195</v>
      </c>
      <c r="C1667" s="28" t="s">
        <v>37</v>
      </c>
      <c r="D1667" s="28" t="s">
        <v>38</v>
      </c>
      <c r="E1667" s="31">
        <v>0</v>
      </c>
      <c r="F1667" s="30">
        <v>2603.8000000000002</v>
      </c>
    </row>
    <row r="1668" spans="1:6" ht="24.95" customHeight="1" x14ac:dyDescent="0.2">
      <c r="A1668" s="27">
        <v>43982</v>
      </c>
      <c r="B1668" s="28" t="s">
        <v>195</v>
      </c>
      <c r="C1668" s="28" t="s">
        <v>37</v>
      </c>
      <c r="D1668" s="28" t="s">
        <v>38</v>
      </c>
      <c r="E1668" s="31">
        <v>0</v>
      </c>
      <c r="F1668" s="30">
        <v>75558.63</v>
      </c>
    </row>
    <row r="1669" spans="1:6" ht="24.95" customHeight="1" x14ac:dyDescent="0.2">
      <c r="A1669" s="27">
        <v>43982</v>
      </c>
      <c r="B1669" s="28" t="s">
        <v>195</v>
      </c>
      <c r="C1669" s="28" t="s">
        <v>37</v>
      </c>
      <c r="D1669" s="28" t="s">
        <v>38</v>
      </c>
      <c r="E1669" s="31">
        <v>0</v>
      </c>
      <c r="F1669" s="30">
        <v>1154717.6000000001</v>
      </c>
    </row>
    <row r="1670" spans="1:6" ht="24.95" customHeight="1" x14ac:dyDescent="0.2">
      <c r="A1670" s="27">
        <v>43982</v>
      </c>
      <c r="B1670" s="28" t="s">
        <v>195</v>
      </c>
      <c r="C1670" s="28" t="s">
        <v>205</v>
      </c>
      <c r="D1670" s="28" t="s">
        <v>206</v>
      </c>
      <c r="E1670" s="31">
        <v>0</v>
      </c>
      <c r="F1670" s="30">
        <v>3385.57</v>
      </c>
    </row>
    <row r="1671" spans="1:6" ht="24.95" customHeight="1" x14ac:dyDescent="0.2">
      <c r="A1671" s="27">
        <v>43982</v>
      </c>
      <c r="B1671" s="28" t="s">
        <v>195</v>
      </c>
      <c r="C1671" s="28" t="s">
        <v>145</v>
      </c>
      <c r="D1671" s="28" t="s">
        <v>146</v>
      </c>
      <c r="E1671" s="31">
        <v>0</v>
      </c>
      <c r="F1671" s="30">
        <v>36561</v>
      </c>
    </row>
    <row r="1672" spans="1:6" ht="24.95" customHeight="1" x14ac:dyDescent="0.2">
      <c r="A1672" s="27">
        <v>43982</v>
      </c>
      <c r="B1672" s="28" t="s">
        <v>195</v>
      </c>
      <c r="C1672" s="28" t="s">
        <v>148</v>
      </c>
      <c r="D1672" s="28" t="s">
        <v>149</v>
      </c>
      <c r="E1672" s="31">
        <v>0</v>
      </c>
      <c r="F1672" s="30">
        <v>1569.56</v>
      </c>
    </row>
    <row r="1673" spans="1:6" ht="24.95" customHeight="1" x14ac:dyDescent="0.2">
      <c r="A1673" s="27">
        <v>43982</v>
      </c>
      <c r="B1673" s="28" t="s">
        <v>195</v>
      </c>
      <c r="C1673" s="28" t="s">
        <v>152</v>
      </c>
      <c r="D1673" s="28" t="s">
        <v>153</v>
      </c>
      <c r="E1673" s="31">
        <v>0</v>
      </c>
      <c r="F1673" s="30">
        <v>535.07000000000005</v>
      </c>
    </row>
    <row r="1674" spans="1:6" ht="24.95" customHeight="1" x14ac:dyDescent="0.2">
      <c r="A1674" s="27">
        <v>43982</v>
      </c>
      <c r="B1674" s="28" t="s">
        <v>195</v>
      </c>
      <c r="C1674" s="28" t="s">
        <v>154</v>
      </c>
      <c r="D1674" s="28" t="s">
        <v>155</v>
      </c>
      <c r="E1674" s="31">
        <v>0</v>
      </c>
      <c r="F1674" s="30">
        <v>4281</v>
      </c>
    </row>
    <row r="1675" spans="1:6" ht="24.95" customHeight="1" x14ac:dyDescent="0.2">
      <c r="A1675" s="27">
        <v>43982</v>
      </c>
      <c r="B1675" s="28" t="s">
        <v>195</v>
      </c>
      <c r="C1675" s="28" t="s">
        <v>161</v>
      </c>
      <c r="D1675" s="28" t="s">
        <v>162</v>
      </c>
      <c r="E1675" s="31">
        <v>0</v>
      </c>
      <c r="F1675" s="30">
        <v>713.43</v>
      </c>
    </row>
    <row r="1676" spans="1:6" ht="24.95" customHeight="1" x14ac:dyDescent="0.2">
      <c r="A1676" s="27">
        <v>43982</v>
      </c>
      <c r="B1676" s="28" t="s">
        <v>195</v>
      </c>
      <c r="C1676" s="28" t="s">
        <v>163</v>
      </c>
      <c r="D1676" s="28" t="s">
        <v>164</v>
      </c>
      <c r="E1676" s="31">
        <v>0</v>
      </c>
      <c r="F1676" s="30">
        <v>535.08000000000004</v>
      </c>
    </row>
    <row r="1677" spans="1:6" ht="24.95" customHeight="1" x14ac:dyDescent="0.2">
      <c r="A1677" s="27">
        <v>43982</v>
      </c>
      <c r="B1677" s="28" t="s">
        <v>195</v>
      </c>
      <c r="C1677" s="28" t="s">
        <v>212</v>
      </c>
      <c r="D1677" s="28" t="s">
        <v>213</v>
      </c>
      <c r="E1677" s="31">
        <v>0</v>
      </c>
      <c r="F1677" s="30">
        <v>3262.83</v>
      </c>
    </row>
    <row r="1678" spans="1:6" ht="24.95" customHeight="1" x14ac:dyDescent="0.2">
      <c r="A1678" s="27">
        <v>43982</v>
      </c>
      <c r="B1678" s="28" t="s">
        <v>195</v>
      </c>
      <c r="C1678" s="28" t="s">
        <v>212</v>
      </c>
      <c r="D1678" s="28" t="s">
        <v>213</v>
      </c>
      <c r="E1678" s="31">
        <v>0</v>
      </c>
      <c r="F1678" s="30">
        <v>178.81</v>
      </c>
    </row>
    <row r="1679" spans="1:6" ht="24.95" customHeight="1" x14ac:dyDescent="0.2">
      <c r="A1679" s="27">
        <v>43982</v>
      </c>
      <c r="B1679" s="28" t="s">
        <v>195</v>
      </c>
      <c r="C1679" s="28" t="s">
        <v>231</v>
      </c>
      <c r="D1679" s="28" t="s">
        <v>232</v>
      </c>
      <c r="E1679" s="31">
        <v>0</v>
      </c>
      <c r="F1679" s="30">
        <v>1800</v>
      </c>
    </row>
    <row r="1680" spans="1:6" ht="24.95" customHeight="1" x14ac:dyDescent="0.2">
      <c r="A1680" s="27">
        <v>43982</v>
      </c>
      <c r="B1680" s="28" t="s">
        <v>195</v>
      </c>
      <c r="C1680" s="28" t="s">
        <v>49</v>
      </c>
      <c r="D1680" s="28" t="s">
        <v>50</v>
      </c>
      <c r="E1680" s="31">
        <v>0</v>
      </c>
      <c r="F1680" s="30">
        <v>6000</v>
      </c>
    </row>
    <row r="1681" spans="1:6" ht="24.95" customHeight="1" x14ac:dyDescent="0.2">
      <c r="A1681" s="27">
        <v>43982</v>
      </c>
      <c r="B1681" s="28" t="s">
        <v>195</v>
      </c>
      <c r="C1681" s="28" t="s">
        <v>22</v>
      </c>
      <c r="D1681" s="28" t="s">
        <v>23</v>
      </c>
      <c r="E1681" s="31">
        <v>0</v>
      </c>
      <c r="F1681" s="30">
        <v>1170</v>
      </c>
    </row>
    <row r="1682" spans="1:6" ht="24.95" customHeight="1" x14ac:dyDescent="0.2">
      <c r="A1682" s="27">
        <v>43982</v>
      </c>
      <c r="B1682" s="28" t="s">
        <v>196</v>
      </c>
      <c r="C1682" s="28" t="s">
        <v>44</v>
      </c>
      <c r="D1682" s="28" t="s">
        <v>45</v>
      </c>
      <c r="E1682" s="30">
        <v>100000</v>
      </c>
      <c r="F1682" s="30">
        <v>0</v>
      </c>
    </row>
    <row r="1683" spans="1:6" ht="24.95" customHeight="1" x14ac:dyDescent="0.2">
      <c r="A1683" s="27">
        <v>43982</v>
      </c>
      <c r="B1683" s="28" t="s">
        <v>196</v>
      </c>
      <c r="C1683" s="28" t="s">
        <v>44</v>
      </c>
      <c r="D1683" s="28" t="s">
        <v>45</v>
      </c>
      <c r="E1683" s="31">
        <v>0</v>
      </c>
      <c r="F1683" s="30">
        <v>100000</v>
      </c>
    </row>
    <row r="1684" spans="1:6" ht="24.95" customHeight="1" x14ac:dyDescent="0.2">
      <c r="A1684" s="27">
        <v>43994</v>
      </c>
      <c r="B1684" s="28" t="s">
        <v>16</v>
      </c>
      <c r="C1684" s="28" t="s">
        <v>17</v>
      </c>
      <c r="D1684" s="28" t="s">
        <v>18</v>
      </c>
      <c r="E1684" s="30">
        <v>239351</v>
      </c>
      <c r="F1684" s="30">
        <v>0</v>
      </c>
    </row>
    <row r="1685" spans="1:6" ht="24.95" customHeight="1" x14ac:dyDescent="0.2">
      <c r="A1685" s="27">
        <v>43994</v>
      </c>
      <c r="B1685" s="28" t="s">
        <v>16</v>
      </c>
      <c r="C1685" s="28" t="s">
        <v>44</v>
      </c>
      <c r="D1685" s="28" t="s">
        <v>45</v>
      </c>
      <c r="E1685" s="31">
        <v>0</v>
      </c>
      <c r="F1685" s="30">
        <v>239351</v>
      </c>
    </row>
    <row r="1686" spans="1:6" ht="24.95" customHeight="1" x14ac:dyDescent="0.2">
      <c r="A1686" s="27">
        <v>43997</v>
      </c>
      <c r="B1686" s="28" t="s">
        <v>43</v>
      </c>
      <c r="C1686" s="28" t="s">
        <v>17</v>
      </c>
      <c r="D1686" s="28" t="s">
        <v>18</v>
      </c>
      <c r="E1686" s="30">
        <v>30000</v>
      </c>
      <c r="F1686" s="30">
        <v>0</v>
      </c>
    </row>
    <row r="1687" spans="1:6" ht="24.95" customHeight="1" x14ac:dyDescent="0.2">
      <c r="A1687" s="27">
        <v>43997</v>
      </c>
      <c r="B1687" s="28" t="s">
        <v>43</v>
      </c>
      <c r="C1687" s="28" t="s">
        <v>225</v>
      </c>
      <c r="D1687" s="28" t="s">
        <v>226</v>
      </c>
      <c r="E1687" s="31">
        <v>0</v>
      </c>
      <c r="F1687" s="30">
        <v>30000</v>
      </c>
    </row>
    <row r="1688" spans="1:6" ht="24.95" customHeight="1" x14ac:dyDescent="0.2">
      <c r="A1688" s="27">
        <v>43997</v>
      </c>
      <c r="B1688" s="28" t="s">
        <v>36</v>
      </c>
      <c r="C1688" s="28" t="s">
        <v>37</v>
      </c>
      <c r="D1688" s="28" t="s">
        <v>38</v>
      </c>
      <c r="E1688" s="30">
        <v>84911.24</v>
      </c>
      <c r="F1688" s="30">
        <v>0</v>
      </c>
    </row>
    <row r="1689" spans="1:6" ht="24.95" customHeight="1" x14ac:dyDescent="0.2">
      <c r="A1689" s="27">
        <v>43997</v>
      </c>
      <c r="B1689" s="28" t="s">
        <v>36</v>
      </c>
      <c r="C1689" s="28" t="s">
        <v>39</v>
      </c>
      <c r="D1689" s="28" t="s">
        <v>40</v>
      </c>
      <c r="E1689" s="31">
        <v>0</v>
      </c>
      <c r="F1689" s="30">
        <v>84911.24</v>
      </c>
    </row>
    <row r="1690" spans="1:6" ht="24.95" customHeight="1" x14ac:dyDescent="0.2">
      <c r="A1690" s="27">
        <v>43998</v>
      </c>
      <c r="B1690" s="28" t="s">
        <v>54</v>
      </c>
      <c r="C1690" s="28" t="s">
        <v>37</v>
      </c>
      <c r="D1690" s="28" t="s">
        <v>38</v>
      </c>
      <c r="E1690" s="30">
        <v>3185</v>
      </c>
      <c r="F1690" s="30">
        <v>0</v>
      </c>
    </row>
    <row r="1691" spans="1:6" ht="24.95" customHeight="1" x14ac:dyDescent="0.2">
      <c r="A1691" s="27">
        <v>43998</v>
      </c>
      <c r="B1691" s="28" t="s">
        <v>54</v>
      </c>
      <c r="C1691" s="28" t="s">
        <v>39</v>
      </c>
      <c r="D1691" s="28" t="s">
        <v>40</v>
      </c>
      <c r="E1691" s="31">
        <v>0</v>
      </c>
      <c r="F1691" s="30">
        <v>3185</v>
      </c>
    </row>
    <row r="1692" spans="1:6" ht="24.95" customHeight="1" x14ac:dyDescent="0.2">
      <c r="A1692" s="27">
        <v>43999</v>
      </c>
      <c r="B1692" s="28" t="s">
        <v>46</v>
      </c>
      <c r="C1692" s="28" t="s">
        <v>17</v>
      </c>
      <c r="D1692" s="28" t="s">
        <v>18</v>
      </c>
      <c r="E1692" s="30">
        <v>297006</v>
      </c>
      <c r="F1692" s="30">
        <v>0</v>
      </c>
    </row>
    <row r="1693" spans="1:6" ht="24.95" customHeight="1" x14ac:dyDescent="0.2">
      <c r="A1693" s="27">
        <v>43999</v>
      </c>
      <c r="B1693" s="28" t="s">
        <v>46</v>
      </c>
      <c r="C1693" s="28" t="s">
        <v>44</v>
      </c>
      <c r="D1693" s="28" t="s">
        <v>45</v>
      </c>
      <c r="E1693" s="31">
        <v>0</v>
      </c>
      <c r="F1693" s="30">
        <v>297006</v>
      </c>
    </row>
    <row r="1694" spans="1:6" ht="24.95" customHeight="1" x14ac:dyDescent="0.2">
      <c r="A1694" s="27">
        <v>44000</v>
      </c>
      <c r="B1694" s="28" t="s">
        <v>57</v>
      </c>
      <c r="C1694" s="28" t="s">
        <v>55</v>
      </c>
      <c r="D1694" s="28" t="s">
        <v>56</v>
      </c>
      <c r="E1694" s="30">
        <v>288696.39</v>
      </c>
      <c r="F1694" s="30">
        <v>0</v>
      </c>
    </row>
    <row r="1695" spans="1:6" ht="24.95" customHeight="1" x14ac:dyDescent="0.2">
      <c r="A1695" s="27">
        <v>44000</v>
      </c>
      <c r="B1695" s="28" t="s">
        <v>57</v>
      </c>
      <c r="C1695" s="28" t="s">
        <v>39</v>
      </c>
      <c r="D1695" s="28" t="s">
        <v>40</v>
      </c>
      <c r="E1695" s="31">
        <v>0</v>
      </c>
      <c r="F1695" s="30">
        <v>288696.39</v>
      </c>
    </row>
    <row r="1696" spans="1:6" ht="24.95" customHeight="1" x14ac:dyDescent="0.2">
      <c r="A1696" s="27">
        <v>44000</v>
      </c>
      <c r="B1696" s="28" t="s">
        <v>58</v>
      </c>
      <c r="C1696" s="28" t="s">
        <v>44</v>
      </c>
      <c r="D1696" s="28" t="s">
        <v>45</v>
      </c>
      <c r="E1696" s="30">
        <v>1109.6099999999999</v>
      </c>
      <c r="F1696" s="30">
        <v>0</v>
      </c>
    </row>
    <row r="1697" spans="1:6" ht="24.95" customHeight="1" x14ac:dyDescent="0.2">
      <c r="A1697" s="27">
        <v>44000</v>
      </c>
      <c r="B1697" s="28" t="s">
        <v>58</v>
      </c>
      <c r="C1697" s="28" t="s">
        <v>44</v>
      </c>
      <c r="D1697" s="28" t="s">
        <v>45</v>
      </c>
      <c r="E1697" s="30">
        <v>7200</v>
      </c>
      <c r="F1697" s="30">
        <v>0</v>
      </c>
    </row>
    <row r="1698" spans="1:6" ht="24.95" customHeight="1" x14ac:dyDescent="0.2">
      <c r="A1698" s="27">
        <v>44000</v>
      </c>
      <c r="B1698" s="28" t="s">
        <v>58</v>
      </c>
      <c r="C1698" s="28" t="s">
        <v>44</v>
      </c>
      <c r="D1698" s="28" t="s">
        <v>45</v>
      </c>
      <c r="E1698" s="30">
        <v>288696.39</v>
      </c>
      <c r="F1698" s="30">
        <v>0</v>
      </c>
    </row>
    <row r="1699" spans="1:6" ht="24.95" customHeight="1" x14ac:dyDescent="0.2">
      <c r="A1699" s="27">
        <v>44000</v>
      </c>
      <c r="B1699" s="28" t="s">
        <v>58</v>
      </c>
      <c r="C1699" s="28" t="s">
        <v>67</v>
      </c>
      <c r="D1699" s="28" t="s">
        <v>68</v>
      </c>
      <c r="E1699" s="31">
        <v>0</v>
      </c>
      <c r="F1699" s="30">
        <v>288696.39</v>
      </c>
    </row>
    <row r="1700" spans="1:6" ht="24.95" customHeight="1" x14ac:dyDescent="0.2">
      <c r="A1700" s="27">
        <v>44000</v>
      </c>
      <c r="B1700" s="28" t="s">
        <v>58</v>
      </c>
      <c r="C1700" s="28" t="s">
        <v>67</v>
      </c>
      <c r="D1700" s="28" t="s">
        <v>68</v>
      </c>
      <c r="E1700" s="31">
        <v>0</v>
      </c>
      <c r="F1700" s="30">
        <v>6792.45</v>
      </c>
    </row>
    <row r="1701" spans="1:6" ht="24.95" customHeight="1" x14ac:dyDescent="0.2">
      <c r="A1701" s="27">
        <v>44000</v>
      </c>
      <c r="B1701" s="28" t="s">
        <v>58</v>
      </c>
      <c r="C1701" s="28" t="s">
        <v>61</v>
      </c>
      <c r="D1701" s="28" t="s">
        <v>62</v>
      </c>
      <c r="E1701" s="31">
        <v>0</v>
      </c>
      <c r="F1701" s="30">
        <v>407.55</v>
      </c>
    </row>
    <row r="1702" spans="1:6" ht="24.95" customHeight="1" x14ac:dyDescent="0.2">
      <c r="A1702" s="27">
        <v>44000</v>
      </c>
      <c r="B1702" s="28" t="s">
        <v>58</v>
      </c>
      <c r="C1702" s="28" t="s">
        <v>34</v>
      </c>
      <c r="D1702" s="28" t="s">
        <v>35</v>
      </c>
      <c r="E1702" s="31">
        <v>0</v>
      </c>
      <c r="F1702" s="30">
        <v>1109.6099999999999</v>
      </c>
    </row>
    <row r="1703" spans="1:6" ht="24.95" customHeight="1" x14ac:dyDescent="0.2">
      <c r="A1703" s="27">
        <v>44004</v>
      </c>
      <c r="B1703" s="28" t="s">
        <v>21</v>
      </c>
      <c r="C1703" s="28" t="s">
        <v>26</v>
      </c>
      <c r="D1703" s="28" t="s">
        <v>27</v>
      </c>
      <c r="E1703" s="30">
        <v>28213.13</v>
      </c>
      <c r="F1703" s="30">
        <v>0</v>
      </c>
    </row>
    <row r="1704" spans="1:6" ht="24.95" customHeight="1" x14ac:dyDescent="0.2">
      <c r="A1704" s="27">
        <v>44004</v>
      </c>
      <c r="B1704" s="28" t="s">
        <v>21</v>
      </c>
      <c r="C1704" s="28" t="s">
        <v>28</v>
      </c>
      <c r="D1704" s="28" t="s">
        <v>29</v>
      </c>
      <c r="E1704" s="30">
        <v>1974.92</v>
      </c>
      <c r="F1704" s="30">
        <v>0</v>
      </c>
    </row>
    <row r="1705" spans="1:6" ht="24.95" customHeight="1" x14ac:dyDescent="0.2">
      <c r="A1705" s="27">
        <v>44004</v>
      </c>
      <c r="B1705" s="28" t="s">
        <v>21</v>
      </c>
      <c r="C1705" s="28" t="s">
        <v>30</v>
      </c>
      <c r="D1705" s="28" t="s">
        <v>31</v>
      </c>
      <c r="E1705" s="30">
        <v>846.39</v>
      </c>
      <c r="F1705" s="30">
        <v>0</v>
      </c>
    </row>
    <row r="1706" spans="1:6" ht="24.95" customHeight="1" x14ac:dyDescent="0.2">
      <c r="A1706" s="27">
        <v>44004</v>
      </c>
      <c r="B1706" s="28" t="s">
        <v>21</v>
      </c>
      <c r="C1706" s="28" t="s">
        <v>32</v>
      </c>
      <c r="D1706" s="28" t="s">
        <v>33</v>
      </c>
      <c r="E1706" s="30">
        <v>564.26</v>
      </c>
      <c r="F1706" s="30">
        <v>0</v>
      </c>
    </row>
    <row r="1707" spans="1:6" ht="24.95" customHeight="1" x14ac:dyDescent="0.2">
      <c r="A1707" s="27">
        <v>44004</v>
      </c>
      <c r="B1707" s="28" t="s">
        <v>21</v>
      </c>
      <c r="C1707" s="28" t="s">
        <v>34</v>
      </c>
      <c r="D1707" s="28" t="s">
        <v>35</v>
      </c>
      <c r="E1707" s="30">
        <v>3467.37</v>
      </c>
      <c r="F1707" s="30">
        <v>0</v>
      </c>
    </row>
    <row r="1708" spans="1:6" ht="24.95" customHeight="1" x14ac:dyDescent="0.2">
      <c r="A1708" s="27">
        <v>44004</v>
      </c>
      <c r="B1708" s="28" t="s">
        <v>21</v>
      </c>
      <c r="C1708" s="28" t="s">
        <v>17</v>
      </c>
      <c r="D1708" s="28" t="s">
        <v>18</v>
      </c>
      <c r="E1708" s="31">
        <v>0</v>
      </c>
      <c r="F1708" s="30">
        <v>3467.37</v>
      </c>
    </row>
    <row r="1709" spans="1:6" ht="24.95" customHeight="1" x14ac:dyDescent="0.2">
      <c r="A1709" s="27">
        <v>44004</v>
      </c>
      <c r="B1709" s="28" t="s">
        <v>21</v>
      </c>
      <c r="C1709" s="28" t="s">
        <v>17</v>
      </c>
      <c r="D1709" s="28" t="s">
        <v>18</v>
      </c>
      <c r="E1709" s="31">
        <v>0</v>
      </c>
      <c r="F1709" s="30">
        <v>31598.7</v>
      </c>
    </row>
    <row r="1710" spans="1:6" ht="24.95" customHeight="1" x14ac:dyDescent="0.2">
      <c r="A1710" s="27">
        <v>44004</v>
      </c>
      <c r="B1710" s="28" t="s">
        <v>24</v>
      </c>
      <c r="C1710" s="28" t="s">
        <v>39</v>
      </c>
      <c r="D1710" s="28" t="s">
        <v>40</v>
      </c>
      <c r="E1710" s="30">
        <v>2430</v>
      </c>
      <c r="F1710" s="30">
        <v>0</v>
      </c>
    </row>
    <row r="1711" spans="1:6" ht="24.95" customHeight="1" x14ac:dyDescent="0.2">
      <c r="A1711" s="27">
        <v>44004</v>
      </c>
      <c r="B1711" s="28" t="s">
        <v>24</v>
      </c>
      <c r="C1711" s="28" t="s">
        <v>17</v>
      </c>
      <c r="D1711" s="28" t="s">
        <v>18</v>
      </c>
      <c r="E1711" s="31">
        <v>0</v>
      </c>
      <c r="F1711" s="30">
        <v>2430</v>
      </c>
    </row>
    <row r="1712" spans="1:6" ht="24.95" customHeight="1" x14ac:dyDescent="0.2">
      <c r="A1712" s="27">
        <v>44004</v>
      </c>
      <c r="B1712" s="28" t="s">
        <v>25</v>
      </c>
      <c r="C1712" s="28" t="s">
        <v>22</v>
      </c>
      <c r="D1712" s="28" t="s">
        <v>23</v>
      </c>
      <c r="E1712" s="30">
        <v>977.5</v>
      </c>
      <c r="F1712" s="30">
        <v>0</v>
      </c>
    </row>
    <row r="1713" spans="1:6" ht="24.95" customHeight="1" x14ac:dyDescent="0.2">
      <c r="A1713" s="27">
        <v>44004</v>
      </c>
      <c r="B1713" s="28" t="s">
        <v>25</v>
      </c>
      <c r="C1713" s="28" t="s">
        <v>17</v>
      </c>
      <c r="D1713" s="28" t="s">
        <v>18</v>
      </c>
      <c r="E1713" s="31">
        <v>0</v>
      </c>
      <c r="F1713" s="30">
        <v>977.5</v>
      </c>
    </row>
    <row r="1714" spans="1:6" ht="24.95" customHeight="1" x14ac:dyDescent="0.2">
      <c r="A1714" s="27">
        <v>44004</v>
      </c>
      <c r="B1714" s="28" t="s">
        <v>41</v>
      </c>
      <c r="C1714" s="28" t="s">
        <v>247</v>
      </c>
      <c r="D1714" s="28" t="s">
        <v>248</v>
      </c>
      <c r="E1714" s="30">
        <v>7201</v>
      </c>
      <c r="F1714" s="30">
        <v>0</v>
      </c>
    </row>
    <row r="1715" spans="1:6" ht="24.95" customHeight="1" x14ac:dyDescent="0.2">
      <c r="A1715" s="27">
        <v>44004</v>
      </c>
      <c r="B1715" s="28" t="s">
        <v>41</v>
      </c>
      <c r="C1715" s="28" t="s">
        <v>17</v>
      </c>
      <c r="D1715" s="28" t="s">
        <v>18</v>
      </c>
      <c r="E1715" s="31">
        <v>0</v>
      </c>
      <c r="F1715" s="30">
        <v>7201</v>
      </c>
    </row>
    <row r="1716" spans="1:6" ht="24.95" customHeight="1" x14ac:dyDescent="0.2">
      <c r="A1716" s="27">
        <v>44004</v>
      </c>
      <c r="B1716" s="28" t="s">
        <v>42</v>
      </c>
      <c r="C1716" s="28" t="s">
        <v>39</v>
      </c>
      <c r="D1716" s="28" t="s">
        <v>40</v>
      </c>
      <c r="E1716" s="30">
        <v>84911.24</v>
      </c>
      <c r="F1716" s="30">
        <v>0</v>
      </c>
    </row>
    <row r="1717" spans="1:6" ht="24.95" customHeight="1" x14ac:dyDescent="0.2">
      <c r="A1717" s="27">
        <v>44004</v>
      </c>
      <c r="B1717" s="28" t="s">
        <v>42</v>
      </c>
      <c r="C1717" s="28" t="s">
        <v>17</v>
      </c>
      <c r="D1717" s="28" t="s">
        <v>18</v>
      </c>
      <c r="E1717" s="31">
        <v>0</v>
      </c>
      <c r="F1717" s="30">
        <v>84911.24</v>
      </c>
    </row>
    <row r="1718" spans="1:6" ht="24.95" customHeight="1" x14ac:dyDescent="0.2">
      <c r="A1718" s="27">
        <v>44004</v>
      </c>
      <c r="B1718" s="28" t="s">
        <v>47</v>
      </c>
      <c r="C1718" s="28" t="s">
        <v>39</v>
      </c>
      <c r="D1718" s="28" t="s">
        <v>40</v>
      </c>
      <c r="E1718" s="30">
        <v>3185</v>
      </c>
      <c r="F1718" s="30">
        <v>0</v>
      </c>
    </row>
    <row r="1719" spans="1:6" ht="24.95" customHeight="1" x14ac:dyDescent="0.2">
      <c r="A1719" s="27">
        <v>44004</v>
      </c>
      <c r="B1719" s="28" t="s">
        <v>47</v>
      </c>
      <c r="C1719" s="28" t="s">
        <v>17</v>
      </c>
      <c r="D1719" s="28" t="s">
        <v>18</v>
      </c>
      <c r="E1719" s="31">
        <v>0</v>
      </c>
      <c r="F1719" s="30">
        <v>3185</v>
      </c>
    </row>
    <row r="1720" spans="1:6" ht="24.95" customHeight="1" x14ac:dyDescent="0.2">
      <c r="A1720" s="27">
        <v>44004</v>
      </c>
      <c r="B1720" s="28" t="s">
        <v>48</v>
      </c>
      <c r="C1720" s="28" t="s">
        <v>39</v>
      </c>
      <c r="D1720" s="28" t="s">
        <v>40</v>
      </c>
      <c r="E1720" s="30">
        <v>288696.39</v>
      </c>
      <c r="F1720" s="30">
        <v>0</v>
      </c>
    </row>
    <row r="1721" spans="1:6" ht="24.95" customHeight="1" x14ac:dyDescent="0.2">
      <c r="A1721" s="27">
        <v>44004</v>
      </c>
      <c r="B1721" s="28" t="s">
        <v>48</v>
      </c>
      <c r="C1721" s="28" t="s">
        <v>17</v>
      </c>
      <c r="D1721" s="28" t="s">
        <v>18</v>
      </c>
      <c r="E1721" s="31">
        <v>0</v>
      </c>
      <c r="F1721" s="30">
        <v>288696.39</v>
      </c>
    </row>
    <row r="1722" spans="1:6" ht="24.95" customHeight="1" x14ac:dyDescent="0.2">
      <c r="A1722" s="27">
        <v>44004</v>
      </c>
      <c r="B1722" s="28" t="s">
        <v>51</v>
      </c>
      <c r="C1722" s="28" t="s">
        <v>39</v>
      </c>
      <c r="D1722" s="28" t="s">
        <v>40</v>
      </c>
      <c r="E1722" s="30">
        <v>229689.81</v>
      </c>
      <c r="F1722" s="30">
        <v>0</v>
      </c>
    </row>
    <row r="1723" spans="1:6" ht="24.95" customHeight="1" x14ac:dyDescent="0.2">
      <c r="A1723" s="27">
        <v>44004</v>
      </c>
      <c r="B1723" s="28" t="s">
        <v>51</v>
      </c>
      <c r="C1723" s="28" t="s">
        <v>17</v>
      </c>
      <c r="D1723" s="28" t="s">
        <v>18</v>
      </c>
      <c r="E1723" s="31">
        <v>0</v>
      </c>
      <c r="F1723" s="30">
        <v>229689.81</v>
      </c>
    </row>
    <row r="1724" spans="1:6" ht="24.95" customHeight="1" x14ac:dyDescent="0.2">
      <c r="A1724" s="27">
        <v>44004</v>
      </c>
      <c r="B1724" s="28" t="s">
        <v>69</v>
      </c>
      <c r="C1724" s="28" t="s">
        <v>249</v>
      </c>
      <c r="D1724" s="28" t="s">
        <v>250</v>
      </c>
      <c r="E1724" s="30">
        <v>9414</v>
      </c>
      <c r="F1724" s="30">
        <v>0</v>
      </c>
    </row>
    <row r="1725" spans="1:6" ht="24.95" customHeight="1" x14ac:dyDescent="0.2">
      <c r="A1725" s="27">
        <v>44004</v>
      </c>
      <c r="B1725" s="28" t="s">
        <v>69</v>
      </c>
      <c r="C1725" s="28" t="s">
        <v>17</v>
      </c>
      <c r="D1725" s="28" t="s">
        <v>18</v>
      </c>
      <c r="E1725" s="31">
        <v>0</v>
      </c>
      <c r="F1725" s="30">
        <v>9414</v>
      </c>
    </row>
    <row r="1726" spans="1:6" ht="24.95" customHeight="1" x14ac:dyDescent="0.2">
      <c r="A1726" s="27">
        <v>44005</v>
      </c>
      <c r="B1726" s="28" t="s">
        <v>72</v>
      </c>
      <c r="C1726" s="28" t="s">
        <v>52</v>
      </c>
      <c r="D1726" s="28" t="s">
        <v>53</v>
      </c>
      <c r="E1726" s="30">
        <v>600</v>
      </c>
      <c r="F1726" s="30">
        <v>0</v>
      </c>
    </row>
    <row r="1727" spans="1:6" ht="24.95" customHeight="1" x14ac:dyDescent="0.2">
      <c r="A1727" s="27">
        <v>44005</v>
      </c>
      <c r="B1727" s="28" t="s">
        <v>72</v>
      </c>
      <c r="C1727" s="28" t="s">
        <v>17</v>
      </c>
      <c r="D1727" s="28" t="s">
        <v>18</v>
      </c>
      <c r="E1727" s="31">
        <v>0</v>
      </c>
      <c r="F1727" s="30">
        <v>600</v>
      </c>
    </row>
    <row r="1728" spans="1:6" ht="24.95" customHeight="1" x14ac:dyDescent="0.2">
      <c r="A1728" s="27">
        <v>44005</v>
      </c>
      <c r="B1728" s="28" t="s">
        <v>73</v>
      </c>
      <c r="C1728" s="28" t="s">
        <v>49</v>
      </c>
      <c r="D1728" s="28" t="s">
        <v>50</v>
      </c>
      <c r="E1728" s="30">
        <v>60</v>
      </c>
      <c r="F1728" s="30">
        <v>0</v>
      </c>
    </row>
    <row r="1729" spans="1:6" ht="24.95" customHeight="1" x14ac:dyDescent="0.2">
      <c r="A1729" s="27">
        <v>44005</v>
      </c>
      <c r="B1729" s="28" t="s">
        <v>73</v>
      </c>
      <c r="C1729" s="28" t="s">
        <v>17</v>
      </c>
      <c r="D1729" s="28" t="s">
        <v>18</v>
      </c>
      <c r="E1729" s="31">
        <v>0</v>
      </c>
      <c r="F1729" s="30">
        <v>60</v>
      </c>
    </row>
    <row r="1730" spans="1:6" ht="24.95" customHeight="1" x14ac:dyDescent="0.2">
      <c r="A1730" s="27">
        <v>44005</v>
      </c>
      <c r="B1730" s="28" t="s">
        <v>80</v>
      </c>
      <c r="C1730" s="28" t="s">
        <v>52</v>
      </c>
      <c r="D1730" s="28" t="s">
        <v>53</v>
      </c>
      <c r="E1730" s="30">
        <v>400</v>
      </c>
      <c r="F1730" s="30">
        <v>0</v>
      </c>
    </row>
    <row r="1731" spans="1:6" ht="24.95" customHeight="1" x14ac:dyDescent="0.2">
      <c r="A1731" s="27">
        <v>44005</v>
      </c>
      <c r="B1731" s="28" t="s">
        <v>80</v>
      </c>
      <c r="C1731" s="28" t="s">
        <v>17</v>
      </c>
      <c r="D1731" s="28" t="s">
        <v>18</v>
      </c>
      <c r="E1731" s="31">
        <v>0</v>
      </c>
      <c r="F1731" s="30">
        <v>400</v>
      </c>
    </row>
    <row r="1732" spans="1:6" ht="24.95" customHeight="1" x14ac:dyDescent="0.2">
      <c r="A1732" s="27">
        <v>44005</v>
      </c>
      <c r="B1732" s="28" t="s">
        <v>81</v>
      </c>
      <c r="C1732" s="28" t="s">
        <v>39</v>
      </c>
      <c r="D1732" s="28" t="s">
        <v>40</v>
      </c>
      <c r="E1732" s="30">
        <v>396764.61</v>
      </c>
      <c r="F1732" s="30">
        <v>0</v>
      </c>
    </row>
    <row r="1733" spans="1:6" ht="24.95" customHeight="1" x14ac:dyDescent="0.2">
      <c r="A1733" s="27">
        <v>44005</v>
      </c>
      <c r="B1733" s="28" t="s">
        <v>81</v>
      </c>
      <c r="C1733" s="28" t="s">
        <v>17</v>
      </c>
      <c r="D1733" s="28" t="s">
        <v>18</v>
      </c>
      <c r="E1733" s="31">
        <v>0</v>
      </c>
      <c r="F1733" s="30">
        <v>396764.61</v>
      </c>
    </row>
    <row r="1734" spans="1:6" ht="24.95" customHeight="1" x14ac:dyDescent="0.2">
      <c r="A1734" s="27">
        <v>44005</v>
      </c>
      <c r="B1734" s="28" t="s">
        <v>82</v>
      </c>
      <c r="C1734" s="28" t="s">
        <v>39</v>
      </c>
      <c r="D1734" s="28" t="s">
        <v>40</v>
      </c>
      <c r="E1734" s="30">
        <v>94072.19</v>
      </c>
      <c r="F1734" s="30">
        <v>0</v>
      </c>
    </row>
    <row r="1735" spans="1:6" ht="24.95" customHeight="1" x14ac:dyDescent="0.2">
      <c r="A1735" s="27">
        <v>44005</v>
      </c>
      <c r="B1735" s="28" t="s">
        <v>82</v>
      </c>
      <c r="C1735" s="28" t="s">
        <v>17</v>
      </c>
      <c r="D1735" s="28" t="s">
        <v>18</v>
      </c>
      <c r="E1735" s="31">
        <v>0</v>
      </c>
      <c r="F1735" s="30">
        <v>94072.19</v>
      </c>
    </row>
    <row r="1736" spans="1:6" ht="24.95" customHeight="1" x14ac:dyDescent="0.2">
      <c r="A1736" s="27">
        <v>44005</v>
      </c>
      <c r="B1736" s="28" t="s">
        <v>74</v>
      </c>
      <c r="C1736" s="28" t="s">
        <v>17</v>
      </c>
      <c r="D1736" s="28" t="s">
        <v>18</v>
      </c>
      <c r="E1736" s="30">
        <v>416580</v>
      </c>
      <c r="F1736" s="30">
        <v>0</v>
      </c>
    </row>
    <row r="1737" spans="1:6" ht="24.95" customHeight="1" x14ac:dyDescent="0.2">
      <c r="A1737" s="27">
        <v>44005</v>
      </c>
      <c r="B1737" s="28" t="s">
        <v>74</v>
      </c>
      <c r="C1737" s="28" t="s">
        <v>44</v>
      </c>
      <c r="D1737" s="28" t="s">
        <v>45</v>
      </c>
      <c r="E1737" s="31">
        <v>0</v>
      </c>
      <c r="F1737" s="30">
        <v>416580</v>
      </c>
    </row>
    <row r="1738" spans="1:6" ht="24.95" customHeight="1" x14ac:dyDescent="0.2">
      <c r="A1738" s="27">
        <v>44005</v>
      </c>
      <c r="B1738" s="28" t="s">
        <v>85</v>
      </c>
      <c r="C1738" s="28" t="s">
        <v>17</v>
      </c>
      <c r="D1738" s="28" t="s">
        <v>18</v>
      </c>
      <c r="E1738" s="30">
        <v>113654.25</v>
      </c>
      <c r="F1738" s="30">
        <v>0</v>
      </c>
    </row>
    <row r="1739" spans="1:6" ht="24.95" customHeight="1" x14ac:dyDescent="0.2">
      <c r="A1739" s="27">
        <v>44005</v>
      </c>
      <c r="B1739" s="28" t="s">
        <v>85</v>
      </c>
      <c r="C1739" s="28" t="s">
        <v>19</v>
      </c>
      <c r="D1739" s="28" t="s">
        <v>20</v>
      </c>
      <c r="E1739" s="31">
        <v>0</v>
      </c>
      <c r="F1739" s="30">
        <v>113654.25</v>
      </c>
    </row>
    <row r="1740" spans="1:6" ht="24.95" customHeight="1" x14ac:dyDescent="0.2">
      <c r="A1740" s="27">
        <v>44005</v>
      </c>
      <c r="B1740" s="28" t="s">
        <v>63</v>
      </c>
      <c r="C1740" s="28" t="s">
        <v>19</v>
      </c>
      <c r="D1740" s="28" t="s">
        <v>20</v>
      </c>
      <c r="E1740" s="30">
        <v>113654.25</v>
      </c>
      <c r="F1740" s="30">
        <v>0</v>
      </c>
    </row>
    <row r="1741" spans="1:6" ht="24.95" customHeight="1" x14ac:dyDescent="0.2">
      <c r="A1741" s="27">
        <v>44005</v>
      </c>
      <c r="B1741" s="28" t="s">
        <v>63</v>
      </c>
      <c r="C1741" s="28" t="s">
        <v>59</v>
      </c>
      <c r="D1741" s="28" t="s">
        <v>60</v>
      </c>
      <c r="E1741" s="31">
        <v>0</v>
      </c>
      <c r="F1741" s="30">
        <v>94072.19</v>
      </c>
    </row>
    <row r="1742" spans="1:6" ht="24.95" customHeight="1" x14ac:dyDescent="0.2">
      <c r="A1742" s="27">
        <v>44005</v>
      </c>
      <c r="B1742" s="28" t="s">
        <v>63</v>
      </c>
      <c r="C1742" s="28" t="s">
        <v>59</v>
      </c>
      <c r="D1742" s="28" t="s">
        <v>60</v>
      </c>
      <c r="E1742" s="31">
        <v>0</v>
      </c>
      <c r="F1742" s="30">
        <v>1933.96</v>
      </c>
    </row>
    <row r="1743" spans="1:6" ht="24.95" customHeight="1" x14ac:dyDescent="0.2">
      <c r="A1743" s="27">
        <v>44005</v>
      </c>
      <c r="B1743" s="28" t="s">
        <v>63</v>
      </c>
      <c r="C1743" s="28" t="s">
        <v>59</v>
      </c>
      <c r="D1743" s="28" t="s">
        <v>60</v>
      </c>
      <c r="E1743" s="31">
        <v>0</v>
      </c>
      <c r="F1743" s="30">
        <v>17532.060000000001</v>
      </c>
    </row>
    <row r="1744" spans="1:6" ht="24.95" customHeight="1" x14ac:dyDescent="0.2">
      <c r="A1744" s="27">
        <v>44005</v>
      </c>
      <c r="B1744" s="28" t="s">
        <v>63</v>
      </c>
      <c r="C1744" s="28" t="s">
        <v>61</v>
      </c>
      <c r="D1744" s="28" t="s">
        <v>62</v>
      </c>
      <c r="E1744" s="31">
        <v>0</v>
      </c>
      <c r="F1744" s="30">
        <v>116.04</v>
      </c>
    </row>
    <row r="1745" spans="1:6" ht="24.95" customHeight="1" x14ac:dyDescent="0.2">
      <c r="A1745" s="27">
        <v>44005</v>
      </c>
      <c r="B1745" s="28" t="s">
        <v>66</v>
      </c>
      <c r="C1745" s="28" t="s">
        <v>44</v>
      </c>
      <c r="D1745" s="28" t="s">
        <v>45</v>
      </c>
      <c r="E1745" s="30">
        <v>8058.39</v>
      </c>
      <c r="F1745" s="30">
        <v>0</v>
      </c>
    </row>
    <row r="1746" spans="1:6" ht="24.95" customHeight="1" x14ac:dyDescent="0.2">
      <c r="A1746" s="27">
        <v>44005</v>
      </c>
      <c r="B1746" s="28" t="s">
        <v>66</v>
      </c>
      <c r="C1746" s="28" t="s">
        <v>44</v>
      </c>
      <c r="D1746" s="28" t="s">
        <v>45</v>
      </c>
      <c r="E1746" s="30">
        <v>11757</v>
      </c>
      <c r="F1746" s="30">
        <v>0</v>
      </c>
    </row>
    <row r="1747" spans="1:6" ht="24.95" customHeight="1" x14ac:dyDescent="0.2">
      <c r="A1747" s="27">
        <v>44005</v>
      </c>
      <c r="B1747" s="28" t="s">
        <v>66</v>
      </c>
      <c r="C1747" s="28" t="s">
        <v>44</v>
      </c>
      <c r="D1747" s="28" t="s">
        <v>45</v>
      </c>
      <c r="E1747" s="30">
        <v>396764.61</v>
      </c>
      <c r="F1747" s="30">
        <v>0</v>
      </c>
    </row>
    <row r="1748" spans="1:6" ht="24.95" customHeight="1" x14ac:dyDescent="0.2">
      <c r="A1748" s="27">
        <v>44005</v>
      </c>
      <c r="B1748" s="28" t="s">
        <v>66</v>
      </c>
      <c r="C1748" s="28" t="s">
        <v>67</v>
      </c>
      <c r="D1748" s="28" t="s">
        <v>68</v>
      </c>
      <c r="E1748" s="31">
        <v>0</v>
      </c>
      <c r="F1748" s="30">
        <v>396764.61</v>
      </c>
    </row>
    <row r="1749" spans="1:6" ht="24.95" customHeight="1" x14ac:dyDescent="0.2">
      <c r="A1749" s="27">
        <v>44005</v>
      </c>
      <c r="B1749" s="28" t="s">
        <v>66</v>
      </c>
      <c r="C1749" s="28" t="s">
        <v>67</v>
      </c>
      <c r="D1749" s="28" t="s">
        <v>68</v>
      </c>
      <c r="E1749" s="31">
        <v>0</v>
      </c>
      <c r="F1749" s="30">
        <v>11091.51</v>
      </c>
    </row>
    <row r="1750" spans="1:6" ht="24.95" customHeight="1" x14ac:dyDescent="0.2">
      <c r="A1750" s="27">
        <v>44005</v>
      </c>
      <c r="B1750" s="28" t="s">
        <v>66</v>
      </c>
      <c r="C1750" s="28" t="s">
        <v>61</v>
      </c>
      <c r="D1750" s="28" t="s">
        <v>62</v>
      </c>
      <c r="E1750" s="31">
        <v>0</v>
      </c>
      <c r="F1750" s="30">
        <v>665.49</v>
      </c>
    </row>
    <row r="1751" spans="1:6" ht="24.95" customHeight="1" x14ac:dyDescent="0.2">
      <c r="A1751" s="27">
        <v>44005</v>
      </c>
      <c r="B1751" s="28" t="s">
        <v>66</v>
      </c>
      <c r="C1751" s="28" t="s">
        <v>34</v>
      </c>
      <c r="D1751" s="28" t="s">
        <v>35</v>
      </c>
      <c r="E1751" s="31">
        <v>0</v>
      </c>
      <c r="F1751" s="30">
        <v>8058.39</v>
      </c>
    </row>
    <row r="1752" spans="1:6" ht="24.95" customHeight="1" x14ac:dyDescent="0.2">
      <c r="A1752" s="27">
        <v>44005</v>
      </c>
      <c r="B1752" s="28" t="s">
        <v>75</v>
      </c>
      <c r="C1752" s="28" t="s">
        <v>55</v>
      </c>
      <c r="D1752" s="28" t="s">
        <v>56</v>
      </c>
      <c r="E1752" s="30">
        <v>9414</v>
      </c>
      <c r="F1752" s="30">
        <v>0</v>
      </c>
    </row>
    <row r="1753" spans="1:6" ht="24.95" customHeight="1" x14ac:dyDescent="0.2">
      <c r="A1753" s="27">
        <v>44005</v>
      </c>
      <c r="B1753" s="28" t="s">
        <v>75</v>
      </c>
      <c r="C1753" s="28" t="s">
        <v>249</v>
      </c>
      <c r="D1753" s="28" t="s">
        <v>250</v>
      </c>
      <c r="E1753" s="31">
        <v>0</v>
      </c>
      <c r="F1753" s="30">
        <v>9414</v>
      </c>
    </row>
    <row r="1754" spans="1:6" ht="24.95" customHeight="1" x14ac:dyDescent="0.2">
      <c r="A1754" s="27">
        <v>44005</v>
      </c>
      <c r="B1754" s="28" t="s">
        <v>76</v>
      </c>
      <c r="C1754" s="28" t="s">
        <v>55</v>
      </c>
      <c r="D1754" s="28" t="s">
        <v>56</v>
      </c>
      <c r="E1754" s="30">
        <v>396764.61</v>
      </c>
      <c r="F1754" s="30">
        <v>0</v>
      </c>
    </row>
    <row r="1755" spans="1:6" ht="24.95" customHeight="1" x14ac:dyDescent="0.2">
      <c r="A1755" s="27">
        <v>44005</v>
      </c>
      <c r="B1755" s="28" t="s">
        <v>76</v>
      </c>
      <c r="C1755" s="28" t="s">
        <v>39</v>
      </c>
      <c r="D1755" s="28" t="s">
        <v>40</v>
      </c>
      <c r="E1755" s="31">
        <v>0</v>
      </c>
      <c r="F1755" s="30">
        <v>396764.61</v>
      </c>
    </row>
    <row r="1756" spans="1:6" ht="24.95" customHeight="1" x14ac:dyDescent="0.2">
      <c r="A1756" s="27">
        <v>44005</v>
      </c>
      <c r="B1756" s="28" t="s">
        <v>77</v>
      </c>
      <c r="C1756" s="28" t="s">
        <v>37</v>
      </c>
      <c r="D1756" s="28" t="s">
        <v>38</v>
      </c>
      <c r="E1756" s="30">
        <v>94072.19</v>
      </c>
      <c r="F1756" s="30">
        <v>0</v>
      </c>
    </row>
    <row r="1757" spans="1:6" ht="24.95" customHeight="1" x14ac:dyDescent="0.2">
      <c r="A1757" s="27">
        <v>44005</v>
      </c>
      <c r="B1757" s="28" t="s">
        <v>77</v>
      </c>
      <c r="C1757" s="28" t="s">
        <v>39</v>
      </c>
      <c r="D1757" s="28" t="s">
        <v>40</v>
      </c>
      <c r="E1757" s="31">
        <v>0</v>
      </c>
      <c r="F1757" s="30">
        <v>94072.19</v>
      </c>
    </row>
    <row r="1758" spans="1:6" ht="24.95" customHeight="1" x14ac:dyDescent="0.2">
      <c r="A1758" s="27">
        <v>44005</v>
      </c>
      <c r="B1758" s="28" t="s">
        <v>88</v>
      </c>
      <c r="C1758" s="28" t="s">
        <v>231</v>
      </c>
      <c r="D1758" s="28" t="s">
        <v>232</v>
      </c>
      <c r="E1758" s="30">
        <v>2430</v>
      </c>
      <c r="F1758" s="30">
        <v>0</v>
      </c>
    </row>
    <row r="1759" spans="1:6" ht="24.95" customHeight="1" x14ac:dyDescent="0.2">
      <c r="A1759" s="27">
        <v>44005</v>
      </c>
      <c r="B1759" s="28" t="s">
        <v>88</v>
      </c>
      <c r="C1759" s="28" t="s">
        <v>39</v>
      </c>
      <c r="D1759" s="28" t="s">
        <v>40</v>
      </c>
      <c r="E1759" s="31">
        <v>0</v>
      </c>
      <c r="F1759" s="30">
        <v>2430</v>
      </c>
    </row>
    <row r="1760" spans="1:6" ht="24.95" customHeight="1" x14ac:dyDescent="0.2">
      <c r="A1760" s="27">
        <v>44005</v>
      </c>
      <c r="B1760" s="28" t="s">
        <v>89</v>
      </c>
      <c r="C1760" s="28" t="s">
        <v>231</v>
      </c>
      <c r="D1760" s="28" t="s">
        <v>232</v>
      </c>
      <c r="E1760" s="30">
        <v>1082.08</v>
      </c>
      <c r="F1760" s="30">
        <v>0</v>
      </c>
    </row>
    <row r="1761" spans="1:6" ht="24.95" customHeight="1" x14ac:dyDescent="0.2">
      <c r="A1761" s="27">
        <v>44005</v>
      </c>
      <c r="B1761" s="28" t="s">
        <v>89</v>
      </c>
      <c r="C1761" s="28" t="s">
        <v>78</v>
      </c>
      <c r="D1761" s="28" t="s">
        <v>79</v>
      </c>
      <c r="E1761" s="30">
        <v>64.92</v>
      </c>
      <c r="F1761" s="30">
        <v>0</v>
      </c>
    </row>
    <row r="1762" spans="1:6" ht="24.95" customHeight="1" x14ac:dyDescent="0.2">
      <c r="A1762" s="27">
        <v>44005</v>
      </c>
      <c r="B1762" s="28" t="s">
        <v>89</v>
      </c>
      <c r="C1762" s="28" t="s">
        <v>39</v>
      </c>
      <c r="D1762" s="28" t="s">
        <v>40</v>
      </c>
      <c r="E1762" s="31">
        <v>0</v>
      </c>
      <c r="F1762" s="30">
        <v>1147</v>
      </c>
    </row>
    <row r="1763" spans="1:6" ht="24.95" customHeight="1" x14ac:dyDescent="0.2">
      <c r="A1763" s="27">
        <v>44006</v>
      </c>
      <c r="B1763" s="28" t="s">
        <v>86</v>
      </c>
      <c r="C1763" s="28" t="s">
        <v>17</v>
      </c>
      <c r="D1763" s="28" t="s">
        <v>18</v>
      </c>
      <c r="E1763" s="30">
        <v>93477</v>
      </c>
      <c r="F1763" s="30">
        <v>0</v>
      </c>
    </row>
    <row r="1764" spans="1:6" ht="24.95" customHeight="1" x14ac:dyDescent="0.2">
      <c r="A1764" s="27">
        <v>44006</v>
      </c>
      <c r="B1764" s="28" t="s">
        <v>86</v>
      </c>
      <c r="C1764" s="28" t="s">
        <v>223</v>
      </c>
      <c r="D1764" s="28" t="s">
        <v>224</v>
      </c>
      <c r="E1764" s="31">
        <v>0</v>
      </c>
      <c r="F1764" s="30">
        <v>93477</v>
      </c>
    </row>
    <row r="1765" spans="1:6" ht="24.95" customHeight="1" x14ac:dyDescent="0.2">
      <c r="A1765" s="27">
        <v>44006</v>
      </c>
      <c r="B1765" s="28" t="s">
        <v>87</v>
      </c>
      <c r="C1765" s="28" t="s">
        <v>17</v>
      </c>
      <c r="D1765" s="28" t="s">
        <v>18</v>
      </c>
      <c r="E1765" s="30">
        <v>6519</v>
      </c>
      <c r="F1765" s="30">
        <v>0</v>
      </c>
    </row>
    <row r="1766" spans="1:6" ht="24.95" customHeight="1" x14ac:dyDescent="0.2">
      <c r="A1766" s="27">
        <v>44006</v>
      </c>
      <c r="B1766" s="28" t="s">
        <v>87</v>
      </c>
      <c r="C1766" s="28" t="s">
        <v>19</v>
      </c>
      <c r="D1766" s="28" t="s">
        <v>20</v>
      </c>
      <c r="E1766" s="31">
        <v>0</v>
      </c>
      <c r="F1766" s="30">
        <v>6519</v>
      </c>
    </row>
    <row r="1767" spans="1:6" ht="24.95" customHeight="1" x14ac:dyDescent="0.2">
      <c r="A1767" s="27">
        <v>44006</v>
      </c>
      <c r="B1767" s="28" t="s">
        <v>130</v>
      </c>
      <c r="C1767" s="28" t="s">
        <v>17</v>
      </c>
      <c r="D1767" s="28" t="s">
        <v>18</v>
      </c>
      <c r="E1767" s="30">
        <v>11012.66</v>
      </c>
      <c r="F1767" s="30">
        <v>0</v>
      </c>
    </row>
    <row r="1768" spans="1:6" ht="24.95" customHeight="1" x14ac:dyDescent="0.2">
      <c r="A1768" s="27">
        <v>44006</v>
      </c>
      <c r="B1768" s="28" t="s">
        <v>130</v>
      </c>
      <c r="C1768" s="28" t="s">
        <v>19</v>
      </c>
      <c r="D1768" s="28" t="s">
        <v>20</v>
      </c>
      <c r="E1768" s="31">
        <v>0</v>
      </c>
      <c r="F1768" s="30">
        <v>11012.66</v>
      </c>
    </row>
    <row r="1769" spans="1:6" ht="24.95" customHeight="1" x14ac:dyDescent="0.2">
      <c r="A1769" s="27">
        <v>44006</v>
      </c>
      <c r="B1769" s="28" t="s">
        <v>131</v>
      </c>
      <c r="C1769" s="28" t="s">
        <v>17</v>
      </c>
      <c r="D1769" s="28" t="s">
        <v>18</v>
      </c>
      <c r="E1769" s="30">
        <v>149254</v>
      </c>
      <c r="F1769" s="30">
        <v>0</v>
      </c>
    </row>
    <row r="1770" spans="1:6" ht="24.95" customHeight="1" x14ac:dyDescent="0.2">
      <c r="A1770" s="27">
        <v>44006</v>
      </c>
      <c r="B1770" s="28" t="s">
        <v>131</v>
      </c>
      <c r="C1770" s="28" t="s">
        <v>19</v>
      </c>
      <c r="D1770" s="28" t="s">
        <v>20</v>
      </c>
      <c r="E1770" s="31">
        <v>0</v>
      </c>
      <c r="F1770" s="30">
        <v>149254</v>
      </c>
    </row>
    <row r="1771" spans="1:6" ht="24.95" customHeight="1" x14ac:dyDescent="0.2">
      <c r="A1771" s="27">
        <v>44006</v>
      </c>
      <c r="B1771" s="28" t="s">
        <v>132</v>
      </c>
      <c r="C1771" s="28" t="s">
        <v>17</v>
      </c>
      <c r="D1771" s="28" t="s">
        <v>18</v>
      </c>
      <c r="E1771" s="30">
        <v>540.04999999999995</v>
      </c>
      <c r="F1771" s="30">
        <v>0</v>
      </c>
    </row>
    <row r="1772" spans="1:6" ht="24.95" customHeight="1" x14ac:dyDescent="0.2">
      <c r="A1772" s="27">
        <v>44006</v>
      </c>
      <c r="B1772" s="28" t="s">
        <v>132</v>
      </c>
      <c r="C1772" s="28" t="s">
        <v>214</v>
      </c>
      <c r="D1772" s="28" t="s">
        <v>215</v>
      </c>
      <c r="E1772" s="31">
        <v>0</v>
      </c>
      <c r="F1772" s="30">
        <v>540.04999999999995</v>
      </c>
    </row>
    <row r="1773" spans="1:6" ht="24.95" customHeight="1" x14ac:dyDescent="0.2">
      <c r="A1773" s="27">
        <v>44006</v>
      </c>
      <c r="B1773" s="28" t="s">
        <v>90</v>
      </c>
      <c r="C1773" s="28" t="s">
        <v>212</v>
      </c>
      <c r="D1773" s="28" t="s">
        <v>213</v>
      </c>
      <c r="E1773" s="30">
        <v>300</v>
      </c>
      <c r="F1773" s="30">
        <v>0</v>
      </c>
    </row>
    <row r="1774" spans="1:6" ht="24.95" customHeight="1" x14ac:dyDescent="0.2">
      <c r="A1774" s="27">
        <v>44006</v>
      </c>
      <c r="B1774" s="28" t="s">
        <v>90</v>
      </c>
      <c r="C1774" s="28" t="s">
        <v>3</v>
      </c>
      <c r="D1774" s="28" t="s">
        <v>9</v>
      </c>
      <c r="E1774" s="31">
        <v>0</v>
      </c>
      <c r="F1774" s="30">
        <v>300</v>
      </c>
    </row>
    <row r="1775" spans="1:6" ht="24.95" customHeight="1" x14ac:dyDescent="0.2">
      <c r="A1775" s="27">
        <v>44006</v>
      </c>
      <c r="B1775" s="28" t="s">
        <v>93</v>
      </c>
      <c r="C1775" s="28" t="s">
        <v>218</v>
      </c>
      <c r="D1775" s="28" t="s">
        <v>219</v>
      </c>
      <c r="E1775" s="30">
        <v>-540.04999999999995</v>
      </c>
      <c r="F1775" s="30">
        <v>0</v>
      </c>
    </row>
    <row r="1776" spans="1:6" ht="24.95" customHeight="1" x14ac:dyDescent="0.2">
      <c r="A1776" s="27">
        <v>44006</v>
      </c>
      <c r="B1776" s="28" t="s">
        <v>93</v>
      </c>
      <c r="C1776" s="28" t="s">
        <v>214</v>
      </c>
      <c r="D1776" s="28" t="s">
        <v>215</v>
      </c>
      <c r="E1776" s="31">
        <v>0</v>
      </c>
      <c r="F1776" s="30">
        <v>-540.04999999999995</v>
      </c>
    </row>
    <row r="1777" spans="1:6" ht="24.95" customHeight="1" x14ac:dyDescent="0.2">
      <c r="A1777" s="27">
        <v>44010</v>
      </c>
      <c r="B1777" s="28" t="s">
        <v>91</v>
      </c>
      <c r="C1777" s="28" t="s">
        <v>39</v>
      </c>
      <c r="D1777" s="28" t="s">
        <v>40</v>
      </c>
      <c r="E1777" s="30">
        <v>145903.93</v>
      </c>
      <c r="F1777" s="30">
        <v>0</v>
      </c>
    </row>
    <row r="1778" spans="1:6" ht="24.95" customHeight="1" x14ac:dyDescent="0.2">
      <c r="A1778" s="27">
        <v>44010</v>
      </c>
      <c r="B1778" s="28" t="s">
        <v>91</v>
      </c>
      <c r="C1778" s="28" t="s">
        <v>17</v>
      </c>
      <c r="D1778" s="28" t="s">
        <v>18</v>
      </c>
      <c r="E1778" s="31">
        <v>0</v>
      </c>
      <c r="F1778" s="30">
        <v>145903.93</v>
      </c>
    </row>
    <row r="1779" spans="1:6" ht="24.95" customHeight="1" x14ac:dyDescent="0.2">
      <c r="A1779" s="27">
        <v>44010</v>
      </c>
      <c r="B1779" s="28" t="s">
        <v>92</v>
      </c>
      <c r="C1779" s="28" t="s">
        <v>39</v>
      </c>
      <c r="D1779" s="28" t="s">
        <v>40</v>
      </c>
      <c r="E1779" s="30">
        <v>1147</v>
      </c>
      <c r="F1779" s="30">
        <v>0</v>
      </c>
    </row>
    <row r="1780" spans="1:6" ht="24.95" customHeight="1" x14ac:dyDescent="0.2">
      <c r="A1780" s="27">
        <v>44010</v>
      </c>
      <c r="B1780" s="28" t="s">
        <v>92</v>
      </c>
      <c r="C1780" s="28" t="s">
        <v>17</v>
      </c>
      <c r="D1780" s="28" t="s">
        <v>18</v>
      </c>
      <c r="E1780" s="31">
        <v>0</v>
      </c>
      <c r="F1780" s="30">
        <v>1147</v>
      </c>
    </row>
    <row r="1781" spans="1:6" ht="24.95" customHeight="1" x14ac:dyDescent="0.2">
      <c r="A1781" s="27">
        <v>44010</v>
      </c>
      <c r="B1781" s="28" t="s">
        <v>94</v>
      </c>
      <c r="C1781" s="28" t="s">
        <v>39</v>
      </c>
      <c r="D1781" s="28" t="s">
        <v>40</v>
      </c>
      <c r="E1781" s="30">
        <v>6150</v>
      </c>
      <c r="F1781" s="30">
        <v>0</v>
      </c>
    </row>
    <row r="1782" spans="1:6" ht="24.95" customHeight="1" x14ac:dyDescent="0.2">
      <c r="A1782" s="27">
        <v>44010</v>
      </c>
      <c r="B1782" s="28" t="s">
        <v>94</v>
      </c>
      <c r="C1782" s="28" t="s">
        <v>17</v>
      </c>
      <c r="D1782" s="28" t="s">
        <v>18</v>
      </c>
      <c r="E1782" s="31">
        <v>0</v>
      </c>
      <c r="F1782" s="30">
        <v>6150</v>
      </c>
    </row>
    <row r="1783" spans="1:6" ht="24.95" customHeight="1" x14ac:dyDescent="0.2">
      <c r="A1783" s="27">
        <v>44010</v>
      </c>
      <c r="B1783" s="28" t="s">
        <v>95</v>
      </c>
      <c r="C1783" s="28" t="s">
        <v>49</v>
      </c>
      <c r="D1783" s="28" t="s">
        <v>50</v>
      </c>
      <c r="E1783" s="30">
        <v>214</v>
      </c>
      <c r="F1783" s="30">
        <v>0</v>
      </c>
    </row>
    <row r="1784" spans="1:6" ht="24.95" customHeight="1" x14ac:dyDescent="0.2">
      <c r="A1784" s="27">
        <v>44010</v>
      </c>
      <c r="B1784" s="28" t="s">
        <v>95</v>
      </c>
      <c r="C1784" s="28" t="s">
        <v>17</v>
      </c>
      <c r="D1784" s="28" t="s">
        <v>18</v>
      </c>
      <c r="E1784" s="31">
        <v>0</v>
      </c>
      <c r="F1784" s="30">
        <v>214</v>
      </c>
    </row>
    <row r="1785" spans="1:6" ht="24.95" customHeight="1" x14ac:dyDescent="0.2">
      <c r="A1785" s="27">
        <v>44010</v>
      </c>
      <c r="B1785" s="28" t="s">
        <v>144</v>
      </c>
      <c r="C1785" s="28" t="s">
        <v>19</v>
      </c>
      <c r="D1785" s="28" t="s">
        <v>20</v>
      </c>
      <c r="E1785" s="30">
        <v>149254.35999999999</v>
      </c>
      <c r="F1785" s="30">
        <v>0</v>
      </c>
    </row>
    <row r="1786" spans="1:6" ht="24.95" customHeight="1" x14ac:dyDescent="0.2">
      <c r="A1786" s="27">
        <v>44010</v>
      </c>
      <c r="B1786" s="28" t="s">
        <v>144</v>
      </c>
      <c r="C1786" s="28" t="s">
        <v>59</v>
      </c>
      <c r="D1786" s="28" t="s">
        <v>60</v>
      </c>
      <c r="E1786" s="31">
        <v>0</v>
      </c>
      <c r="F1786" s="30">
        <v>7970.15</v>
      </c>
    </row>
    <row r="1787" spans="1:6" ht="24.95" customHeight="1" x14ac:dyDescent="0.2">
      <c r="A1787" s="27">
        <v>44010</v>
      </c>
      <c r="B1787" s="28" t="s">
        <v>144</v>
      </c>
      <c r="C1787" s="28" t="s">
        <v>59</v>
      </c>
      <c r="D1787" s="28" t="s">
        <v>60</v>
      </c>
      <c r="E1787" s="31">
        <v>0</v>
      </c>
      <c r="F1787" s="30">
        <v>2976.86</v>
      </c>
    </row>
    <row r="1788" spans="1:6" ht="24.95" customHeight="1" x14ac:dyDescent="0.2">
      <c r="A1788" s="27">
        <v>44010</v>
      </c>
      <c r="B1788" s="28" t="s">
        <v>144</v>
      </c>
      <c r="C1788" s="28" t="s">
        <v>59</v>
      </c>
      <c r="D1788" s="28" t="s">
        <v>60</v>
      </c>
      <c r="E1788" s="31">
        <v>0</v>
      </c>
      <c r="F1788" s="30">
        <v>137537.51</v>
      </c>
    </row>
    <row r="1789" spans="1:6" ht="24.95" customHeight="1" x14ac:dyDescent="0.2">
      <c r="A1789" s="27">
        <v>44010</v>
      </c>
      <c r="B1789" s="28" t="s">
        <v>144</v>
      </c>
      <c r="C1789" s="28" t="s">
        <v>61</v>
      </c>
      <c r="D1789" s="28" t="s">
        <v>62</v>
      </c>
      <c r="E1789" s="31">
        <v>0</v>
      </c>
      <c r="F1789" s="30">
        <v>478.21</v>
      </c>
    </row>
    <row r="1790" spans="1:6" ht="24.95" customHeight="1" x14ac:dyDescent="0.2">
      <c r="A1790" s="27">
        <v>44010</v>
      </c>
      <c r="B1790" s="28" t="s">
        <v>144</v>
      </c>
      <c r="C1790" s="28" t="s">
        <v>34</v>
      </c>
      <c r="D1790" s="28" t="s">
        <v>35</v>
      </c>
      <c r="E1790" s="31">
        <v>0</v>
      </c>
      <c r="F1790" s="30">
        <v>291.63</v>
      </c>
    </row>
    <row r="1791" spans="1:6" ht="24.95" customHeight="1" x14ac:dyDescent="0.2">
      <c r="A1791" s="27">
        <v>44010</v>
      </c>
      <c r="B1791" s="28" t="s">
        <v>147</v>
      </c>
      <c r="C1791" s="28" t="s">
        <v>19</v>
      </c>
      <c r="D1791" s="28" t="s">
        <v>20</v>
      </c>
      <c r="E1791" s="30">
        <v>11012.66</v>
      </c>
      <c r="F1791" s="30">
        <v>0</v>
      </c>
    </row>
    <row r="1792" spans="1:6" ht="24.95" customHeight="1" x14ac:dyDescent="0.2">
      <c r="A1792" s="27">
        <v>44010</v>
      </c>
      <c r="B1792" s="28" t="s">
        <v>147</v>
      </c>
      <c r="C1792" s="28" t="s">
        <v>59</v>
      </c>
      <c r="D1792" s="28" t="s">
        <v>60</v>
      </c>
      <c r="E1792" s="31">
        <v>0</v>
      </c>
      <c r="F1792" s="30">
        <v>2166.2399999999998</v>
      </c>
    </row>
    <row r="1793" spans="1:6" ht="24.95" customHeight="1" x14ac:dyDescent="0.2">
      <c r="A1793" s="27">
        <v>44010</v>
      </c>
      <c r="B1793" s="28" t="s">
        <v>147</v>
      </c>
      <c r="C1793" s="28" t="s">
        <v>59</v>
      </c>
      <c r="D1793" s="28" t="s">
        <v>60</v>
      </c>
      <c r="E1793" s="31">
        <v>0</v>
      </c>
      <c r="F1793" s="30">
        <v>452.83</v>
      </c>
    </row>
    <row r="1794" spans="1:6" ht="24.95" customHeight="1" x14ac:dyDescent="0.2">
      <c r="A1794" s="27">
        <v>44010</v>
      </c>
      <c r="B1794" s="28" t="s">
        <v>147</v>
      </c>
      <c r="C1794" s="28" t="s">
        <v>59</v>
      </c>
      <c r="D1794" s="28" t="s">
        <v>60</v>
      </c>
      <c r="E1794" s="31">
        <v>0</v>
      </c>
      <c r="F1794" s="30">
        <v>8366.42</v>
      </c>
    </row>
    <row r="1795" spans="1:6" ht="24.95" customHeight="1" x14ac:dyDescent="0.2">
      <c r="A1795" s="27">
        <v>44010</v>
      </c>
      <c r="B1795" s="28" t="s">
        <v>147</v>
      </c>
      <c r="C1795" s="28" t="s">
        <v>61</v>
      </c>
      <c r="D1795" s="28" t="s">
        <v>62</v>
      </c>
      <c r="E1795" s="31">
        <v>0</v>
      </c>
      <c r="F1795" s="30">
        <v>27.17</v>
      </c>
    </row>
    <row r="1796" spans="1:6" ht="24.95" customHeight="1" x14ac:dyDescent="0.2">
      <c r="A1796" s="27">
        <v>44010</v>
      </c>
      <c r="B1796" s="28" t="s">
        <v>160</v>
      </c>
      <c r="C1796" s="28" t="s">
        <v>37</v>
      </c>
      <c r="D1796" s="28" t="s">
        <v>38</v>
      </c>
      <c r="E1796" s="30">
        <v>145903.93</v>
      </c>
      <c r="F1796" s="30">
        <v>0</v>
      </c>
    </row>
    <row r="1797" spans="1:6" ht="24.95" customHeight="1" x14ac:dyDescent="0.2">
      <c r="A1797" s="27">
        <v>44010</v>
      </c>
      <c r="B1797" s="28" t="s">
        <v>160</v>
      </c>
      <c r="C1797" s="28" t="s">
        <v>39</v>
      </c>
      <c r="D1797" s="28" t="s">
        <v>40</v>
      </c>
      <c r="E1797" s="31">
        <v>0</v>
      </c>
      <c r="F1797" s="30">
        <v>145903.93</v>
      </c>
    </row>
    <row r="1798" spans="1:6" ht="24.95" customHeight="1" x14ac:dyDescent="0.2">
      <c r="A1798" s="27">
        <v>44010</v>
      </c>
      <c r="B1798" s="28" t="s">
        <v>169</v>
      </c>
      <c r="C1798" s="28" t="s">
        <v>19</v>
      </c>
      <c r="D1798" s="28" t="s">
        <v>20</v>
      </c>
      <c r="E1798" s="30">
        <v>6519</v>
      </c>
      <c r="F1798" s="30">
        <v>0</v>
      </c>
    </row>
    <row r="1799" spans="1:6" ht="24.95" customHeight="1" x14ac:dyDescent="0.2">
      <c r="A1799" s="27">
        <v>44010</v>
      </c>
      <c r="B1799" s="28" t="s">
        <v>169</v>
      </c>
      <c r="C1799" s="28" t="s">
        <v>59</v>
      </c>
      <c r="D1799" s="28" t="s">
        <v>60</v>
      </c>
      <c r="E1799" s="31">
        <v>0</v>
      </c>
      <c r="F1799" s="30">
        <v>348.11</v>
      </c>
    </row>
    <row r="1800" spans="1:6" ht="24.95" customHeight="1" x14ac:dyDescent="0.2">
      <c r="A1800" s="27">
        <v>44010</v>
      </c>
      <c r="B1800" s="28" t="s">
        <v>169</v>
      </c>
      <c r="C1800" s="28" t="s">
        <v>59</v>
      </c>
      <c r="D1800" s="28" t="s">
        <v>60</v>
      </c>
      <c r="E1800" s="31">
        <v>0</v>
      </c>
      <c r="F1800" s="30">
        <v>6150</v>
      </c>
    </row>
    <row r="1801" spans="1:6" ht="24.95" customHeight="1" x14ac:dyDescent="0.2">
      <c r="A1801" s="27">
        <v>44010</v>
      </c>
      <c r="B1801" s="28" t="s">
        <v>169</v>
      </c>
      <c r="C1801" s="28" t="s">
        <v>61</v>
      </c>
      <c r="D1801" s="28" t="s">
        <v>62</v>
      </c>
      <c r="E1801" s="31">
        <v>0</v>
      </c>
      <c r="F1801" s="30">
        <v>20.89</v>
      </c>
    </row>
    <row r="1802" spans="1:6" ht="24.95" customHeight="1" x14ac:dyDescent="0.2">
      <c r="A1802" s="27">
        <v>44010</v>
      </c>
      <c r="B1802" s="28" t="s">
        <v>170</v>
      </c>
      <c r="C1802" s="28" t="s">
        <v>37</v>
      </c>
      <c r="D1802" s="28" t="s">
        <v>38</v>
      </c>
      <c r="E1802" s="30">
        <v>6150</v>
      </c>
      <c r="F1802" s="30">
        <v>0</v>
      </c>
    </row>
    <row r="1803" spans="1:6" ht="24.95" customHeight="1" x14ac:dyDescent="0.2">
      <c r="A1803" s="27">
        <v>44010</v>
      </c>
      <c r="B1803" s="28" t="s">
        <v>170</v>
      </c>
      <c r="C1803" s="28" t="s">
        <v>39</v>
      </c>
      <c r="D1803" s="28" t="s">
        <v>40</v>
      </c>
      <c r="E1803" s="31">
        <v>0</v>
      </c>
      <c r="F1803" s="30">
        <v>6150</v>
      </c>
    </row>
    <row r="1804" spans="1:6" ht="24.95" customHeight="1" x14ac:dyDescent="0.2">
      <c r="A1804" s="27">
        <v>44011</v>
      </c>
      <c r="B1804" s="28" t="s">
        <v>116</v>
      </c>
      <c r="C1804" s="28" t="s">
        <v>223</v>
      </c>
      <c r="D1804" s="28" t="s">
        <v>224</v>
      </c>
      <c r="E1804" s="30">
        <v>77807</v>
      </c>
      <c r="F1804" s="30">
        <v>0</v>
      </c>
    </row>
    <row r="1805" spans="1:6" ht="24.95" customHeight="1" x14ac:dyDescent="0.2">
      <c r="A1805" s="27">
        <v>44011</v>
      </c>
      <c r="B1805" s="28" t="s">
        <v>116</v>
      </c>
      <c r="C1805" s="28" t="s">
        <v>17</v>
      </c>
      <c r="D1805" s="28" t="s">
        <v>18</v>
      </c>
      <c r="E1805" s="31">
        <v>0</v>
      </c>
      <c r="F1805" s="30">
        <v>77807</v>
      </c>
    </row>
    <row r="1806" spans="1:6" ht="24.95" customHeight="1" x14ac:dyDescent="0.2">
      <c r="A1806" s="27">
        <v>44011</v>
      </c>
      <c r="B1806" s="28" t="s">
        <v>117</v>
      </c>
      <c r="C1806" s="28" t="s">
        <v>39</v>
      </c>
      <c r="D1806" s="28" t="s">
        <v>40</v>
      </c>
      <c r="E1806" s="30">
        <v>1215</v>
      </c>
      <c r="F1806" s="30">
        <v>0</v>
      </c>
    </row>
    <row r="1807" spans="1:6" ht="24.95" customHeight="1" x14ac:dyDescent="0.2">
      <c r="A1807" s="27">
        <v>44011</v>
      </c>
      <c r="B1807" s="28" t="s">
        <v>117</v>
      </c>
      <c r="C1807" s="28" t="s">
        <v>17</v>
      </c>
      <c r="D1807" s="28" t="s">
        <v>18</v>
      </c>
      <c r="E1807" s="31">
        <v>0</v>
      </c>
      <c r="F1807" s="30">
        <v>1215</v>
      </c>
    </row>
    <row r="1808" spans="1:6" ht="24.95" customHeight="1" x14ac:dyDescent="0.2">
      <c r="A1808" s="27">
        <v>44011</v>
      </c>
      <c r="B1808" s="28" t="s">
        <v>118</v>
      </c>
      <c r="C1808" s="28" t="s">
        <v>39</v>
      </c>
      <c r="D1808" s="28" t="s">
        <v>40</v>
      </c>
      <c r="E1808" s="30">
        <v>38000</v>
      </c>
      <c r="F1808" s="30">
        <v>0</v>
      </c>
    </row>
    <row r="1809" spans="1:6" ht="24.95" customHeight="1" x14ac:dyDescent="0.2">
      <c r="A1809" s="27">
        <v>44011</v>
      </c>
      <c r="B1809" s="28" t="s">
        <v>118</v>
      </c>
      <c r="C1809" s="28" t="s">
        <v>17</v>
      </c>
      <c r="D1809" s="28" t="s">
        <v>18</v>
      </c>
      <c r="E1809" s="31">
        <v>0</v>
      </c>
      <c r="F1809" s="30">
        <v>38000</v>
      </c>
    </row>
    <row r="1810" spans="1:6" ht="24.95" customHeight="1" x14ac:dyDescent="0.2">
      <c r="A1810" s="27">
        <v>44011</v>
      </c>
      <c r="B1810" s="28" t="s">
        <v>133</v>
      </c>
      <c r="C1810" s="28" t="s">
        <v>17</v>
      </c>
      <c r="D1810" s="28" t="s">
        <v>18</v>
      </c>
      <c r="E1810" s="30">
        <v>81248.5</v>
      </c>
      <c r="F1810" s="30">
        <v>0</v>
      </c>
    </row>
    <row r="1811" spans="1:6" ht="24.95" customHeight="1" x14ac:dyDescent="0.2">
      <c r="A1811" s="27">
        <v>44011</v>
      </c>
      <c r="B1811" s="28" t="s">
        <v>133</v>
      </c>
      <c r="C1811" s="28" t="s">
        <v>19</v>
      </c>
      <c r="D1811" s="28" t="s">
        <v>20</v>
      </c>
      <c r="E1811" s="31">
        <v>0</v>
      </c>
      <c r="F1811" s="30">
        <v>81248.5</v>
      </c>
    </row>
    <row r="1812" spans="1:6" ht="24.95" customHeight="1" x14ac:dyDescent="0.2">
      <c r="A1812" s="27">
        <v>44011</v>
      </c>
      <c r="B1812" s="28" t="s">
        <v>134</v>
      </c>
      <c r="C1812" s="28" t="s">
        <v>17</v>
      </c>
      <c r="D1812" s="28" t="s">
        <v>18</v>
      </c>
      <c r="E1812" s="30">
        <v>38000</v>
      </c>
      <c r="F1812" s="30">
        <v>0</v>
      </c>
    </row>
    <row r="1813" spans="1:6" ht="24.95" customHeight="1" x14ac:dyDescent="0.2">
      <c r="A1813" s="27">
        <v>44011</v>
      </c>
      <c r="B1813" s="28" t="s">
        <v>134</v>
      </c>
      <c r="C1813" s="28" t="s">
        <v>19</v>
      </c>
      <c r="D1813" s="28" t="s">
        <v>20</v>
      </c>
      <c r="E1813" s="31">
        <v>0</v>
      </c>
      <c r="F1813" s="30">
        <v>38000</v>
      </c>
    </row>
    <row r="1814" spans="1:6" ht="24.95" customHeight="1" x14ac:dyDescent="0.2">
      <c r="A1814" s="27">
        <v>44011</v>
      </c>
      <c r="B1814" s="28" t="s">
        <v>171</v>
      </c>
      <c r="C1814" s="28" t="s">
        <v>19</v>
      </c>
      <c r="D1814" s="28" t="s">
        <v>20</v>
      </c>
      <c r="E1814" s="30">
        <v>81248.5</v>
      </c>
      <c r="F1814" s="30">
        <v>0</v>
      </c>
    </row>
    <row r="1815" spans="1:6" ht="24.95" customHeight="1" x14ac:dyDescent="0.2">
      <c r="A1815" s="27">
        <v>44011</v>
      </c>
      <c r="B1815" s="28" t="s">
        <v>171</v>
      </c>
      <c r="C1815" s="28" t="s">
        <v>59</v>
      </c>
      <c r="D1815" s="28" t="s">
        <v>60</v>
      </c>
      <c r="E1815" s="31">
        <v>0</v>
      </c>
      <c r="F1815" s="30">
        <v>74202.179999999993</v>
      </c>
    </row>
    <row r="1816" spans="1:6" ht="24.95" customHeight="1" x14ac:dyDescent="0.2">
      <c r="A1816" s="27">
        <v>44011</v>
      </c>
      <c r="B1816" s="28" t="s">
        <v>171</v>
      </c>
      <c r="C1816" s="28" t="s">
        <v>59</v>
      </c>
      <c r="D1816" s="28" t="s">
        <v>60</v>
      </c>
      <c r="E1816" s="31">
        <v>0</v>
      </c>
      <c r="F1816" s="30">
        <v>3596.32</v>
      </c>
    </row>
    <row r="1817" spans="1:6" ht="24.95" customHeight="1" x14ac:dyDescent="0.2">
      <c r="A1817" s="27">
        <v>44011</v>
      </c>
      <c r="B1817" s="28" t="s">
        <v>171</v>
      </c>
      <c r="C1817" s="28" t="s">
        <v>59</v>
      </c>
      <c r="D1817" s="28" t="s">
        <v>60</v>
      </c>
      <c r="E1817" s="31">
        <v>0</v>
      </c>
      <c r="F1817" s="30">
        <v>3254.72</v>
      </c>
    </row>
    <row r="1818" spans="1:6" ht="24.95" customHeight="1" x14ac:dyDescent="0.2">
      <c r="A1818" s="27">
        <v>44011</v>
      </c>
      <c r="B1818" s="28" t="s">
        <v>171</v>
      </c>
      <c r="C1818" s="28" t="s">
        <v>61</v>
      </c>
      <c r="D1818" s="28" t="s">
        <v>62</v>
      </c>
      <c r="E1818" s="31">
        <v>0</v>
      </c>
      <c r="F1818" s="30">
        <v>195.28</v>
      </c>
    </row>
    <row r="1819" spans="1:6" ht="24.95" customHeight="1" x14ac:dyDescent="0.2">
      <c r="A1819" s="27">
        <v>44011</v>
      </c>
      <c r="B1819" s="28" t="s">
        <v>172</v>
      </c>
      <c r="C1819" s="28" t="s">
        <v>19</v>
      </c>
      <c r="D1819" s="28" t="s">
        <v>20</v>
      </c>
      <c r="E1819" s="30">
        <v>38000</v>
      </c>
      <c r="F1819" s="30">
        <v>0</v>
      </c>
    </row>
    <row r="1820" spans="1:6" ht="24.95" customHeight="1" x14ac:dyDescent="0.2">
      <c r="A1820" s="27">
        <v>44011</v>
      </c>
      <c r="B1820" s="28" t="s">
        <v>172</v>
      </c>
      <c r="C1820" s="28" t="s">
        <v>59</v>
      </c>
      <c r="D1820" s="28" t="s">
        <v>60</v>
      </c>
      <c r="E1820" s="31">
        <v>0</v>
      </c>
      <c r="F1820" s="30">
        <v>38000</v>
      </c>
    </row>
    <row r="1821" spans="1:6" ht="24.95" customHeight="1" x14ac:dyDescent="0.2">
      <c r="A1821" s="27">
        <v>44011</v>
      </c>
      <c r="B1821" s="28" t="s">
        <v>173</v>
      </c>
      <c r="C1821" s="28" t="s">
        <v>37</v>
      </c>
      <c r="D1821" s="28" t="s">
        <v>38</v>
      </c>
      <c r="E1821" s="30">
        <v>74202.179999999993</v>
      </c>
      <c r="F1821" s="30">
        <v>0</v>
      </c>
    </row>
    <row r="1822" spans="1:6" ht="24.95" customHeight="1" x14ac:dyDescent="0.2">
      <c r="A1822" s="27">
        <v>44011</v>
      </c>
      <c r="B1822" s="28" t="s">
        <v>173</v>
      </c>
      <c r="C1822" s="28" t="s">
        <v>39</v>
      </c>
      <c r="D1822" s="28" t="s">
        <v>40</v>
      </c>
      <c r="E1822" s="31">
        <v>0</v>
      </c>
      <c r="F1822" s="30">
        <v>74202.179999999993</v>
      </c>
    </row>
    <row r="1823" spans="1:6" ht="24.95" customHeight="1" x14ac:dyDescent="0.2">
      <c r="A1823" s="27">
        <v>44011</v>
      </c>
      <c r="B1823" s="28" t="s">
        <v>174</v>
      </c>
      <c r="C1823" s="28" t="s">
        <v>37</v>
      </c>
      <c r="D1823" s="28" t="s">
        <v>38</v>
      </c>
      <c r="E1823" s="30">
        <v>38000</v>
      </c>
      <c r="F1823" s="30">
        <v>0</v>
      </c>
    </row>
    <row r="1824" spans="1:6" ht="24.95" customHeight="1" x14ac:dyDescent="0.2">
      <c r="A1824" s="27">
        <v>44011</v>
      </c>
      <c r="B1824" s="28" t="s">
        <v>174</v>
      </c>
      <c r="C1824" s="28" t="s">
        <v>39</v>
      </c>
      <c r="D1824" s="28" t="s">
        <v>40</v>
      </c>
      <c r="E1824" s="31">
        <v>0</v>
      </c>
      <c r="F1824" s="30">
        <v>38000</v>
      </c>
    </row>
    <row r="1825" spans="1:6" ht="24.95" customHeight="1" x14ac:dyDescent="0.2">
      <c r="A1825" s="27">
        <v>44011</v>
      </c>
      <c r="B1825" s="28" t="s">
        <v>175</v>
      </c>
      <c r="C1825" s="28" t="s">
        <v>37</v>
      </c>
      <c r="D1825" s="28" t="s">
        <v>38</v>
      </c>
      <c r="E1825" s="30">
        <v>1215</v>
      </c>
      <c r="F1825" s="30">
        <v>0</v>
      </c>
    </row>
    <row r="1826" spans="1:6" ht="24.95" customHeight="1" x14ac:dyDescent="0.2">
      <c r="A1826" s="27">
        <v>44011</v>
      </c>
      <c r="B1826" s="28" t="s">
        <v>175</v>
      </c>
      <c r="C1826" s="28" t="s">
        <v>39</v>
      </c>
      <c r="D1826" s="28" t="s">
        <v>40</v>
      </c>
      <c r="E1826" s="31">
        <v>0</v>
      </c>
      <c r="F1826" s="30">
        <v>1215</v>
      </c>
    </row>
    <row r="1827" spans="1:6" ht="24.95" customHeight="1" x14ac:dyDescent="0.2">
      <c r="A1827" s="27">
        <v>44012</v>
      </c>
      <c r="B1827" s="28" t="s">
        <v>119</v>
      </c>
      <c r="C1827" s="28" t="s">
        <v>39</v>
      </c>
      <c r="D1827" s="28" t="s">
        <v>40</v>
      </c>
      <c r="E1827" s="30">
        <v>74202.179999999993</v>
      </c>
      <c r="F1827" s="30">
        <v>0</v>
      </c>
    </row>
    <row r="1828" spans="1:6" ht="24.95" customHeight="1" x14ac:dyDescent="0.2">
      <c r="A1828" s="27">
        <v>44012</v>
      </c>
      <c r="B1828" s="28" t="s">
        <v>119</v>
      </c>
      <c r="C1828" s="28" t="s">
        <v>17</v>
      </c>
      <c r="D1828" s="28" t="s">
        <v>18</v>
      </c>
      <c r="E1828" s="31">
        <v>0</v>
      </c>
      <c r="F1828" s="30">
        <v>74202.179999999993</v>
      </c>
    </row>
    <row r="1829" spans="1:6" ht="24.95" customHeight="1" x14ac:dyDescent="0.2">
      <c r="A1829" s="27">
        <v>44012</v>
      </c>
      <c r="B1829" s="28" t="s">
        <v>120</v>
      </c>
      <c r="C1829" s="28" t="s">
        <v>39</v>
      </c>
      <c r="D1829" s="28" t="s">
        <v>40</v>
      </c>
      <c r="E1829" s="30">
        <v>6222.3</v>
      </c>
      <c r="F1829" s="30">
        <v>0</v>
      </c>
    </row>
    <row r="1830" spans="1:6" ht="24.95" customHeight="1" x14ac:dyDescent="0.2">
      <c r="A1830" s="27">
        <v>44012</v>
      </c>
      <c r="B1830" s="28" t="s">
        <v>120</v>
      </c>
      <c r="C1830" s="28" t="s">
        <v>17</v>
      </c>
      <c r="D1830" s="28" t="s">
        <v>18</v>
      </c>
      <c r="E1830" s="31">
        <v>0</v>
      </c>
      <c r="F1830" s="30">
        <v>6222.3</v>
      </c>
    </row>
    <row r="1831" spans="1:6" ht="24.95" customHeight="1" x14ac:dyDescent="0.2">
      <c r="A1831" s="27">
        <v>44012</v>
      </c>
      <c r="B1831" s="28" t="s">
        <v>121</v>
      </c>
      <c r="C1831" s="28" t="s">
        <v>122</v>
      </c>
      <c r="D1831" s="28" t="s">
        <v>123</v>
      </c>
      <c r="E1831" s="30">
        <v>42897</v>
      </c>
      <c r="F1831" s="30">
        <v>0</v>
      </c>
    </row>
    <row r="1832" spans="1:6" ht="24.95" customHeight="1" x14ac:dyDescent="0.2">
      <c r="A1832" s="27">
        <v>44012</v>
      </c>
      <c r="B1832" s="28" t="s">
        <v>121</v>
      </c>
      <c r="C1832" s="28" t="s">
        <v>108</v>
      </c>
      <c r="D1832" s="28" t="s">
        <v>109</v>
      </c>
      <c r="E1832" s="31">
        <v>0</v>
      </c>
      <c r="F1832" s="30">
        <v>5707.6</v>
      </c>
    </row>
    <row r="1833" spans="1:6" ht="24.95" customHeight="1" x14ac:dyDescent="0.2">
      <c r="A1833" s="27">
        <v>44012</v>
      </c>
      <c r="B1833" s="28" t="s">
        <v>121</v>
      </c>
      <c r="C1833" s="28" t="s">
        <v>110</v>
      </c>
      <c r="D1833" s="28" t="s">
        <v>111</v>
      </c>
      <c r="E1833" s="31">
        <v>0</v>
      </c>
      <c r="F1833" s="30">
        <v>1426.4</v>
      </c>
    </row>
    <row r="1834" spans="1:6" ht="24.95" customHeight="1" x14ac:dyDescent="0.2">
      <c r="A1834" s="27">
        <v>44012</v>
      </c>
      <c r="B1834" s="28" t="s">
        <v>121</v>
      </c>
      <c r="C1834" s="28" t="s">
        <v>112</v>
      </c>
      <c r="D1834" s="28" t="s">
        <v>113</v>
      </c>
      <c r="E1834" s="31">
        <v>0</v>
      </c>
      <c r="F1834" s="30">
        <v>356.12</v>
      </c>
    </row>
    <row r="1835" spans="1:6" ht="24.95" customHeight="1" x14ac:dyDescent="0.2">
      <c r="A1835" s="27">
        <v>44012</v>
      </c>
      <c r="B1835" s="28" t="s">
        <v>121</v>
      </c>
      <c r="C1835" s="28" t="s">
        <v>114</v>
      </c>
      <c r="D1835" s="28" t="s">
        <v>115</v>
      </c>
      <c r="E1835" s="31">
        <v>0</v>
      </c>
      <c r="F1835" s="30">
        <v>8562</v>
      </c>
    </row>
    <row r="1836" spans="1:6" ht="24.95" customHeight="1" x14ac:dyDescent="0.2">
      <c r="A1836" s="27">
        <v>44012</v>
      </c>
      <c r="B1836" s="28" t="s">
        <v>121</v>
      </c>
      <c r="C1836" s="28" t="s">
        <v>34</v>
      </c>
      <c r="D1836" s="28" t="s">
        <v>35</v>
      </c>
      <c r="E1836" s="31">
        <v>0</v>
      </c>
      <c r="F1836" s="30">
        <v>60.4</v>
      </c>
    </row>
    <row r="1837" spans="1:6" ht="24.95" customHeight="1" x14ac:dyDescent="0.2">
      <c r="A1837" s="27">
        <v>44012</v>
      </c>
      <c r="B1837" s="28" t="s">
        <v>121</v>
      </c>
      <c r="C1837" s="28" t="s">
        <v>17</v>
      </c>
      <c r="D1837" s="28" t="s">
        <v>18</v>
      </c>
      <c r="E1837" s="31">
        <v>0</v>
      </c>
      <c r="F1837" s="30">
        <v>26784.48</v>
      </c>
    </row>
    <row r="1838" spans="1:6" ht="24.95" customHeight="1" x14ac:dyDescent="0.2">
      <c r="A1838" s="27">
        <v>44012</v>
      </c>
      <c r="B1838" s="28" t="s">
        <v>124</v>
      </c>
      <c r="C1838" s="28" t="s">
        <v>96</v>
      </c>
      <c r="D1838" s="28" t="s">
        <v>97</v>
      </c>
      <c r="E1838" s="30">
        <v>1569.56</v>
      </c>
      <c r="F1838" s="30">
        <v>0</v>
      </c>
    </row>
    <row r="1839" spans="1:6" ht="24.95" customHeight="1" x14ac:dyDescent="0.2">
      <c r="A1839" s="27">
        <v>44012</v>
      </c>
      <c r="B1839" s="28" t="s">
        <v>124</v>
      </c>
      <c r="C1839" s="28" t="s">
        <v>100</v>
      </c>
      <c r="D1839" s="28" t="s">
        <v>101</v>
      </c>
      <c r="E1839" s="30">
        <v>535.08000000000004</v>
      </c>
      <c r="F1839" s="30">
        <v>0</v>
      </c>
    </row>
    <row r="1840" spans="1:6" ht="24.95" customHeight="1" x14ac:dyDescent="0.2">
      <c r="A1840" s="27">
        <v>44012</v>
      </c>
      <c r="B1840" s="28" t="s">
        <v>124</v>
      </c>
      <c r="C1840" s="28" t="s">
        <v>102</v>
      </c>
      <c r="D1840" s="28" t="s">
        <v>103</v>
      </c>
      <c r="E1840" s="30">
        <v>4281</v>
      </c>
      <c r="F1840" s="30">
        <v>0</v>
      </c>
    </row>
    <row r="1841" spans="1:6" ht="24.95" customHeight="1" x14ac:dyDescent="0.2">
      <c r="A1841" s="27">
        <v>44012</v>
      </c>
      <c r="B1841" s="28" t="s">
        <v>124</v>
      </c>
      <c r="C1841" s="28" t="s">
        <v>108</v>
      </c>
      <c r="D1841" s="28" t="s">
        <v>109</v>
      </c>
      <c r="E1841" s="30">
        <v>2853.8</v>
      </c>
      <c r="F1841" s="30">
        <v>0</v>
      </c>
    </row>
    <row r="1842" spans="1:6" ht="24.95" customHeight="1" x14ac:dyDescent="0.2">
      <c r="A1842" s="27">
        <v>44012</v>
      </c>
      <c r="B1842" s="28" t="s">
        <v>124</v>
      </c>
      <c r="C1842" s="28" t="s">
        <v>110</v>
      </c>
      <c r="D1842" s="28" t="s">
        <v>111</v>
      </c>
      <c r="E1842" s="30">
        <v>713.2</v>
      </c>
      <c r="F1842" s="30">
        <v>0</v>
      </c>
    </row>
    <row r="1843" spans="1:6" ht="24.95" customHeight="1" x14ac:dyDescent="0.2">
      <c r="A1843" s="27">
        <v>44012</v>
      </c>
      <c r="B1843" s="28" t="s">
        <v>124</v>
      </c>
      <c r="C1843" s="28" t="s">
        <v>112</v>
      </c>
      <c r="D1843" s="28" t="s">
        <v>113</v>
      </c>
      <c r="E1843" s="30">
        <v>178.06</v>
      </c>
      <c r="F1843" s="30">
        <v>0</v>
      </c>
    </row>
    <row r="1844" spans="1:6" ht="24.95" customHeight="1" x14ac:dyDescent="0.2">
      <c r="A1844" s="27">
        <v>44012</v>
      </c>
      <c r="B1844" s="28" t="s">
        <v>124</v>
      </c>
      <c r="C1844" s="28" t="s">
        <v>114</v>
      </c>
      <c r="D1844" s="28" t="s">
        <v>115</v>
      </c>
      <c r="E1844" s="30">
        <v>4281</v>
      </c>
      <c r="F1844" s="30">
        <v>0</v>
      </c>
    </row>
    <row r="1845" spans="1:6" ht="24.95" customHeight="1" x14ac:dyDescent="0.2">
      <c r="A1845" s="27">
        <v>44012</v>
      </c>
      <c r="B1845" s="28" t="s">
        <v>124</v>
      </c>
      <c r="C1845" s="28" t="s">
        <v>17</v>
      </c>
      <c r="D1845" s="28" t="s">
        <v>18</v>
      </c>
      <c r="E1845" s="31">
        <v>0</v>
      </c>
      <c r="F1845" s="30">
        <v>14411.7</v>
      </c>
    </row>
    <row r="1846" spans="1:6" ht="24.95" customHeight="1" x14ac:dyDescent="0.2">
      <c r="A1846" s="27">
        <v>44012</v>
      </c>
      <c r="B1846" s="28" t="s">
        <v>125</v>
      </c>
      <c r="C1846" s="28" t="s">
        <v>39</v>
      </c>
      <c r="D1846" s="28" t="s">
        <v>40</v>
      </c>
      <c r="E1846" s="30">
        <v>2460</v>
      </c>
      <c r="F1846" s="30">
        <v>0</v>
      </c>
    </row>
    <row r="1847" spans="1:6" ht="24.95" customHeight="1" x14ac:dyDescent="0.2">
      <c r="A1847" s="27">
        <v>44012</v>
      </c>
      <c r="B1847" s="28" t="s">
        <v>125</v>
      </c>
      <c r="C1847" s="28" t="s">
        <v>17</v>
      </c>
      <c r="D1847" s="28" t="s">
        <v>18</v>
      </c>
      <c r="E1847" s="31">
        <v>0</v>
      </c>
      <c r="F1847" s="30">
        <v>2460</v>
      </c>
    </row>
    <row r="1848" spans="1:6" ht="24.95" customHeight="1" x14ac:dyDescent="0.2">
      <c r="A1848" s="27">
        <v>44012</v>
      </c>
      <c r="B1848" s="28" t="s">
        <v>126</v>
      </c>
      <c r="C1848" s="28" t="s">
        <v>39</v>
      </c>
      <c r="D1848" s="28" t="s">
        <v>40</v>
      </c>
      <c r="E1848" s="30">
        <v>8000</v>
      </c>
      <c r="F1848" s="30">
        <v>0</v>
      </c>
    </row>
    <row r="1849" spans="1:6" ht="24.95" customHeight="1" x14ac:dyDescent="0.2">
      <c r="A1849" s="27">
        <v>44012</v>
      </c>
      <c r="B1849" s="28" t="s">
        <v>126</v>
      </c>
      <c r="C1849" s="28" t="s">
        <v>17</v>
      </c>
      <c r="D1849" s="28" t="s">
        <v>18</v>
      </c>
      <c r="E1849" s="31">
        <v>0</v>
      </c>
      <c r="F1849" s="30">
        <v>8000</v>
      </c>
    </row>
    <row r="1850" spans="1:6" ht="24.95" customHeight="1" x14ac:dyDescent="0.2">
      <c r="A1850" s="27">
        <v>44012</v>
      </c>
      <c r="B1850" s="28" t="s">
        <v>127</v>
      </c>
      <c r="C1850" s="28" t="s">
        <v>223</v>
      </c>
      <c r="D1850" s="28" t="s">
        <v>224</v>
      </c>
      <c r="E1850" s="30">
        <v>15670</v>
      </c>
      <c r="F1850" s="30">
        <v>0</v>
      </c>
    </row>
    <row r="1851" spans="1:6" ht="24.95" customHeight="1" x14ac:dyDescent="0.2">
      <c r="A1851" s="27">
        <v>44012</v>
      </c>
      <c r="B1851" s="28" t="s">
        <v>127</v>
      </c>
      <c r="C1851" s="28" t="s">
        <v>17</v>
      </c>
      <c r="D1851" s="28" t="s">
        <v>18</v>
      </c>
      <c r="E1851" s="31">
        <v>0</v>
      </c>
      <c r="F1851" s="30">
        <v>15670</v>
      </c>
    </row>
    <row r="1852" spans="1:6" ht="24.95" customHeight="1" x14ac:dyDescent="0.2">
      <c r="A1852" s="27">
        <v>44012</v>
      </c>
      <c r="B1852" s="28" t="s">
        <v>128</v>
      </c>
      <c r="C1852" s="28" t="s">
        <v>39</v>
      </c>
      <c r="D1852" s="28" t="s">
        <v>40</v>
      </c>
      <c r="E1852" s="30">
        <v>29133.7</v>
      </c>
      <c r="F1852" s="30">
        <v>0</v>
      </c>
    </row>
    <row r="1853" spans="1:6" ht="24.95" customHeight="1" x14ac:dyDescent="0.2">
      <c r="A1853" s="27">
        <v>44012</v>
      </c>
      <c r="B1853" s="28" t="s">
        <v>128</v>
      </c>
      <c r="C1853" s="28" t="s">
        <v>17</v>
      </c>
      <c r="D1853" s="28" t="s">
        <v>18</v>
      </c>
      <c r="E1853" s="31">
        <v>0</v>
      </c>
      <c r="F1853" s="30">
        <v>29133.7</v>
      </c>
    </row>
    <row r="1854" spans="1:6" ht="24.95" customHeight="1" x14ac:dyDescent="0.2">
      <c r="A1854" s="27">
        <v>44012</v>
      </c>
      <c r="B1854" s="28" t="s">
        <v>129</v>
      </c>
      <c r="C1854" s="28" t="s">
        <v>34</v>
      </c>
      <c r="D1854" s="28" t="s">
        <v>35</v>
      </c>
      <c r="E1854" s="30">
        <v>60.4</v>
      </c>
      <c r="F1854" s="30">
        <v>0</v>
      </c>
    </row>
    <row r="1855" spans="1:6" ht="24.95" customHeight="1" x14ac:dyDescent="0.2">
      <c r="A1855" s="27">
        <v>44012</v>
      </c>
      <c r="B1855" s="28" t="s">
        <v>129</v>
      </c>
      <c r="C1855" s="28" t="s">
        <v>17</v>
      </c>
      <c r="D1855" s="28" t="s">
        <v>18</v>
      </c>
      <c r="E1855" s="31">
        <v>0</v>
      </c>
      <c r="F1855" s="30">
        <v>60.4</v>
      </c>
    </row>
    <row r="1856" spans="1:6" ht="24.95" customHeight="1" x14ac:dyDescent="0.2">
      <c r="A1856" s="27">
        <v>44012</v>
      </c>
      <c r="B1856" s="28" t="s">
        <v>251</v>
      </c>
      <c r="C1856" s="28" t="s">
        <v>39</v>
      </c>
      <c r="D1856" s="28" t="s">
        <v>40</v>
      </c>
      <c r="E1856" s="30">
        <v>305566.44</v>
      </c>
      <c r="F1856" s="30">
        <v>0</v>
      </c>
    </row>
    <row r="1857" spans="1:6" ht="24.95" customHeight="1" x14ac:dyDescent="0.2">
      <c r="A1857" s="27">
        <v>44012</v>
      </c>
      <c r="B1857" s="28" t="s">
        <v>251</v>
      </c>
      <c r="C1857" s="28" t="s">
        <v>17</v>
      </c>
      <c r="D1857" s="28" t="s">
        <v>18</v>
      </c>
      <c r="E1857" s="31">
        <v>0</v>
      </c>
      <c r="F1857" s="30">
        <v>305566.44</v>
      </c>
    </row>
    <row r="1858" spans="1:6" ht="24.95" customHeight="1" x14ac:dyDescent="0.2">
      <c r="A1858" s="27">
        <v>44012</v>
      </c>
      <c r="B1858" s="28" t="s">
        <v>252</v>
      </c>
      <c r="C1858" s="28" t="s">
        <v>39</v>
      </c>
      <c r="D1858" s="28" t="s">
        <v>40</v>
      </c>
      <c r="E1858" s="30">
        <v>247340.17</v>
      </c>
      <c r="F1858" s="30">
        <v>0</v>
      </c>
    </row>
    <row r="1859" spans="1:6" ht="24.95" customHeight="1" x14ac:dyDescent="0.2">
      <c r="A1859" s="27">
        <v>44012</v>
      </c>
      <c r="B1859" s="28" t="s">
        <v>252</v>
      </c>
      <c r="C1859" s="28" t="s">
        <v>17</v>
      </c>
      <c r="D1859" s="28" t="s">
        <v>18</v>
      </c>
      <c r="E1859" s="31">
        <v>0</v>
      </c>
      <c r="F1859" s="30">
        <v>247340.17</v>
      </c>
    </row>
    <row r="1860" spans="1:6" ht="24.95" customHeight="1" x14ac:dyDescent="0.2">
      <c r="A1860" s="27">
        <v>44012</v>
      </c>
      <c r="B1860" s="28" t="s">
        <v>253</v>
      </c>
      <c r="C1860" s="28" t="s">
        <v>22</v>
      </c>
      <c r="D1860" s="28" t="s">
        <v>23</v>
      </c>
      <c r="E1860" s="30">
        <v>10</v>
      </c>
      <c r="F1860" s="30">
        <v>0</v>
      </c>
    </row>
    <row r="1861" spans="1:6" ht="24.95" customHeight="1" x14ac:dyDescent="0.2">
      <c r="A1861" s="27">
        <v>44012</v>
      </c>
      <c r="B1861" s="28" t="s">
        <v>253</v>
      </c>
      <c r="C1861" s="28" t="s">
        <v>17</v>
      </c>
      <c r="D1861" s="28" t="s">
        <v>18</v>
      </c>
      <c r="E1861" s="31">
        <v>0</v>
      </c>
      <c r="F1861" s="30">
        <v>10</v>
      </c>
    </row>
    <row r="1862" spans="1:6" ht="24.95" customHeight="1" x14ac:dyDescent="0.2">
      <c r="A1862" s="27">
        <v>44012</v>
      </c>
      <c r="B1862" s="28" t="s">
        <v>254</v>
      </c>
      <c r="C1862" s="28" t="s">
        <v>245</v>
      </c>
      <c r="D1862" s="28" t="s">
        <v>246</v>
      </c>
      <c r="E1862" s="30">
        <v>6000</v>
      </c>
      <c r="F1862" s="30">
        <v>0</v>
      </c>
    </row>
    <row r="1863" spans="1:6" ht="24.95" customHeight="1" x14ac:dyDescent="0.2">
      <c r="A1863" s="27">
        <v>44012</v>
      </c>
      <c r="B1863" s="28" t="s">
        <v>254</v>
      </c>
      <c r="C1863" s="28" t="s">
        <v>17</v>
      </c>
      <c r="D1863" s="28" t="s">
        <v>18</v>
      </c>
      <c r="E1863" s="31">
        <v>0</v>
      </c>
      <c r="F1863" s="30">
        <v>6000</v>
      </c>
    </row>
    <row r="1864" spans="1:6" ht="24.95" customHeight="1" x14ac:dyDescent="0.2">
      <c r="A1864" s="27">
        <v>44012</v>
      </c>
      <c r="B1864" s="28" t="s">
        <v>255</v>
      </c>
      <c r="C1864" s="28" t="s">
        <v>39</v>
      </c>
      <c r="D1864" s="28" t="s">
        <v>40</v>
      </c>
      <c r="E1864" s="30">
        <v>487188.85</v>
      </c>
      <c r="F1864" s="30">
        <v>0</v>
      </c>
    </row>
    <row r="1865" spans="1:6" ht="24.95" customHeight="1" x14ac:dyDescent="0.2">
      <c r="A1865" s="27">
        <v>44012</v>
      </c>
      <c r="B1865" s="28" t="s">
        <v>255</v>
      </c>
      <c r="C1865" s="28" t="s">
        <v>17</v>
      </c>
      <c r="D1865" s="28" t="s">
        <v>18</v>
      </c>
      <c r="E1865" s="31">
        <v>0</v>
      </c>
      <c r="F1865" s="30">
        <v>487188.85</v>
      </c>
    </row>
    <row r="1866" spans="1:6" ht="24.95" customHeight="1" x14ac:dyDescent="0.2">
      <c r="A1866" s="27">
        <v>44012</v>
      </c>
      <c r="B1866" s="28" t="s">
        <v>135</v>
      </c>
      <c r="C1866" s="28" t="s">
        <v>17</v>
      </c>
      <c r="D1866" s="28" t="s">
        <v>18</v>
      </c>
      <c r="E1866" s="30">
        <v>9248.8799999999992</v>
      </c>
      <c r="F1866" s="30">
        <v>0</v>
      </c>
    </row>
    <row r="1867" spans="1:6" ht="24.95" customHeight="1" x14ac:dyDescent="0.2">
      <c r="A1867" s="27">
        <v>44012</v>
      </c>
      <c r="B1867" s="28" t="s">
        <v>135</v>
      </c>
      <c r="C1867" s="28" t="s">
        <v>19</v>
      </c>
      <c r="D1867" s="28" t="s">
        <v>20</v>
      </c>
      <c r="E1867" s="31">
        <v>0</v>
      </c>
      <c r="F1867" s="30">
        <v>9248.8799999999992</v>
      </c>
    </row>
    <row r="1868" spans="1:6" ht="24.95" customHeight="1" x14ac:dyDescent="0.2">
      <c r="A1868" s="27">
        <v>44012</v>
      </c>
      <c r="B1868" s="28" t="s">
        <v>136</v>
      </c>
      <c r="C1868" s="28" t="s">
        <v>17</v>
      </c>
      <c r="D1868" s="28" t="s">
        <v>18</v>
      </c>
      <c r="E1868" s="30">
        <v>150000</v>
      </c>
      <c r="F1868" s="30">
        <v>0</v>
      </c>
    </row>
    <row r="1869" spans="1:6" ht="24.95" customHeight="1" x14ac:dyDescent="0.2">
      <c r="A1869" s="27">
        <v>44012</v>
      </c>
      <c r="B1869" s="28" t="s">
        <v>136</v>
      </c>
      <c r="C1869" s="28" t="s">
        <v>44</v>
      </c>
      <c r="D1869" s="28" t="s">
        <v>45</v>
      </c>
      <c r="E1869" s="31">
        <v>0</v>
      </c>
      <c r="F1869" s="30">
        <v>150000</v>
      </c>
    </row>
    <row r="1870" spans="1:6" ht="24.95" customHeight="1" x14ac:dyDescent="0.2">
      <c r="A1870" s="27">
        <v>44012</v>
      </c>
      <c r="B1870" s="28" t="s">
        <v>137</v>
      </c>
      <c r="C1870" s="28" t="s">
        <v>17</v>
      </c>
      <c r="D1870" s="28" t="s">
        <v>18</v>
      </c>
      <c r="E1870" s="30">
        <v>254743</v>
      </c>
      <c r="F1870" s="30">
        <v>0</v>
      </c>
    </row>
    <row r="1871" spans="1:6" ht="24.95" customHeight="1" x14ac:dyDescent="0.2">
      <c r="A1871" s="27">
        <v>44012</v>
      </c>
      <c r="B1871" s="28" t="s">
        <v>137</v>
      </c>
      <c r="C1871" s="28" t="s">
        <v>44</v>
      </c>
      <c r="D1871" s="28" t="s">
        <v>45</v>
      </c>
      <c r="E1871" s="31">
        <v>0</v>
      </c>
      <c r="F1871" s="30">
        <v>254743</v>
      </c>
    </row>
    <row r="1872" spans="1:6" ht="24.95" customHeight="1" x14ac:dyDescent="0.2">
      <c r="A1872" s="27">
        <v>44012</v>
      </c>
      <c r="B1872" s="28" t="s">
        <v>138</v>
      </c>
      <c r="C1872" s="28" t="s">
        <v>17</v>
      </c>
      <c r="D1872" s="28" t="s">
        <v>18</v>
      </c>
      <c r="E1872" s="30">
        <v>4159</v>
      </c>
      <c r="F1872" s="30">
        <v>0</v>
      </c>
    </row>
    <row r="1873" spans="1:6" ht="24.95" customHeight="1" x14ac:dyDescent="0.2">
      <c r="A1873" s="27">
        <v>44012</v>
      </c>
      <c r="B1873" s="28" t="s">
        <v>138</v>
      </c>
      <c r="C1873" s="28" t="s">
        <v>44</v>
      </c>
      <c r="D1873" s="28" t="s">
        <v>45</v>
      </c>
      <c r="E1873" s="31">
        <v>0</v>
      </c>
      <c r="F1873" s="30">
        <v>4159</v>
      </c>
    </row>
    <row r="1874" spans="1:6" ht="24.95" customHeight="1" x14ac:dyDescent="0.2">
      <c r="A1874" s="27">
        <v>44012</v>
      </c>
      <c r="B1874" s="28" t="s">
        <v>139</v>
      </c>
      <c r="C1874" s="28" t="s">
        <v>17</v>
      </c>
      <c r="D1874" s="28" t="s">
        <v>18</v>
      </c>
      <c r="E1874" s="30">
        <v>301207</v>
      </c>
      <c r="F1874" s="30">
        <v>0</v>
      </c>
    </row>
    <row r="1875" spans="1:6" ht="24.95" customHeight="1" x14ac:dyDescent="0.2">
      <c r="A1875" s="27">
        <v>44012</v>
      </c>
      <c r="B1875" s="28" t="s">
        <v>139</v>
      </c>
      <c r="C1875" s="28" t="s">
        <v>44</v>
      </c>
      <c r="D1875" s="28" t="s">
        <v>45</v>
      </c>
      <c r="E1875" s="31">
        <v>0</v>
      </c>
      <c r="F1875" s="30">
        <v>301207</v>
      </c>
    </row>
    <row r="1876" spans="1:6" ht="24.95" customHeight="1" x14ac:dyDescent="0.2">
      <c r="A1876" s="27">
        <v>44012</v>
      </c>
      <c r="B1876" s="28" t="s">
        <v>140</v>
      </c>
      <c r="C1876" s="28" t="s">
        <v>17</v>
      </c>
      <c r="D1876" s="28" t="s">
        <v>18</v>
      </c>
      <c r="E1876" s="30">
        <v>219264.5</v>
      </c>
      <c r="F1876" s="30">
        <v>0</v>
      </c>
    </row>
    <row r="1877" spans="1:6" ht="24.95" customHeight="1" x14ac:dyDescent="0.2">
      <c r="A1877" s="27">
        <v>44012</v>
      </c>
      <c r="B1877" s="28" t="s">
        <v>140</v>
      </c>
      <c r="C1877" s="28" t="s">
        <v>19</v>
      </c>
      <c r="D1877" s="28" t="s">
        <v>20</v>
      </c>
      <c r="E1877" s="31">
        <v>0</v>
      </c>
      <c r="F1877" s="30">
        <v>219264.5</v>
      </c>
    </row>
    <row r="1878" spans="1:6" ht="24.95" customHeight="1" x14ac:dyDescent="0.2">
      <c r="A1878" s="27">
        <v>44012</v>
      </c>
      <c r="B1878" s="28" t="s">
        <v>141</v>
      </c>
      <c r="C1878" s="28" t="s">
        <v>17</v>
      </c>
      <c r="D1878" s="28" t="s">
        <v>18</v>
      </c>
      <c r="E1878" s="30">
        <v>119.88</v>
      </c>
      <c r="F1878" s="30">
        <v>0</v>
      </c>
    </row>
    <row r="1879" spans="1:6" ht="24.95" customHeight="1" x14ac:dyDescent="0.2">
      <c r="A1879" s="27">
        <v>44012</v>
      </c>
      <c r="B1879" s="28" t="s">
        <v>141</v>
      </c>
      <c r="C1879" s="28" t="s">
        <v>214</v>
      </c>
      <c r="D1879" s="28" t="s">
        <v>215</v>
      </c>
      <c r="E1879" s="31">
        <v>0</v>
      </c>
      <c r="F1879" s="30">
        <v>119.88</v>
      </c>
    </row>
    <row r="1880" spans="1:6" ht="24.95" customHeight="1" x14ac:dyDescent="0.2">
      <c r="A1880" s="27">
        <v>44012</v>
      </c>
      <c r="B1880" s="28" t="s">
        <v>142</v>
      </c>
      <c r="C1880" s="28" t="s">
        <v>17</v>
      </c>
      <c r="D1880" s="28" t="s">
        <v>18</v>
      </c>
      <c r="E1880" s="30">
        <v>10750</v>
      </c>
      <c r="F1880" s="30">
        <v>0</v>
      </c>
    </row>
    <row r="1881" spans="1:6" ht="24.95" customHeight="1" x14ac:dyDescent="0.2">
      <c r="A1881" s="27">
        <v>44012</v>
      </c>
      <c r="B1881" s="28" t="s">
        <v>142</v>
      </c>
      <c r="C1881" s="28" t="s">
        <v>44</v>
      </c>
      <c r="D1881" s="28" t="s">
        <v>45</v>
      </c>
      <c r="E1881" s="31">
        <v>0</v>
      </c>
      <c r="F1881" s="30">
        <v>10750</v>
      </c>
    </row>
    <row r="1882" spans="1:6" ht="24.95" customHeight="1" x14ac:dyDescent="0.2">
      <c r="A1882" s="27">
        <v>44012</v>
      </c>
      <c r="B1882" s="28" t="s">
        <v>143</v>
      </c>
      <c r="C1882" s="28" t="s">
        <v>17</v>
      </c>
      <c r="D1882" s="28" t="s">
        <v>18</v>
      </c>
      <c r="E1882" s="30">
        <v>199.73</v>
      </c>
      <c r="F1882" s="30">
        <v>0</v>
      </c>
    </row>
    <row r="1883" spans="1:6" ht="24.95" customHeight="1" x14ac:dyDescent="0.2">
      <c r="A1883" s="27">
        <v>44012</v>
      </c>
      <c r="B1883" s="28" t="s">
        <v>143</v>
      </c>
      <c r="C1883" s="28" t="s">
        <v>214</v>
      </c>
      <c r="D1883" s="28" t="s">
        <v>215</v>
      </c>
      <c r="E1883" s="31">
        <v>0</v>
      </c>
      <c r="F1883" s="30">
        <v>199.73</v>
      </c>
    </row>
    <row r="1884" spans="1:6" ht="24.95" customHeight="1" x14ac:dyDescent="0.2">
      <c r="A1884" s="27">
        <v>44012</v>
      </c>
      <c r="B1884" s="28" t="s">
        <v>220</v>
      </c>
      <c r="C1884" s="28" t="s">
        <v>17</v>
      </c>
      <c r="D1884" s="28" t="s">
        <v>18</v>
      </c>
      <c r="E1884" s="30">
        <v>31986.02</v>
      </c>
      <c r="F1884" s="30">
        <v>0</v>
      </c>
    </row>
    <row r="1885" spans="1:6" ht="24.95" customHeight="1" x14ac:dyDescent="0.2">
      <c r="A1885" s="27">
        <v>44012</v>
      </c>
      <c r="B1885" s="28" t="s">
        <v>220</v>
      </c>
      <c r="C1885" s="28" t="s">
        <v>223</v>
      </c>
      <c r="D1885" s="28" t="s">
        <v>224</v>
      </c>
      <c r="E1885" s="31">
        <v>0</v>
      </c>
      <c r="F1885" s="30">
        <v>31986.02</v>
      </c>
    </row>
    <row r="1886" spans="1:6" ht="24.95" customHeight="1" x14ac:dyDescent="0.2">
      <c r="A1886" s="27">
        <v>44012</v>
      </c>
      <c r="B1886" s="28" t="s">
        <v>176</v>
      </c>
      <c r="C1886" s="28" t="s">
        <v>37</v>
      </c>
      <c r="D1886" s="28" t="s">
        <v>38</v>
      </c>
      <c r="E1886" s="30">
        <v>5870.1</v>
      </c>
      <c r="F1886" s="30">
        <v>0</v>
      </c>
    </row>
    <row r="1887" spans="1:6" ht="24.95" customHeight="1" x14ac:dyDescent="0.2">
      <c r="A1887" s="27">
        <v>44012</v>
      </c>
      <c r="B1887" s="28" t="s">
        <v>176</v>
      </c>
      <c r="C1887" s="28" t="s">
        <v>78</v>
      </c>
      <c r="D1887" s="28" t="s">
        <v>79</v>
      </c>
      <c r="E1887" s="30">
        <v>352.2</v>
      </c>
      <c r="F1887" s="30">
        <v>0</v>
      </c>
    </row>
    <row r="1888" spans="1:6" ht="24.95" customHeight="1" x14ac:dyDescent="0.2">
      <c r="A1888" s="27">
        <v>44012</v>
      </c>
      <c r="B1888" s="28" t="s">
        <v>176</v>
      </c>
      <c r="C1888" s="28" t="s">
        <v>39</v>
      </c>
      <c r="D1888" s="28" t="s">
        <v>40</v>
      </c>
      <c r="E1888" s="31">
        <v>0</v>
      </c>
      <c r="F1888" s="30">
        <v>6222.3</v>
      </c>
    </row>
    <row r="1889" spans="1:6" ht="24.95" customHeight="1" x14ac:dyDescent="0.2">
      <c r="A1889" s="27">
        <v>44012</v>
      </c>
      <c r="B1889" s="28" t="s">
        <v>177</v>
      </c>
      <c r="C1889" s="28" t="s">
        <v>148</v>
      </c>
      <c r="D1889" s="28" t="s">
        <v>149</v>
      </c>
      <c r="E1889" s="30">
        <v>1569.56</v>
      </c>
      <c r="F1889" s="30">
        <v>0</v>
      </c>
    </row>
    <row r="1890" spans="1:6" ht="24.95" customHeight="1" x14ac:dyDescent="0.2">
      <c r="A1890" s="27">
        <v>44012</v>
      </c>
      <c r="B1890" s="28" t="s">
        <v>177</v>
      </c>
      <c r="C1890" s="28" t="s">
        <v>152</v>
      </c>
      <c r="D1890" s="28" t="s">
        <v>153</v>
      </c>
      <c r="E1890" s="30">
        <v>535.08000000000004</v>
      </c>
      <c r="F1890" s="30">
        <v>0</v>
      </c>
    </row>
    <row r="1891" spans="1:6" ht="24.95" customHeight="1" x14ac:dyDescent="0.2">
      <c r="A1891" s="27">
        <v>44012</v>
      </c>
      <c r="B1891" s="28" t="s">
        <v>177</v>
      </c>
      <c r="C1891" s="28" t="s">
        <v>154</v>
      </c>
      <c r="D1891" s="28" t="s">
        <v>155</v>
      </c>
      <c r="E1891" s="30">
        <v>4281</v>
      </c>
      <c r="F1891" s="30">
        <v>0</v>
      </c>
    </row>
    <row r="1892" spans="1:6" ht="24.95" customHeight="1" x14ac:dyDescent="0.2">
      <c r="A1892" s="27">
        <v>44012</v>
      </c>
      <c r="B1892" s="28" t="s">
        <v>177</v>
      </c>
      <c r="C1892" s="28" t="s">
        <v>96</v>
      </c>
      <c r="D1892" s="28" t="s">
        <v>97</v>
      </c>
      <c r="E1892" s="31">
        <v>0</v>
      </c>
      <c r="F1892" s="30">
        <v>1569.56</v>
      </c>
    </row>
    <row r="1893" spans="1:6" ht="24.95" customHeight="1" x14ac:dyDescent="0.2">
      <c r="A1893" s="27">
        <v>44012</v>
      </c>
      <c r="B1893" s="28" t="s">
        <v>177</v>
      </c>
      <c r="C1893" s="28" t="s">
        <v>100</v>
      </c>
      <c r="D1893" s="28" t="s">
        <v>101</v>
      </c>
      <c r="E1893" s="31">
        <v>0</v>
      </c>
      <c r="F1893" s="30">
        <v>535.08000000000004</v>
      </c>
    </row>
    <row r="1894" spans="1:6" ht="24.95" customHeight="1" x14ac:dyDescent="0.2">
      <c r="A1894" s="27">
        <v>44012</v>
      </c>
      <c r="B1894" s="28" t="s">
        <v>177</v>
      </c>
      <c r="C1894" s="28" t="s">
        <v>102</v>
      </c>
      <c r="D1894" s="28" t="s">
        <v>103</v>
      </c>
      <c r="E1894" s="31">
        <v>0</v>
      </c>
      <c r="F1894" s="30">
        <v>4281</v>
      </c>
    </row>
    <row r="1895" spans="1:6" ht="24.95" customHeight="1" x14ac:dyDescent="0.2">
      <c r="A1895" s="27">
        <v>44012</v>
      </c>
      <c r="B1895" s="28" t="s">
        <v>178</v>
      </c>
      <c r="C1895" s="28" t="s">
        <v>145</v>
      </c>
      <c r="D1895" s="28" t="s">
        <v>146</v>
      </c>
      <c r="E1895" s="30">
        <v>42897</v>
      </c>
      <c r="F1895" s="30">
        <v>0</v>
      </c>
    </row>
    <row r="1896" spans="1:6" ht="24.95" customHeight="1" x14ac:dyDescent="0.2">
      <c r="A1896" s="27">
        <v>44012</v>
      </c>
      <c r="B1896" s="28" t="s">
        <v>178</v>
      </c>
      <c r="C1896" s="28" t="s">
        <v>122</v>
      </c>
      <c r="D1896" s="28" t="s">
        <v>123</v>
      </c>
      <c r="E1896" s="31">
        <v>0</v>
      </c>
      <c r="F1896" s="30">
        <v>42897</v>
      </c>
    </row>
    <row r="1897" spans="1:6" ht="24.95" customHeight="1" x14ac:dyDescent="0.2">
      <c r="A1897" s="27">
        <v>44012</v>
      </c>
      <c r="B1897" s="28" t="s">
        <v>179</v>
      </c>
      <c r="C1897" s="28" t="s">
        <v>19</v>
      </c>
      <c r="D1897" s="28" t="s">
        <v>20</v>
      </c>
      <c r="E1897" s="30">
        <v>9248.8799999999992</v>
      </c>
      <c r="F1897" s="30">
        <v>0</v>
      </c>
    </row>
    <row r="1898" spans="1:6" ht="24.95" customHeight="1" x14ac:dyDescent="0.2">
      <c r="A1898" s="27">
        <v>44012</v>
      </c>
      <c r="B1898" s="28" t="s">
        <v>179</v>
      </c>
      <c r="C1898" s="28" t="s">
        <v>59</v>
      </c>
      <c r="D1898" s="28" t="s">
        <v>60</v>
      </c>
      <c r="E1898" s="31">
        <v>0</v>
      </c>
      <c r="F1898" s="30">
        <v>125.36</v>
      </c>
    </row>
    <row r="1899" spans="1:6" ht="24.95" customHeight="1" x14ac:dyDescent="0.2">
      <c r="A1899" s="27">
        <v>44012</v>
      </c>
      <c r="B1899" s="28" t="s">
        <v>179</v>
      </c>
      <c r="C1899" s="28" t="s">
        <v>59</v>
      </c>
      <c r="D1899" s="28" t="s">
        <v>60</v>
      </c>
      <c r="E1899" s="31">
        <v>0</v>
      </c>
      <c r="F1899" s="30">
        <v>8600</v>
      </c>
    </row>
    <row r="1900" spans="1:6" ht="24.95" customHeight="1" x14ac:dyDescent="0.2">
      <c r="A1900" s="27">
        <v>44012</v>
      </c>
      <c r="B1900" s="28" t="s">
        <v>179</v>
      </c>
      <c r="C1900" s="28" t="s">
        <v>61</v>
      </c>
      <c r="D1900" s="28" t="s">
        <v>62</v>
      </c>
      <c r="E1900" s="31">
        <v>0</v>
      </c>
      <c r="F1900" s="30">
        <v>523.52</v>
      </c>
    </row>
    <row r="1901" spans="1:6" ht="24.95" customHeight="1" x14ac:dyDescent="0.2">
      <c r="A1901" s="27">
        <v>44012</v>
      </c>
      <c r="B1901" s="28" t="s">
        <v>180</v>
      </c>
      <c r="C1901" s="28" t="s">
        <v>44</v>
      </c>
      <c r="D1901" s="28" t="s">
        <v>45</v>
      </c>
      <c r="E1901" s="30">
        <v>36.299999999999997</v>
      </c>
      <c r="F1901" s="30">
        <v>0</v>
      </c>
    </row>
    <row r="1902" spans="1:6" ht="24.95" customHeight="1" x14ac:dyDescent="0.2">
      <c r="A1902" s="27">
        <v>44012</v>
      </c>
      <c r="B1902" s="28" t="s">
        <v>180</v>
      </c>
      <c r="C1902" s="28" t="s">
        <v>44</v>
      </c>
      <c r="D1902" s="28" t="s">
        <v>45</v>
      </c>
      <c r="E1902" s="30">
        <v>1050</v>
      </c>
      <c r="F1902" s="30">
        <v>0</v>
      </c>
    </row>
    <row r="1903" spans="1:6" ht="24.95" customHeight="1" x14ac:dyDescent="0.2">
      <c r="A1903" s="27">
        <v>44012</v>
      </c>
      <c r="B1903" s="28" t="s">
        <v>180</v>
      </c>
      <c r="C1903" s="28" t="s">
        <v>44</v>
      </c>
      <c r="D1903" s="28" t="s">
        <v>45</v>
      </c>
      <c r="E1903" s="30">
        <v>20533.7</v>
      </c>
      <c r="F1903" s="30">
        <v>0</v>
      </c>
    </row>
    <row r="1904" spans="1:6" ht="24.95" customHeight="1" x14ac:dyDescent="0.2">
      <c r="A1904" s="27">
        <v>44012</v>
      </c>
      <c r="B1904" s="28" t="s">
        <v>180</v>
      </c>
      <c r="C1904" s="28" t="s">
        <v>67</v>
      </c>
      <c r="D1904" s="28" t="s">
        <v>68</v>
      </c>
      <c r="E1904" s="31">
        <v>0</v>
      </c>
      <c r="F1904" s="30">
        <v>20533.7</v>
      </c>
    </row>
    <row r="1905" spans="1:6" ht="24.95" customHeight="1" x14ac:dyDescent="0.2">
      <c r="A1905" s="27">
        <v>44012</v>
      </c>
      <c r="B1905" s="28" t="s">
        <v>180</v>
      </c>
      <c r="C1905" s="28" t="s">
        <v>67</v>
      </c>
      <c r="D1905" s="28" t="s">
        <v>68</v>
      </c>
      <c r="E1905" s="31">
        <v>0</v>
      </c>
      <c r="F1905" s="30">
        <v>990.57</v>
      </c>
    </row>
    <row r="1906" spans="1:6" ht="24.95" customHeight="1" x14ac:dyDescent="0.2">
      <c r="A1906" s="27">
        <v>44012</v>
      </c>
      <c r="B1906" s="28" t="s">
        <v>180</v>
      </c>
      <c r="C1906" s="28" t="s">
        <v>61</v>
      </c>
      <c r="D1906" s="28" t="s">
        <v>62</v>
      </c>
      <c r="E1906" s="31">
        <v>0</v>
      </c>
      <c r="F1906" s="30">
        <v>59.43</v>
      </c>
    </row>
    <row r="1907" spans="1:6" ht="24.95" customHeight="1" x14ac:dyDescent="0.2">
      <c r="A1907" s="27">
        <v>44012</v>
      </c>
      <c r="B1907" s="28" t="s">
        <v>180</v>
      </c>
      <c r="C1907" s="28" t="s">
        <v>34</v>
      </c>
      <c r="D1907" s="28" t="s">
        <v>35</v>
      </c>
      <c r="E1907" s="31">
        <v>0</v>
      </c>
      <c r="F1907" s="30">
        <v>36.299999999999997</v>
      </c>
    </row>
    <row r="1908" spans="1:6" ht="24.95" customHeight="1" x14ac:dyDescent="0.2">
      <c r="A1908" s="27">
        <v>44012</v>
      </c>
      <c r="B1908" s="28" t="s">
        <v>181</v>
      </c>
      <c r="C1908" s="28" t="s">
        <v>37</v>
      </c>
      <c r="D1908" s="28" t="s">
        <v>38</v>
      </c>
      <c r="E1908" s="30">
        <v>2320.75</v>
      </c>
      <c r="F1908" s="30">
        <v>0</v>
      </c>
    </row>
    <row r="1909" spans="1:6" ht="24.95" customHeight="1" x14ac:dyDescent="0.2">
      <c r="A1909" s="27">
        <v>44012</v>
      </c>
      <c r="B1909" s="28" t="s">
        <v>181</v>
      </c>
      <c r="C1909" s="28" t="s">
        <v>78</v>
      </c>
      <c r="D1909" s="28" t="s">
        <v>79</v>
      </c>
      <c r="E1909" s="30">
        <v>139.25</v>
      </c>
      <c r="F1909" s="30">
        <v>0</v>
      </c>
    </row>
    <row r="1910" spans="1:6" ht="24.95" customHeight="1" x14ac:dyDescent="0.2">
      <c r="A1910" s="27">
        <v>44012</v>
      </c>
      <c r="B1910" s="28" t="s">
        <v>181</v>
      </c>
      <c r="C1910" s="28" t="s">
        <v>39</v>
      </c>
      <c r="D1910" s="28" t="s">
        <v>40</v>
      </c>
      <c r="E1910" s="31">
        <v>0</v>
      </c>
      <c r="F1910" s="30">
        <v>2460</v>
      </c>
    </row>
    <row r="1911" spans="1:6" ht="24.95" customHeight="1" x14ac:dyDescent="0.2">
      <c r="A1911" s="27">
        <v>44012</v>
      </c>
      <c r="B1911" s="28" t="s">
        <v>182</v>
      </c>
      <c r="C1911" s="28" t="s">
        <v>161</v>
      </c>
      <c r="D1911" s="28" t="s">
        <v>162</v>
      </c>
      <c r="E1911" s="30">
        <v>713.43</v>
      </c>
      <c r="F1911" s="30">
        <v>0</v>
      </c>
    </row>
    <row r="1912" spans="1:6" ht="24.95" customHeight="1" x14ac:dyDescent="0.2">
      <c r="A1912" s="27">
        <v>44012</v>
      </c>
      <c r="B1912" s="28" t="s">
        <v>182</v>
      </c>
      <c r="C1912" s="28" t="s">
        <v>163</v>
      </c>
      <c r="D1912" s="28" t="s">
        <v>164</v>
      </c>
      <c r="E1912" s="30">
        <v>535.08000000000004</v>
      </c>
      <c r="F1912" s="30">
        <v>0</v>
      </c>
    </row>
    <row r="1913" spans="1:6" ht="24.95" customHeight="1" x14ac:dyDescent="0.2">
      <c r="A1913" s="27">
        <v>44012</v>
      </c>
      <c r="B1913" s="28" t="s">
        <v>182</v>
      </c>
      <c r="C1913" s="28" t="s">
        <v>165</v>
      </c>
      <c r="D1913" s="28" t="s">
        <v>166</v>
      </c>
      <c r="E1913" s="31">
        <v>0</v>
      </c>
      <c r="F1913" s="30">
        <v>713.43</v>
      </c>
    </row>
    <row r="1914" spans="1:6" ht="24.95" customHeight="1" x14ac:dyDescent="0.2">
      <c r="A1914" s="27">
        <v>44012</v>
      </c>
      <c r="B1914" s="28" t="s">
        <v>182</v>
      </c>
      <c r="C1914" s="28" t="s">
        <v>167</v>
      </c>
      <c r="D1914" s="28" t="s">
        <v>168</v>
      </c>
      <c r="E1914" s="31">
        <v>0</v>
      </c>
      <c r="F1914" s="30">
        <v>535.08000000000004</v>
      </c>
    </row>
    <row r="1915" spans="1:6" ht="24.95" customHeight="1" x14ac:dyDescent="0.2">
      <c r="A1915" s="27">
        <v>44012</v>
      </c>
      <c r="B1915" s="28" t="s">
        <v>183</v>
      </c>
      <c r="C1915" s="28" t="s">
        <v>55</v>
      </c>
      <c r="D1915" s="28" t="s">
        <v>56</v>
      </c>
      <c r="E1915" s="30">
        <v>20533.7</v>
      </c>
      <c r="F1915" s="30">
        <v>0</v>
      </c>
    </row>
    <row r="1916" spans="1:6" ht="24.95" customHeight="1" x14ac:dyDescent="0.2">
      <c r="A1916" s="27">
        <v>44012</v>
      </c>
      <c r="B1916" s="28" t="s">
        <v>183</v>
      </c>
      <c r="C1916" s="28" t="s">
        <v>37</v>
      </c>
      <c r="D1916" s="28" t="s">
        <v>38</v>
      </c>
      <c r="E1916" s="30">
        <v>8600</v>
      </c>
      <c r="F1916" s="30">
        <v>0</v>
      </c>
    </row>
    <row r="1917" spans="1:6" ht="24.95" customHeight="1" x14ac:dyDescent="0.2">
      <c r="A1917" s="27">
        <v>44012</v>
      </c>
      <c r="B1917" s="28" t="s">
        <v>183</v>
      </c>
      <c r="C1917" s="28" t="s">
        <v>39</v>
      </c>
      <c r="D1917" s="28" t="s">
        <v>40</v>
      </c>
      <c r="E1917" s="31">
        <v>0</v>
      </c>
      <c r="F1917" s="30">
        <v>29133.7</v>
      </c>
    </row>
    <row r="1918" spans="1:6" ht="24.95" customHeight="1" x14ac:dyDescent="0.2">
      <c r="A1918" s="27">
        <v>44012</v>
      </c>
      <c r="B1918" s="28" t="s">
        <v>184</v>
      </c>
      <c r="C1918" s="28" t="s">
        <v>37</v>
      </c>
      <c r="D1918" s="28" t="s">
        <v>38</v>
      </c>
      <c r="E1918" s="30">
        <v>8000</v>
      </c>
      <c r="F1918" s="30">
        <v>0</v>
      </c>
    </row>
    <row r="1919" spans="1:6" ht="24.95" customHeight="1" x14ac:dyDescent="0.2">
      <c r="A1919" s="27">
        <v>44012</v>
      </c>
      <c r="B1919" s="28" t="s">
        <v>184</v>
      </c>
      <c r="C1919" s="28" t="s">
        <v>39</v>
      </c>
      <c r="D1919" s="28" t="s">
        <v>40</v>
      </c>
      <c r="E1919" s="31">
        <v>0</v>
      </c>
      <c r="F1919" s="30">
        <v>8000</v>
      </c>
    </row>
    <row r="1920" spans="1:6" ht="24.95" customHeight="1" x14ac:dyDescent="0.2">
      <c r="A1920" s="27">
        <v>44012</v>
      </c>
      <c r="B1920" s="28" t="s">
        <v>185</v>
      </c>
      <c r="C1920" s="28" t="s">
        <v>218</v>
      </c>
      <c r="D1920" s="28" t="s">
        <v>219</v>
      </c>
      <c r="E1920" s="30">
        <v>-199.73</v>
      </c>
      <c r="F1920" s="30">
        <v>0</v>
      </c>
    </row>
    <row r="1921" spans="1:6" ht="24.95" customHeight="1" x14ac:dyDescent="0.2">
      <c r="A1921" s="27">
        <v>44012</v>
      </c>
      <c r="B1921" s="28" t="s">
        <v>185</v>
      </c>
      <c r="C1921" s="28" t="s">
        <v>214</v>
      </c>
      <c r="D1921" s="28" t="s">
        <v>215</v>
      </c>
      <c r="E1921" s="31">
        <v>0</v>
      </c>
      <c r="F1921" s="30">
        <v>-199.73</v>
      </c>
    </row>
    <row r="1922" spans="1:6" ht="24.95" customHeight="1" x14ac:dyDescent="0.2">
      <c r="A1922" s="27">
        <v>44012</v>
      </c>
      <c r="B1922" s="28" t="s">
        <v>186</v>
      </c>
      <c r="C1922" s="28" t="s">
        <v>37</v>
      </c>
      <c r="D1922" s="28" t="s">
        <v>38</v>
      </c>
      <c r="E1922" s="30">
        <v>167772.4</v>
      </c>
      <c r="F1922" s="30">
        <v>0</v>
      </c>
    </row>
    <row r="1923" spans="1:6" ht="24.95" customHeight="1" x14ac:dyDescent="0.2">
      <c r="A1923" s="27">
        <v>44012</v>
      </c>
      <c r="B1923" s="28" t="s">
        <v>186</v>
      </c>
      <c r="C1923" s="28" t="s">
        <v>39</v>
      </c>
      <c r="D1923" s="28" t="s">
        <v>40</v>
      </c>
      <c r="E1923" s="31">
        <v>0</v>
      </c>
      <c r="F1923" s="30">
        <v>167772.4</v>
      </c>
    </row>
    <row r="1924" spans="1:6" ht="24.95" customHeight="1" x14ac:dyDescent="0.2">
      <c r="A1924" s="27">
        <v>44012</v>
      </c>
      <c r="B1924" s="28" t="s">
        <v>187</v>
      </c>
      <c r="C1924" s="28" t="s">
        <v>55</v>
      </c>
      <c r="D1924" s="28" t="s">
        <v>56</v>
      </c>
      <c r="E1924" s="30">
        <v>10000</v>
      </c>
      <c r="F1924" s="30">
        <v>0</v>
      </c>
    </row>
    <row r="1925" spans="1:6" ht="24.95" customHeight="1" x14ac:dyDescent="0.2">
      <c r="A1925" s="27">
        <v>44012</v>
      </c>
      <c r="B1925" s="28" t="s">
        <v>187</v>
      </c>
      <c r="C1925" s="28" t="s">
        <v>39</v>
      </c>
      <c r="D1925" s="28" t="s">
        <v>40</v>
      </c>
      <c r="E1925" s="31">
        <v>0</v>
      </c>
      <c r="F1925" s="30">
        <v>10000</v>
      </c>
    </row>
    <row r="1926" spans="1:6" ht="24.95" customHeight="1" x14ac:dyDescent="0.2">
      <c r="A1926" s="27">
        <v>44012</v>
      </c>
      <c r="B1926" s="28" t="s">
        <v>188</v>
      </c>
      <c r="C1926" s="28" t="s">
        <v>19</v>
      </c>
      <c r="D1926" s="28" t="s">
        <v>20</v>
      </c>
      <c r="E1926" s="30">
        <v>4920.28</v>
      </c>
      <c r="F1926" s="30">
        <v>0</v>
      </c>
    </row>
    <row r="1927" spans="1:6" ht="24.95" customHeight="1" x14ac:dyDescent="0.2">
      <c r="A1927" s="27">
        <v>44012</v>
      </c>
      <c r="B1927" s="28" t="s">
        <v>188</v>
      </c>
      <c r="C1927" s="28" t="s">
        <v>59</v>
      </c>
      <c r="D1927" s="28" t="s">
        <v>60</v>
      </c>
      <c r="E1927" s="31">
        <v>0</v>
      </c>
      <c r="F1927" s="30">
        <v>124.77</v>
      </c>
    </row>
    <row r="1928" spans="1:6" ht="24.95" customHeight="1" x14ac:dyDescent="0.2">
      <c r="A1928" s="27">
        <v>44012</v>
      </c>
      <c r="B1928" s="28" t="s">
        <v>188</v>
      </c>
      <c r="C1928" s="28" t="s">
        <v>59</v>
      </c>
      <c r="D1928" s="28" t="s">
        <v>60</v>
      </c>
      <c r="E1928" s="31">
        <v>0</v>
      </c>
      <c r="F1928" s="30">
        <v>4517</v>
      </c>
    </row>
    <row r="1929" spans="1:6" ht="24.95" customHeight="1" x14ac:dyDescent="0.2">
      <c r="A1929" s="27">
        <v>44012</v>
      </c>
      <c r="B1929" s="28" t="s">
        <v>188</v>
      </c>
      <c r="C1929" s="28" t="s">
        <v>61</v>
      </c>
      <c r="D1929" s="28" t="s">
        <v>62</v>
      </c>
      <c r="E1929" s="31">
        <v>0</v>
      </c>
      <c r="F1929" s="30">
        <v>278.51</v>
      </c>
    </row>
    <row r="1930" spans="1:6" ht="24.95" customHeight="1" x14ac:dyDescent="0.2">
      <c r="A1930" s="27">
        <v>44012</v>
      </c>
      <c r="B1930" s="28" t="s">
        <v>189</v>
      </c>
      <c r="C1930" s="28" t="s">
        <v>19</v>
      </c>
      <c r="D1930" s="28" t="s">
        <v>20</v>
      </c>
      <c r="E1930" s="30">
        <v>18796.8</v>
      </c>
      <c r="F1930" s="30">
        <v>0</v>
      </c>
    </row>
    <row r="1931" spans="1:6" ht="24.95" customHeight="1" x14ac:dyDescent="0.2">
      <c r="A1931" s="27">
        <v>44012</v>
      </c>
      <c r="B1931" s="28" t="s">
        <v>189</v>
      </c>
      <c r="C1931" s="28" t="s">
        <v>59</v>
      </c>
      <c r="D1931" s="28" t="s">
        <v>60</v>
      </c>
      <c r="E1931" s="31">
        <v>0</v>
      </c>
      <c r="F1931" s="30">
        <v>2389.02</v>
      </c>
    </row>
    <row r="1932" spans="1:6" ht="24.95" customHeight="1" x14ac:dyDescent="0.2">
      <c r="A1932" s="27">
        <v>44012</v>
      </c>
      <c r="B1932" s="28" t="s">
        <v>189</v>
      </c>
      <c r="C1932" s="28" t="s">
        <v>59</v>
      </c>
      <c r="D1932" s="28" t="s">
        <v>60</v>
      </c>
      <c r="E1932" s="31">
        <v>0</v>
      </c>
      <c r="F1932" s="30">
        <v>141.51</v>
      </c>
    </row>
    <row r="1933" spans="1:6" ht="24.95" customHeight="1" x14ac:dyDescent="0.2">
      <c r="A1933" s="27">
        <v>44012</v>
      </c>
      <c r="B1933" s="28" t="s">
        <v>189</v>
      </c>
      <c r="C1933" s="28" t="s">
        <v>59</v>
      </c>
      <c r="D1933" s="28" t="s">
        <v>60</v>
      </c>
      <c r="E1933" s="31">
        <v>0</v>
      </c>
      <c r="F1933" s="30">
        <v>15202.3</v>
      </c>
    </row>
    <row r="1934" spans="1:6" ht="24.95" customHeight="1" x14ac:dyDescent="0.2">
      <c r="A1934" s="27">
        <v>44012</v>
      </c>
      <c r="B1934" s="28" t="s">
        <v>189</v>
      </c>
      <c r="C1934" s="28" t="s">
        <v>61</v>
      </c>
      <c r="D1934" s="28" t="s">
        <v>62</v>
      </c>
      <c r="E1934" s="31">
        <v>0</v>
      </c>
      <c r="F1934" s="30">
        <v>1063.97</v>
      </c>
    </row>
    <row r="1935" spans="1:6" ht="24.95" customHeight="1" x14ac:dyDescent="0.2">
      <c r="A1935" s="27">
        <v>44012</v>
      </c>
      <c r="B1935" s="28" t="s">
        <v>190</v>
      </c>
      <c r="C1935" s="28" t="s">
        <v>19</v>
      </c>
      <c r="D1935" s="28" t="s">
        <v>20</v>
      </c>
      <c r="E1935" s="30">
        <v>54920.07</v>
      </c>
      <c r="F1935" s="30">
        <v>0</v>
      </c>
    </row>
    <row r="1936" spans="1:6" ht="24.95" customHeight="1" x14ac:dyDescent="0.2">
      <c r="A1936" s="27">
        <v>44012</v>
      </c>
      <c r="B1936" s="28" t="s">
        <v>190</v>
      </c>
      <c r="C1936" s="28" t="s">
        <v>59</v>
      </c>
      <c r="D1936" s="28" t="s">
        <v>60</v>
      </c>
      <c r="E1936" s="31">
        <v>0</v>
      </c>
      <c r="F1936" s="30">
        <v>48297.52</v>
      </c>
    </row>
    <row r="1937" spans="1:6" ht="24.95" customHeight="1" x14ac:dyDescent="0.2">
      <c r="A1937" s="27">
        <v>44012</v>
      </c>
      <c r="B1937" s="28" t="s">
        <v>190</v>
      </c>
      <c r="C1937" s="28" t="s">
        <v>59</v>
      </c>
      <c r="D1937" s="28" t="s">
        <v>60</v>
      </c>
      <c r="E1937" s="31">
        <v>0</v>
      </c>
      <c r="F1937" s="30">
        <v>3204.33</v>
      </c>
    </row>
    <row r="1938" spans="1:6" ht="24.95" customHeight="1" x14ac:dyDescent="0.2">
      <c r="A1938" s="27">
        <v>44012</v>
      </c>
      <c r="B1938" s="28" t="s">
        <v>190</v>
      </c>
      <c r="C1938" s="28" t="s">
        <v>59</v>
      </c>
      <c r="D1938" s="28" t="s">
        <v>60</v>
      </c>
      <c r="E1938" s="31">
        <v>0</v>
      </c>
      <c r="F1938" s="30">
        <v>198.11</v>
      </c>
    </row>
    <row r="1939" spans="1:6" ht="24.95" customHeight="1" x14ac:dyDescent="0.2">
      <c r="A1939" s="27">
        <v>44012</v>
      </c>
      <c r="B1939" s="28" t="s">
        <v>190</v>
      </c>
      <c r="C1939" s="28" t="s">
        <v>61</v>
      </c>
      <c r="D1939" s="28" t="s">
        <v>62</v>
      </c>
      <c r="E1939" s="31">
        <v>0</v>
      </c>
      <c r="F1939" s="30">
        <v>3108.68</v>
      </c>
    </row>
    <row r="1940" spans="1:6" ht="24.95" customHeight="1" x14ac:dyDescent="0.2">
      <c r="A1940" s="27">
        <v>44012</v>
      </c>
      <c r="B1940" s="28" t="s">
        <v>190</v>
      </c>
      <c r="C1940" s="28" t="s">
        <v>34</v>
      </c>
      <c r="D1940" s="28" t="s">
        <v>35</v>
      </c>
      <c r="E1940" s="31">
        <v>0</v>
      </c>
      <c r="F1940" s="30">
        <v>111.43</v>
      </c>
    </row>
    <row r="1941" spans="1:6" ht="24.95" customHeight="1" x14ac:dyDescent="0.2">
      <c r="A1941" s="27">
        <v>44012</v>
      </c>
      <c r="B1941" s="28" t="s">
        <v>191</v>
      </c>
      <c r="C1941" s="28" t="s">
        <v>19</v>
      </c>
      <c r="D1941" s="28" t="s">
        <v>20</v>
      </c>
      <c r="E1941" s="30">
        <v>85753.49</v>
      </c>
      <c r="F1941" s="30">
        <v>0</v>
      </c>
    </row>
    <row r="1942" spans="1:6" ht="24.95" customHeight="1" x14ac:dyDescent="0.2">
      <c r="A1942" s="27">
        <v>44012</v>
      </c>
      <c r="B1942" s="28" t="s">
        <v>191</v>
      </c>
      <c r="C1942" s="28" t="s">
        <v>59</v>
      </c>
      <c r="D1942" s="28" t="s">
        <v>60</v>
      </c>
      <c r="E1942" s="31">
        <v>0</v>
      </c>
      <c r="F1942" s="30">
        <v>78183.8</v>
      </c>
    </row>
    <row r="1943" spans="1:6" ht="24.95" customHeight="1" x14ac:dyDescent="0.2">
      <c r="A1943" s="27">
        <v>44012</v>
      </c>
      <c r="B1943" s="28" t="s">
        <v>191</v>
      </c>
      <c r="C1943" s="28" t="s">
        <v>59</v>
      </c>
      <c r="D1943" s="28" t="s">
        <v>60</v>
      </c>
      <c r="E1943" s="31">
        <v>0</v>
      </c>
      <c r="F1943" s="30">
        <v>1840.65</v>
      </c>
    </row>
    <row r="1944" spans="1:6" ht="24.95" customHeight="1" x14ac:dyDescent="0.2">
      <c r="A1944" s="27">
        <v>44012</v>
      </c>
      <c r="B1944" s="28" t="s">
        <v>191</v>
      </c>
      <c r="C1944" s="28" t="s">
        <v>59</v>
      </c>
      <c r="D1944" s="28" t="s">
        <v>60</v>
      </c>
      <c r="E1944" s="31">
        <v>0</v>
      </c>
      <c r="F1944" s="30">
        <v>792.45</v>
      </c>
    </row>
    <row r="1945" spans="1:6" ht="24.95" customHeight="1" x14ac:dyDescent="0.2">
      <c r="A1945" s="27">
        <v>44012</v>
      </c>
      <c r="B1945" s="28" t="s">
        <v>191</v>
      </c>
      <c r="C1945" s="28" t="s">
        <v>61</v>
      </c>
      <c r="D1945" s="28" t="s">
        <v>62</v>
      </c>
      <c r="E1945" s="31">
        <v>0</v>
      </c>
      <c r="F1945" s="30">
        <v>4853.97</v>
      </c>
    </row>
    <row r="1946" spans="1:6" ht="24.95" customHeight="1" x14ac:dyDescent="0.2">
      <c r="A1946" s="27">
        <v>44012</v>
      </c>
      <c r="B1946" s="28" t="s">
        <v>191</v>
      </c>
      <c r="C1946" s="28" t="s">
        <v>34</v>
      </c>
      <c r="D1946" s="28" t="s">
        <v>35</v>
      </c>
      <c r="E1946" s="31">
        <v>0</v>
      </c>
      <c r="F1946" s="30">
        <v>82.62</v>
      </c>
    </row>
    <row r="1947" spans="1:6" ht="24.95" customHeight="1" x14ac:dyDescent="0.2">
      <c r="A1947" s="27">
        <v>44012</v>
      </c>
      <c r="B1947" s="28" t="s">
        <v>192</v>
      </c>
      <c r="C1947" s="28" t="s">
        <v>55</v>
      </c>
      <c r="D1947" s="28" t="s">
        <v>56</v>
      </c>
      <c r="E1947" s="30">
        <v>4000</v>
      </c>
      <c r="F1947" s="30">
        <v>0</v>
      </c>
    </row>
    <row r="1948" spans="1:6" ht="24.95" customHeight="1" x14ac:dyDescent="0.2">
      <c r="A1948" s="27">
        <v>44012</v>
      </c>
      <c r="B1948" s="28" t="s">
        <v>192</v>
      </c>
      <c r="C1948" s="28" t="s">
        <v>55</v>
      </c>
      <c r="D1948" s="28" t="s">
        <v>56</v>
      </c>
      <c r="E1948" s="30">
        <v>244840.17</v>
      </c>
      <c r="F1948" s="30">
        <v>0</v>
      </c>
    </row>
    <row r="1949" spans="1:6" ht="24.95" customHeight="1" x14ac:dyDescent="0.2">
      <c r="A1949" s="27">
        <v>44012</v>
      </c>
      <c r="B1949" s="28" t="s">
        <v>192</v>
      </c>
      <c r="C1949" s="28" t="s">
        <v>39</v>
      </c>
      <c r="D1949" s="28" t="s">
        <v>40</v>
      </c>
      <c r="E1949" s="31">
        <v>0</v>
      </c>
      <c r="F1949" s="30">
        <v>248840.17</v>
      </c>
    </row>
    <row r="1950" spans="1:6" ht="24.95" customHeight="1" x14ac:dyDescent="0.2">
      <c r="A1950" s="27">
        <v>44012</v>
      </c>
      <c r="B1950" s="28" t="s">
        <v>193</v>
      </c>
      <c r="C1950" s="28" t="s">
        <v>44</v>
      </c>
      <c r="D1950" s="28" t="s">
        <v>45</v>
      </c>
      <c r="E1950" s="30">
        <v>6232</v>
      </c>
      <c r="F1950" s="30">
        <v>0</v>
      </c>
    </row>
    <row r="1951" spans="1:6" ht="24.95" customHeight="1" x14ac:dyDescent="0.2">
      <c r="A1951" s="27">
        <v>44012</v>
      </c>
      <c r="B1951" s="28" t="s">
        <v>193</v>
      </c>
      <c r="C1951" s="28" t="s">
        <v>44</v>
      </c>
      <c r="D1951" s="28" t="s">
        <v>45</v>
      </c>
      <c r="E1951" s="30">
        <v>244840.17</v>
      </c>
      <c r="F1951" s="30">
        <v>0</v>
      </c>
    </row>
    <row r="1952" spans="1:6" ht="24.95" customHeight="1" x14ac:dyDescent="0.2">
      <c r="A1952" s="27">
        <v>44012</v>
      </c>
      <c r="B1952" s="28" t="s">
        <v>193</v>
      </c>
      <c r="C1952" s="28" t="s">
        <v>44</v>
      </c>
      <c r="D1952" s="28" t="s">
        <v>45</v>
      </c>
      <c r="E1952" s="30">
        <v>3670.83</v>
      </c>
      <c r="F1952" s="30">
        <v>0</v>
      </c>
    </row>
    <row r="1953" spans="1:6" ht="24.95" customHeight="1" x14ac:dyDescent="0.2">
      <c r="A1953" s="27">
        <v>44012</v>
      </c>
      <c r="B1953" s="28" t="s">
        <v>193</v>
      </c>
      <c r="C1953" s="28" t="s">
        <v>67</v>
      </c>
      <c r="D1953" s="28" t="s">
        <v>68</v>
      </c>
      <c r="E1953" s="31">
        <v>0</v>
      </c>
      <c r="F1953" s="30">
        <v>244840.17</v>
      </c>
    </row>
    <row r="1954" spans="1:6" ht="24.95" customHeight="1" x14ac:dyDescent="0.2">
      <c r="A1954" s="27">
        <v>44012</v>
      </c>
      <c r="B1954" s="28" t="s">
        <v>193</v>
      </c>
      <c r="C1954" s="28" t="s">
        <v>67</v>
      </c>
      <c r="D1954" s="28" t="s">
        <v>68</v>
      </c>
      <c r="E1954" s="31">
        <v>0</v>
      </c>
      <c r="F1954" s="30">
        <v>5879.25</v>
      </c>
    </row>
    <row r="1955" spans="1:6" ht="24.95" customHeight="1" x14ac:dyDescent="0.2">
      <c r="A1955" s="27">
        <v>44012</v>
      </c>
      <c r="B1955" s="28" t="s">
        <v>193</v>
      </c>
      <c r="C1955" s="28" t="s">
        <v>61</v>
      </c>
      <c r="D1955" s="28" t="s">
        <v>62</v>
      </c>
      <c r="E1955" s="31">
        <v>0</v>
      </c>
      <c r="F1955" s="30">
        <v>352.75</v>
      </c>
    </row>
    <row r="1956" spans="1:6" ht="24.95" customHeight="1" x14ac:dyDescent="0.2">
      <c r="A1956" s="27">
        <v>44012</v>
      </c>
      <c r="B1956" s="28" t="s">
        <v>193</v>
      </c>
      <c r="C1956" s="28" t="s">
        <v>34</v>
      </c>
      <c r="D1956" s="28" t="s">
        <v>35</v>
      </c>
      <c r="E1956" s="31">
        <v>0</v>
      </c>
      <c r="F1956" s="30">
        <v>3670.83</v>
      </c>
    </row>
    <row r="1957" spans="1:6" ht="24.95" customHeight="1" x14ac:dyDescent="0.2">
      <c r="A1957" s="27">
        <v>44012</v>
      </c>
      <c r="B1957" s="28" t="s">
        <v>194</v>
      </c>
      <c r="C1957" s="28" t="s">
        <v>37</v>
      </c>
      <c r="D1957" s="28" t="s">
        <v>38</v>
      </c>
      <c r="E1957" s="30">
        <v>30981.77</v>
      </c>
      <c r="F1957" s="30">
        <v>0</v>
      </c>
    </row>
    <row r="1958" spans="1:6" ht="24.95" customHeight="1" x14ac:dyDescent="0.2">
      <c r="A1958" s="27">
        <v>44012</v>
      </c>
      <c r="B1958" s="28" t="s">
        <v>194</v>
      </c>
      <c r="C1958" s="28" t="s">
        <v>39</v>
      </c>
      <c r="D1958" s="28" t="s">
        <v>40</v>
      </c>
      <c r="E1958" s="31">
        <v>0</v>
      </c>
      <c r="F1958" s="30">
        <v>30981.77</v>
      </c>
    </row>
    <row r="1959" spans="1:6" ht="24.95" customHeight="1" x14ac:dyDescent="0.2">
      <c r="A1959" s="27">
        <v>44012</v>
      </c>
      <c r="B1959" s="28" t="s">
        <v>195</v>
      </c>
      <c r="C1959" s="28" t="s">
        <v>44</v>
      </c>
      <c r="D1959" s="28" t="s">
        <v>45</v>
      </c>
      <c r="E1959" s="30">
        <v>159</v>
      </c>
      <c r="F1959" s="30">
        <v>0</v>
      </c>
    </row>
    <row r="1960" spans="1:6" ht="24.95" customHeight="1" x14ac:dyDescent="0.2">
      <c r="A1960" s="27">
        <v>44012</v>
      </c>
      <c r="B1960" s="28" t="s">
        <v>195</v>
      </c>
      <c r="C1960" s="28" t="s">
        <v>44</v>
      </c>
      <c r="D1960" s="28" t="s">
        <v>45</v>
      </c>
      <c r="E1960" s="30">
        <v>4000</v>
      </c>
      <c r="F1960" s="30">
        <v>0</v>
      </c>
    </row>
    <row r="1961" spans="1:6" ht="24.95" customHeight="1" x14ac:dyDescent="0.2">
      <c r="A1961" s="27">
        <v>44012</v>
      </c>
      <c r="B1961" s="28" t="s">
        <v>195</v>
      </c>
      <c r="C1961" s="28" t="s">
        <v>67</v>
      </c>
      <c r="D1961" s="28" t="s">
        <v>68</v>
      </c>
      <c r="E1961" s="31">
        <v>0</v>
      </c>
      <c r="F1961" s="30">
        <v>150</v>
      </c>
    </row>
    <row r="1962" spans="1:6" ht="24.95" customHeight="1" x14ac:dyDescent="0.2">
      <c r="A1962" s="27">
        <v>44012</v>
      </c>
      <c r="B1962" s="28" t="s">
        <v>195</v>
      </c>
      <c r="C1962" s="28" t="s">
        <v>67</v>
      </c>
      <c r="D1962" s="28" t="s">
        <v>68</v>
      </c>
      <c r="E1962" s="31">
        <v>0</v>
      </c>
      <c r="F1962" s="30">
        <v>4000</v>
      </c>
    </row>
    <row r="1963" spans="1:6" ht="24.95" customHeight="1" x14ac:dyDescent="0.2">
      <c r="A1963" s="27">
        <v>44012</v>
      </c>
      <c r="B1963" s="28" t="s">
        <v>195</v>
      </c>
      <c r="C1963" s="28" t="s">
        <v>61</v>
      </c>
      <c r="D1963" s="28" t="s">
        <v>62</v>
      </c>
      <c r="E1963" s="31">
        <v>0</v>
      </c>
      <c r="F1963" s="30">
        <v>9</v>
      </c>
    </row>
    <row r="1964" spans="1:6" ht="24.95" customHeight="1" x14ac:dyDescent="0.2">
      <c r="A1964" s="27">
        <v>44012</v>
      </c>
      <c r="B1964" s="28" t="s">
        <v>196</v>
      </c>
      <c r="C1964" s="28" t="s">
        <v>37</v>
      </c>
      <c r="D1964" s="28" t="s">
        <v>38</v>
      </c>
      <c r="E1964" s="30">
        <v>513597.93</v>
      </c>
      <c r="F1964" s="30">
        <v>0</v>
      </c>
    </row>
    <row r="1965" spans="1:6" ht="24.95" customHeight="1" x14ac:dyDescent="0.2">
      <c r="A1965" s="27">
        <v>44012</v>
      </c>
      <c r="B1965" s="28" t="s">
        <v>196</v>
      </c>
      <c r="C1965" s="28" t="s">
        <v>39</v>
      </c>
      <c r="D1965" s="28" t="s">
        <v>40</v>
      </c>
      <c r="E1965" s="31">
        <v>0</v>
      </c>
      <c r="F1965" s="30">
        <v>513597.93</v>
      </c>
    </row>
    <row r="1966" spans="1:6" ht="24.95" customHeight="1" x14ac:dyDescent="0.2">
      <c r="A1966" s="27">
        <v>44012</v>
      </c>
      <c r="B1966" s="28" t="s">
        <v>197</v>
      </c>
      <c r="C1966" s="28" t="s">
        <v>19</v>
      </c>
      <c r="D1966" s="28" t="s">
        <v>20</v>
      </c>
      <c r="E1966" s="30">
        <v>34408.36</v>
      </c>
      <c r="F1966" s="30">
        <v>0</v>
      </c>
    </row>
    <row r="1967" spans="1:6" ht="24.95" customHeight="1" x14ac:dyDescent="0.2">
      <c r="A1967" s="27">
        <v>44012</v>
      </c>
      <c r="B1967" s="28" t="s">
        <v>197</v>
      </c>
      <c r="C1967" s="28" t="s">
        <v>59</v>
      </c>
      <c r="D1967" s="28" t="s">
        <v>60</v>
      </c>
      <c r="E1967" s="31">
        <v>0</v>
      </c>
      <c r="F1967" s="30">
        <v>899.08</v>
      </c>
    </row>
    <row r="1968" spans="1:6" ht="24.95" customHeight="1" x14ac:dyDescent="0.2">
      <c r="A1968" s="27">
        <v>44012</v>
      </c>
      <c r="B1968" s="28" t="s">
        <v>197</v>
      </c>
      <c r="C1968" s="28" t="s">
        <v>59</v>
      </c>
      <c r="D1968" s="28" t="s">
        <v>60</v>
      </c>
      <c r="E1968" s="31">
        <v>0</v>
      </c>
      <c r="F1968" s="30">
        <v>393.15</v>
      </c>
    </row>
    <row r="1969" spans="1:6" ht="24.95" customHeight="1" x14ac:dyDescent="0.2">
      <c r="A1969" s="27">
        <v>44012</v>
      </c>
      <c r="B1969" s="28" t="s">
        <v>197</v>
      </c>
      <c r="C1969" s="28" t="s">
        <v>59</v>
      </c>
      <c r="D1969" s="28" t="s">
        <v>60</v>
      </c>
      <c r="E1969" s="31">
        <v>0</v>
      </c>
      <c r="F1969" s="30">
        <v>30981.77</v>
      </c>
    </row>
    <row r="1970" spans="1:6" ht="24.95" customHeight="1" x14ac:dyDescent="0.2">
      <c r="A1970" s="27">
        <v>44012</v>
      </c>
      <c r="B1970" s="28" t="s">
        <v>197</v>
      </c>
      <c r="C1970" s="28" t="s">
        <v>61</v>
      </c>
      <c r="D1970" s="28" t="s">
        <v>62</v>
      </c>
      <c r="E1970" s="31">
        <v>0</v>
      </c>
      <c r="F1970" s="30">
        <v>1947.64</v>
      </c>
    </row>
    <row r="1971" spans="1:6" ht="24.95" customHeight="1" x14ac:dyDescent="0.2">
      <c r="A1971" s="27">
        <v>44012</v>
      </c>
      <c r="B1971" s="28" t="s">
        <v>197</v>
      </c>
      <c r="C1971" s="28" t="s">
        <v>34</v>
      </c>
      <c r="D1971" s="28" t="s">
        <v>35</v>
      </c>
      <c r="E1971" s="31">
        <v>0</v>
      </c>
      <c r="F1971" s="30">
        <v>186.72</v>
      </c>
    </row>
    <row r="1972" spans="1:6" ht="24.95" customHeight="1" x14ac:dyDescent="0.2">
      <c r="A1972" s="27">
        <v>44012</v>
      </c>
      <c r="B1972" s="28" t="s">
        <v>198</v>
      </c>
      <c r="C1972" s="28" t="s">
        <v>19</v>
      </c>
      <c r="D1972" s="28" t="s">
        <v>20</v>
      </c>
      <c r="E1972" s="30">
        <v>20465.5</v>
      </c>
      <c r="F1972" s="30">
        <v>0</v>
      </c>
    </row>
    <row r="1973" spans="1:6" ht="24.95" customHeight="1" x14ac:dyDescent="0.2">
      <c r="A1973" s="27">
        <v>44012</v>
      </c>
      <c r="B1973" s="28" t="s">
        <v>198</v>
      </c>
      <c r="C1973" s="28" t="s">
        <v>59</v>
      </c>
      <c r="D1973" s="28" t="s">
        <v>60</v>
      </c>
      <c r="E1973" s="31">
        <v>0</v>
      </c>
      <c r="F1973" s="30">
        <v>899.08</v>
      </c>
    </row>
    <row r="1974" spans="1:6" ht="24.95" customHeight="1" x14ac:dyDescent="0.2">
      <c r="A1974" s="27">
        <v>44012</v>
      </c>
      <c r="B1974" s="28" t="s">
        <v>198</v>
      </c>
      <c r="C1974" s="28" t="s">
        <v>59</v>
      </c>
      <c r="D1974" s="28" t="s">
        <v>60</v>
      </c>
      <c r="E1974" s="31">
        <v>0</v>
      </c>
      <c r="F1974" s="30">
        <v>283.02</v>
      </c>
    </row>
    <row r="1975" spans="1:6" ht="24.95" customHeight="1" x14ac:dyDescent="0.2">
      <c r="A1975" s="27">
        <v>44012</v>
      </c>
      <c r="B1975" s="28" t="s">
        <v>198</v>
      </c>
      <c r="C1975" s="28" t="s">
        <v>59</v>
      </c>
      <c r="D1975" s="28" t="s">
        <v>60</v>
      </c>
      <c r="E1975" s="31">
        <v>0</v>
      </c>
      <c r="F1975" s="30">
        <v>19266.419999999998</v>
      </c>
    </row>
    <row r="1976" spans="1:6" ht="24.95" customHeight="1" x14ac:dyDescent="0.2">
      <c r="A1976" s="27">
        <v>44012</v>
      </c>
      <c r="B1976" s="28" t="s">
        <v>198</v>
      </c>
      <c r="C1976" s="28" t="s">
        <v>61</v>
      </c>
      <c r="D1976" s="28" t="s">
        <v>62</v>
      </c>
      <c r="E1976" s="31">
        <v>0</v>
      </c>
      <c r="F1976" s="30">
        <v>16.98</v>
      </c>
    </row>
    <row r="1977" spans="1:6" ht="24.95" customHeight="1" x14ac:dyDescent="0.2">
      <c r="A1977" s="27">
        <v>44012</v>
      </c>
      <c r="B1977" s="28" t="s">
        <v>199</v>
      </c>
      <c r="C1977" s="28" t="s">
        <v>37</v>
      </c>
      <c r="D1977" s="28" t="s">
        <v>38</v>
      </c>
      <c r="E1977" s="30">
        <v>165467.04</v>
      </c>
      <c r="F1977" s="30">
        <v>0</v>
      </c>
    </row>
    <row r="1978" spans="1:6" ht="24.95" customHeight="1" x14ac:dyDescent="0.2">
      <c r="A1978" s="27">
        <v>44012</v>
      </c>
      <c r="B1978" s="28" t="s">
        <v>199</v>
      </c>
      <c r="C1978" s="28" t="s">
        <v>39</v>
      </c>
      <c r="D1978" s="28" t="s">
        <v>40</v>
      </c>
      <c r="E1978" s="31">
        <v>0</v>
      </c>
      <c r="F1978" s="30">
        <v>165467.04</v>
      </c>
    </row>
    <row r="1979" spans="1:6" ht="24.95" customHeight="1" x14ac:dyDescent="0.2">
      <c r="A1979" s="27">
        <v>44012</v>
      </c>
      <c r="B1979" s="28" t="s">
        <v>200</v>
      </c>
      <c r="C1979" s="28" t="s">
        <v>44</v>
      </c>
      <c r="D1979" s="28" t="s">
        <v>45</v>
      </c>
      <c r="E1979" s="30">
        <v>750</v>
      </c>
      <c r="F1979" s="30">
        <v>0</v>
      </c>
    </row>
    <row r="1980" spans="1:6" ht="24.95" customHeight="1" x14ac:dyDescent="0.2">
      <c r="A1980" s="27">
        <v>44012</v>
      </c>
      <c r="B1980" s="28" t="s">
        <v>200</v>
      </c>
      <c r="C1980" s="28" t="s">
        <v>44</v>
      </c>
      <c r="D1980" s="28" t="s">
        <v>45</v>
      </c>
      <c r="E1980" s="30">
        <v>10000</v>
      </c>
      <c r="F1980" s="30">
        <v>0</v>
      </c>
    </row>
    <row r="1981" spans="1:6" ht="24.95" customHeight="1" x14ac:dyDescent="0.2">
      <c r="A1981" s="27">
        <v>44012</v>
      </c>
      <c r="B1981" s="28" t="s">
        <v>200</v>
      </c>
      <c r="C1981" s="28" t="s">
        <v>67</v>
      </c>
      <c r="D1981" s="28" t="s">
        <v>68</v>
      </c>
      <c r="E1981" s="31">
        <v>0</v>
      </c>
      <c r="F1981" s="30">
        <v>707.55</v>
      </c>
    </row>
    <row r="1982" spans="1:6" ht="24.95" customHeight="1" x14ac:dyDescent="0.2">
      <c r="A1982" s="27">
        <v>44012</v>
      </c>
      <c r="B1982" s="28" t="s">
        <v>200</v>
      </c>
      <c r="C1982" s="28" t="s">
        <v>67</v>
      </c>
      <c r="D1982" s="28" t="s">
        <v>68</v>
      </c>
      <c r="E1982" s="31">
        <v>0</v>
      </c>
      <c r="F1982" s="30">
        <v>10000</v>
      </c>
    </row>
    <row r="1983" spans="1:6" ht="24.95" customHeight="1" x14ac:dyDescent="0.2">
      <c r="A1983" s="27">
        <v>44012</v>
      </c>
      <c r="B1983" s="28" t="s">
        <v>200</v>
      </c>
      <c r="C1983" s="28" t="s">
        <v>61</v>
      </c>
      <c r="D1983" s="28" t="s">
        <v>62</v>
      </c>
      <c r="E1983" s="31">
        <v>0</v>
      </c>
      <c r="F1983" s="30">
        <v>42.45</v>
      </c>
    </row>
    <row r="1984" spans="1:6" ht="24.95" customHeight="1" x14ac:dyDescent="0.2">
      <c r="A1984" s="27">
        <v>44012</v>
      </c>
      <c r="B1984" s="28" t="s">
        <v>201</v>
      </c>
      <c r="C1984" s="28" t="s">
        <v>49</v>
      </c>
      <c r="D1984" s="28" t="s">
        <v>50</v>
      </c>
      <c r="E1984" s="30">
        <v>6000</v>
      </c>
      <c r="F1984" s="30">
        <v>0</v>
      </c>
    </row>
    <row r="1985" spans="1:6" ht="24.95" customHeight="1" x14ac:dyDescent="0.2">
      <c r="A1985" s="27">
        <v>44012</v>
      </c>
      <c r="B1985" s="28" t="s">
        <v>201</v>
      </c>
      <c r="C1985" s="28" t="s">
        <v>245</v>
      </c>
      <c r="D1985" s="28" t="s">
        <v>246</v>
      </c>
      <c r="E1985" s="31">
        <v>0</v>
      </c>
      <c r="F1985" s="30">
        <v>6000</v>
      </c>
    </row>
    <row r="1986" spans="1:6" ht="24.95" customHeight="1" x14ac:dyDescent="0.2">
      <c r="A1986" s="27">
        <v>44012</v>
      </c>
      <c r="B1986" s="28" t="s">
        <v>202</v>
      </c>
      <c r="C1986" s="28" t="s">
        <v>19</v>
      </c>
      <c r="D1986" s="28" t="s">
        <v>20</v>
      </c>
      <c r="E1986" s="30">
        <v>95586.07</v>
      </c>
      <c r="F1986" s="30">
        <v>0</v>
      </c>
    </row>
    <row r="1987" spans="1:6" ht="24.95" customHeight="1" x14ac:dyDescent="0.2">
      <c r="A1987" s="27">
        <v>44012</v>
      </c>
      <c r="B1987" s="28" t="s">
        <v>202</v>
      </c>
      <c r="C1987" s="28" t="s">
        <v>59</v>
      </c>
      <c r="D1987" s="28" t="s">
        <v>60</v>
      </c>
      <c r="E1987" s="31">
        <v>0</v>
      </c>
      <c r="F1987" s="30">
        <v>85420.13</v>
      </c>
    </row>
    <row r="1988" spans="1:6" ht="24.95" customHeight="1" x14ac:dyDescent="0.2">
      <c r="A1988" s="27">
        <v>44012</v>
      </c>
      <c r="B1988" s="28" t="s">
        <v>202</v>
      </c>
      <c r="C1988" s="28" t="s">
        <v>59</v>
      </c>
      <c r="D1988" s="28" t="s">
        <v>60</v>
      </c>
      <c r="E1988" s="31">
        <v>0</v>
      </c>
      <c r="F1988" s="30">
        <v>3499.17</v>
      </c>
    </row>
    <row r="1989" spans="1:6" ht="24.95" customHeight="1" x14ac:dyDescent="0.2">
      <c r="A1989" s="27">
        <v>44012</v>
      </c>
      <c r="B1989" s="28" t="s">
        <v>202</v>
      </c>
      <c r="C1989" s="28" t="s">
        <v>59</v>
      </c>
      <c r="D1989" s="28" t="s">
        <v>60</v>
      </c>
      <c r="E1989" s="31">
        <v>0</v>
      </c>
      <c r="F1989" s="30">
        <v>390</v>
      </c>
    </row>
    <row r="1990" spans="1:6" ht="24.95" customHeight="1" x14ac:dyDescent="0.2">
      <c r="A1990" s="27">
        <v>44012</v>
      </c>
      <c r="B1990" s="28" t="s">
        <v>202</v>
      </c>
      <c r="C1990" s="28" t="s">
        <v>61</v>
      </c>
      <c r="D1990" s="28" t="s">
        <v>62</v>
      </c>
      <c r="E1990" s="31">
        <v>0</v>
      </c>
      <c r="F1990" s="30">
        <v>5410.53</v>
      </c>
    </row>
    <row r="1991" spans="1:6" ht="24.95" customHeight="1" x14ac:dyDescent="0.2">
      <c r="A1991" s="27">
        <v>44012</v>
      </c>
      <c r="B1991" s="28" t="s">
        <v>202</v>
      </c>
      <c r="C1991" s="28" t="s">
        <v>34</v>
      </c>
      <c r="D1991" s="28" t="s">
        <v>35</v>
      </c>
      <c r="E1991" s="31">
        <v>0</v>
      </c>
      <c r="F1991" s="30">
        <v>866.24</v>
      </c>
    </row>
    <row r="1992" spans="1:6" ht="24.95" customHeight="1" x14ac:dyDescent="0.2">
      <c r="A1992" s="27">
        <v>44012</v>
      </c>
      <c r="B1992" s="28" t="s">
        <v>203</v>
      </c>
      <c r="C1992" s="28" t="s">
        <v>19</v>
      </c>
      <c r="D1992" s="28" t="s">
        <v>20</v>
      </c>
      <c r="E1992" s="30">
        <v>390211.83</v>
      </c>
      <c r="F1992" s="30">
        <v>0</v>
      </c>
    </row>
    <row r="1993" spans="1:6" ht="24.95" customHeight="1" x14ac:dyDescent="0.2">
      <c r="A1993" s="27">
        <v>44012</v>
      </c>
      <c r="B1993" s="28" t="s">
        <v>203</v>
      </c>
      <c r="C1993" s="28" t="s">
        <v>59</v>
      </c>
      <c r="D1993" s="28" t="s">
        <v>60</v>
      </c>
      <c r="E1993" s="31">
        <v>0</v>
      </c>
      <c r="F1993" s="30">
        <v>351823.52</v>
      </c>
    </row>
    <row r="1994" spans="1:6" ht="24.95" customHeight="1" x14ac:dyDescent="0.2">
      <c r="A1994" s="27">
        <v>44012</v>
      </c>
      <c r="B1994" s="28" t="s">
        <v>203</v>
      </c>
      <c r="C1994" s="28" t="s">
        <v>59</v>
      </c>
      <c r="D1994" s="28" t="s">
        <v>60</v>
      </c>
      <c r="E1994" s="31">
        <v>0</v>
      </c>
      <c r="F1994" s="30">
        <v>10399.6</v>
      </c>
    </row>
    <row r="1995" spans="1:6" ht="24.95" customHeight="1" x14ac:dyDescent="0.2">
      <c r="A1995" s="27">
        <v>44012</v>
      </c>
      <c r="B1995" s="28" t="s">
        <v>203</v>
      </c>
      <c r="C1995" s="28" t="s">
        <v>59</v>
      </c>
      <c r="D1995" s="28" t="s">
        <v>60</v>
      </c>
      <c r="E1995" s="31">
        <v>0</v>
      </c>
      <c r="F1995" s="30">
        <v>1590</v>
      </c>
    </row>
    <row r="1996" spans="1:6" ht="24.95" customHeight="1" x14ac:dyDescent="0.2">
      <c r="A1996" s="27">
        <v>44012</v>
      </c>
      <c r="B1996" s="28" t="s">
        <v>203</v>
      </c>
      <c r="C1996" s="28" t="s">
        <v>61</v>
      </c>
      <c r="D1996" s="28" t="s">
        <v>62</v>
      </c>
      <c r="E1996" s="31">
        <v>0</v>
      </c>
      <c r="F1996" s="30">
        <v>22087.46</v>
      </c>
    </row>
    <row r="1997" spans="1:6" ht="24.95" customHeight="1" x14ac:dyDescent="0.2">
      <c r="A1997" s="27">
        <v>44012</v>
      </c>
      <c r="B1997" s="28" t="s">
        <v>203</v>
      </c>
      <c r="C1997" s="28" t="s">
        <v>34</v>
      </c>
      <c r="D1997" s="28" t="s">
        <v>35</v>
      </c>
      <c r="E1997" s="31">
        <v>0</v>
      </c>
      <c r="F1997" s="30">
        <v>4311.25</v>
      </c>
    </row>
    <row r="1998" spans="1:6" ht="24.95" customHeight="1" x14ac:dyDescent="0.2">
      <c r="A1998" s="27">
        <v>44012</v>
      </c>
      <c r="B1998" s="28" t="s">
        <v>204</v>
      </c>
      <c r="C1998" s="28" t="s">
        <v>19</v>
      </c>
      <c r="D1998" s="28" t="s">
        <v>20</v>
      </c>
      <c r="E1998" s="30">
        <v>211405.84</v>
      </c>
      <c r="F1998" s="30">
        <v>0</v>
      </c>
    </row>
    <row r="1999" spans="1:6" ht="24.95" customHeight="1" x14ac:dyDescent="0.2">
      <c r="A1999" s="27">
        <v>44012</v>
      </c>
      <c r="B1999" s="28" t="s">
        <v>204</v>
      </c>
      <c r="C1999" s="28" t="s">
        <v>59</v>
      </c>
      <c r="D1999" s="28" t="s">
        <v>60</v>
      </c>
      <c r="E1999" s="31">
        <v>0</v>
      </c>
      <c r="F1999" s="30">
        <v>167772.4</v>
      </c>
    </row>
    <row r="2000" spans="1:6" ht="24.95" customHeight="1" x14ac:dyDescent="0.2">
      <c r="A2000" s="27">
        <v>44012</v>
      </c>
      <c r="B2000" s="28" t="s">
        <v>204</v>
      </c>
      <c r="C2000" s="28" t="s">
        <v>59</v>
      </c>
      <c r="D2000" s="28" t="s">
        <v>60</v>
      </c>
      <c r="E2000" s="31">
        <v>0</v>
      </c>
      <c r="F2000" s="30">
        <v>37732.879999999997</v>
      </c>
    </row>
    <row r="2001" spans="1:6" ht="24.95" customHeight="1" x14ac:dyDescent="0.2">
      <c r="A2001" s="27">
        <v>44012</v>
      </c>
      <c r="B2001" s="28" t="s">
        <v>204</v>
      </c>
      <c r="C2001" s="28" t="s">
        <v>59</v>
      </c>
      <c r="D2001" s="28" t="s">
        <v>60</v>
      </c>
      <c r="E2001" s="31">
        <v>0</v>
      </c>
      <c r="F2001" s="30">
        <v>5310</v>
      </c>
    </row>
    <row r="2002" spans="1:6" ht="24.95" customHeight="1" x14ac:dyDescent="0.2">
      <c r="A2002" s="27">
        <v>44012</v>
      </c>
      <c r="B2002" s="28" t="s">
        <v>204</v>
      </c>
      <c r="C2002" s="28" t="s">
        <v>61</v>
      </c>
      <c r="D2002" s="28" t="s">
        <v>62</v>
      </c>
      <c r="E2002" s="31">
        <v>0</v>
      </c>
      <c r="F2002" s="30">
        <v>318.60000000000002</v>
      </c>
    </row>
    <row r="2003" spans="1:6" ht="24.95" customHeight="1" x14ac:dyDescent="0.2">
      <c r="A2003" s="27">
        <v>44012</v>
      </c>
      <c r="B2003" s="28" t="s">
        <v>204</v>
      </c>
      <c r="C2003" s="28" t="s">
        <v>34</v>
      </c>
      <c r="D2003" s="28" t="s">
        <v>35</v>
      </c>
      <c r="E2003" s="31">
        <v>0</v>
      </c>
      <c r="F2003" s="30">
        <v>271.95999999999998</v>
      </c>
    </row>
    <row r="2004" spans="1:6" ht="24.95" customHeight="1" x14ac:dyDescent="0.2">
      <c r="A2004" s="27">
        <v>44012</v>
      </c>
      <c r="B2004" s="28" t="s">
        <v>207</v>
      </c>
      <c r="C2004" s="28" t="s">
        <v>19</v>
      </c>
      <c r="D2004" s="28" t="s">
        <v>20</v>
      </c>
      <c r="E2004" s="30">
        <v>85520.42</v>
      </c>
      <c r="F2004" s="30">
        <v>0</v>
      </c>
    </row>
    <row r="2005" spans="1:6" ht="24.95" customHeight="1" x14ac:dyDescent="0.2">
      <c r="A2005" s="27">
        <v>44012</v>
      </c>
      <c r="B2005" s="28" t="s">
        <v>207</v>
      </c>
      <c r="C2005" s="28" t="s">
        <v>59</v>
      </c>
      <c r="D2005" s="28" t="s">
        <v>60</v>
      </c>
      <c r="E2005" s="31">
        <v>0</v>
      </c>
      <c r="F2005" s="30">
        <v>3284.04</v>
      </c>
    </row>
    <row r="2006" spans="1:6" ht="24.95" customHeight="1" x14ac:dyDescent="0.2">
      <c r="A2006" s="27">
        <v>44012</v>
      </c>
      <c r="B2006" s="28" t="s">
        <v>207</v>
      </c>
      <c r="C2006" s="28" t="s">
        <v>59</v>
      </c>
      <c r="D2006" s="28" t="s">
        <v>60</v>
      </c>
      <c r="E2006" s="31">
        <v>0</v>
      </c>
      <c r="F2006" s="30">
        <v>510</v>
      </c>
    </row>
    <row r="2007" spans="1:6" ht="24.95" customHeight="1" x14ac:dyDescent="0.2">
      <c r="A2007" s="27">
        <v>44012</v>
      </c>
      <c r="B2007" s="28" t="s">
        <v>207</v>
      </c>
      <c r="C2007" s="28" t="s">
        <v>59</v>
      </c>
      <c r="D2007" s="28" t="s">
        <v>60</v>
      </c>
      <c r="E2007" s="31">
        <v>0</v>
      </c>
      <c r="F2007" s="30">
        <v>76354.28</v>
      </c>
    </row>
    <row r="2008" spans="1:6" ht="24.95" customHeight="1" x14ac:dyDescent="0.2">
      <c r="A2008" s="27">
        <v>44012</v>
      </c>
      <c r="B2008" s="28" t="s">
        <v>207</v>
      </c>
      <c r="C2008" s="28" t="s">
        <v>61</v>
      </c>
      <c r="D2008" s="28" t="s">
        <v>62</v>
      </c>
      <c r="E2008" s="31">
        <v>0</v>
      </c>
      <c r="F2008" s="30">
        <v>4840.78</v>
      </c>
    </row>
    <row r="2009" spans="1:6" ht="24.95" customHeight="1" x14ac:dyDescent="0.2">
      <c r="A2009" s="27">
        <v>44012</v>
      </c>
      <c r="B2009" s="28" t="s">
        <v>207</v>
      </c>
      <c r="C2009" s="28" t="s">
        <v>34</v>
      </c>
      <c r="D2009" s="28" t="s">
        <v>35</v>
      </c>
      <c r="E2009" s="31">
        <v>0</v>
      </c>
      <c r="F2009" s="30">
        <v>531.32000000000005</v>
      </c>
    </row>
    <row r="2010" spans="1:6" ht="24.95" customHeight="1" x14ac:dyDescent="0.2">
      <c r="A2010" s="27">
        <v>44012</v>
      </c>
      <c r="B2010" s="28" t="s">
        <v>208</v>
      </c>
      <c r="C2010" s="28" t="s">
        <v>218</v>
      </c>
      <c r="D2010" s="28" t="s">
        <v>219</v>
      </c>
      <c r="E2010" s="30">
        <v>-119.88</v>
      </c>
      <c r="F2010" s="30">
        <v>0</v>
      </c>
    </row>
    <row r="2011" spans="1:6" ht="24.95" customHeight="1" x14ac:dyDescent="0.2">
      <c r="A2011" s="27">
        <v>44012</v>
      </c>
      <c r="B2011" s="28" t="s">
        <v>208</v>
      </c>
      <c r="C2011" s="28" t="s">
        <v>214</v>
      </c>
      <c r="D2011" s="28" t="s">
        <v>215</v>
      </c>
      <c r="E2011" s="31">
        <v>0</v>
      </c>
      <c r="F2011" s="30">
        <v>-119.88</v>
      </c>
    </row>
    <row r="2012" spans="1:6" ht="24.95" customHeight="1" x14ac:dyDescent="0.2">
      <c r="A2012" s="27">
        <v>44012</v>
      </c>
      <c r="B2012" s="28" t="s">
        <v>209</v>
      </c>
      <c r="C2012" s="28" t="s">
        <v>19</v>
      </c>
      <c r="D2012" s="28" t="s">
        <v>20</v>
      </c>
      <c r="E2012" s="30">
        <v>9750</v>
      </c>
      <c r="F2012" s="30">
        <v>0</v>
      </c>
    </row>
    <row r="2013" spans="1:6" ht="24.95" customHeight="1" x14ac:dyDescent="0.2">
      <c r="A2013" s="27">
        <v>44012</v>
      </c>
      <c r="B2013" s="28" t="s">
        <v>209</v>
      </c>
      <c r="C2013" s="28" t="s">
        <v>59</v>
      </c>
      <c r="D2013" s="28" t="s">
        <v>60</v>
      </c>
      <c r="E2013" s="31">
        <v>0</v>
      </c>
      <c r="F2013" s="30">
        <v>9198.11</v>
      </c>
    </row>
    <row r="2014" spans="1:6" ht="24.95" customHeight="1" x14ac:dyDescent="0.2">
      <c r="A2014" s="27">
        <v>44012</v>
      </c>
      <c r="B2014" s="28" t="s">
        <v>209</v>
      </c>
      <c r="C2014" s="28" t="s">
        <v>61</v>
      </c>
      <c r="D2014" s="28" t="s">
        <v>62</v>
      </c>
      <c r="E2014" s="31">
        <v>0</v>
      </c>
      <c r="F2014" s="30">
        <v>551.89</v>
      </c>
    </row>
    <row r="2015" spans="1:6" ht="24.95" customHeight="1" x14ac:dyDescent="0.2">
      <c r="A2015" s="27">
        <v>44012</v>
      </c>
      <c r="B2015" s="28" t="s">
        <v>236</v>
      </c>
      <c r="C2015" s="28" t="s">
        <v>44</v>
      </c>
      <c r="D2015" s="28" t="s">
        <v>45</v>
      </c>
      <c r="E2015" s="30">
        <v>7200</v>
      </c>
      <c r="F2015" s="30">
        <v>0</v>
      </c>
    </row>
    <row r="2016" spans="1:6" ht="24.95" customHeight="1" x14ac:dyDescent="0.2">
      <c r="A2016" s="27">
        <v>44012</v>
      </c>
      <c r="B2016" s="28" t="s">
        <v>236</v>
      </c>
      <c r="C2016" s="28" t="s">
        <v>44</v>
      </c>
      <c r="D2016" s="28" t="s">
        <v>45</v>
      </c>
      <c r="E2016" s="30">
        <v>292819.06</v>
      </c>
      <c r="F2016" s="30">
        <v>0</v>
      </c>
    </row>
    <row r="2017" spans="1:6" ht="24.95" customHeight="1" x14ac:dyDescent="0.2">
      <c r="A2017" s="27">
        <v>44012</v>
      </c>
      <c r="B2017" s="28" t="s">
        <v>236</v>
      </c>
      <c r="C2017" s="28" t="s">
        <v>44</v>
      </c>
      <c r="D2017" s="28" t="s">
        <v>45</v>
      </c>
      <c r="E2017" s="30">
        <v>1187.94</v>
      </c>
      <c r="F2017" s="30">
        <v>0</v>
      </c>
    </row>
    <row r="2018" spans="1:6" ht="24.95" customHeight="1" x14ac:dyDescent="0.2">
      <c r="A2018" s="27">
        <v>44012</v>
      </c>
      <c r="B2018" s="28" t="s">
        <v>236</v>
      </c>
      <c r="C2018" s="28" t="s">
        <v>67</v>
      </c>
      <c r="D2018" s="28" t="s">
        <v>68</v>
      </c>
      <c r="E2018" s="31">
        <v>0</v>
      </c>
      <c r="F2018" s="30">
        <v>292819.06</v>
      </c>
    </row>
    <row r="2019" spans="1:6" ht="24.95" customHeight="1" x14ac:dyDescent="0.2">
      <c r="A2019" s="27">
        <v>44012</v>
      </c>
      <c r="B2019" s="28" t="s">
        <v>236</v>
      </c>
      <c r="C2019" s="28" t="s">
        <v>67</v>
      </c>
      <c r="D2019" s="28" t="s">
        <v>68</v>
      </c>
      <c r="E2019" s="31">
        <v>0</v>
      </c>
      <c r="F2019" s="30">
        <v>6792.45</v>
      </c>
    </row>
    <row r="2020" spans="1:6" ht="24.95" customHeight="1" x14ac:dyDescent="0.2">
      <c r="A2020" s="27">
        <v>44012</v>
      </c>
      <c r="B2020" s="28" t="s">
        <v>236</v>
      </c>
      <c r="C2020" s="28" t="s">
        <v>61</v>
      </c>
      <c r="D2020" s="28" t="s">
        <v>62</v>
      </c>
      <c r="E2020" s="31">
        <v>0</v>
      </c>
      <c r="F2020" s="30">
        <v>407.55</v>
      </c>
    </row>
    <row r="2021" spans="1:6" ht="24.95" customHeight="1" x14ac:dyDescent="0.2">
      <c r="A2021" s="27">
        <v>44012</v>
      </c>
      <c r="B2021" s="28" t="s">
        <v>236</v>
      </c>
      <c r="C2021" s="28" t="s">
        <v>34</v>
      </c>
      <c r="D2021" s="28" t="s">
        <v>35</v>
      </c>
      <c r="E2021" s="31">
        <v>0</v>
      </c>
      <c r="F2021" s="30">
        <v>1187.94</v>
      </c>
    </row>
    <row r="2022" spans="1:6" ht="24.95" customHeight="1" x14ac:dyDescent="0.2">
      <c r="A2022" s="27">
        <v>44012</v>
      </c>
      <c r="B2022" s="28" t="s">
        <v>237</v>
      </c>
      <c r="C2022" s="28" t="s">
        <v>37</v>
      </c>
      <c r="D2022" s="28" t="s">
        <v>38</v>
      </c>
      <c r="E2022" s="30">
        <v>292819.06</v>
      </c>
      <c r="F2022" s="30">
        <v>0</v>
      </c>
    </row>
    <row r="2023" spans="1:6" ht="24.95" customHeight="1" x14ac:dyDescent="0.2">
      <c r="A2023" s="27">
        <v>44012</v>
      </c>
      <c r="B2023" s="28" t="s">
        <v>237</v>
      </c>
      <c r="C2023" s="28" t="s">
        <v>39</v>
      </c>
      <c r="D2023" s="28" t="s">
        <v>40</v>
      </c>
      <c r="E2023" s="31">
        <v>0</v>
      </c>
      <c r="F2023" s="30">
        <v>292819.06</v>
      </c>
    </row>
    <row r="2024" spans="1:6" ht="24.95" customHeight="1" x14ac:dyDescent="0.2">
      <c r="A2024" s="27">
        <v>44012</v>
      </c>
      <c r="B2024" s="28" t="s">
        <v>238</v>
      </c>
      <c r="C2024" s="28" t="s">
        <v>61</v>
      </c>
      <c r="D2024" s="28" t="s">
        <v>62</v>
      </c>
      <c r="E2024" s="30">
        <v>47784.34</v>
      </c>
      <c r="F2024" s="30">
        <v>0</v>
      </c>
    </row>
    <row r="2025" spans="1:6" ht="24.95" customHeight="1" x14ac:dyDescent="0.2">
      <c r="A2025" s="27">
        <v>44012</v>
      </c>
      <c r="B2025" s="28" t="s">
        <v>238</v>
      </c>
      <c r="C2025" s="28" t="s">
        <v>26</v>
      </c>
      <c r="D2025" s="28" t="s">
        <v>27</v>
      </c>
      <c r="E2025" s="31">
        <v>0</v>
      </c>
      <c r="F2025" s="30">
        <v>47784.34</v>
      </c>
    </row>
    <row r="2026" spans="1:6" ht="24.95" customHeight="1" x14ac:dyDescent="0.2">
      <c r="A2026" s="27">
        <v>44012</v>
      </c>
      <c r="B2026" s="28" t="s">
        <v>239</v>
      </c>
      <c r="C2026" s="28" t="s">
        <v>205</v>
      </c>
      <c r="D2026" s="28" t="s">
        <v>206</v>
      </c>
      <c r="E2026" s="30">
        <v>5667.36</v>
      </c>
      <c r="F2026" s="30">
        <v>0</v>
      </c>
    </row>
    <row r="2027" spans="1:6" ht="24.95" customHeight="1" x14ac:dyDescent="0.2">
      <c r="A2027" s="27">
        <v>44012</v>
      </c>
      <c r="B2027" s="28" t="s">
        <v>239</v>
      </c>
      <c r="C2027" s="28" t="s">
        <v>28</v>
      </c>
      <c r="D2027" s="28" t="s">
        <v>29</v>
      </c>
      <c r="E2027" s="31">
        <v>0</v>
      </c>
      <c r="F2027" s="30">
        <v>3305.96</v>
      </c>
    </row>
    <row r="2028" spans="1:6" ht="24.95" customHeight="1" x14ac:dyDescent="0.2">
      <c r="A2028" s="27">
        <v>44012</v>
      </c>
      <c r="B2028" s="28" t="s">
        <v>239</v>
      </c>
      <c r="C2028" s="28" t="s">
        <v>30</v>
      </c>
      <c r="D2028" s="28" t="s">
        <v>31</v>
      </c>
      <c r="E2028" s="31">
        <v>0</v>
      </c>
      <c r="F2028" s="30">
        <v>1416.84</v>
      </c>
    </row>
    <row r="2029" spans="1:6" ht="24.95" customHeight="1" x14ac:dyDescent="0.2">
      <c r="A2029" s="27">
        <v>44012</v>
      </c>
      <c r="B2029" s="28" t="s">
        <v>239</v>
      </c>
      <c r="C2029" s="28" t="s">
        <v>32</v>
      </c>
      <c r="D2029" s="28" t="s">
        <v>33</v>
      </c>
      <c r="E2029" s="31">
        <v>0</v>
      </c>
      <c r="F2029" s="30">
        <v>944.56</v>
      </c>
    </row>
    <row r="2030" spans="1:6" ht="24.95" customHeight="1" x14ac:dyDescent="0.2">
      <c r="A2030" s="27">
        <v>44012</v>
      </c>
      <c r="B2030" s="28" t="s">
        <v>240</v>
      </c>
      <c r="C2030" s="28" t="s">
        <v>78</v>
      </c>
      <c r="D2030" s="28" t="s">
        <v>79</v>
      </c>
      <c r="E2030" s="31">
        <v>0</v>
      </c>
      <c r="F2030" s="30">
        <v>556.37</v>
      </c>
    </row>
    <row r="2031" spans="1:6" ht="24.95" customHeight="1" x14ac:dyDescent="0.2">
      <c r="A2031" s="27">
        <v>44012</v>
      </c>
      <c r="B2031" s="28" t="s">
        <v>240</v>
      </c>
      <c r="C2031" s="28" t="s">
        <v>26</v>
      </c>
      <c r="D2031" s="28" t="s">
        <v>27</v>
      </c>
      <c r="E2031" s="31">
        <v>0</v>
      </c>
      <c r="F2031" s="30">
        <v>-556.37</v>
      </c>
    </row>
    <row r="2032" spans="1:6" ht="24.95" customHeight="1" x14ac:dyDescent="0.2">
      <c r="A2032" s="27">
        <v>44012</v>
      </c>
      <c r="B2032" s="28" t="s">
        <v>256</v>
      </c>
      <c r="C2032" s="28" t="s">
        <v>67</v>
      </c>
      <c r="D2032" s="28" t="s">
        <v>68</v>
      </c>
      <c r="E2032" s="30">
        <v>581515.44999999995</v>
      </c>
      <c r="F2032" s="30">
        <v>0</v>
      </c>
    </row>
    <row r="2033" spans="1:6" ht="24.95" customHeight="1" x14ac:dyDescent="0.2">
      <c r="A2033" s="27">
        <v>44012</v>
      </c>
      <c r="B2033" s="28" t="s">
        <v>256</v>
      </c>
      <c r="C2033" s="28" t="s">
        <v>67</v>
      </c>
      <c r="D2033" s="28" t="s">
        <v>68</v>
      </c>
      <c r="E2033" s="30">
        <v>16970.759999999998</v>
      </c>
      <c r="F2033" s="30">
        <v>0</v>
      </c>
    </row>
    <row r="2034" spans="1:6" ht="24.95" customHeight="1" x14ac:dyDescent="0.2">
      <c r="A2034" s="27">
        <v>44012</v>
      </c>
      <c r="B2034" s="28" t="s">
        <v>256</v>
      </c>
      <c r="C2034" s="28" t="s">
        <v>67</v>
      </c>
      <c r="D2034" s="28" t="s">
        <v>68</v>
      </c>
      <c r="E2034" s="30">
        <v>4000</v>
      </c>
      <c r="F2034" s="30">
        <v>0</v>
      </c>
    </row>
    <row r="2035" spans="1:6" ht="24.95" customHeight="1" x14ac:dyDescent="0.2">
      <c r="A2035" s="27">
        <v>44012</v>
      </c>
      <c r="B2035" s="28" t="s">
        <v>256</v>
      </c>
      <c r="C2035" s="28" t="s">
        <v>67</v>
      </c>
      <c r="D2035" s="28" t="s">
        <v>68</v>
      </c>
      <c r="E2035" s="30">
        <v>707.55</v>
      </c>
      <c r="F2035" s="30">
        <v>0</v>
      </c>
    </row>
    <row r="2036" spans="1:6" ht="24.95" customHeight="1" x14ac:dyDescent="0.2">
      <c r="A2036" s="27">
        <v>44012</v>
      </c>
      <c r="B2036" s="28" t="s">
        <v>256</v>
      </c>
      <c r="C2036" s="28" t="s">
        <v>67</v>
      </c>
      <c r="D2036" s="28" t="s">
        <v>68</v>
      </c>
      <c r="E2036" s="30">
        <v>150</v>
      </c>
      <c r="F2036" s="30">
        <v>0</v>
      </c>
    </row>
    <row r="2037" spans="1:6" ht="24.95" customHeight="1" x14ac:dyDescent="0.2">
      <c r="A2037" s="27">
        <v>44012</v>
      </c>
      <c r="B2037" s="28" t="s">
        <v>256</v>
      </c>
      <c r="C2037" s="28" t="s">
        <v>67</v>
      </c>
      <c r="D2037" s="28" t="s">
        <v>68</v>
      </c>
      <c r="E2037" s="30">
        <v>10000</v>
      </c>
      <c r="F2037" s="30">
        <v>0</v>
      </c>
    </row>
    <row r="2038" spans="1:6" ht="24.95" customHeight="1" x14ac:dyDescent="0.2">
      <c r="A2038" s="27">
        <v>44012</v>
      </c>
      <c r="B2038" s="28" t="s">
        <v>256</v>
      </c>
      <c r="C2038" s="28" t="s">
        <v>67</v>
      </c>
      <c r="D2038" s="28" t="s">
        <v>68</v>
      </c>
      <c r="E2038" s="30">
        <v>641604.78</v>
      </c>
      <c r="F2038" s="30">
        <v>0</v>
      </c>
    </row>
    <row r="2039" spans="1:6" ht="24.95" customHeight="1" x14ac:dyDescent="0.2">
      <c r="A2039" s="27">
        <v>44012</v>
      </c>
      <c r="B2039" s="28" t="s">
        <v>256</v>
      </c>
      <c r="C2039" s="28" t="s">
        <v>67</v>
      </c>
      <c r="D2039" s="28" t="s">
        <v>68</v>
      </c>
      <c r="E2039" s="30">
        <v>13584.9</v>
      </c>
      <c r="F2039" s="30">
        <v>0</v>
      </c>
    </row>
    <row r="2040" spans="1:6" ht="24.95" customHeight="1" x14ac:dyDescent="0.2">
      <c r="A2040" s="27">
        <v>44012</v>
      </c>
      <c r="B2040" s="28" t="s">
        <v>256</v>
      </c>
      <c r="C2040" s="28" t="s">
        <v>67</v>
      </c>
      <c r="D2040" s="28" t="s">
        <v>68</v>
      </c>
      <c r="E2040" s="30">
        <v>990.57</v>
      </c>
      <c r="F2040" s="30">
        <v>0</v>
      </c>
    </row>
    <row r="2041" spans="1:6" ht="24.95" customHeight="1" x14ac:dyDescent="0.2">
      <c r="A2041" s="27">
        <v>44012</v>
      </c>
      <c r="B2041" s="28" t="s">
        <v>256</v>
      </c>
      <c r="C2041" s="28" t="s">
        <v>67</v>
      </c>
      <c r="D2041" s="28" t="s">
        <v>68</v>
      </c>
      <c r="E2041" s="30">
        <v>20533.7</v>
      </c>
      <c r="F2041" s="30">
        <v>0</v>
      </c>
    </row>
    <row r="2042" spans="1:6" ht="24.95" customHeight="1" x14ac:dyDescent="0.2">
      <c r="A2042" s="27">
        <v>44012</v>
      </c>
      <c r="B2042" s="28" t="s">
        <v>256</v>
      </c>
      <c r="C2042" s="28" t="s">
        <v>59</v>
      </c>
      <c r="D2042" s="28" t="s">
        <v>60</v>
      </c>
      <c r="E2042" s="30">
        <v>137537.51</v>
      </c>
      <c r="F2042" s="30">
        <v>0</v>
      </c>
    </row>
    <row r="2043" spans="1:6" ht="24.95" customHeight="1" x14ac:dyDescent="0.2">
      <c r="A2043" s="27">
        <v>44012</v>
      </c>
      <c r="B2043" s="28" t="s">
        <v>256</v>
      </c>
      <c r="C2043" s="28" t="s">
        <v>59</v>
      </c>
      <c r="D2043" s="28" t="s">
        <v>60</v>
      </c>
      <c r="E2043" s="30">
        <v>2976.86</v>
      </c>
      <c r="F2043" s="30">
        <v>0</v>
      </c>
    </row>
    <row r="2044" spans="1:6" ht="24.95" customHeight="1" x14ac:dyDescent="0.2">
      <c r="A2044" s="27">
        <v>44012</v>
      </c>
      <c r="B2044" s="28" t="s">
        <v>256</v>
      </c>
      <c r="C2044" s="28" t="s">
        <v>59</v>
      </c>
      <c r="D2044" s="28" t="s">
        <v>60</v>
      </c>
      <c r="E2044" s="30">
        <v>7970.15</v>
      </c>
      <c r="F2044" s="30">
        <v>0</v>
      </c>
    </row>
    <row r="2045" spans="1:6" ht="24.95" customHeight="1" x14ac:dyDescent="0.2">
      <c r="A2045" s="27">
        <v>44012</v>
      </c>
      <c r="B2045" s="28" t="s">
        <v>256</v>
      </c>
      <c r="C2045" s="28" t="s">
        <v>59</v>
      </c>
      <c r="D2045" s="28" t="s">
        <v>60</v>
      </c>
      <c r="E2045" s="30">
        <v>132072.19</v>
      </c>
      <c r="F2045" s="30">
        <v>0</v>
      </c>
    </row>
    <row r="2046" spans="1:6" ht="24.95" customHeight="1" x14ac:dyDescent="0.2">
      <c r="A2046" s="27">
        <v>44012</v>
      </c>
      <c r="B2046" s="28" t="s">
        <v>256</v>
      </c>
      <c r="C2046" s="28" t="s">
        <v>59</v>
      </c>
      <c r="D2046" s="28" t="s">
        <v>60</v>
      </c>
      <c r="E2046" s="30">
        <v>17532.060000000001</v>
      </c>
      <c r="F2046" s="30">
        <v>0</v>
      </c>
    </row>
    <row r="2047" spans="1:6" ht="24.95" customHeight="1" x14ac:dyDescent="0.2">
      <c r="A2047" s="27">
        <v>44012</v>
      </c>
      <c r="B2047" s="28" t="s">
        <v>256</v>
      </c>
      <c r="C2047" s="28" t="s">
        <v>59</v>
      </c>
      <c r="D2047" s="28" t="s">
        <v>60</v>
      </c>
      <c r="E2047" s="30">
        <v>11132.07</v>
      </c>
      <c r="F2047" s="30">
        <v>0</v>
      </c>
    </row>
    <row r="2048" spans="1:6" ht="24.95" customHeight="1" x14ac:dyDescent="0.2">
      <c r="A2048" s="27">
        <v>44012</v>
      </c>
      <c r="B2048" s="28" t="s">
        <v>256</v>
      </c>
      <c r="C2048" s="28" t="s">
        <v>59</v>
      </c>
      <c r="D2048" s="28" t="s">
        <v>60</v>
      </c>
      <c r="E2048" s="30">
        <v>8366.42</v>
      </c>
      <c r="F2048" s="30">
        <v>0</v>
      </c>
    </row>
    <row r="2049" spans="1:6" ht="24.95" customHeight="1" x14ac:dyDescent="0.2">
      <c r="A2049" s="27">
        <v>44012</v>
      </c>
      <c r="B2049" s="28" t="s">
        <v>256</v>
      </c>
      <c r="C2049" s="28" t="s">
        <v>59</v>
      </c>
      <c r="D2049" s="28" t="s">
        <v>60</v>
      </c>
      <c r="E2049" s="30">
        <v>2166.2399999999998</v>
      </c>
      <c r="F2049" s="30">
        <v>0</v>
      </c>
    </row>
    <row r="2050" spans="1:6" ht="24.95" customHeight="1" x14ac:dyDescent="0.2">
      <c r="A2050" s="27">
        <v>44012</v>
      </c>
      <c r="B2050" s="28" t="s">
        <v>256</v>
      </c>
      <c r="C2050" s="28" t="s">
        <v>59</v>
      </c>
      <c r="D2050" s="28" t="s">
        <v>60</v>
      </c>
      <c r="E2050" s="30">
        <v>452.83</v>
      </c>
      <c r="F2050" s="30">
        <v>0</v>
      </c>
    </row>
    <row r="2051" spans="1:6" ht="24.95" customHeight="1" x14ac:dyDescent="0.2">
      <c r="A2051" s="27">
        <v>44012</v>
      </c>
      <c r="B2051" s="28" t="s">
        <v>256</v>
      </c>
      <c r="C2051" s="28" t="s">
        <v>59</v>
      </c>
      <c r="D2051" s="28" t="s">
        <v>60</v>
      </c>
      <c r="E2051" s="30">
        <v>718646.74</v>
      </c>
      <c r="F2051" s="30">
        <v>0</v>
      </c>
    </row>
    <row r="2052" spans="1:6" ht="24.95" customHeight="1" x14ac:dyDescent="0.2">
      <c r="A2052" s="27">
        <v>44012</v>
      </c>
      <c r="B2052" s="28" t="s">
        <v>256</v>
      </c>
      <c r="C2052" s="28" t="s">
        <v>59</v>
      </c>
      <c r="D2052" s="28" t="s">
        <v>60</v>
      </c>
      <c r="E2052" s="30">
        <v>4548.37</v>
      </c>
      <c r="F2052" s="30">
        <v>0</v>
      </c>
    </row>
    <row r="2053" spans="1:6" ht="24.95" customHeight="1" x14ac:dyDescent="0.2">
      <c r="A2053" s="27">
        <v>44012</v>
      </c>
      <c r="B2053" s="28" t="s">
        <v>256</v>
      </c>
      <c r="C2053" s="28" t="s">
        <v>59</v>
      </c>
      <c r="D2053" s="28" t="s">
        <v>60</v>
      </c>
      <c r="E2053" s="30">
        <v>26414.97</v>
      </c>
      <c r="F2053" s="30">
        <v>0</v>
      </c>
    </row>
    <row r="2054" spans="1:6" ht="24.95" customHeight="1" x14ac:dyDescent="0.2">
      <c r="A2054" s="27">
        <v>44012</v>
      </c>
      <c r="B2054" s="28" t="s">
        <v>256</v>
      </c>
      <c r="C2054" s="28" t="s">
        <v>59</v>
      </c>
      <c r="D2054" s="28" t="s">
        <v>60</v>
      </c>
      <c r="E2054" s="30">
        <v>5310</v>
      </c>
      <c r="F2054" s="30">
        <v>0</v>
      </c>
    </row>
    <row r="2055" spans="1:6" ht="24.95" customHeight="1" x14ac:dyDescent="0.2">
      <c r="A2055" s="27">
        <v>44012</v>
      </c>
      <c r="B2055" s="28" t="s">
        <v>256</v>
      </c>
      <c r="C2055" s="28" t="s">
        <v>59</v>
      </c>
      <c r="D2055" s="28" t="s">
        <v>60</v>
      </c>
      <c r="E2055" s="30">
        <v>37732.879999999997</v>
      </c>
      <c r="F2055" s="30">
        <v>0</v>
      </c>
    </row>
    <row r="2056" spans="1:6" ht="24.95" customHeight="1" x14ac:dyDescent="0.2">
      <c r="A2056" s="27">
        <v>44012</v>
      </c>
      <c r="B2056" s="28" t="s">
        <v>256</v>
      </c>
      <c r="C2056" s="28" t="s">
        <v>59</v>
      </c>
      <c r="D2056" s="28" t="s">
        <v>60</v>
      </c>
      <c r="E2056" s="30">
        <v>167772.4</v>
      </c>
      <c r="F2056" s="30">
        <v>0</v>
      </c>
    </row>
    <row r="2057" spans="1:6" ht="24.95" customHeight="1" x14ac:dyDescent="0.2">
      <c r="A2057" s="27">
        <v>44012</v>
      </c>
      <c r="B2057" s="28" t="s">
        <v>256</v>
      </c>
      <c r="C2057" s="28" t="s">
        <v>59</v>
      </c>
      <c r="D2057" s="28" t="s">
        <v>60</v>
      </c>
      <c r="E2057" s="30">
        <v>348.11</v>
      </c>
      <c r="F2057" s="30">
        <v>0</v>
      </c>
    </row>
    <row r="2058" spans="1:6" ht="24.95" customHeight="1" x14ac:dyDescent="0.2">
      <c r="A2058" s="27">
        <v>44012</v>
      </c>
      <c r="B2058" s="28" t="s">
        <v>256</v>
      </c>
      <c r="C2058" s="28" t="s">
        <v>59</v>
      </c>
      <c r="D2058" s="28" t="s">
        <v>60</v>
      </c>
      <c r="E2058" s="30">
        <v>6150</v>
      </c>
      <c r="F2058" s="30">
        <v>0</v>
      </c>
    </row>
    <row r="2059" spans="1:6" ht="24.95" customHeight="1" x14ac:dyDescent="0.2">
      <c r="A2059" s="27">
        <v>44012</v>
      </c>
      <c r="B2059" s="28" t="s">
        <v>256</v>
      </c>
      <c r="C2059" s="28" t="s">
        <v>59</v>
      </c>
      <c r="D2059" s="28" t="s">
        <v>60</v>
      </c>
      <c r="E2059" s="30">
        <v>3254.72</v>
      </c>
      <c r="F2059" s="30">
        <v>0</v>
      </c>
    </row>
    <row r="2060" spans="1:6" ht="24.95" customHeight="1" x14ac:dyDescent="0.2">
      <c r="A2060" s="27">
        <v>44012</v>
      </c>
      <c r="B2060" s="28" t="s">
        <v>256</v>
      </c>
      <c r="C2060" s="28" t="s">
        <v>59</v>
      </c>
      <c r="D2060" s="28" t="s">
        <v>60</v>
      </c>
      <c r="E2060" s="30">
        <v>74202.179999999993</v>
      </c>
      <c r="F2060" s="30">
        <v>0</v>
      </c>
    </row>
    <row r="2061" spans="1:6" ht="24.95" customHeight="1" x14ac:dyDescent="0.2">
      <c r="A2061" s="27">
        <v>44012</v>
      </c>
      <c r="B2061" s="28" t="s">
        <v>256</v>
      </c>
      <c r="C2061" s="28" t="s">
        <v>59</v>
      </c>
      <c r="D2061" s="28" t="s">
        <v>60</v>
      </c>
      <c r="E2061" s="30">
        <v>3596.32</v>
      </c>
      <c r="F2061" s="30">
        <v>0</v>
      </c>
    </row>
    <row r="2062" spans="1:6" ht="24.95" customHeight="1" x14ac:dyDescent="0.2">
      <c r="A2062" s="27">
        <v>44012</v>
      </c>
      <c r="B2062" s="28" t="s">
        <v>256</v>
      </c>
      <c r="C2062" s="28" t="s">
        <v>7</v>
      </c>
      <c r="D2062" s="28" t="s">
        <v>10</v>
      </c>
      <c r="E2062" s="31">
        <v>0</v>
      </c>
      <c r="F2062" s="30">
        <v>2658240.73</v>
      </c>
    </row>
    <row r="2063" spans="1:6" ht="24.95" customHeight="1" x14ac:dyDescent="0.2">
      <c r="A2063" s="27">
        <v>44012</v>
      </c>
      <c r="B2063" s="28" t="s">
        <v>257</v>
      </c>
      <c r="C2063" s="28" t="s">
        <v>7</v>
      </c>
      <c r="D2063" s="28" t="s">
        <v>10</v>
      </c>
      <c r="E2063" s="30">
        <v>2684729.89</v>
      </c>
      <c r="F2063" s="30">
        <v>0</v>
      </c>
    </row>
    <row r="2064" spans="1:6" ht="24.95" customHeight="1" x14ac:dyDescent="0.2">
      <c r="A2064" s="27">
        <v>44012</v>
      </c>
      <c r="B2064" s="28" t="s">
        <v>257</v>
      </c>
      <c r="C2064" s="28" t="s">
        <v>55</v>
      </c>
      <c r="D2064" s="28" t="s">
        <v>56</v>
      </c>
      <c r="E2064" s="31">
        <v>0</v>
      </c>
      <c r="F2064" s="30">
        <v>10000</v>
      </c>
    </row>
    <row r="2065" spans="1:6" ht="24.95" customHeight="1" x14ac:dyDescent="0.2">
      <c r="A2065" s="27">
        <v>44012</v>
      </c>
      <c r="B2065" s="28" t="s">
        <v>257</v>
      </c>
      <c r="C2065" s="28" t="s">
        <v>55</v>
      </c>
      <c r="D2065" s="28" t="s">
        <v>56</v>
      </c>
      <c r="E2065" s="31">
        <v>0</v>
      </c>
      <c r="F2065" s="30">
        <v>288696.39</v>
      </c>
    </row>
    <row r="2066" spans="1:6" ht="24.95" customHeight="1" x14ac:dyDescent="0.2">
      <c r="A2066" s="27">
        <v>44012</v>
      </c>
      <c r="B2066" s="28" t="s">
        <v>257</v>
      </c>
      <c r="C2066" s="28" t="s">
        <v>55</v>
      </c>
      <c r="D2066" s="28" t="s">
        <v>56</v>
      </c>
      <c r="E2066" s="31">
        <v>0</v>
      </c>
      <c r="F2066" s="30">
        <v>4000</v>
      </c>
    </row>
    <row r="2067" spans="1:6" ht="24.95" customHeight="1" x14ac:dyDescent="0.2">
      <c r="A2067" s="27">
        <v>44012</v>
      </c>
      <c r="B2067" s="28" t="s">
        <v>257</v>
      </c>
      <c r="C2067" s="28" t="s">
        <v>55</v>
      </c>
      <c r="D2067" s="28" t="s">
        <v>56</v>
      </c>
      <c r="E2067" s="31">
        <v>0</v>
      </c>
      <c r="F2067" s="30">
        <v>641604.78</v>
      </c>
    </row>
    <row r="2068" spans="1:6" ht="24.95" customHeight="1" x14ac:dyDescent="0.2">
      <c r="A2068" s="27">
        <v>44012</v>
      </c>
      <c r="B2068" s="28" t="s">
        <v>257</v>
      </c>
      <c r="C2068" s="28" t="s">
        <v>55</v>
      </c>
      <c r="D2068" s="28" t="s">
        <v>56</v>
      </c>
      <c r="E2068" s="31">
        <v>0</v>
      </c>
      <c r="F2068" s="30">
        <v>20533.7</v>
      </c>
    </row>
    <row r="2069" spans="1:6" ht="24.95" customHeight="1" x14ac:dyDescent="0.2">
      <c r="A2069" s="27">
        <v>44012</v>
      </c>
      <c r="B2069" s="28" t="s">
        <v>257</v>
      </c>
      <c r="C2069" s="28" t="s">
        <v>55</v>
      </c>
      <c r="D2069" s="28" t="s">
        <v>56</v>
      </c>
      <c r="E2069" s="31">
        <v>0</v>
      </c>
      <c r="F2069" s="30">
        <v>9414</v>
      </c>
    </row>
    <row r="2070" spans="1:6" ht="24.95" customHeight="1" x14ac:dyDescent="0.2">
      <c r="A2070" s="27">
        <v>44012</v>
      </c>
      <c r="B2070" s="28" t="s">
        <v>257</v>
      </c>
      <c r="C2070" s="28" t="s">
        <v>37</v>
      </c>
      <c r="D2070" s="28" t="s">
        <v>38</v>
      </c>
      <c r="E2070" s="31">
        <v>0</v>
      </c>
      <c r="F2070" s="30">
        <v>3185</v>
      </c>
    </row>
    <row r="2071" spans="1:6" ht="24.95" customHeight="1" x14ac:dyDescent="0.2">
      <c r="A2071" s="27">
        <v>44012</v>
      </c>
      <c r="B2071" s="28" t="s">
        <v>257</v>
      </c>
      <c r="C2071" s="28" t="s">
        <v>37</v>
      </c>
      <c r="D2071" s="28" t="s">
        <v>38</v>
      </c>
      <c r="E2071" s="31">
        <v>0</v>
      </c>
      <c r="F2071" s="30">
        <v>1537566.5</v>
      </c>
    </row>
    <row r="2072" spans="1:6" ht="24.95" customHeight="1" x14ac:dyDescent="0.2">
      <c r="A2072" s="27">
        <v>44012</v>
      </c>
      <c r="B2072" s="28" t="s">
        <v>257</v>
      </c>
      <c r="C2072" s="28" t="s">
        <v>37</v>
      </c>
      <c r="D2072" s="28" t="s">
        <v>38</v>
      </c>
      <c r="E2072" s="31">
        <v>0</v>
      </c>
      <c r="F2072" s="30">
        <v>7085.1</v>
      </c>
    </row>
    <row r="2073" spans="1:6" ht="24.95" customHeight="1" x14ac:dyDescent="0.2">
      <c r="A2073" s="27">
        <v>44012</v>
      </c>
      <c r="B2073" s="28" t="s">
        <v>257</v>
      </c>
      <c r="C2073" s="28" t="s">
        <v>37</v>
      </c>
      <c r="D2073" s="28" t="s">
        <v>38</v>
      </c>
      <c r="E2073" s="31">
        <v>0</v>
      </c>
      <c r="F2073" s="30">
        <v>84911.24</v>
      </c>
    </row>
    <row r="2074" spans="1:6" ht="24.95" customHeight="1" x14ac:dyDescent="0.2">
      <c r="A2074" s="27">
        <v>44012</v>
      </c>
      <c r="B2074" s="28" t="s">
        <v>257</v>
      </c>
      <c r="C2074" s="28" t="s">
        <v>37</v>
      </c>
      <c r="D2074" s="28" t="s">
        <v>38</v>
      </c>
      <c r="E2074" s="31">
        <v>0</v>
      </c>
      <c r="F2074" s="30">
        <v>10320.75</v>
      </c>
    </row>
    <row r="2075" spans="1:6" ht="24.95" customHeight="1" x14ac:dyDescent="0.2">
      <c r="A2075" s="27">
        <v>44012</v>
      </c>
      <c r="B2075" s="28" t="s">
        <v>257</v>
      </c>
      <c r="C2075" s="28" t="s">
        <v>205</v>
      </c>
      <c r="D2075" s="28" t="s">
        <v>206</v>
      </c>
      <c r="E2075" s="31">
        <v>0</v>
      </c>
      <c r="F2075" s="30">
        <v>5667.36</v>
      </c>
    </row>
    <row r="2076" spans="1:6" ht="24.95" customHeight="1" x14ac:dyDescent="0.2">
      <c r="A2076" s="27">
        <v>44012</v>
      </c>
      <c r="B2076" s="28" t="s">
        <v>257</v>
      </c>
      <c r="C2076" s="28" t="s">
        <v>145</v>
      </c>
      <c r="D2076" s="28" t="s">
        <v>146</v>
      </c>
      <c r="E2076" s="31">
        <v>0</v>
      </c>
      <c r="F2076" s="30">
        <v>42897</v>
      </c>
    </row>
    <row r="2077" spans="1:6" ht="24.95" customHeight="1" x14ac:dyDescent="0.2">
      <c r="A2077" s="27">
        <v>44012</v>
      </c>
      <c r="B2077" s="28" t="s">
        <v>257</v>
      </c>
      <c r="C2077" s="28" t="s">
        <v>148</v>
      </c>
      <c r="D2077" s="28" t="s">
        <v>149</v>
      </c>
      <c r="E2077" s="31">
        <v>0</v>
      </c>
      <c r="F2077" s="30">
        <v>1569.56</v>
      </c>
    </row>
    <row r="2078" spans="1:6" ht="24.95" customHeight="1" x14ac:dyDescent="0.2">
      <c r="A2078" s="27">
        <v>44012</v>
      </c>
      <c r="B2078" s="28" t="s">
        <v>257</v>
      </c>
      <c r="C2078" s="28" t="s">
        <v>152</v>
      </c>
      <c r="D2078" s="28" t="s">
        <v>153</v>
      </c>
      <c r="E2078" s="31">
        <v>0</v>
      </c>
      <c r="F2078" s="30">
        <v>535.08000000000004</v>
      </c>
    </row>
    <row r="2079" spans="1:6" ht="24.95" customHeight="1" x14ac:dyDescent="0.2">
      <c r="A2079" s="27">
        <v>44012</v>
      </c>
      <c r="B2079" s="28" t="s">
        <v>257</v>
      </c>
      <c r="C2079" s="28" t="s">
        <v>154</v>
      </c>
      <c r="D2079" s="28" t="s">
        <v>155</v>
      </c>
      <c r="E2079" s="31">
        <v>0</v>
      </c>
      <c r="F2079" s="30">
        <v>4281</v>
      </c>
    </row>
    <row r="2080" spans="1:6" ht="24.95" customHeight="1" x14ac:dyDescent="0.2">
      <c r="A2080" s="27">
        <v>44012</v>
      </c>
      <c r="B2080" s="28" t="s">
        <v>257</v>
      </c>
      <c r="C2080" s="28" t="s">
        <v>161</v>
      </c>
      <c r="D2080" s="28" t="s">
        <v>162</v>
      </c>
      <c r="E2080" s="31">
        <v>0</v>
      </c>
      <c r="F2080" s="30">
        <v>713.43</v>
      </c>
    </row>
    <row r="2081" spans="1:6" ht="24.95" customHeight="1" x14ac:dyDescent="0.2">
      <c r="A2081" s="27">
        <v>44012</v>
      </c>
      <c r="B2081" s="28" t="s">
        <v>257</v>
      </c>
      <c r="C2081" s="28" t="s">
        <v>163</v>
      </c>
      <c r="D2081" s="28" t="s">
        <v>164</v>
      </c>
      <c r="E2081" s="31">
        <v>0</v>
      </c>
      <c r="F2081" s="30">
        <v>535.08000000000004</v>
      </c>
    </row>
    <row r="2082" spans="1:6" ht="24.95" customHeight="1" x14ac:dyDescent="0.2">
      <c r="A2082" s="27">
        <v>44012</v>
      </c>
      <c r="B2082" s="28" t="s">
        <v>257</v>
      </c>
      <c r="C2082" s="28" t="s">
        <v>212</v>
      </c>
      <c r="D2082" s="28" t="s">
        <v>213</v>
      </c>
      <c r="E2082" s="31">
        <v>0</v>
      </c>
      <c r="F2082" s="30">
        <v>300</v>
      </c>
    </row>
    <row r="2083" spans="1:6" ht="24.95" customHeight="1" x14ac:dyDescent="0.2">
      <c r="A2083" s="27">
        <v>44012</v>
      </c>
      <c r="B2083" s="28" t="s">
        <v>257</v>
      </c>
      <c r="C2083" s="28" t="s">
        <v>52</v>
      </c>
      <c r="D2083" s="28" t="s">
        <v>53</v>
      </c>
      <c r="E2083" s="31">
        <v>0</v>
      </c>
      <c r="F2083" s="30">
        <v>1000</v>
      </c>
    </row>
    <row r="2084" spans="1:6" ht="24.95" customHeight="1" x14ac:dyDescent="0.2">
      <c r="A2084" s="27">
        <v>44012</v>
      </c>
      <c r="B2084" s="28" t="s">
        <v>257</v>
      </c>
      <c r="C2084" s="28" t="s">
        <v>231</v>
      </c>
      <c r="D2084" s="28" t="s">
        <v>232</v>
      </c>
      <c r="E2084" s="31">
        <v>0</v>
      </c>
      <c r="F2084" s="30">
        <v>3512.08</v>
      </c>
    </row>
    <row r="2085" spans="1:6" ht="24.95" customHeight="1" x14ac:dyDescent="0.2">
      <c r="A2085" s="27">
        <v>44012</v>
      </c>
      <c r="B2085" s="28" t="s">
        <v>257</v>
      </c>
      <c r="C2085" s="28" t="s">
        <v>49</v>
      </c>
      <c r="D2085" s="28" t="s">
        <v>50</v>
      </c>
      <c r="E2085" s="31">
        <v>0</v>
      </c>
      <c r="F2085" s="30">
        <v>6274</v>
      </c>
    </row>
    <row r="2086" spans="1:6" ht="24.95" customHeight="1" x14ac:dyDescent="0.2">
      <c r="A2086" s="27">
        <v>44012</v>
      </c>
      <c r="B2086" s="28" t="s">
        <v>257</v>
      </c>
      <c r="C2086" s="28" t="s">
        <v>218</v>
      </c>
      <c r="D2086" s="28" t="s">
        <v>219</v>
      </c>
      <c r="E2086" s="31">
        <v>0</v>
      </c>
      <c r="F2086" s="30">
        <v>-859.66</v>
      </c>
    </row>
    <row r="2087" spans="1:6" ht="24.95" customHeight="1" x14ac:dyDescent="0.2">
      <c r="A2087" s="27">
        <v>44012</v>
      </c>
      <c r="B2087" s="28" t="s">
        <v>257</v>
      </c>
      <c r="C2087" s="28" t="s">
        <v>22</v>
      </c>
      <c r="D2087" s="28" t="s">
        <v>23</v>
      </c>
      <c r="E2087" s="31">
        <v>0</v>
      </c>
      <c r="F2087" s="30">
        <v>987.5</v>
      </c>
    </row>
    <row r="2088" spans="1:6" ht="24.95" customHeight="1" x14ac:dyDescent="0.2">
      <c r="A2088" s="27">
        <v>44029</v>
      </c>
      <c r="B2088" s="28" t="s">
        <v>21</v>
      </c>
      <c r="C2088" s="28" t="s">
        <v>26</v>
      </c>
      <c r="D2088" s="28" t="s">
        <v>27</v>
      </c>
      <c r="E2088" s="30">
        <v>47227.97</v>
      </c>
      <c r="F2088" s="30">
        <v>0</v>
      </c>
    </row>
    <row r="2089" spans="1:6" ht="24.95" customHeight="1" x14ac:dyDescent="0.2">
      <c r="A2089" s="27">
        <v>44029</v>
      </c>
      <c r="B2089" s="28" t="s">
        <v>21</v>
      </c>
      <c r="C2089" s="28" t="s">
        <v>28</v>
      </c>
      <c r="D2089" s="28" t="s">
        <v>29</v>
      </c>
      <c r="E2089" s="30">
        <v>3305.96</v>
      </c>
      <c r="F2089" s="30">
        <v>0</v>
      </c>
    </row>
    <row r="2090" spans="1:6" ht="24.95" customHeight="1" x14ac:dyDescent="0.2">
      <c r="A2090" s="27">
        <v>44029</v>
      </c>
      <c r="B2090" s="28" t="s">
        <v>21</v>
      </c>
      <c r="C2090" s="28" t="s">
        <v>30</v>
      </c>
      <c r="D2090" s="28" t="s">
        <v>31</v>
      </c>
      <c r="E2090" s="30">
        <v>1416.84</v>
      </c>
      <c r="F2090" s="30">
        <v>0</v>
      </c>
    </row>
    <row r="2091" spans="1:6" ht="24.95" customHeight="1" x14ac:dyDescent="0.2">
      <c r="A2091" s="27">
        <v>44029</v>
      </c>
      <c r="B2091" s="28" t="s">
        <v>21</v>
      </c>
      <c r="C2091" s="28" t="s">
        <v>32</v>
      </c>
      <c r="D2091" s="28" t="s">
        <v>33</v>
      </c>
      <c r="E2091" s="30">
        <v>944.56</v>
      </c>
      <c r="F2091" s="30">
        <v>0</v>
      </c>
    </row>
    <row r="2092" spans="1:6" ht="24.95" customHeight="1" x14ac:dyDescent="0.2">
      <c r="A2092" s="27">
        <v>44029</v>
      </c>
      <c r="B2092" s="28" t="s">
        <v>21</v>
      </c>
      <c r="C2092" s="28" t="s">
        <v>34</v>
      </c>
      <c r="D2092" s="28" t="s">
        <v>35</v>
      </c>
      <c r="E2092" s="30">
        <v>11394.77</v>
      </c>
      <c r="F2092" s="30">
        <v>0</v>
      </c>
    </row>
    <row r="2093" spans="1:6" ht="24.95" customHeight="1" x14ac:dyDescent="0.2">
      <c r="A2093" s="27">
        <v>44029</v>
      </c>
      <c r="B2093" s="28" t="s">
        <v>21</v>
      </c>
      <c r="C2093" s="28" t="s">
        <v>17</v>
      </c>
      <c r="D2093" s="28" t="s">
        <v>18</v>
      </c>
      <c r="E2093" s="31">
        <v>0</v>
      </c>
      <c r="F2093" s="30">
        <v>52895.33</v>
      </c>
    </row>
    <row r="2094" spans="1:6" ht="24.95" customHeight="1" x14ac:dyDescent="0.2">
      <c r="A2094" s="27">
        <v>44029</v>
      </c>
      <c r="B2094" s="28" t="s">
        <v>21</v>
      </c>
      <c r="C2094" s="28" t="s">
        <v>17</v>
      </c>
      <c r="D2094" s="28" t="s">
        <v>18</v>
      </c>
      <c r="E2094" s="31">
        <v>0</v>
      </c>
      <c r="F2094" s="30">
        <v>11394.77</v>
      </c>
    </row>
    <row r="2095" spans="1:6" ht="24.95" customHeight="1" x14ac:dyDescent="0.2">
      <c r="A2095" s="27">
        <v>44029</v>
      </c>
      <c r="B2095" s="28" t="s">
        <v>24</v>
      </c>
      <c r="C2095" s="28" t="s">
        <v>52</v>
      </c>
      <c r="D2095" s="28" t="s">
        <v>53</v>
      </c>
      <c r="E2095" s="30">
        <v>400</v>
      </c>
      <c r="F2095" s="30">
        <v>0</v>
      </c>
    </row>
    <row r="2096" spans="1:6" ht="24.95" customHeight="1" x14ac:dyDescent="0.2">
      <c r="A2096" s="27">
        <v>44029</v>
      </c>
      <c r="B2096" s="28" t="s">
        <v>24</v>
      </c>
      <c r="C2096" s="28" t="s">
        <v>17</v>
      </c>
      <c r="D2096" s="28" t="s">
        <v>18</v>
      </c>
      <c r="E2096" s="31">
        <v>0</v>
      </c>
      <c r="F2096" s="30">
        <v>400</v>
      </c>
    </row>
    <row r="2097" spans="1:6" ht="24.95" customHeight="1" x14ac:dyDescent="0.2">
      <c r="A2097" s="27">
        <v>44029</v>
      </c>
      <c r="B2097" s="28" t="s">
        <v>25</v>
      </c>
      <c r="C2097" s="28" t="s">
        <v>70</v>
      </c>
      <c r="D2097" s="28" t="s">
        <v>71</v>
      </c>
      <c r="E2097" s="30">
        <v>100</v>
      </c>
      <c r="F2097" s="30">
        <v>0</v>
      </c>
    </row>
    <row r="2098" spans="1:6" ht="24.95" customHeight="1" x14ac:dyDescent="0.2">
      <c r="A2098" s="27">
        <v>44029</v>
      </c>
      <c r="B2098" s="28" t="s">
        <v>25</v>
      </c>
      <c r="C2098" s="28" t="s">
        <v>17</v>
      </c>
      <c r="D2098" s="28" t="s">
        <v>18</v>
      </c>
      <c r="E2098" s="31">
        <v>0</v>
      </c>
      <c r="F2098" s="30">
        <v>100</v>
      </c>
    </row>
    <row r="2099" spans="1:6" ht="24.95" customHeight="1" x14ac:dyDescent="0.2">
      <c r="A2099" s="27">
        <v>44029</v>
      </c>
      <c r="B2099" s="28" t="s">
        <v>41</v>
      </c>
      <c r="C2099" s="28" t="s">
        <v>70</v>
      </c>
      <c r="D2099" s="28" t="s">
        <v>71</v>
      </c>
      <c r="E2099" s="30">
        <v>100</v>
      </c>
      <c r="F2099" s="30">
        <v>0</v>
      </c>
    </row>
    <row r="2100" spans="1:6" ht="24.95" customHeight="1" x14ac:dyDescent="0.2">
      <c r="A2100" s="27">
        <v>44029</v>
      </c>
      <c r="B2100" s="28" t="s">
        <v>41</v>
      </c>
      <c r="C2100" s="28" t="s">
        <v>17</v>
      </c>
      <c r="D2100" s="28" t="s">
        <v>18</v>
      </c>
      <c r="E2100" s="31">
        <v>0</v>
      </c>
      <c r="F2100" s="30">
        <v>100</v>
      </c>
    </row>
    <row r="2101" spans="1:6" ht="24.95" customHeight="1" x14ac:dyDescent="0.2">
      <c r="A2101" s="27">
        <v>44029</v>
      </c>
      <c r="B2101" s="28" t="s">
        <v>42</v>
      </c>
      <c r="C2101" s="28" t="s">
        <v>52</v>
      </c>
      <c r="D2101" s="28" t="s">
        <v>53</v>
      </c>
      <c r="E2101" s="30">
        <v>580</v>
      </c>
      <c r="F2101" s="30">
        <v>0</v>
      </c>
    </row>
    <row r="2102" spans="1:6" ht="24.95" customHeight="1" x14ac:dyDescent="0.2">
      <c r="A2102" s="27">
        <v>44029</v>
      </c>
      <c r="B2102" s="28" t="s">
        <v>42</v>
      </c>
      <c r="C2102" s="28" t="s">
        <v>17</v>
      </c>
      <c r="D2102" s="28" t="s">
        <v>18</v>
      </c>
      <c r="E2102" s="31">
        <v>0</v>
      </c>
      <c r="F2102" s="30">
        <v>580</v>
      </c>
    </row>
    <row r="2103" spans="1:6" ht="24.95" customHeight="1" x14ac:dyDescent="0.2">
      <c r="A2103" s="27">
        <v>44029</v>
      </c>
      <c r="B2103" s="28" t="s">
        <v>16</v>
      </c>
      <c r="C2103" s="28" t="s">
        <v>17</v>
      </c>
      <c r="D2103" s="28" t="s">
        <v>18</v>
      </c>
      <c r="E2103" s="30">
        <v>181106.49</v>
      </c>
      <c r="F2103" s="30">
        <v>0</v>
      </c>
    </row>
    <row r="2104" spans="1:6" ht="24.95" customHeight="1" x14ac:dyDescent="0.2">
      <c r="A2104" s="27">
        <v>44029</v>
      </c>
      <c r="B2104" s="28" t="s">
        <v>16</v>
      </c>
      <c r="C2104" s="28" t="s">
        <v>19</v>
      </c>
      <c r="D2104" s="28" t="s">
        <v>20</v>
      </c>
      <c r="E2104" s="31">
        <v>0</v>
      </c>
      <c r="F2104" s="30">
        <v>181106.49</v>
      </c>
    </row>
    <row r="2105" spans="1:6" ht="24.95" customHeight="1" x14ac:dyDescent="0.2">
      <c r="A2105" s="27">
        <v>44029</v>
      </c>
      <c r="B2105" s="28" t="s">
        <v>43</v>
      </c>
      <c r="C2105" s="28" t="s">
        <v>17</v>
      </c>
      <c r="D2105" s="28" t="s">
        <v>18</v>
      </c>
      <c r="E2105" s="30">
        <v>390211.83</v>
      </c>
      <c r="F2105" s="30">
        <v>0</v>
      </c>
    </row>
    <row r="2106" spans="1:6" ht="24.95" customHeight="1" x14ac:dyDescent="0.2">
      <c r="A2106" s="27">
        <v>44029</v>
      </c>
      <c r="B2106" s="28" t="s">
        <v>43</v>
      </c>
      <c r="C2106" s="28" t="s">
        <v>19</v>
      </c>
      <c r="D2106" s="28" t="s">
        <v>20</v>
      </c>
      <c r="E2106" s="31">
        <v>0</v>
      </c>
      <c r="F2106" s="30">
        <v>390211.83</v>
      </c>
    </row>
    <row r="2107" spans="1:6" ht="24.95" customHeight="1" x14ac:dyDescent="0.2">
      <c r="A2107" s="27">
        <v>44029</v>
      </c>
      <c r="B2107" s="28" t="s">
        <v>46</v>
      </c>
      <c r="C2107" s="28" t="s">
        <v>17</v>
      </c>
      <c r="D2107" s="28" t="s">
        <v>18</v>
      </c>
      <c r="E2107" s="30">
        <v>211405.84</v>
      </c>
      <c r="F2107" s="30">
        <v>0</v>
      </c>
    </row>
    <row r="2108" spans="1:6" ht="24.95" customHeight="1" x14ac:dyDescent="0.2">
      <c r="A2108" s="27">
        <v>44029</v>
      </c>
      <c r="B2108" s="28" t="s">
        <v>46</v>
      </c>
      <c r="C2108" s="28" t="s">
        <v>19</v>
      </c>
      <c r="D2108" s="28" t="s">
        <v>20</v>
      </c>
      <c r="E2108" s="31">
        <v>0</v>
      </c>
      <c r="F2108" s="30">
        <v>211405.84</v>
      </c>
    </row>
    <row r="2109" spans="1:6" ht="24.95" customHeight="1" x14ac:dyDescent="0.2">
      <c r="A2109" s="27">
        <v>44029</v>
      </c>
      <c r="B2109" s="28" t="s">
        <v>74</v>
      </c>
      <c r="C2109" s="28" t="s">
        <v>17</v>
      </c>
      <c r="D2109" s="28" t="s">
        <v>18</v>
      </c>
      <c r="E2109" s="30">
        <v>9750</v>
      </c>
      <c r="F2109" s="30">
        <v>0</v>
      </c>
    </row>
    <row r="2110" spans="1:6" ht="24.95" customHeight="1" x14ac:dyDescent="0.2">
      <c r="A2110" s="27">
        <v>44029</v>
      </c>
      <c r="B2110" s="28" t="s">
        <v>74</v>
      </c>
      <c r="C2110" s="28" t="s">
        <v>19</v>
      </c>
      <c r="D2110" s="28" t="s">
        <v>20</v>
      </c>
      <c r="E2110" s="31">
        <v>0</v>
      </c>
      <c r="F2110" s="30">
        <v>9750</v>
      </c>
    </row>
    <row r="2111" spans="1:6" ht="24.95" customHeight="1" x14ac:dyDescent="0.2">
      <c r="A2111" s="27">
        <v>44032</v>
      </c>
      <c r="B2111" s="28" t="s">
        <v>47</v>
      </c>
      <c r="C2111" s="28" t="s">
        <v>39</v>
      </c>
      <c r="D2111" s="28" t="s">
        <v>40</v>
      </c>
      <c r="E2111" s="30">
        <v>161774.42000000001</v>
      </c>
      <c r="F2111" s="30">
        <v>0</v>
      </c>
    </row>
    <row r="2112" spans="1:6" ht="24.95" customHeight="1" x14ac:dyDescent="0.2">
      <c r="A2112" s="27">
        <v>44032</v>
      </c>
      <c r="B2112" s="28" t="s">
        <v>47</v>
      </c>
      <c r="C2112" s="28" t="s">
        <v>17</v>
      </c>
      <c r="D2112" s="28" t="s">
        <v>18</v>
      </c>
      <c r="E2112" s="31">
        <v>0</v>
      </c>
      <c r="F2112" s="30">
        <v>161774.42000000001</v>
      </c>
    </row>
    <row r="2113" spans="1:6" ht="24.95" customHeight="1" x14ac:dyDescent="0.2">
      <c r="A2113" s="27">
        <v>44032</v>
      </c>
      <c r="B2113" s="28" t="s">
        <v>48</v>
      </c>
      <c r="C2113" s="28" t="s">
        <v>39</v>
      </c>
      <c r="D2113" s="28" t="s">
        <v>40</v>
      </c>
      <c r="E2113" s="30">
        <v>4660</v>
      </c>
      <c r="F2113" s="30">
        <v>0</v>
      </c>
    </row>
    <row r="2114" spans="1:6" ht="24.95" customHeight="1" x14ac:dyDescent="0.2">
      <c r="A2114" s="27">
        <v>44032</v>
      </c>
      <c r="B2114" s="28" t="s">
        <v>48</v>
      </c>
      <c r="C2114" s="28" t="s">
        <v>17</v>
      </c>
      <c r="D2114" s="28" t="s">
        <v>18</v>
      </c>
      <c r="E2114" s="31">
        <v>0</v>
      </c>
      <c r="F2114" s="30">
        <v>4660</v>
      </c>
    </row>
    <row r="2115" spans="1:6" ht="24.95" customHeight="1" x14ac:dyDescent="0.2">
      <c r="A2115" s="27">
        <v>44032</v>
      </c>
      <c r="B2115" s="28" t="s">
        <v>51</v>
      </c>
      <c r="C2115" s="28" t="s">
        <v>39</v>
      </c>
      <c r="D2115" s="28" t="s">
        <v>40</v>
      </c>
      <c r="E2115" s="30">
        <v>115640.83</v>
      </c>
      <c r="F2115" s="30">
        <v>0</v>
      </c>
    </row>
    <row r="2116" spans="1:6" ht="24.95" customHeight="1" x14ac:dyDescent="0.2">
      <c r="A2116" s="27">
        <v>44032</v>
      </c>
      <c r="B2116" s="28" t="s">
        <v>51</v>
      </c>
      <c r="C2116" s="28" t="s">
        <v>17</v>
      </c>
      <c r="D2116" s="28" t="s">
        <v>18</v>
      </c>
      <c r="E2116" s="31">
        <v>0</v>
      </c>
      <c r="F2116" s="30">
        <v>115640.83</v>
      </c>
    </row>
    <row r="2117" spans="1:6" ht="24.95" customHeight="1" x14ac:dyDescent="0.2">
      <c r="A2117" s="27">
        <v>44032</v>
      </c>
      <c r="B2117" s="28" t="s">
        <v>69</v>
      </c>
      <c r="C2117" s="28" t="s">
        <v>39</v>
      </c>
      <c r="D2117" s="28" t="s">
        <v>40</v>
      </c>
      <c r="E2117" s="30">
        <v>351803.52</v>
      </c>
      <c r="F2117" s="30">
        <v>0</v>
      </c>
    </row>
    <row r="2118" spans="1:6" ht="24.95" customHeight="1" x14ac:dyDescent="0.2">
      <c r="A2118" s="27">
        <v>44032</v>
      </c>
      <c r="B2118" s="28" t="s">
        <v>69</v>
      </c>
      <c r="C2118" s="28" t="s">
        <v>17</v>
      </c>
      <c r="D2118" s="28" t="s">
        <v>18</v>
      </c>
      <c r="E2118" s="31">
        <v>0</v>
      </c>
      <c r="F2118" s="30">
        <v>351803.52</v>
      </c>
    </row>
    <row r="2119" spans="1:6" ht="24.95" customHeight="1" x14ac:dyDescent="0.2">
      <c r="A2119" s="27">
        <v>44032</v>
      </c>
      <c r="B2119" s="28" t="s">
        <v>72</v>
      </c>
      <c r="C2119" s="28" t="s">
        <v>22</v>
      </c>
      <c r="D2119" s="28" t="s">
        <v>23</v>
      </c>
      <c r="E2119" s="30">
        <v>1426</v>
      </c>
      <c r="F2119" s="30">
        <v>0</v>
      </c>
    </row>
    <row r="2120" spans="1:6" ht="24.95" customHeight="1" x14ac:dyDescent="0.2">
      <c r="A2120" s="27">
        <v>44032</v>
      </c>
      <c r="B2120" s="28" t="s">
        <v>72</v>
      </c>
      <c r="C2120" s="28" t="s">
        <v>17</v>
      </c>
      <c r="D2120" s="28" t="s">
        <v>18</v>
      </c>
      <c r="E2120" s="31">
        <v>0</v>
      </c>
      <c r="F2120" s="30">
        <v>1426</v>
      </c>
    </row>
    <row r="2121" spans="1:6" ht="24.95" customHeight="1" x14ac:dyDescent="0.2">
      <c r="A2121" s="27">
        <v>44032</v>
      </c>
      <c r="B2121" s="28" t="s">
        <v>73</v>
      </c>
      <c r="C2121" s="28" t="s">
        <v>39</v>
      </c>
      <c r="D2121" s="28" t="s">
        <v>40</v>
      </c>
      <c r="E2121" s="30">
        <v>10000</v>
      </c>
      <c r="F2121" s="30">
        <v>0</v>
      </c>
    </row>
    <row r="2122" spans="1:6" ht="24.95" customHeight="1" x14ac:dyDescent="0.2">
      <c r="A2122" s="27">
        <v>44032</v>
      </c>
      <c r="B2122" s="28" t="s">
        <v>73</v>
      </c>
      <c r="C2122" s="28" t="s">
        <v>17</v>
      </c>
      <c r="D2122" s="28" t="s">
        <v>18</v>
      </c>
      <c r="E2122" s="31">
        <v>0</v>
      </c>
      <c r="F2122" s="30">
        <v>10000</v>
      </c>
    </row>
    <row r="2123" spans="1:6" ht="24.95" customHeight="1" x14ac:dyDescent="0.2">
      <c r="A2123" s="27">
        <v>44032</v>
      </c>
      <c r="B2123" s="28" t="s">
        <v>80</v>
      </c>
      <c r="C2123" s="28" t="s">
        <v>39</v>
      </c>
      <c r="D2123" s="28" t="s">
        <v>40</v>
      </c>
      <c r="E2123" s="30">
        <v>166378.19</v>
      </c>
      <c r="F2123" s="30">
        <v>0</v>
      </c>
    </row>
    <row r="2124" spans="1:6" ht="24.95" customHeight="1" x14ac:dyDescent="0.2">
      <c r="A2124" s="27">
        <v>44032</v>
      </c>
      <c r="B2124" s="28" t="s">
        <v>80</v>
      </c>
      <c r="C2124" s="28" t="s">
        <v>17</v>
      </c>
      <c r="D2124" s="28" t="s">
        <v>18</v>
      </c>
      <c r="E2124" s="31">
        <v>0</v>
      </c>
      <c r="F2124" s="30">
        <v>166378.19</v>
      </c>
    </row>
    <row r="2125" spans="1:6" ht="24.95" customHeight="1" x14ac:dyDescent="0.2">
      <c r="A2125" s="27">
        <v>44032</v>
      </c>
      <c r="B2125" s="28" t="s">
        <v>36</v>
      </c>
      <c r="C2125" s="28" t="s">
        <v>37</v>
      </c>
      <c r="D2125" s="28" t="s">
        <v>38</v>
      </c>
      <c r="E2125" s="30">
        <v>115640.83</v>
      </c>
      <c r="F2125" s="30">
        <v>0</v>
      </c>
    </row>
    <row r="2126" spans="1:6" ht="24.95" customHeight="1" x14ac:dyDescent="0.2">
      <c r="A2126" s="27">
        <v>44032</v>
      </c>
      <c r="B2126" s="28" t="s">
        <v>36</v>
      </c>
      <c r="C2126" s="28" t="s">
        <v>39</v>
      </c>
      <c r="D2126" s="28" t="s">
        <v>40</v>
      </c>
      <c r="E2126" s="31">
        <v>0</v>
      </c>
      <c r="F2126" s="30">
        <v>115640.83</v>
      </c>
    </row>
    <row r="2127" spans="1:6" ht="24.95" customHeight="1" x14ac:dyDescent="0.2">
      <c r="A2127" s="27">
        <v>44032</v>
      </c>
      <c r="B2127" s="28" t="s">
        <v>54</v>
      </c>
      <c r="C2127" s="28" t="s">
        <v>37</v>
      </c>
      <c r="D2127" s="28" t="s">
        <v>38</v>
      </c>
      <c r="E2127" s="30">
        <v>4660</v>
      </c>
      <c r="F2127" s="30">
        <v>0</v>
      </c>
    </row>
    <row r="2128" spans="1:6" ht="24.95" customHeight="1" x14ac:dyDescent="0.2">
      <c r="A2128" s="27">
        <v>44032</v>
      </c>
      <c r="B2128" s="28" t="s">
        <v>54</v>
      </c>
      <c r="C2128" s="28" t="s">
        <v>39</v>
      </c>
      <c r="D2128" s="28" t="s">
        <v>40</v>
      </c>
      <c r="E2128" s="31">
        <v>0</v>
      </c>
      <c r="F2128" s="30">
        <v>4660</v>
      </c>
    </row>
    <row r="2129" spans="1:6" ht="24.95" customHeight="1" x14ac:dyDescent="0.2">
      <c r="A2129" s="27">
        <v>44035</v>
      </c>
      <c r="B2129" s="28" t="s">
        <v>85</v>
      </c>
      <c r="C2129" s="28" t="s">
        <v>17</v>
      </c>
      <c r="D2129" s="28" t="s">
        <v>18</v>
      </c>
      <c r="E2129" s="30">
        <v>146792</v>
      </c>
      <c r="F2129" s="30">
        <v>0</v>
      </c>
    </row>
    <row r="2130" spans="1:6" ht="24.95" customHeight="1" x14ac:dyDescent="0.2">
      <c r="A2130" s="27">
        <v>44035</v>
      </c>
      <c r="B2130" s="28" t="s">
        <v>85</v>
      </c>
      <c r="C2130" s="28" t="s">
        <v>19</v>
      </c>
      <c r="D2130" s="28" t="s">
        <v>20</v>
      </c>
      <c r="E2130" s="31">
        <v>0</v>
      </c>
      <c r="F2130" s="30">
        <v>146792</v>
      </c>
    </row>
    <row r="2131" spans="1:6" ht="24.95" customHeight="1" x14ac:dyDescent="0.2">
      <c r="A2131" s="27">
        <v>44035</v>
      </c>
      <c r="B2131" s="28" t="s">
        <v>86</v>
      </c>
      <c r="C2131" s="28" t="s">
        <v>17</v>
      </c>
      <c r="D2131" s="28" t="s">
        <v>18</v>
      </c>
      <c r="E2131" s="30">
        <v>154748</v>
      </c>
      <c r="F2131" s="30">
        <v>0</v>
      </c>
    </row>
    <row r="2132" spans="1:6" ht="24.95" customHeight="1" x14ac:dyDescent="0.2">
      <c r="A2132" s="27">
        <v>44035</v>
      </c>
      <c r="B2132" s="28" t="s">
        <v>86</v>
      </c>
      <c r="C2132" s="28" t="s">
        <v>19</v>
      </c>
      <c r="D2132" s="28" t="s">
        <v>20</v>
      </c>
      <c r="E2132" s="31">
        <v>0</v>
      </c>
      <c r="F2132" s="30">
        <v>154748</v>
      </c>
    </row>
    <row r="2133" spans="1:6" ht="24.95" customHeight="1" x14ac:dyDescent="0.2">
      <c r="A2133" s="27">
        <v>44035</v>
      </c>
      <c r="B2133" s="28" t="s">
        <v>87</v>
      </c>
      <c r="C2133" s="28" t="s">
        <v>17</v>
      </c>
      <c r="D2133" s="28" t="s">
        <v>18</v>
      </c>
      <c r="E2133" s="30">
        <v>9440</v>
      </c>
      <c r="F2133" s="30">
        <v>0</v>
      </c>
    </row>
    <row r="2134" spans="1:6" ht="24.95" customHeight="1" x14ac:dyDescent="0.2">
      <c r="A2134" s="27">
        <v>44035</v>
      </c>
      <c r="B2134" s="28" t="s">
        <v>87</v>
      </c>
      <c r="C2134" s="28" t="s">
        <v>19</v>
      </c>
      <c r="D2134" s="28" t="s">
        <v>20</v>
      </c>
      <c r="E2134" s="31">
        <v>0</v>
      </c>
      <c r="F2134" s="30">
        <v>9440</v>
      </c>
    </row>
    <row r="2135" spans="1:6" ht="24.95" customHeight="1" x14ac:dyDescent="0.2">
      <c r="A2135" s="27">
        <v>44035</v>
      </c>
      <c r="B2135" s="28" t="s">
        <v>130</v>
      </c>
      <c r="C2135" s="28" t="s">
        <v>17</v>
      </c>
      <c r="D2135" s="28" t="s">
        <v>18</v>
      </c>
      <c r="E2135" s="30">
        <v>352615</v>
      </c>
      <c r="F2135" s="30">
        <v>0</v>
      </c>
    </row>
    <row r="2136" spans="1:6" ht="24.95" customHeight="1" x14ac:dyDescent="0.2">
      <c r="A2136" s="27">
        <v>44035</v>
      </c>
      <c r="B2136" s="28" t="s">
        <v>130</v>
      </c>
      <c r="C2136" s="28" t="s">
        <v>19</v>
      </c>
      <c r="D2136" s="28" t="s">
        <v>20</v>
      </c>
      <c r="E2136" s="31">
        <v>0</v>
      </c>
      <c r="F2136" s="30">
        <v>352615</v>
      </c>
    </row>
    <row r="2137" spans="1:6" ht="24.95" customHeight="1" x14ac:dyDescent="0.2">
      <c r="A2137" s="27">
        <v>44036</v>
      </c>
      <c r="B2137" s="28" t="s">
        <v>81</v>
      </c>
      <c r="C2137" s="28" t="s">
        <v>223</v>
      </c>
      <c r="D2137" s="28" t="s">
        <v>224</v>
      </c>
      <c r="E2137" s="30">
        <v>31986.02</v>
      </c>
      <c r="F2137" s="30">
        <v>0</v>
      </c>
    </row>
    <row r="2138" spans="1:6" ht="24.95" customHeight="1" x14ac:dyDescent="0.2">
      <c r="A2138" s="27">
        <v>44036</v>
      </c>
      <c r="B2138" s="28" t="s">
        <v>81</v>
      </c>
      <c r="C2138" s="28" t="s">
        <v>17</v>
      </c>
      <c r="D2138" s="28" t="s">
        <v>18</v>
      </c>
      <c r="E2138" s="31">
        <v>0</v>
      </c>
      <c r="F2138" s="30">
        <v>31986.02</v>
      </c>
    </row>
    <row r="2139" spans="1:6" ht="24.95" customHeight="1" x14ac:dyDescent="0.2">
      <c r="A2139" s="27">
        <v>44039</v>
      </c>
      <c r="B2139" s="28" t="s">
        <v>82</v>
      </c>
      <c r="C2139" s="28" t="s">
        <v>39</v>
      </c>
      <c r="D2139" s="28" t="s">
        <v>40</v>
      </c>
      <c r="E2139" s="30">
        <v>500</v>
      </c>
      <c r="F2139" s="30">
        <v>0</v>
      </c>
    </row>
    <row r="2140" spans="1:6" ht="24.95" customHeight="1" x14ac:dyDescent="0.2">
      <c r="A2140" s="27">
        <v>44039</v>
      </c>
      <c r="B2140" s="28" t="s">
        <v>82</v>
      </c>
      <c r="C2140" s="28" t="s">
        <v>17</v>
      </c>
      <c r="D2140" s="28" t="s">
        <v>18</v>
      </c>
      <c r="E2140" s="31">
        <v>0</v>
      </c>
      <c r="F2140" s="30">
        <v>500</v>
      </c>
    </row>
    <row r="2141" spans="1:6" ht="24.95" customHeight="1" x14ac:dyDescent="0.2">
      <c r="A2141" s="27">
        <v>44039</v>
      </c>
      <c r="B2141" s="28" t="s">
        <v>91</v>
      </c>
      <c r="C2141" s="28" t="s">
        <v>39</v>
      </c>
      <c r="D2141" s="28" t="s">
        <v>40</v>
      </c>
      <c r="E2141" s="30">
        <v>292664.21000000002</v>
      </c>
      <c r="F2141" s="30">
        <v>0</v>
      </c>
    </row>
    <row r="2142" spans="1:6" ht="24.95" customHeight="1" x14ac:dyDescent="0.2">
      <c r="A2142" s="27">
        <v>44039</v>
      </c>
      <c r="B2142" s="28" t="s">
        <v>91</v>
      </c>
      <c r="C2142" s="28" t="s">
        <v>17</v>
      </c>
      <c r="D2142" s="28" t="s">
        <v>18</v>
      </c>
      <c r="E2142" s="31">
        <v>0</v>
      </c>
      <c r="F2142" s="30">
        <v>292664.21000000002</v>
      </c>
    </row>
    <row r="2143" spans="1:6" ht="24.95" customHeight="1" x14ac:dyDescent="0.2">
      <c r="A2143" s="27">
        <v>44039</v>
      </c>
      <c r="B2143" s="28" t="s">
        <v>92</v>
      </c>
      <c r="C2143" s="28" t="s">
        <v>39</v>
      </c>
      <c r="D2143" s="28" t="s">
        <v>40</v>
      </c>
      <c r="E2143" s="30">
        <v>328537.98</v>
      </c>
      <c r="F2143" s="30">
        <v>0</v>
      </c>
    </row>
    <row r="2144" spans="1:6" ht="24.95" customHeight="1" x14ac:dyDescent="0.2">
      <c r="A2144" s="27">
        <v>44039</v>
      </c>
      <c r="B2144" s="28" t="s">
        <v>92</v>
      </c>
      <c r="C2144" s="28" t="s">
        <v>17</v>
      </c>
      <c r="D2144" s="28" t="s">
        <v>18</v>
      </c>
      <c r="E2144" s="31">
        <v>0</v>
      </c>
      <c r="F2144" s="30">
        <v>328537.98</v>
      </c>
    </row>
    <row r="2145" spans="1:6" ht="24.95" customHeight="1" x14ac:dyDescent="0.2">
      <c r="A2145" s="27">
        <v>44039</v>
      </c>
      <c r="B2145" s="28" t="s">
        <v>94</v>
      </c>
      <c r="C2145" s="28" t="s">
        <v>34</v>
      </c>
      <c r="D2145" s="28" t="s">
        <v>35</v>
      </c>
      <c r="E2145" s="30">
        <v>7599.39</v>
      </c>
      <c r="F2145" s="30">
        <v>0</v>
      </c>
    </row>
    <row r="2146" spans="1:6" ht="24.95" customHeight="1" x14ac:dyDescent="0.2">
      <c r="A2146" s="27">
        <v>44039</v>
      </c>
      <c r="B2146" s="28" t="s">
        <v>94</v>
      </c>
      <c r="C2146" s="28" t="s">
        <v>17</v>
      </c>
      <c r="D2146" s="28" t="s">
        <v>18</v>
      </c>
      <c r="E2146" s="31">
        <v>0</v>
      </c>
      <c r="F2146" s="30">
        <v>7599.39</v>
      </c>
    </row>
    <row r="2147" spans="1:6" ht="24.95" customHeight="1" x14ac:dyDescent="0.2">
      <c r="A2147" s="27">
        <v>44039</v>
      </c>
      <c r="B2147" s="28" t="s">
        <v>131</v>
      </c>
      <c r="C2147" s="28" t="s">
        <v>17</v>
      </c>
      <c r="D2147" s="28" t="s">
        <v>18</v>
      </c>
      <c r="E2147" s="30">
        <v>2133.36</v>
      </c>
      <c r="F2147" s="30">
        <v>0</v>
      </c>
    </row>
    <row r="2148" spans="1:6" ht="24.95" customHeight="1" x14ac:dyDescent="0.2">
      <c r="A2148" s="27">
        <v>44039</v>
      </c>
      <c r="B2148" s="28" t="s">
        <v>131</v>
      </c>
      <c r="C2148" s="28" t="s">
        <v>44</v>
      </c>
      <c r="D2148" s="28" t="s">
        <v>45</v>
      </c>
      <c r="E2148" s="31">
        <v>0</v>
      </c>
      <c r="F2148" s="30">
        <v>2133.36</v>
      </c>
    </row>
    <row r="2149" spans="1:6" ht="24.95" customHeight="1" x14ac:dyDescent="0.2">
      <c r="A2149" s="27">
        <v>44039</v>
      </c>
      <c r="B2149" s="28" t="s">
        <v>132</v>
      </c>
      <c r="C2149" s="28" t="s">
        <v>17</v>
      </c>
      <c r="D2149" s="28" t="s">
        <v>18</v>
      </c>
      <c r="E2149" s="30">
        <v>11012.66</v>
      </c>
      <c r="F2149" s="30">
        <v>0</v>
      </c>
    </row>
    <row r="2150" spans="1:6" ht="24.95" customHeight="1" x14ac:dyDescent="0.2">
      <c r="A2150" s="27">
        <v>44039</v>
      </c>
      <c r="B2150" s="28" t="s">
        <v>132</v>
      </c>
      <c r="C2150" s="28" t="s">
        <v>19</v>
      </c>
      <c r="D2150" s="28" t="s">
        <v>20</v>
      </c>
      <c r="E2150" s="31">
        <v>0</v>
      </c>
      <c r="F2150" s="30">
        <v>11012.66</v>
      </c>
    </row>
    <row r="2151" spans="1:6" ht="24.95" customHeight="1" x14ac:dyDescent="0.2">
      <c r="A2151" s="27">
        <v>44039</v>
      </c>
      <c r="B2151" s="28" t="s">
        <v>57</v>
      </c>
      <c r="C2151" s="28" t="s">
        <v>37</v>
      </c>
      <c r="D2151" s="28" t="s">
        <v>38</v>
      </c>
      <c r="E2151" s="30">
        <v>500</v>
      </c>
      <c r="F2151" s="30">
        <v>0</v>
      </c>
    </row>
    <row r="2152" spans="1:6" ht="24.95" customHeight="1" x14ac:dyDescent="0.2">
      <c r="A2152" s="27">
        <v>44039</v>
      </c>
      <c r="B2152" s="28" t="s">
        <v>57</v>
      </c>
      <c r="C2152" s="28" t="s">
        <v>39</v>
      </c>
      <c r="D2152" s="28" t="s">
        <v>40</v>
      </c>
      <c r="E2152" s="31">
        <v>0</v>
      </c>
      <c r="F2152" s="30">
        <v>500</v>
      </c>
    </row>
    <row r="2153" spans="1:6" ht="24.95" customHeight="1" x14ac:dyDescent="0.2">
      <c r="A2153" s="27">
        <v>44039</v>
      </c>
      <c r="B2153" s="28" t="s">
        <v>58</v>
      </c>
      <c r="C2153" s="28" t="s">
        <v>37</v>
      </c>
      <c r="D2153" s="28" t="s">
        <v>38</v>
      </c>
      <c r="E2153" s="30">
        <v>292664.21000000002</v>
      </c>
      <c r="F2153" s="30">
        <v>0</v>
      </c>
    </row>
    <row r="2154" spans="1:6" ht="24.95" customHeight="1" x14ac:dyDescent="0.2">
      <c r="A2154" s="27">
        <v>44039</v>
      </c>
      <c r="B2154" s="28" t="s">
        <v>58</v>
      </c>
      <c r="C2154" s="28" t="s">
        <v>39</v>
      </c>
      <c r="D2154" s="28" t="s">
        <v>40</v>
      </c>
      <c r="E2154" s="31">
        <v>0</v>
      </c>
      <c r="F2154" s="30">
        <v>292664.21000000002</v>
      </c>
    </row>
    <row r="2155" spans="1:6" ht="24.95" customHeight="1" x14ac:dyDescent="0.2">
      <c r="A2155" s="27">
        <v>44039</v>
      </c>
      <c r="B2155" s="28" t="s">
        <v>63</v>
      </c>
      <c r="C2155" s="28" t="s">
        <v>19</v>
      </c>
      <c r="D2155" s="28" t="s">
        <v>20</v>
      </c>
      <c r="E2155" s="30">
        <v>352615</v>
      </c>
      <c r="F2155" s="30">
        <v>0</v>
      </c>
    </row>
    <row r="2156" spans="1:6" ht="24.95" customHeight="1" x14ac:dyDescent="0.2">
      <c r="A2156" s="27">
        <v>44039</v>
      </c>
      <c r="B2156" s="28" t="s">
        <v>63</v>
      </c>
      <c r="C2156" s="28" t="s">
        <v>59</v>
      </c>
      <c r="D2156" s="28" t="s">
        <v>60</v>
      </c>
      <c r="E2156" s="31">
        <v>0</v>
      </c>
      <c r="F2156" s="30">
        <v>22127.02</v>
      </c>
    </row>
    <row r="2157" spans="1:6" ht="24.95" customHeight="1" x14ac:dyDescent="0.2">
      <c r="A2157" s="27">
        <v>44039</v>
      </c>
      <c r="B2157" s="28" t="s">
        <v>63</v>
      </c>
      <c r="C2157" s="28" t="s">
        <v>59</v>
      </c>
      <c r="D2157" s="28" t="s">
        <v>60</v>
      </c>
      <c r="E2157" s="31">
        <v>0</v>
      </c>
      <c r="F2157" s="30">
        <v>1839.62</v>
      </c>
    </row>
    <row r="2158" spans="1:6" ht="24.95" customHeight="1" x14ac:dyDescent="0.2">
      <c r="A2158" s="27">
        <v>44039</v>
      </c>
      <c r="B2158" s="28" t="s">
        <v>63</v>
      </c>
      <c r="C2158" s="28" t="s">
        <v>59</v>
      </c>
      <c r="D2158" s="28" t="s">
        <v>60</v>
      </c>
      <c r="E2158" s="31">
        <v>0</v>
      </c>
      <c r="F2158" s="30">
        <v>328537.98</v>
      </c>
    </row>
    <row r="2159" spans="1:6" ht="24.95" customHeight="1" x14ac:dyDescent="0.2">
      <c r="A2159" s="27">
        <v>44039</v>
      </c>
      <c r="B2159" s="28" t="s">
        <v>63</v>
      </c>
      <c r="C2159" s="28" t="s">
        <v>61</v>
      </c>
      <c r="D2159" s="28" t="s">
        <v>62</v>
      </c>
      <c r="E2159" s="31">
        <v>0</v>
      </c>
      <c r="F2159" s="30">
        <v>110.38</v>
      </c>
    </row>
    <row r="2160" spans="1:6" ht="24.95" customHeight="1" x14ac:dyDescent="0.2">
      <c r="A2160" s="27">
        <v>44039</v>
      </c>
      <c r="B2160" s="28" t="s">
        <v>66</v>
      </c>
      <c r="C2160" s="28" t="s">
        <v>37</v>
      </c>
      <c r="D2160" s="28" t="s">
        <v>38</v>
      </c>
      <c r="E2160" s="30">
        <v>328537.98</v>
      </c>
      <c r="F2160" s="30">
        <v>0</v>
      </c>
    </row>
    <row r="2161" spans="1:6" ht="24.95" customHeight="1" x14ac:dyDescent="0.2">
      <c r="A2161" s="27">
        <v>44039</v>
      </c>
      <c r="B2161" s="28" t="s">
        <v>66</v>
      </c>
      <c r="C2161" s="28" t="s">
        <v>39</v>
      </c>
      <c r="D2161" s="28" t="s">
        <v>40</v>
      </c>
      <c r="E2161" s="31">
        <v>0</v>
      </c>
      <c r="F2161" s="30">
        <v>328537.98</v>
      </c>
    </row>
    <row r="2162" spans="1:6" ht="24.95" customHeight="1" x14ac:dyDescent="0.2">
      <c r="A2162" s="27">
        <v>44039</v>
      </c>
      <c r="B2162" s="28" t="s">
        <v>75</v>
      </c>
      <c r="C2162" s="28" t="s">
        <v>19</v>
      </c>
      <c r="D2162" s="28" t="s">
        <v>20</v>
      </c>
      <c r="E2162" s="30">
        <v>9440</v>
      </c>
      <c r="F2162" s="30">
        <v>0</v>
      </c>
    </row>
    <row r="2163" spans="1:6" ht="24.95" customHeight="1" x14ac:dyDescent="0.2">
      <c r="A2163" s="27">
        <v>44039</v>
      </c>
      <c r="B2163" s="28" t="s">
        <v>75</v>
      </c>
      <c r="C2163" s="28" t="s">
        <v>59</v>
      </c>
      <c r="D2163" s="28" t="s">
        <v>60</v>
      </c>
      <c r="E2163" s="31">
        <v>0</v>
      </c>
      <c r="F2163" s="30">
        <v>905.66</v>
      </c>
    </row>
    <row r="2164" spans="1:6" ht="24.95" customHeight="1" x14ac:dyDescent="0.2">
      <c r="A2164" s="27">
        <v>44039</v>
      </c>
      <c r="B2164" s="28" t="s">
        <v>75</v>
      </c>
      <c r="C2164" s="28" t="s">
        <v>59</v>
      </c>
      <c r="D2164" s="28" t="s">
        <v>60</v>
      </c>
      <c r="E2164" s="31">
        <v>0</v>
      </c>
      <c r="F2164" s="30">
        <v>8000</v>
      </c>
    </row>
    <row r="2165" spans="1:6" ht="24.95" customHeight="1" x14ac:dyDescent="0.2">
      <c r="A2165" s="27">
        <v>44039</v>
      </c>
      <c r="B2165" s="28" t="s">
        <v>75</v>
      </c>
      <c r="C2165" s="28" t="s">
        <v>61</v>
      </c>
      <c r="D2165" s="28" t="s">
        <v>62</v>
      </c>
      <c r="E2165" s="31">
        <v>0</v>
      </c>
      <c r="F2165" s="30">
        <v>534.34</v>
      </c>
    </row>
    <row r="2166" spans="1:6" ht="24.95" customHeight="1" x14ac:dyDescent="0.2">
      <c r="A2166" s="27">
        <v>44039</v>
      </c>
      <c r="B2166" s="28" t="s">
        <v>76</v>
      </c>
      <c r="C2166" s="28" t="s">
        <v>19</v>
      </c>
      <c r="D2166" s="28" t="s">
        <v>20</v>
      </c>
      <c r="E2166" s="30">
        <v>154748.34</v>
      </c>
      <c r="F2166" s="30">
        <v>0</v>
      </c>
    </row>
    <row r="2167" spans="1:6" ht="24.95" customHeight="1" x14ac:dyDescent="0.2">
      <c r="A2167" s="27">
        <v>44039</v>
      </c>
      <c r="B2167" s="28" t="s">
        <v>76</v>
      </c>
      <c r="C2167" s="28" t="s">
        <v>59</v>
      </c>
      <c r="D2167" s="28" t="s">
        <v>60</v>
      </c>
      <c r="E2167" s="31">
        <v>0</v>
      </c>
      <c r="F2167" s="30">
        <v>142284.1</v>
      </c>
    </row>
    <row r="2168" spans="1:6" ht="24.95" customHeight="1" x14ac:dyDescent="0.2">
      <c r="A2168" s="27">
        <v>44039</v>
      </c>
      <c r="B2168" s="28" t="s">
        <v>76</v>
      </c>
      <c r="C2168" s="28" t="s">
        <v>59</v>
      </c>
      <c r="D2168" s="28" t="s">
        <v>60</v>
      </c>
      <c r="E2168" s="31">
        <v>0</v>
      </c>
      <c r="F2168" s="30">
        <v>8263.5300000000007</v>
      </c>
    </row>
    <row r="2169" spans="1:6" ht="24.95" customHeight="1" x14ac:dyDescent="0.2">
      <c r="A2169" s="27">
        <v>44039</v>
      </c>
      <c r="B2169" s="28" t="s">
        <v>76</v>
      </c>
      <c r="C2169" s="28" t="s">
        <v>59</v>
      </c>
      <c r="D2169" s="28" t="s">
        <v>60</v>
      </c>
      <c r="E2169" s="31">
        <v>0</v>
      </c>
      <c r="F2169" s="30">
        <v>3704.9</v>
      </c>
    </row>
    <row r="2170" spans="1:6" ht="24.95" customHeight="1" x14ac:dyDescent="0.2">
      <c r="A2170" s="27">
        <v>44039</v>
      </c>
      <c r="B2170" s="28" t="s">
        <v>76</v>
      </c>
      <c r="C2170" s="28" t="s">
        <v>61</v>
      </c>
      <c r="D2170" s="28" t="s">
        <v>62</v>
      </c>
      <c r="E2170" s="31">
        <v>0</v>
      </c>
      <c r="F2170" s="30">
        <v>495.81</v>
      </c>
    </row>
    <row r="2171" spans="1:6" ht="24.95" customHeight="1" x14ac:dyDescent="0.2">
      <c r="A2171" s="27">
        <v>44039</v>
      </c>
      <c r="B2171" s="28" t="s">
        <v>77</v>
      </c>
      <c r="C2171" s="28" t="s">
        <v>19</v>
      </c>
      <c r="D2171" s="28" t="s">
        <v>20</v>
      </c>
      <c r="E2171" s="30">
        <v>146792</v>
      </c>
      <c r="F2171" s="30">
        <v>0</v>
      </c>
    </row>
    <row r="2172" spans="1:6" ht="24.95" customHeight="1" x14ac:dyDescent="0.2">
      <c r="A2172" s="27">
        <v>44039</v>
      </c>
      <c r="B2172" s="28" t="s">
        <v>77</v>
      </c>
      <c r="C2172" s="28" t="s">
        <v>59</v>
      </c>
      <c r="D2172" s="28" t="s">
        <v>60</v>
      </c>
      <c r="E2172" s="31">
        <v>0</v>
      </c>
      <c r="F2172" s="30">
        <v>142674.84</v>
      </c>
    </row>
    <row r="2173" spans="1:6" ht="24.95" customHeight="1" x14ac:dyDescent="0.2">
      <c r="A2173" s="27">
        <v>44039</v>
      </c>
      <c r="B2173" s="28" t="s">
        <v>77</v>
      </c>
      <c r="C2173" s="28" t="s">
        <v>59</v>
      </c>
      <c r="D2173" s="28" t="s">
        <v>60</v>
      </c>
      <c r="E2173" s="31">
        <v>0</v>
      </c>
      <c r="F2173" s="30">
        <v>1942.16</v>
      </c>
    </row>
    <row r="2174" spans="1:6" ht="24.95" customHeight="1" x14ac:dyDescent="0.2">
      <c r="A2174" s="27">
        <v>44039</v>
      </c>
      <c r="B2174" s="28" t="s">
        <v>77</v>
      </c>
      <c r="C2174" s="28" t="s">
        <v>59</v>
      </c>
      <c r="D2174" s="28" t="s">
        <v>60</v>
      </c>
      <c r="E2174" s="31">
        <v>0</v>
      </c>
      <c r="F2174" s="30">
        <v>2051.89</v>
      </c>
    </row>
    <row r="2175" spans="1:6" ht="24.95" customHeight="1" x14ac:dyDescent="0.2">
      <c r="A2175" s="27">
        <v>44039</v>
      </c>
      <c r="B2175" s="28" t="s">
        <v>77</v>
      </c>
      <c r="C2175" s="28" t="s">
        <v>61</v>
      </c>
      <c r="D2175" s="28" t="s">
        <v>62</v>
      </c>
      <c r="E2175" s="31">
        <v>0</v>
      </c>
      <c r="F2175" s="30">
        <v>123.11</v>
      </c>
    </row>
    <row r="2176" spans="1:6" ht="24.95" customHeight="1" x14ac:dyDescent="0.2">
      <c r="A2176" s="27">
        <v>44041</v>
      </c>
      <c r="B2176" s="28" t="s">
        <v>95</v>
      </c>
      <c r="C2176" s="28" t="s">
        <v>39</v>
      </c>
      <c r="D2176" s="28" t="s">
        <v>40</v>
      </c>
      <c r="E2176" s="30">
        <v>9430.0400000000009</v>
      </c>
      <c r="F2176" s="30">
        <v>0</v>
      </c>
    </row>
    <row r="2177" spans="1:6" ht="24.95" customHeight="1" x14ac:dyDescent="0.2">
      <c r="A2177" s="27">
        <v>44041</v>
      </c>
      <c r="B2177" s="28" t="s">
        <v>95</v>
      </c>
      <c r="C2177" s="28" t="s">
        <v>17</v>
      </c>
      <c r="D2177" s="28" t="s">
        <v>18</v>
      </c>
      <c r="E2177" s="31">
        <v>0</v>
      </c>
      <c r="F2177" s="30">
        <v>9430.0400000000009</v>
      </c>
    </row>
    <row r="2178" spans="1:6" ht="24.95" customHeight="1" x14ac:dyDescent="0.2">
      <c r="A2178" s="27">
        <v>44041</v>
      </c>
      <c r="B2178" s="28" t="s">
        <v>116</v>
      </c>
      <c r="C2178" s="28" t="s">
        <v>39</v>
      </c>
      <c r="D2178" s="28" t="s">
        <v>40</v>
      </c>
      <c r="E2178" s="30">
        <v>8366.42</v>
      </c>
      <c r="F2178" s="30">
        <v>0</v>
      </c>
    </row>
    <row r="2179" spans="1:6" ht="24.95" customHeight="1" x14ac:dyDescent="0.2">
      <c r="A2179" s="27">
        <v>44041</v>
      </c>
      <c r="B2179" s="28" t="s">
        <v>116</v>
      </c>
      <c r="C2179" s="28" t="s">
        <v>17</v>
      </c>
      <c r="D2179" s="28" t="s">
        <v>18</v>
      </c>
      <c r="E2179" s="31">
        <v>0</v>
      </c>
      <c r="F2179" s="30">
        <v>8366.42</v>
      </c>
    </row>
    <row r="2180" spans="1:6" ht="24.95" customHeight="1" x14ac:dyDescent="0.2">
      <c r="A2180" s="27">
        <v>44041</v>
      </c>
      <c r="B2180" s="28" t="s">
        <v>88</v>
      </c>
      <c r="C2180" s="28" t="s">
        <v>19</v>
      </c>
      <c r="D2180" s="28" t="s">
        <v>20</v>
      </c>
      <c r="E2180" s="30">
        <v>22025.32</v>
      </c>
      <c r="F2180" s="30">
        <v>0</v>
      </c>
    </row>
    <row r="2181" spans="1:6" ht="24.95" customHeight="1" x14ac:dyDescent="0.2">
      <c r="A2181" s="27">
        <v>44041</v>
      </c>
      <c r="B2181" s="28" t="s">
        <v>88</v>
      </c>
      <c r="C2181" s="28" t="s">
        <v>59</v>
      </c>
      <c r="D2181" s="28" t="s">
        <v>60</v>
      </c>
      <c r="E2181" s="31">
        <v>0</v>
      </c>
      <c r="F2181" s="30">
        <v>16732.84</v>
      </c>
    </row>
    <row r="2182" spans="1:6" ht="24.95" customHeight="1" x14ac:dyDescent="0.2">
      <c r="A2182" s="27">
        <v>44041</v>
      </c>
      <c r="B2182" s="28" t="s">
        <v>88</v>
      </c>
      <c r="C2182" s="28" t="s">
        <v>59</v>
      </c>
      <c r="D2182" s="28" t="s">
        <v>60</v>
      </c>
      <c r="E2182" s="31">
        <v>0</v>
      </c>
      <c r="F2182" s="30">
        <v>4332.4799999999996</v>
      </c>
    </row>
    <row r="2183" spans="1:6" ht="24.95" customHeight="1" x14ac:dyDescent="0.2">
      <c r="A2183" s="27">
        <v>44041</v>
      </c>
      <c r="B2183" s="28" t="s">
        <v>88</v>
      </c>
      <c r="C2183" s="28" t="s">
        <v>59</v>
      </c>
      <c r="D2183" s="28" t="s">
        <v>60</v>
      </c>
      <c r="E2183" s="31">
        <v>0</v>
      </c>
      <c r="F2183" s="30">
        <v>905.66</v>
      </c>
    </row>
    <row r="2184" spans="1:6" ht="24.95" customHeight="1" x14ac:dyDescent="0.2">
      <c r="A2184" s="27">
        <v>44041</v>
      </c>
      <c r="B2184" s="28" t="s">
        <v>88</v>
      </c>
      <c r="C2184" s="28" t="s">
        <v>61</v>
      </c>
      <c r="D2184" s="28" t="s">
        <v>62</v>
      </c>
      <c r="E2184" s="31">
        <v>0</v>
      </c>
      <c r="F2184" s="30">
        <v>54.34</v>
      </c>
    </row>
    <row r="2185" spans="1:6" ht="24.95" customHeight="1" x14ac:dyDescent="0.2">
      <c r="A2185" s="27">
        <v>44041</v>
      </c>
      <c r="B2185" s="28" t="s">
        <v>89</v>
      </c>
      <c r="C2185" s="28" t="s">
        <v>37</v>
      </c>
      <c r="D2185" s="28" t="s">
        <v>38</v>
      </c>
      <c r="E2185" s="30">
        <v>16732.84</v>
      </c>
      <c r="F2185" s="30">
        <v>0</v>
      </c>
    </row>
    <row r="2186" spans="1:6" ht="24.95" customHeight="1" x14ac:dyDescent="0.2">
      <c r="A2186" s="27">
        <v>44041</v>
      </c>
      <c r="B2186" s="28" t="s">
        <v>89</v>
      </c>
      <c r="C2186" s="28" t="s">
        <v>39</v>
      </c>
      <c r="D2186" s="28" t="s">
        <v>40</v>
      </c>
      <c r="E2186" s="31">
        <v>0</v>
      </c>
      <c r="F2186" s="30">
        <v>16732.84</v>
      </c>
    </row>
    <row r="2187" spans="1:6" ht="24.95" customHeight="1" x14ac:dyDescent="0.2">
      <c r="A2187" s="27">
        <v>44041</v>
      </c>
      <c r="B2187" s="28" t="s">
        <v>90</v>
      </c>
      <c r="C2187" s="28" t="s">
        <v>37</v>
      </c>
      <c r="D2187" s="28" t="s">
        <v>38</v>
      </c>
      <c r="E2187" s="30">
        <v>8966.73</v>
      </c>
      <c r="F2187" s="30">
        <v>0</v>
      </c>
    </row>
    <row r="2188" spans="1:6" ht="24.95" customHeight="1" x14ac:dyDescent="0.2">
      <c r="A2188" s="27">
        <v>44041</v>
      </c>
      <c r="B2188" s="28" t="s">
        <v>90</v>
      </c>
      <c r="C2188" s="28" t="s">
        <v>78</v>
      </c>
      <c r="D2188" s="28" t="s">
        <v>79</v>
      </c>
      <c r="E2188" s="30">
        <v>463.31</v>
      </c>
      <c r="F2188" s="30">
        <v>0</v>
      </c>
    </row>
    <row r="2189" spans="1:6" ht="24.95" customHeight="1" x14ac:dyDescent="0.2">
      <c r="A2189" s="27">
        <v>44041</v>
      </c>
      <c r="B2189" s="28" t="s">
        <v>90</v>
      </c>
      <c r="C2189" s="28" t="s">
        <v>39</v>
      </c>
      <c r="D2189" s="28" t="s">
        <v>40</v>
      </c>
      <c r="E2189" s="31">
        <v>0</v>
      </c>
      <c r="F2189" s="30">
        <v>9430.0400000000009</v>
      </c>
    </row>
    <row r="2190" spans="1:6" ht="24.95" customHeight="1" x14ac:dyDescent="0.2">
      <c r="A2190" s="27">
        <v>44042</v>
      </c>
      <c r="B2190" s="28" t="s">
        <v>117</v>
      </c>
      <c r="C2190" s="28" t="s">
        <v>34</v>
      </c>
      <c r="D2190" s="28" t="s">
        <v>35</v>
      </c>
      <c r="E2190" s="30">
        <v>142.69999999999999</v>
      </c>
      <c r="F2190" s="30">
        <v>0</v>
      </c>
    </row>
    <row r="2191" spans="1:6" ht="24.95" customHeight="1" x14ac:dyDescent="0.2">
      <c r="A2191" s="27">
        <v>44042</v>
      </c>
      <c r="B2191" s="28" t="s">
        <v>117</v>
      </c>
      <c r="C2191" s="28" t="s">
        <v>17</v>
      </c>
      <c r="D2191" s="28" t="s">
        <v>18</v>
      </c>
      <c r="E2191" s="31">
        <v>0</v>
      </c>
      <c r="F2191" s="30">
        <v>142.69999999999999</v>
      </c>
    </row>
    <row r="2192" spans="1:6" ht="24.95" customHeight="1" x14ac:dyDescent="0.2">
      <c r="A2192" s="27">
        <v>44042</v>
      </c>
      <c r="B2192" s="28" t="s">
        <v>118</v>
      </c>
      <c r="C2192" s="28" t="s">
        <v>96</v>
      </c>
      <c r="D2192" s="28" t="s">
        <v>97</v>
      </c>
      <c r="E2192" s="30">
        <v>1569.56</v>
      </c>
      <c r="F2192" s="30">
        <v>0</v>
      </c>
    </row>
    <row r="2193" spans="1:6" ht="24.95" customHeight="1" x14ac:dyDescent="0.2">
      <c r="A2193" s="27">
        <v>44042</v>
      </c>
      <c r="B2193" s="28" t="s">
        <v>118</v>
      </c>
      <c r="C2193" s="28" t="s">
        <v>100</v>
      </c>
      <c r="D2193" s="28" t="s">
        <v>101</v>
      </c>
      <c r="E2193" s="30">
        <v>535.07000000000005</v>
      </c>
      <c r="F2193" s="30">
        <v>0</v>
      </c>
    </row>
    <row r="2194" spans="1:6" ht="24.95" customHeight="1" x14ac:dyDescent="0.2">
      <c r="A2194" s="27">
        <v>44042</v>
      </c>
      <c r="B2194" s="28" t="s">
        <v>118</v>
      </c>
      <c r="C2194" s="28" t="s">
        <v>102</v>
      </c>
      <c r="D2194" s="28" t="s">
        <v>103</v>
      </c>
      <c r="E2194" s="30">
        <v>4636</v>
      </c>
      <c r="F2194" s="30">
        <v>0</v>
      </c>
    </row>
    <row r="2195" spans="1:6" ht="24.95" customHeight="1" x14ac:dyDescent="0.2">
      <c r="A2195" s="27">
        <v>44042</v>
      </c>
      <c r="B2195" s="28" t="s">
        <v>118</v>
      </c>
      <c r="C2195" s="28" t="s">
        <v>108</v>
      </c>
      <c r="D2195" s="28" t="s">
        <v>109</v>
      </c>
      <c r="E2195" s="30">
        <v>2853.8</v>
      </c>
      <c r="F2195" s="30">
        <v>0</v>
      </c>
    </row>
    <row r="2196" spans="1:6" ht="24.95" customHeight="1" x14ac:dyDescent="0.2">
      <c r="A2196" s="27">
        <v>44042</v>
      </c>
      <c r="B2196" s="28" t="s">
        <v>118</v>
      </c>
      <c r="C2196" s="28" t="s">
        <v>110</v>
      </c>
      <c r="D2196" s="28" t="s">
        <v>111</v>
      </c>
      <c r="E2196" s="30">
        <v>713.2</v>
      </c>
      <c r="F2196" s="30">
        <v>0</v>
      </c>
    </row>
    <row r="2197" spans="1:6" ht="24.95" customHeight="1" x14ac:dyDescent="0.2">
      <c r="A2197" s="27">
        <v>44042</v>
      </c>
      <c r="B2197" s="28" t="s">
        <v>118</v>
      </c>
      <c r="C2197" s="28" t="s">
        <v>112</v>
      </c>
      <c r="D2197" s="28" t="s">
        <v>113</v>
      </c>
      <c r="E2197" s="30">
        <v>178.06</v>
      </c>
      <c r="F2197" s="30">
        <v>0</v>
      </c>
    </row>
    <row r="2198" spans="1:6" ht="24.95" customHeight="1" x14ac:dyDescent="0.2">
      <c r="A2198" s="27">
        <v>44042</v>
      </c>
      <c r="B2198" s="28" t="s">
        <v>118</v>
      </c>
      <c r="C2198" s="28" t="s">
        <v>114</v>
      </c>
      <c r="D2198" s="28" t="s">
        <v>115</v>
      </c>
      <c r="E2198" s="30">
        <v>4636</v>
      </c>
      <c r="F2198" s="30">
        <v>0</v>
      </c>
    </row>
    <row r="2199" spans="1:6" ht="24.95" customHeight="1" x14ac:dyDescent="0.2">
      <c r="A2199" s="27">
        <v>44042</v>
      </c>
      <c r="B2199" s="28" t="s">
        <v>118</v>
      </c>
      <c r="C2199" s="28" t="s">
        <v>17</v>
      </c>
      <c r="D2199" s="28" t="s">
        <v>18</v>
      </c>
      <c r="E2199" s="31">
        <v>0</v>
      </c>
      <c r="F2199" s="30">
        <v>15121.69</v>
      </c>
    </row>
    <row r="2200" spans="1:6" ht="24.95" customHeight="1" x14ac:dyDescent="0.2">
      <c r="A2200" s="27">
        <v>44042</v>
      </c>
      <c r="B2200" s="28" t="s">
        <v>119</v>
      </c>
      <c r="C2200" s="28" t="s">
        <v>258</v>
      </c>
      <c r="D2200" s="28" t="s">
        <v>259</v>
      </c>
      <c r="E2200" s="30">
        <v>300</v>
      </c>
      <c r="F2200" s="30">
        <v>0</v>
      </c>
    </row>
    <row r="2201" spans="1:6" ht="24.95" customHeight="1" x14ac:dyDescent="0.2">
      <c r="A2201" s="27">
        <v>44042</v>
      </c>
      <c r="B2201" s="28" t="s">
        <v>119</v>
      </c>
      <c r="C2201" s="28" t="s">
        <v>17</v>
      </c>
      <c r="D2201" s="28" t="s">
        <v>18</v>
      </c>
      <c r="E2201" s="31">
        <v>0</v>
      </c>
      <c r="F2201" s="30">
        <v>300</v>
      </c>
    </row>
    <row r="2202" spans="1:6" ht="24.95" customHeight="1" x14ac:dyDescent="0.2">
      <c r="A2202" s="27">
        <v>44042</v>
      </c>
      <c r="B2202" s="28" t="s">
        <v>133</v>
      </c>
      <c r="C2202" s="28" t="s">
        <v>17</v>
      </c>
      <c r="D2202" s="28" t="s">
        <v>18</v>
      </c>
      <c r="E2202" s="30">
        <v>150000</v>
      </c>
      <c r="F2202" s="30">
        <v>0</v>
      </c>
    </row>
    <row r="2203" spans="1:6" ht="24.95" customHeight="1" x14ac:dyDescent="0.2">
      <c r="A2203" s="27">
        <v>44042</v>
      </c>
      <c r="B2203" s="28" t="s">
        <v>133</v>
      </c>
      <c r="C2203" s="28" t="s">
        <v>44</v>
      </c>
      <c r="D2203" s="28" t="s">
        <v>45</v>
      </c>
      <c r="E2203" s="31">
        <v>0</v>
      </c>
      <c r="F2203" s="30">
        <v>150000</v>
      </c>
    </row>
    <row r="2204" spans="1:6" ht="24.95" customHeight="1" x14ac:dyDescent="0.2">
      <c r="A2204" s="27">
        <v>44042</v>
      </c>
      <c r="B2204" s="28" t="s">
        <v>134</v>
      </c>
      <c r="C2204" s="28" t="s">
        <v>17</v>
      </c>
      <c r="D2204" s="28" t="s">
        <v>18</v>
      </c>
      <c r="E2204" s="30">
        <v>73140</v>
      </c>
      <c r="F2204" s="30">
        <v>0</v>
      </c>
    </row>
    <row r="2205" spans="1:6" ht="24.95" customHeight="1" x14ac:dyDescent="0.2">
      <c r="A2205" s="27">
        <v>44042</v>
      </c>
      <c r="B2205" s="28" t="s">
        <v>134</v>
      </c>
      <c r="C2205" s="28" t="s">
        <v>44</v>
      </c>
      <c r="D2205" s="28" t="s">
        <v>45</v>
      </c>
      <c r="E2205" s="31">
        <v>0</v>
      </c>
      <c r="F2205" s="30">
        <v>73140</v>
      </c>
    </row>
    <row r="2206" spans="1:6" ht="24.95" customHeight="1" x14ac:dyDescent="0.2">
      <c r="A2206" s="27">
        <v>44042</v>
      </c>
      <c r="B2206" s="28" t="s">
        <v>135</v>
      </c>
      <c r="C2206" s="28" t="s">
        <v>17</v>
      </c>
      <c r="D2206" s="28" t="s">
        <v>18</v>
      </c>
      <c r="E2206" s="30">
        <v>529774</v>
      </c>
      <c r="F2206" s="30">
        <v>0</v>
      </c>
    </row>
    <row r="2207" spans="1:6" ht="24.95" customHeight="1" x14ac:dyDescent="0.2">
      <c r="A2207" s="27">
        <v>44042</v>
      </c>
      <c r="B2207" s="28" t="s">
        <v>135</v>
      </c>
      <c r="C2207" s="28" t="s">
        <v>44</v>
      </c>
      <c r="D2207" s="28" t="s">
        <v>45</v>
      </c>
      <c r="E2207" s="31">
        <v>0</v>
      </c>
      <c r="F2207" s="30">
        <v>529774</v>
      </c>
    </row>
    <row r="2208" spans="1:6" ht="24.95" customHeight="1" x14ac:dyDescent="0.2">
      <c r="A2208" s="27">
        <v>44042</v>
      </c>
      <c r="B2208" s="28" t="s">
        <v>136</v>
      </c>
      <c r="C2208" s="28" t="s">
        <v>17</v>
      </c>
      <c r="D2208" s="28" t="s">
        <v>18</v>
      </c>
      <c r="E2208" s="30">
        <v>383822</v>
      </c>
      <c r="F2208" s="30">
        <v>0</v>
      </c>
    </row>
    <row r="2209" spans="1:6" ht="24.95" customHeight="1" x14ac:dyDescent="0.2">
      <c r="A2209" s="27">
        <v>44042</v>
      </c>
      <c r="B2209" s="28" t="s">
        <v>136</v>
      </c>
      <c r="C2209" s="28" t="s">
        <v>44</v>
      </c>
      <c r="D2209" s="28" t="s">
        <v>45</v>
      </c>
      <c r="E2209" s="31">
        <v>0</v>
      </c>
      <c r="F2209" s="30">
        <v>383822</v>
      </c>
    </row>
    <row r="2210" spans="1:6" ht="24.95" customHeight="1" x14ac:dyDescent="0.2">
      <c r="A2210" s="27">
        <v>44042</v>
      </c>
      <c r="B2210" s="28" t="s">
        <v>137</v>
      </c>
      <c r="C2210" s="28" t="s">
        <v>17</v>
      </c>
      <c r="D2210" s="28" t="s">
        <v>18</v>
      </c>
      <c r="E2210" s="30">
        <v>10750</v>
      </c>
      <c r="F2210" s="30">
        <v>0</v>
      </c>
    </row>
    <row r="2211" spans="1:6" ht="24.95" customHeight="1" x14ac:dyDescent="0.2">
      <c r="A2211" s="27">
        <v>44042</v>
      </c>
      <c r="B2211" s="28" t="s">
        <v>137</v>
      </c>
      <c r="C2211" s="28" t="s">
        <v>44</v>
      </c>
      <c r="D2211" s="28" t="s">
        <v>45</v>
      </c>
      <c r="E2211" s="31">
        <v>0</v>
      </c>
      <c r="F2211" s="30">
        <v>10750</v>
      </c>
    </row>
    <row r="2212" spans="1:6" ht="24.95" customHeight="1" x14ac:dyDescent="0.2">
      <c r="A2212" s="27">
        <v>44042</v>
      </c>
      <c r="B2212" s="28" t="s">
        <v>138</v>
      </c>
      <c r="C2212" s="28" t="s">
        <v>17</v>
      </c>
      <c r="D2212" s="28" t="s">
        <v>18</v>
      </c>
      <c r="E2212" s="30">
        <v>4159</v>
      </c>
      <c r="F2212" s="30">
        <v>0</v>
      </c>
    </row>
    <row r="2213" spans="1:6" ht="24.95" customHeight="1" x14ac:dyDescent="0.2">
      <c r="A2213" s="27">
        <v>44042</v>
      </c>
      <c r="B2213" s="28" t="s">
        <v>138</v>
      </c>
      <c r="C2213" s="28" t="s">
        <v>44</v>
      </c>
      <c r="D2213" s="28" t="s">
        <v>45</v>
      </c>
      <c r="E2213" s="31">
        <v>0</v>
      </c>
      <c r="F2213" s="30">
        <v>4159</v>
      </c>
    </row>
    <row r="2214" spans="1:6" ht="24.95" customHeight="1" x14ac:dyDescent="0.2">
      <c r="A2214" s="27">
        <v>44042</v>
      </c>
      <c r="B2214" s="28" t="s">
        <v>139</v>
      </c>
      <c r="C2214" s="28" t="s">
        <v>17</v>
      </c>
      <c r="D2214" s="28" t="s">
        <v>18</v>
      </c>
      <c r="E2214" s="30">
        <v>190509.94</v>
      </c>
      <c r="F2214" s="30">
        <v>0</v>
      </c>
    </row>
    <row r="2215" spans="1:6" ht="24.95" customHeight="1" x14ac:dyDescent="0.2">
      <c r="A2215" s="27">
        <v>44042</v>
      </c>
      <c r="B2215" s="28" t="s">
        <v>139</v>
      </c>
      <c r="C2215" s="28" t="s">
        <v>19</v>
      </c>
      <c r="D2215" s="28" t="s">
        <v>20</v>
      </c>
      <c r="E2215" s="31">
        <v>0</v>
      </c>
      <c r="F2215" s="30">
        <v>190509.94</v>
      </c>
    </row>
    <row r="2216" spans="1:6" ht="24.95" customHeight="1" x14ac:dyDescent="0.2">
      <c r="A2216" s="27">
        <v>44042</v>
      </c>
      <c r="B2216" s="28" t="s">
        <v>140</v>
      </c>
      <c r="C2216" s="28" t="s">
        <v>17</v>
      </c>
      <c r="D2216" s="28" t="s">
        <v>18</v>
      </c>
      <c r="E2216" s="30">
        <v>78223.5</v>
      </c>
      <c r="F2216" s="30">
        <v>0</v>
      </c>
    </row>
    <row r="2217" spans="1:6" ht="24.95" customHeight="1" x14ac:dyDescent="0.2">
      <c r="A2217" s="27">
        <v>44042</v>
      </c>
      <c r="B2217" s="28" t="s">
        <v>140</v>
      </c>
      <c r="C2217" s="28" t="s">
        <v>19</v>
      </c>
      <c r="D2217" s="28" t="s">
        <v>20</v>
      </c>
      <c r="E2217" s="31">
        <v>0</v>
      </c>
      <c r="F2217" s="30">
        <v>78223.5</v>
      </c>
    </row>
    <row r="2218" spans="1:6" ht="24.95" customHeight="1" x14ac:dyDescent="0.2">
      <c r="A2218" s="27">
        <v>44042</v>
      </c>
      <c r="B2218" s="28" t="s">
        <v>141</v>
      </c>
      <c r="C2218" s="28" t="s">
        <v>17</v>
      </c>
      <c r="D2218" s="28" t="s">
        <v>18</v>
      </c>
      <c r="E2218" s="30">
        <v>11789.69</v>
      </c>
      <c r="F2218" s="30">
        <v>0</v>
      </c>
    </row>
    <row r="2219" spans="1:6" ht="24.95" customHeight="1" x14ac:dyDescent="0.2">
      <c r="A2219" s="27">
        <v>44042</v>
      </c>
      <c r="B2219" s="28" t="s">
        <v>141</v>
      </c>
      <c r="C2219" s="28" t="s">
        <v>223</v>
      </c>
      <c r="D2219" s="28" t="s">
        <v>224</v>
      </c>
      <c r="E2219" s="31">
        <v>0</v>
      </c>
      <c r="F2219" s="30">
        <v>11789.69</v>
      </c>
    </row>
    <row r="2220" spans="1:6" ht="24.95" customHeight="1" x14ac:dyDescent="0.2">
      <c r="A2220" s="27">
        <v>44042</v>
      </c>
      <c r="B2220" s="28" t="s">
        <v>142</v>
      </c>
      <c r="C2220" s="28" t="s">
        <v>17</v>
      </c>
      <c r="D2220" s="28" t="s">
        <v>18</v>
      </c>
      <c r="E2220" s="30">
        <v>236101</v>
      </c>
      <c r="F2220" s="30">
        <v>0</v>
      </c>
    </row>
    <row r="2221" spans="1:6" ht="24.95" customHeight="1" x14ac:dyDescent="0.2">
      <c r="A2221" s="27">
        <v>44042</v>
      </c>
      <c r="B2221" s="28" t="s">
        <v>142</v>
      </c>
      <c r="C2221" s="28" t="s">
        <v>44</v>
      </c>
      <c r="D2221" s="28" t="s">
        <v>45</v>
      </c>
      <c r="E2221" s="31">
        <v>0</v>
      </c>
      <c r="F2221" s="30">
        <v>236101</v>
      </c>
    </row>
    <row r="2222" spans="1:6" ht="24.95" customHeight="1" x14ac:dyDescent="0.2">
      <c r="A2222" s="27">
        <v>44042</v>
      </c>
      <c r="B2222" s="28" t="s">
        <v>93</v>
      </c>
      <c r="C2222" s="28" t="s">
        <v>55</v>
      </c>
      <c r="D2222" s="28" t="s">
        <v>56</v>
      </c>
      <c r="E2222" s="30">
        <v>196552.35</v>
      </c>
      <c r="F2222" s="30">
        <v>0</v>
      </c>
    </row>
    <row r="2223" spans="1:6" ht="24.95" customHeight="1" x14ac:dyDescent="0.2">
      <c r="A2223" s="27">
        <v>44042</v>
      </c>
      <c r="B2223" s="28" t="s">
        <v>93</v>
      </c>
      <c r="C2223" s="28" t="s">
        <v>39</v>
      </c>
      <c r="D2223" s="28" t="s">
        <v>40</v>
      </c>
      <c r="E2223" s="31">
        <v>0</v>
      </c>
      <c r="F2223" s="30">
        <v>196552.35</v>
      </c>
    </row>
    <row r="2224" spans="1:6" ht="24.95" customHeight="1" x14ac:dyDescent="0.2">
      <c r="A2224" s="27">
        <v>44042</v>
      </c>
      <c r="B2224" s="28" t="s">
        <v>144</v>
      </c>
      <c r="C2224" s="28" t="s">
        <v>44</v>
      </c>
      <c r="D2224" s="28" t="s">
        <v>45</v>
      </c>
      <c r="E2224" s="30">
        <v>21670.79</v>
      </c>
      <c r="F2224" s="30">
        <v>0</v>
      </c>
    </row>
    <row r="2225" spans="1:6" ht="24.95" customHeight="1" x14ac:dyDescent="0.2">
      <c r="A2225" s="27">
        <v>44042</v>
      </c>
      <c r="B2225" s="28" t="s">
        <v>144</v>
      </c>
      <c r="C2225" s="28" t="s">
        <v>44</v>
      </c>
      <c r="D2225" s="28" t="s">
        <v>45</v>
      </c>
      <c r="E2225" s="30">
        <v>184237.17</v>
      </c>
      <c r="F2225" s="30">
        <v>0</v>
      </c>
    </row>
    <row r="2226" spans="1:6" ht="24.95" customHeight="1" x14ac:dyDescent="0.2">
      <c r="A2226" s="27">
        <v>44042</v>
      </c>
      <c r="B2226" s="28" t="s">
        <v>144</v>
      </c>
      <c r="C2226" s="28" t="s">
        <v>44</v>
      </c>
      <c r="D2226" s="28" t="s">
        <v>45</v>
      </c>
      <c r="E2226" s="30">
        <v>22780</v>
      </c>
      <c r="F2226" s="30">
        <v>0</v>
      </c>
    </row>
    <row r="2227" spans="1:6" ht="24.95" customHeight="1" x14ac:dyDescent="0.2">
      <c r="A2227" s="27">
        <v>44042</v>
      </c>
      <c r="B2227" s="28" t="s">
        <v>144</v>
      </c>
      <c r="C2227" s="28" t="s">
        <v>67</v>
      </c>
      <c r="D2227" s="28" t="s">
        <v>68</v>
      </c>
      <c r="E2227" s="31">
        <v>0</v>
      </c>
      <c r="F2227" s="30">
        <v>196588.65</v>
      </c>
    </row>
    <row r="2228" spans="1:6" ht="24.95" customHeight="1" x14ac:dyDescent="0.2">
      <c r="A2228" s="27">
        <v>44042</v>
      </c>
      <c r="B2228" s="28" t="s">
        <v>144</v>
      </c>
      <c r="C2228" s="28" t="s">
        <v>67</v>
      </c>
      <c r="D2228" s="28" t="s">
        <v>68</v>
      </c>
      <c r="E2228" s="31">
        <v>0</v>
      </c>
      <c r="F2228" s="30">
        <v>20444.150000000001</v>
      </c>
    </row>
    <row r="2229" spans="1:6" ht="24.95" customHeight="1" x14ac:dyDescent="0.2">
      <c r="A2229" s="27">
        <v>44042</v>
      </c>
      <c r="B2229" s="28" t="s">
        <v>144</v>
      </c>
      <c r="C2229" s="28" t="s">
        <v>61</v>
      </c>
      <c r="D2229" s="28" t="s">
        <v>62</v>
      </c>
      <c r="E2229" s="31">
        <v>0</v>
      </c>
      <c r="F2229" s="30">
        <v>11655.16</v>
      </c>
    </row>
    <row r="2230" spans="1:6" ht="24.95" customHeight="1" x14ac:dyDescent="0.2">
      <c r="A2230" s="27">
        <v>44042</v>
      </c>
      <c r="B2230" s="28" t="s">
        <v>147</v>
      </c>
      <c r="C2230" s="28" t="s">
        <v>148</v>
      </c>
      <c r="D2230" s="28" t="s">
        <v>149</v>
      </c>
      <c r="E2230" s="30">
        <v>1569.56</v>
      </c>
      <c r="F2230" s="30">
        <v>0</v>
      </c>
    </row>
    <row r="2231" spans="1:6" ht="24.95" customHeight="1" x14ac:dyDescent="0.2">
      <c r="A2231" s="27">
        <v>44042</v>
      </c>
      <c r="B2231" s="28" t="s">
        <v>147</v>
      </c>
      <c r="C2231" s="28" t="s">
        <v>152</v>
      </c>
      <c r="D2231" s="28" t="s">
        <v>153</v>
      </c>
      <c r="E2231" s="30">
        <v>535.07000000000005</v>
      </c>
      <c r="F2231" s="30">
        <v>0</v>
      </c>
    </row>
    <row r="2232" spans="1:6" ht="24.95" customHeight="1" x14ac:dyDescent="0.2">
      <c r="A2232" s="27">
        <v>44042</v>
      </c>
      <c r="B2232" s="28" t="s">
        <v>147</v>
      </c>
      <c r="C2232" s="28" t="s">
        <v>154</v>
      </c>
      <c r="D2232" s="28" t="s">
        <v>155</v>
      </c>
      <c r="E2232" s="30">
        <v>4636</v>
      </c>
      <c r="F2232" s="30">
        <v>0</v>
      </c>
    </row>
    <row r="2233" spans="1:6" ht="24.95" customHeight="1" x14ac:dyDescent="0.2">
      <c r="A2233" s="27">
        <v>44042</v>
      </c>
      <c r="B2233" s="28" t="s">
        <v>147</v>
      </c>
      <c r="C2233" s="28" t="s">
        <v>96</v>
      </c>
      <c r="D2233" s="28" t="s">
        <v>97</v>
      </c>
      <c r="E2233" s="31">
        <v>0</v>
      </c>
      <c r="F2233" s="30">
        <v>1569.56</v>
      </c>
    </row>
    <row r="2234" spans="1:6" ht="24.95" customHeight="1" x14ac:dyDescent="0.2">
      <c r="A2234" s="27">
        <v>44042</v>
      </c>
      <c r="B2234" s="28" t="s">
        <v>147</v>
      </c>
      <c r="C2234" s="28" t="s">
        <v>100</v>
      </c>
      <c r="D2234" s="28" t="s">
        <v>101</v>
      </c>
      <c r="E2234" s="31">
        <v>0</v>
      </c>
      <c r="F2234" s="30">
        <v>535.07000000000005</v>
      </c>
    </row>
    <row r="2235" spans="1:6" ht="24.95" customHeight="1" x14ac:dyDescent="0.2">
      <c r="A2235" s="27">
        <v>44042</v>
      </c>
      <c r="B2235" s="28" t="s">
        <v>147</v>
      </c>
      <c r="C2235" s="28" t="s">
        <v>102</v>
      </c>
      <c r="D2235" s="28" t="s">
        <v>103</v>
      </c>
      <c r="E2235" s="31">
        <v>0</v>
      </c>
      <c r="F2235" s="30">
        <v>4636</v>
      </c>
    </row>
    <row r="2236" spans="1:6" ht="24.95" customHeight="1" x14ac:dyDescent="0.2">
      <c r="A2236" s="27">
        <v>44042</v>
      </c>
      <c r="B2236" s="28" t="s">
        <v>160</v>
      </c>
      <c r="C2236" s="28" t="s">
        <v>161</v>
      </c>
      <c r="D2236" s="28" t="s">
        <v>162</v>
      </c>
      <c r="E2236" s="30">
        <v>772.54</v>
      </c>
      <c r="F2236" s="30">
        <v>0</v>
      </c>
    </row>
    <row r="2237" spans="1:6" ht="24.95" customHeight="1" x14ac:dyDescent="0.2">
      <c r="A2237" s="27">
        <v>44042</v>
      </c>
      <c r="B2237" s="28" t="s">
        <v>160</v>
      </c>
      <c r="C2237" s="28" t="s">
        <v>163</v>
      </c>
      <c r="D2237" s="28" t="s">
        <v>164</v>
      </c>
      <c r="E2237" s="30">
        <v>579.41</v>
      </c>
      <c r="F2237" s="30">
        <v>0</v>
      </c>
    </row>
    <row r="2238" spans="1:6" ht="24.95" customHeight="1" x14ac:dyDescent="0.2">
      <c r="A2238" s="27">
        <v>44042</v>
      </c>
      <c r="B2238" s="28" t="s">
        <v>160</v>
      </c>
      <c r="C2238" s="28" t="s">
        <v>165</v>
      </c>
      <c r="D2238" s="28" t="s">
        <v>166</v>
      </c>
      <c r="E2238" s="31">
        <v>0</v>
      </c>
      <c r="F2238" s="30">
        <v>772.54</v>
      </c>
    </row>
    <row r="2239" spans="1:6" ht="24.95" customHeight="1" x14ac:dyDescent="0.2">
      <c r="A2239" s="27">
        <v>44042</v>
      </c>
      <c r="B2239" s="28" t="s">
        <v>160</v>
      </c>
      <c r="C2239" s="28" t="s">
        <v>167</v>
      </c>
      <c r="D2239" s="28" t="s">
        <v>168</v>
      </c>
      <c r="E2239" s="31">
        <v>0</v>
      </c>
      <c r="F2239" s="30">
        <v>579.41</v>
      </c>
    </row>
    <row r="2240" spans="1:6" ht="24.95" customHeight="1" x14ac:dyDescent="0.2">
      <c r="A2240" s="27">
        <v>44042</v>
      </c>
      <c r="B2240" s="28" t="s">
        <v>169</v>
      </c>
      <c r="C2240" s="28" t="s">
        <v>145</v>
      </c>
      <c r="D2240" s="28" t="s">
        <v>146</v>
      </c>
      <c r="E2240" s="30">
        <v>45255</v>
      </c>
      <c r="F2240" s="30">
        <v>0</v>
      </c>
    </row>
    <row r="2241" spans="1:6" ht="24.95" customHeight="1" x14ac:dyDescent="0.2">
      <c r="A2241" s="27">
        <v>44042</v>
      </c>
      <c r="B2241" s="28" t="s">
        <v>169</v>
      </c>
      <c r="C2241" s="28" t="s">
        <v>122</v>
      </c>
      <c r="D2241" s="28" t="s">
        <v>123</v>
      </c>
      <c r="E2241" s="31">
        <v>0</v>
      </c>
      <c r="F2241" s="30">
        <v>45255</v>
      </c>
    </row>
    <row r="2242" spans="1:6" ht="24.95" customHeight="1" x14ac:dyDescent="0.2">
      <c r="A2242" s="27">
        <v>44042</v>
      </c>
      <c r="B2242" s="28" t="s">
        <v>170</v>
      </c>
      <c r="C2242" s="28" t="s">
        <v>44</v>
      </c>
      <c r="D2242" s="28" t="s">
        <v>45</v>
      </c>
      <c r="E2242" s="30">
        <v>73140</v>
      </c>
      <c r="F2242" s="30">
        <v>0</v>
      </c>
    </row>
    <row r="2243" spans="1:6" ht="24.95" customHeight="1" x14ac:dyDescent="0.2">
      <c r="A2243" s="27">
        <v>44042</v>
      </c>
      <c r="B2243" s="28" t="s">
        <v>170</v>
      </c>
      <c r="C2243" s="28" t="s">
        <v>67</v>
      </c>
      <c r="D2243" s="28" t="s">
        <v>68</v>
      </c>
      <c r="E2243" s="31">
        <v>0</v>
      </c>
      <c r="F2243" s="30">
        <v>69000</v>
      </c>
    </row>
    <row r="2244" spans="1:6" ht="24.95" customHeight="1" x14ac:dyDescent="0.2">
      <c r="A2244" s="27">
        <v>44042</v>
      </c>
      <c r="B2244" s="28" t="s">
        <v>170</v>
      </c>
      <c r="C2244" s="28" t="s">
        <v>61</v>
      </c>
      <c r="D2244" s="28" t="s">
        <v>62</v>
      </c>
      <c r="E2244" s="31">
        <v>0</v>
      </c>
      <c r="F2244" s="30">
        <v>4140</v>
      </c>
    </row>
    <row r="2245" spans="1:6" ht="24.95" customHeight="1" x14ac:dyDescent="0.2">
      <c r="A2245" s="27">
        <v>44042</v>
      </c>
      <c r="B2245" s="28" t="s">
        <v>171</v>
      </c>
      <c r="C2245" s="28" t="s">
        <v>44</v>
      </c>
      <c r="D2245" s="28" t="s">
        <v>45</v>
      </c>
      <c r="E2245" s="30">
        <v>376142</v>
      </c>
      <c r="F2245" s="30">
        <v>0</v>
      </c>
    </row>
    <row r="2246" spans="1:6" ht="24.95" customHeight="1" x14ac:dyDescent="0.2">
      <c r="A2246" s="27">
        <v>44042</v>
      </c>
      <c r="B2246" s="28" t="s">
        <v>171</v>
      </c>
      <c r="C2246" s="28" t="s">
        <v>44</v>
      </c>
      <c r="D2246" s="28" t="s">
        <v>45</v>
      </c>
      <c r="E2246" s="30">
        <v>7680</v>
      </c>
      <c r="F2246" s="30">
        <v>0</v>
      </c>
    </row>
    <row r="2247" spans="1:6" ht="24.95" customHeight="1" x14ac:dyDescent="0.2">
      <c r="A2247" s="27">
        <v>44042</v>
      </c>
      <c r="B2247" s="28" t="s">
        <v>171</v>
      </c>
      <c r="C2247" s="28" t="s">
        <v>67</v>
      </c>
      <c r="D2247" s="28" t="s">
        <v>68</v>
      </c>
      <c r="E2247" s="31">
        <v>0</v>
      </c>
      <c r="F2247" s="30">
        <v>376142</v>
      </c>
    </row>
    <row r="2248" spans="1:6" ht="24.95" customHeight="1" x14ac:dyDescent="0.2">
      <c r="A2248" s="27">
        <v>44042</v>
      </c>
      <c r="B2248" s="28" t="s">
        <v>171</v>
      </c>
      <c r="C2248" s="28" t="s">
        <v>67</v>
      </c>
      <c r="D2248" s="28" t="s">
        <v>68</v>
      </c>
      <c r="E2248" s="31">
        <v>0</v>
      </c>
      <c r="F2248" s="30">
        <v>7245.28</v>
      </c>
    </row>
    <row r="2249" spans="1:6" ht="24.95" customHeight="1" x14ac:dyDescent="0.2">
      <c r="A2249" s="27">
        <v>44042</v>
      </c>
      <c r="B2249" s="28" t="s">
        <v>171</v>
      </c>
      <c r="C2249" s="28" t="s">
        <v>61</v>
      </c>
      <c r="D2249" s="28" t="s">
        <v>62</v>
      </c>
      <c r="E2249" s="31">
        <v>0</v>
      </c>
      <c r="F2249" s="30">
        <v>434.72</v>
      </c>
    </row>
    <row r="2250" spans="1:6" ht="24.95" customHeight="1" x14ac:dyDescent="0.2">
      <c r="A2250" s="27">
        <v>44042</v>
      </c>
      <c r="B2250" s="28" t="s">
        <v>172</v>
      </c>
      <c r="C2250" s="28" t="s">
        <v>19</v>
      </c>
      <c r="D2250" s="28" t="s">
        <v>20</v>
      </c>
      <c r="E2250" s="30">
        <v>75313.91</v>
      </c>
      <c r="F2250" s="30">
        <v>0</v>
      </c>
    </row>
    <row r="2251" spans="1:6" ht="24.95" customHeight="1" x14ac:dyDescent="0.2">
      <c r="A2251" s="27">
        <v>44042</v>
      </c>
      <c r="B2251" s="28" t="s">
        <v>172</v>
      </c>
      <c r="C2251" s="28" t="s">
        <v>59</v>
      </c>
      <c r="D2251" s="28" t="s">
        <v>60</v>
      </c>
      <c r="E2251" s="31">
        <v>0</v>
      </c>
      <c r="F2251" s="30">
        <v>67067.19</v>
      </c>
    </row>
    <row r="2252" spans="1:6" ht="24.95" customHeight="1" x14ac:dyDescent="0.2">
      <c r="A2252" s="27">
        <v>44042</v>
      </c>
      <c r="B2252" s="28" t="s">
        <v>172</v>
      </c>
      <c r="C2252" s="28" t="s">
        <v>59</v>
      </c>
      <c r="D2252" s="28" t="s">
        <v>60</v>
      </c>
      <c r="E2252" s="31">
        <v>0</v>
      </c>
      <c r="F2252" s="30">
        <v>3443.67</v>
      </c>
    </row>
    <row r="2253" spans="1:6" ht="24.95" customHeight="1" x14ac:dyDescent="0.2">
      <c r="A2253" s="27">
        <v>44042</v>
      </c>
      <c r="B2253" s="28" t="s">
        <v>172</v>
      </c>
      <c r="C2253" s="28" t="s">
        <v>59</v>
      </c>
      <c r="D2253" s="28" t="s">
        <v>60</v>
      </c>
      <c r="E2253" s="31">
        <v>0</v>
      </c>
      <c r="F2253" s="30">
        <v>540</v>
      </c>
    </row>
    <row r="2254" spans="1:6" ht="24.95" customHeight="1" x14ac:dyDescent="0.2">
      <c r="A2254" s="27">
        <v>44042</v>
      </c>
      <c r="B2254" s="28" t="s">
        <v>172</v>
      </c>
      <c r="C2254" s="28" t="s">
        <v>61</v>
      </c>
      <c r="D2254" s="28" t="s">
        <v>62</v>
      </c>
      <c r="E2254" s="31">
        <v>0</v>
      </c>
      <c r="F2254" s="30">
        <v>4263.05</v>
      </c>
    </row>
    <row r="2255" spans="1:6" ht="24.95" customHeight="1" x14ac:dyDescent="0.2">
      <c r="A2255" s="27">
        <v>44042</v>
      </c>
      <c r="B2255" s="28" t="s">
        <v>173</v>
      </c>
      <c r="C2255" s="28" t="s">
        <v>19</v>
      </c>
      <c r="D2255" s="28" t="s">
        <v>20</v>
      </c>
      <c r="E2255" s="30">
        <v>105947.15</v>
      </c>
      <c r="F2255" s="30">
        <v>0</v>
      </c>
    </row>
    <row r="2256" spans="1:6" ht="24.95" customHeight="1" x14ac:dyDescent="0.2">
      <c r="A2256" s="27">
        <v>44042</v>
      </c>
      <c r="B2256" s="28" t="s">
        <v>173</v>
      </c>
      <c r="C2256" s="28" t="s">
        <v>59</v>
      </c>
      <c r="D2256" s="28" t="s">
        <v>60</v>
      </c>
      <c r="E2256" s="31">
        <v>0</v>
      </c>
      <c r="F2256" s="30">
        <v>2911.45</v>
      </c>
    </row>
    <row r="2257" spans="1:6" ht="24.95" customHeight="1" x14ac:dyDescent="0.2">
      <c r="A2257" s="27">
        <v>44042</v>
      </c>
      <c r="B2257" s="28" t="s">
        <v>173</v>
      </c>
      <c r="C2257" s="28" t="s">
        <v>59</v>
      </c>
      <c r="D2257" s="28" t="s">
        <v>60</v>
      </c>
      <c r="E2257" s="31">
        <v>0</v>
      </c>
      <c r="F2257" s="30">
        <v>1168.69</v>
      </c>
    </row>
    <row r="2258" spans="1:6" ht="24.95" customHeight="1" x14ac:dyDescent="0.2">
      <c r="A2258" s="27">
        <v>44042</v>
      </c>
      <c r="B2258" s="28" t="s">
        <v>173</v>
      </c>
      <c r="C2258" s="28" t="s">
        <v>59</v>
      </c>
      <c r="D2258" s="28" t="s">
        <v>60</v>
      </c>
      <c r="E2258" s="31">
        <v>0</v>
      </c>
      <c r="F2258" s="30">
        <v>95870</v>
      </c>
    </row>
    <row r="2259" spans="1:6" ht="24.95" customHeight="1" x14ac:dyDescent="0.2">
      <c r="A2259" s="27">
        <v>44042</v>
      </c>
      <c r="B2259" s="28" t="s">
        <v>173</v>
      </c>
      <c r="C2259" s="28" t="s">
        <v>61</v>
      </c>
      <c r="D2259" s="28" t="s">
        <v>62</v>
      </c>
      <c r="E2259" s="31">
        <v>0</v>
      </c>
      <c r="F2259" s="30">
        <v>5997.01</v>
      </c>
    </row>
    <row r="2260" spans="1:6" ht="24.95" customHeight="1" x14ac:dyDescent="0.2">
      <c r="A2260" s="27">
        <v>44042</v>
      </c>
      <c r="B2260" s="28" t="s">
        <v>174</v>
      </c>
      <c r="C2260" s="28" t="s">
        <v>44</v>
      </c>
      <c r="D2260" s="28" t="s">
        <v>45</v>
      </c>
      <c r="E2260" s="30">
        <v>522094</v>
      </c>
      <c r="F2260" s="30">
        <v>0</v>
      </c>
    </row>
    <row r="2261" spans="1:6" ht="24.95" customHeight="1" x14ac:dyDescent="0.2">
      <c r="A2261" s="27">
        <v>44042</v>
      </c>
      <c r="B2261" s="28" t="s">
        <v>174</v>
      </c>
      <c r="C2261" s="28" t="s">
        <v>44</v>
      </c>
      <c r="D2261" s="28" t="s">
        <v>45</v>
      </c>
      <c r="E2261" s="30">
        <v>7680</v>
      </c>
      <c r="F2261" s="30">
        <v>0</v>
      </c>
    </row>
    <row r="2262" spans="1:6" ht="24.95" customHeight="1" x14ac:dyDescent="0.2">
      <c r="A2262" s="27">
        <v>44042</v>
      </c>
      <c r="B2262" s="28" t="s">
        <v>174</v>
      </c>
      <c r="C2262" s="28" t="s">
        <v>67</v>
      </c>
      <c r="D2262" s="28" t="s">
        <v>68</v>
      </c>
      <c r="E2262" s="31">
        <v>0</v>
      </c>
      <c r="F2262" s="30">
        <v>522094</v>
      </c>
    </row>
    <row r="2263" spans="1:6" ht="24.95" customHeight="1" x14ac:dyDescent="0.2">
      <c r="A2263" s="27">
        <v>44042</v>
      </c>
      <c r="B2263" s="28" t="s">
        <v>174</v>
      </c>
      <c r="C2263" s="28" t="s">
        <v>67</v>
      </c>
      <c r="D2263" s="28" t="s">
        <v>68</v>
      </c>
      <c r="E2263" s="31">
        <v>0</v>
      </c>
      <c r="F2263" s="30">
        <v>7245.28</v>
      </c>
    </row>
    <row r="2264" spans="1:6" ht="24.95" customHeight="1" x14ac:dyDescent="0.2">
      <c r="A2264" s="27">
        <v>44042</v>
      </c>
      <c r="B2264" s="28" t="s">
        <v>174</v>
      </c>
      <c r="C2264" s="28" t="s">
        <v>61</v>
      </c>
      <c r="D2264" s="28" t="s">
        <v>62</v>
      </c>
      <c r="E2264" s="31">
        <v>0</v>
      </c>
      <c r="F2264" s="30">
        <v>434.72</v>
      </c>
    </row>
    <row r="2265" spans="1:6" ht="24.95" customHeight="1" x14ac:dyDescent="0.2">
      <c r="A2265" s="27">
        <v>44042</v>
      </c>
      <c r="B2265" s="28" t="s">
        <v>175</v>
      </c>
      <c r="C2265" s="28" t="s">
        <v>37</v>
      </c>
      <c r="D2265" s="28" t="s">
        <v>38</v>
      </c>
      <c r="E2265" s="30">
        <v>170285.87</v>
      </c>
      <c r="F2265" s="30">
        <v>0</v>
      </c>
    </row>
    <row r="2266" spans="1:6" ht="24.95" customHeight="1" x14ac:dyDescent="0.2">
      <c r="A2266" s="27">
        <v>44042</v>
      </c>
      <c r="B2266" s="28" t="s">
        <v>175</v>
      </c>
      <c r="C2266" s="28" t="s">
        <v>39</v>
      </c>
      <c r="D2266" s="28" t="s">
        <v>40</v>
      </c>
      <c r="E2266" s="31">
        <v>0</v>
      </c>
      <c r="F2266" s="30">
        <v>170285.87</v>
      </c>
    </row>
    <row r="2267" spans="1:6" ht="24.95" customHeight="1" x14ac:dyDescent="0.2">
      <c r="A2267" s="27">
        <v>44042</v>
      </c>
      <c r="B2267" s="28" t="s">
        <v>176</v>
      </c>
      <c r="C2267" s="28" t="s">
        <v>55</v>
      </c>
      <c r="D2267" s="28" t="s">
        <v>56</v>
      </c>
      <c r="E2267" s="30">
        <v>522094</v>
      </c>
      <c r="F2267" s="30">
        <v>0</v>
      </c>
    </row>
    <row r="2268" spans="1:6" ht="24.95" customHeight="1" x14ac:dyDescent="0.2">
      <c r="A2268" s="27">
        <v>44042</v>
      </c>
      <c r="B2268" s="28" t="s">
        <v>176</v>
      </c>
      <c r="C2268" s="28" t="s">
        <v>39</v>
      </c>
      <c r="D2268" s="28" t="s">
        <v>40</v>
      </c>
      <c r="E2268" s="31">
        <v>0</v>
      </c>
      <c r="F2268" s="30">
        <v>522094</v>
      </c>
    </row>
    <row r="2269" spans="1:6" ht="24.95" customHeight="1" x14ac:dyDescent="0.2">
      <c r="A2269" s="27">
        <v>44042</v>
      </c>
      <c r="B2269" s="28" t="s">
        <v>177</v>
      </c>
      <c r="C2269" s="28" t="s">
        <v>55</v>
      </c>
      <c r="D2269" s="28" t="s">
        <v>56</v>
      </c>
      <c r="E2269" s="30">
        <v>10000</v>
      </c>
      <c r="F2269" s="30">
        <v>0</v>
      </c>
    </row>
    <row r="2270" spans="1:6" ht="24.95" customHeight="1" x14ac:dyDescent="0.2">
      <c r="A2270" s="27">
        <v>44042</v>
      </c>
      <c r="B2270" s="28" t="s">
        <v>177</v>
      </c>
      <c r="C2270" s="28" t="s">
        <v>55</v>
      </c>
      <c r="D2270" s="28" t="s">
        <v>56</v>
      </c>
      <c r="E2270" s="30">
        <v>4000</v>
      </c>
      <c r="F2270" s="30">
        <v>0</v>
      </c>
    </row>
    <row r="2271" spans="1:6" ht="24.95" customHeight="1" x14ac:dyDescent="0.2">
      <c r="A2271" s="27">
        <v>44042</v>
      </c>
      <c r="B2271" s="28" t="s">
        <v>177</v>
      </c>
      <c r="C2271" s="28" t="s">
        <v>37</v>
      </c>
      <c r="D2271" s="28" t="s">
        <v>38</v>
      </c>
      <c r="E2271" s="30">
        <v>71177.179999999993</v>
      </c>
      <c r="F2271" s="30">
        <v>0</v>
      </c>
    </row>
    <row r="2272" spans="1:6" ht="24.95" customHeight="1" x14ac:dyDescent="0.2">
      <c r="A2272" s="27">
        <v>44042</v>
      </c>
      <c r="B2272" s="28" t="s">
        <v>177</v>
      </c>
      <c r="C2272" s="28" t="s">
        <v>39</v>
      </c>
      <c r="D2272" s="28" t="s">
        <v>40</v>
      </c>
      <c r="E2272" s="31">
        <v>0</v>
      </c>
      <c r="F2272" s="30">
        <v>85177.18</v>
      </c>
    </row>
    <row r="2273" spans="1:6" ht="24.95" customHeight="1" x14ac:dyDescent="0.2">
      <c r="A2273" s="27">
        <v>44042</v>
      </c>
      <c r="B2273" s="28" t="s">
        <v>178</v>
      </c>
      <c r="C2273" s="28" t="s">
        <v>55</v>
      </c>
      <c r="D2273" s="28" t="s">
        <v>56</v>
      </c>
      <c r="E2273" s="30">
        <v>369318.74</v>
      </c>
      <c r="F2273" s="30">
        <v>0</v>
      </c>
    </row>
    <row r="2274" spans="1:6" ht="24.95" customHeight="1" x14ac:dyDescent="0.2">
      <c r="A2274" s="27">
        <v>44042</v>
      </c>
      <c r="B2274" s="28" t="s">
        <v>178</v>
      </c>
      <c r="C2274" s="28" t="s">
        <v>39</v>
      </c>
      <c r="D2274" s="28" t="s">
        <v>40</v>
      </c>
      <c r="E2274" s="31">
        <v>0</v>
      </c>
      <c r="F2274" s="30">
        <v>369318.74</v>
      </c>
    </row>
    <row r="2275" spans="1:6" ht="24.95" customHeight="1" x14ac:dyDescent="0.2">
      <c r="A2275" s="27">
        <v>44042</v>
      </c>
      <c r="B2275" s="28" t="s">
        <v>179</v>
      </c>
      <c r="C2275" s="28" t="s">
        <v>19</v>
      </c>
      <c r="D2275" s="28" t="s">
        <v>20</v>
      </c>
      <c r="E2275" s="30">
        <v>78223.5</v>
      </c>
      <c r="F2275" s="30">
        <v>0</v>
      </c>
    </row>
    <row r="2276" spans="1:6" ht="24.95" customHeight="1" x14ac:dyDescent="0.2">
      <c r="A2276" s="27">
        <v>44042</v>
      </c>
      <c r="B2276" s="28" t="s">
        <v>179</v>
      </c>
      <c r="C2276" s="28" t="s">
        <v>59</v>
      </c>
      <c r="D2276" s="28" t="s">
        <v>60</v>
      </c>
      <c r="E2276" s="31">
        <v>0</v>
      </c>
      <c r="F2276" s="30">
        <v>71177.179999999993</v>
      </c>
    </row>
    <row r="2277" spans="1:6" ht="24.95" customHeight="1" x14ac:dyDescent="0.2">
      <c r="A2277" s="27">
        <v>44042</v>
      </c>
      <c r="B2277" s="28" t="s">
        <v>179</v>
      </c>
      <c r="C2277" s="28" t="s">
        <v>59</v>
      </c>
      <c r="D2277" s="28" t="s">
        <v>60</v>
      </c>
      <c r="E2277" s="31">
        <v>0</v>
      </c>
      <c r="F2277" s="30">
        <v>3596.32</v>
      </c>
    </row>
    <row r="2278" spans="1:6" ht="24.95" customHeight="1" x14ac:dyDescent="0.2">
      <c r="A2278" s="27">
        <v>44042</v>
      </c>
      <c r="B2278" s="28" t="s">
        <v>179</v>
      </c>
      <c r="C2278" s="28" t="s">
        <v>59</v>
      </c>
      <c r="D2278" s="28" t="s">
        <v>60</v>
      </c>
      <c r="E2278" s="31">
        <v>0</v>
      </c>
      <c r="F2278" s="30">
        <v>3254.72</v>
      </c>
    </row>
    <row r="2279" spans="1:6" ht="24.95" customHeight="1" x14ac:dyDescent="0.2">
      <c r="A2279" s="27">
        <v>44042</v>
      </c>
      <c r="B2279" s="28" t="s">
        <v>179</v>
      </c>
      <c r="C2279" s="28" t="s">
        <v>61</v>
      </c>
      <c r="D2279" s="28" t="s">
        <v>62</v>
      </c>
      <c r="E2279" s="31">
        <v>0</v>
      </c>
      <c r="F2279" s="30">
        <v>195.28</v>
      </c>
    </row>
    <row r="2280" spans="1:6" ht="24.95" customHeight="1" x14ac:dyDescent="0.2">
      <c r="A2280" s="27">
        <v>44042</v>
      </c>
      <c r="B2280" s="28" t="s">
        <v>180</v>
      </c>
      <c r="C2280" s="28" t="s">
        <v>44</v>
      </c>
      <c r="D2280" s="28" t="s">
        <v>45</v>
      </c>
      <c r="E2280" s="30">
        <v>159</v>
      </c>
      <c r="F2280" s="30">
        <v>0</v>
      </c>
    </row>
    <row r="2281" spans="1:6" ht="24.95" customHeight="1" x14ac:dyDescent="0.2">
      <c r="A2281" s="27">
        <v>44042</v>
      </c>
      <c r="B2281" s="28" t="s">
        <v>180</v>
      </c>
      <c r="C2281" s="28" t="s">
        <v>44</v>
      </c>
      <c r="D2281" s="28" t="s">
        <v>45</v>
      </c>
      <c r="E2281" s="30">
        <v>4000</v>
      </c>
      <c r="F2281" s="30">
        <v>0</v>
      </c>
    </row>
    <row r="2282" spans="1:6" ht="24.95" customHeight="1" x14ac:dyDescent="0.2">
      <c r="A2282" s="27">
        <v>44042</v>
      </c>
      <c r="B2282" s="28" t="s">
        <v>180</v>
      </c>
      <c r="C2282" s="28" t="s">
        <v>67</v>
      </c>
      <c r="D2282" s="28" t="s">
        <v>68</v>
      </c>
      <c r="E2282" s="31">
        <v>0</v>
      </c>
      <c r="F2282" s="30">
        <v>150</v>
      </c>
    </row>
    <row r="2283" spans="1:6" ht="24.95" customHeight="1" x14ac:dyDescent="0.2">
      <c r="A2283" s="27">
        <v>44042</v>
      </c>
      <c r="B2283" s="28" t="s">
        <v>180</v>
      </c>
      <c r="C2283" s="28" t="s">
        <v>67</v>
      </c>
      <c r="D2283" s="28" t="s">
        <v>68</v>
      </c>
      <c r="E2283" s="31">
        <v>0</v>
      </c>
      <c r="F2283" s="30">
        <v>4000</v>
      </c>
    </row>
    <row r="2284" spans="1:6" ht="24.95" customHeight="1" x14ac:dyDescent="0.2">
      <c r="A2284" s="27">
        <v>44042</v>
      </c>
      <c r="B2284" s="28" t="s">
        <v>180</v>
      </c>
      <c r="C2284" s="28" t="s">
        <v>61</v>
      </c>
      <c r="D2284" s="28" t="s">
        <v>62</v>
      </c>
      <c r="E2284" s="31">
        <v>0</v>
      </c>
      <c r="F2284" s="30">
        <v>9</v>
      </c>
    </row>
    <row r="2285" spans="1:6" ht="24.95" customHeight="1" x14ac:dyDescent="0.2">
      <c r="A2285" s="27">
        <v>44042</v>
      </c>
      <c r="B2285" s="28" t="s">
        <v>181</v>
      </c>
      <c r="C2285" s="28" t="s">
        <v>44</v>
      </c>
      <c r="D2285" s="28" t="s">
        <v>45</v>
      </c>
      <c r="E2285" s="30">
        <v>2133.36</v>
      </c>
      <c r="F2285" s="30">
        <v>0</v>
      </c>
    </row>
    <row r="2286" spans="1:6" ht="24.95" customHeight="1" x14ac:dyDescent="0.2">
      <c r="A2286" s="27">
        <v>44042</v>
      </c>
      <c r="B2286" s="28" t="s">
        <v>181</v>
      </c>
      <c r="C2286" s="28" t="s">
        <v>67</v>
      </c>
      <c r="D2286" s="28" t="s">
        <v>68</v>
      </c>
      <c r="E2286" s="31">
        <v>0</v>
      </c>
      <c r="F2286" s="30">
        <v>2012.6</v>
      </c>
    </row>
    <row r="2287" spans="1:6" ht="24.95" customHeight="1" x14ac:dyDescent="0.2">
      <c r="A2287" s="27">
        <v>44042</v>
      </c>
      <c r="B2287" s="28" t="s">
        <v>181</v>
      </c>
      <c r="C2287" s="28" t="s">
        <v>61</v>
      </c>
      <c r="D2287" s="28" t="s">
        <v>62</v>
      </c>
      <c r="E2287" s="31">
        <v>0</v>
      </c>
      <c r="F2287" s="30">
        <v>120.76</v>
      </c>
    </row>
    <row r="2288" spans="1:6" ht="24.95" customHeight="1" x14ac:dyDescent="0.2">
      <c r="A2288" s="27">
        <v>44042</v>
      </c>
      <c r="B2288" s="28" t="s">
        <v>182</v>
      </c>
      <c r="C2288" s="28" t="s">
        <v>44</v>
      </c>
      <c r="D2288" s="28" t="s">
        <v>45</v>
      </c>
      <c r="E2288" s="30">
        <v>750</v>
      </c>
      <c r="F2288" s="30">
        <v>0</v>
      </c>
    </row>
    <row r="2289" spans="1:6" ht="24.95" customHeight="1" x14ac:dyDescent="0.2">
      <c r="A2289" s="27">
        <v>44042</v>
      </c>
      <c r="B2289" s="28" t="s">
        <v>182</v>
      </c>
      <c r="C2289" s="28" t="s">
        <v>44</v>
      </c>
      <c r="D2289" s="28" t="s">
        <v>45</v>
      </c>
      <c r="E2289" s="30">
        <v>10000</v>
      </c>
      <c r="F2289" s="30">
        <v>0</v>
      </c>
    </row>
    <row r="2290" spans="1:6" ht="24.95" customHeight="1" x14ac:dyDescent="0.2">
      <c r="A2290" s="27">
        <v>44042</v>
      </c>
      <c r="B2290" s="28" t="s">
        <v>182</v>
      </c>
      <c r="C2290" s="28" t="s">
        <v>67</v>
      </c>
      <c r="D2290" s="28" t="s">
        <v>68</v>
      </c>
      <c r="E2290" s="31">
        <v>0</v>
      </c>
      <c r="F2290" s="30">
        <v>707.55</v>
      </c>
    </row>
    <row r="2291" spans="1:6" ht="24.95" customHeight="1" x14ac:dyDescent="0.2">
      <c r="A2291" s="27">
        <v>44042</v>
      </c>
      <c r="B2291" s="28" t="s">
        <v>182</v>
      </c>
      <c r="C2291" s="28" t="s">
        <v>67</v>
      </c>
      <c r="D2291" s="28" t="s">
        <v>68</v>
      </c>
      <c r="E2291" s="31">
        <v>0</v>
      </c>
      <c r="F2291" s="30">
        <v>10000</v>
      </c>
    </row>
    <row r="2292" spans="1:6" ht="24.95" customHeight="1" x14ac:dyDescent="0.2">
      <c r="A2292" s="27">
        <v>44042</v>
      </c>
      <c r="B2292" s="28" t="s">
        <v>182</v>
      </c>
      <c r="C2292" s="28" t="s">
        <v>61</v>
      </c>
      <c r="D2292" s="28" t="s">
        <v>62</v>
      </c>
      <c r="E2292" s="31">
        <v>0</v>
      </c>
      <c r="F2292" s="30">
        <v>42.45</v>
      </c>
    </row>
    <row r="2293" spans="1:6" ht="24.95" customHeight="1" x14ac:dyDescent="0.2">
      <c r="A2293" s="27">
        <v>44042</v>
      </c>
      <c r="B2293" s="28" t="s">
        <v>183</v>
      </c>
      <c r="C2293" s="28" t="s">
        <v>19</v>
      </c>
      <c r="D2293" s="28" t="s">
        <v>20</v>
      </c>
      <c r="E2293" s="30">
        <v>9248.8799999999992</v>
      </c>
      <c r="F2293" s="30">
        <v>0</v>
      </c>
    </row>
    <row r="2294" spans="1:6" ht="24.95" customHeight="1" x14ac:dyDescent="0.2">
      <c r="A2294" s="27">
        <v>44042</v>
      </c>
      <c r="B2294" s="28" t="s">
        <v>183</v>
      </c>
      <c r="C2294" s="28" t="s">
        <v>59</v>
      </c>
      <c r="D2294" s="28" t="s">
        <v>60</v>
      </c>
      <c r="E2294" s="31">
        <v>0</v>
      </c>
      <c r="F2294" s="30">
        <v>125.36</v>
      </c>
    </row>
    <row r="2295" spans="1:6" ht="24.95" customHeight="1" x14ac:dyDescent="0.2">
      <c r="A2295" s="27">
        <v>44042</v>
      </c>
      <c r="B2295" s="28" t="s">
        <v>183</v>
      </c>
      <c r="C2295" s="28" t="s">
        <v>59</v>
      </c>
      <c r="D2295" s="28" t="s">
        <v>60</v>
      </c>
      <c r="E2295" s="31">
        <v>0</v>
      </c>
      <c r="F2295" s="30">
        <v>8600</v>
      </c>
    </row>
    <row r="2296" spans="1:6" ht="24.95" customHeight="1" x14ac:dyDescent="0.2">
      <c r="A2296" s="27">
        <v>44042</v>
      </c>
      <c r="B2296" s="28" t="s">
        <v>183</v>
      </c>
      <c r="C2296" s="28" t="s">
        <v>61</v>
      </c>
      <c r="D2296" s="28" t="s">
        <v>62</v>
      </c>
      <c r="E2296" s="31">
        <v>0</v>
      </c>
      <c r="F2296" s="30">
        <v>523.52</v>
      </c>
    </row>
    <row r="2297" spans="1:6" ht="24.95" customHeight="1" x14ac:dyDescent="0.2">
      <c r="A2297" s="27">
        <v>44043</v>
      </c>
      <c r="B2297" s="28" t="s">
        <v>120</v>
      </c>
      <c r="C2297" s="28" t="s">
        <v>122</v>
      </c>
      <c r="D2297" s="28" t="s">
        <v>123</v>
      </c>
      <c r="E2297" s="30">
        <v>45255</v>
      </c>
      <c r="F2297" s="30">
        <v>0</v>
      </c>
    </row>
    <row r="2298" spans="1:6" ht="24.95" customHeight="1" x14ac:dyDescent="0.2">
      <c r="A2298" s="27">
        <v>44043</v>
      </c>
      <c r="B2298" s="28" t="s">
        <v>120</v>
      </c>
      <c r="C2298" s="28" t="s">
        <v>108</v>
      </c>
      <c r="D2298" s="28" t="s">
        <v>109</v>
      </c>
      <c r="E2298" s="31">
        <v>0</v>
      </c>
      <c r="F2298" s="30">
        <v>2853.8</v>
      </c>
    </row>
    <row r="2299" spans="1:6" ht="24.95" customHeight="1" x14ac:dyDescent="0.2">
      <c r="A2299" s="27">
        <v>44043</v>
      </c>
      <c r="B2299" s="28" t="s">
        <v>120</v>
      </c>
      <c r="C2299" s="28" t="s">
        <v>110</v>
      </c>
      <c r="D2299" s="28" t="s">
        <v>111</v>
      </c>
      <c r="E2299" s="31">
        <v>0</v>
      </c>
      <c r="F2299" s="30">
        <v>713.2</v>
      </c>
    </row>
    <row r="2300" spans="1:6" ht="24.95" customHeight="1" x14ac:dyDescent="0.2">
      <c r="A2300" s="27">
        <v>44043</v>
      </c>
      <c r="B2300" s="28" t="s">
        <v>120</v>
      </c>
      <c r="C2300" s="28" t="s">
        <v>112</v>
      </c>
      <c r="D2300" s="28" t="s">
        <v>113</v>
      </c>
      <c r="E2300" s="31">
        <v>0</v>
      </c>
      <c r="F2300" s="30">
        <v>178.06</v>
      </c>
    </row>
    <row r="2301" spans="1:6" ht="24.95" customHeight="1" x14ac:dyDescent="0.2">
      <c r="A2301" s="27">
        <v>44043</v>
      </c>
      <c r="B2301" s="28" t="s">
        <v>120</v>
      </c>
      <c r="C2301" s="28" t="s">
        <v>114</v>
      </c>
      <c r="D2301" s="28" t="s">
        <v>115</v>
      </c>
      <c r="E2301" s="31">
        <v>0</v>
      </c>
      <c r="F2301" s="30">
        <v>4636</v>
      </c>
    </row>
    <row r="2302" spans="1:6" ht="24.95" customHeight="1" x14ac:dyDescent="0.2">
      <c r="A2302" s="27">
        <v>44043</v>
      </c>
      <c r="B2302" s="28" t="s">
        <v>120</v>
      </c>
      <c r="C2302" s="28" t="s">
        <v>34</v>
      </c>
      <c r="D2302" s="28" t="s">
        <v>35</v>
      </c>
      <c r="E2302" s="31">
        <v>0</v>
      </c>
      <c r="F2302" s="30">
        <v>142.69999999999999</v>
      </c>
    </row>
    <row r="2303" spans="1:6" ht="24.95" customHeight="1" x14ac:dyDescent="0.2">
      <c r="A2303" s="27">
        <v>44043</v>
      </c>
      <c r="B2303" s="28" t="s">
        <v>120</v>
      </c>
      <c r="C2303" s="28" t="s">
        <v>17</v>
      </c>
      <c r="D2303" s="28" t="s">
        <v>18</v>
      </c>
      <c r="E2303" s="31">
        <v>0</v>
      </c>
      <c r="F2303" s="30">
        <v>36731.24</v>
      </c>
    </row>
    <row r="2304" spans="1:6" ht="24.95" customHeight="1" x14ac:dyDescent="0.2">
      <c r="A2304" s="27">
        <v>44043</v>
      </c>
      <c r="B2304" s="28" t="s">
        <v>121</v>
      </c>
      <c r="C2304" s="28" t="s">
        <v>39</v>
      </c>
      <c r="D2304" s="28" t="s">
        <v>40</v>
      </c>
      <c r="E2304" s="30">
        <v>454495.92</v>
      </c>
      <c r="F2304" s="30">
        <v>0</v>
      </c>
    </row>
    <row r="2305" spans="1:6" ht="24.95" customHeight="1" x14ac:dyDescent="0.2">
      <c r="A2305" s="27">
        <v>44043</v>
      </c>
      <c r="B2305" s="28" t="s">
        <v>121</v>
      </c>
      <c r="C2305" s="28" t="s">
        <v>17</v>
      </c>
      <c r="D2305" s="28" t="s">
        <v>18</v>
      </c>
      <c r="E2305" s="31">
        <v>0</v>
      </c>
      <c r="F2305" s="30">
        <v>454495.92</v>
      </c>
    </row>
    <row r="2306" spans="1:6" ht="24.95" customHeight="1" x14ac:dyDescent="0.2">
      <c r="A2306" s="27">
        <v>44043</v>
      </c>
      <c r="B2306" s="28" t="s">
        <v>124</v>
      </c>
      <c r="C2306" s="28" t="s">
        <v>39</v>
      </c>
      <c r="D2306" s="28" t="s">
        <v>40</v>
      </c>
      <c r="E2306" s="30">
        <v>170285.87</v>
      </c>
      <c r="F2306" s="30">
        <v>0</v>
      </c>
    </row>
    <row r="2307" spans="1:6" ht="24.95" customHeight="1" x14ac:dyDescent="0.2">
      <c r="A2307" s="27">
        <v>44043</v>
      </c>
      <c r="B2307" s="28" t="s">
        <v>124</v>
      </c>
      <c r="C2307" s="28" t="s">
        <v>17</v>
      </c>
      <c r="D2307" s="28" t="s">
        <v>18</v>
      </c>
      <c r="E2307" s="31">
        <v>0</v>
      </c>
      <c r="F2307" s="30">
        <v>170285.87</v>
      </c>
    </row>
    <row r="2308" spans="1:6" ht="24.95" customHeight="1" x14ac:dyDescent="0.2">
      <c r="A2308" s="27">
        <v>44043</v>
      </c>
      <c r="B2308" s="28" t="s">
        <v>125</v>
      </c>
      <c r="C2308" s="28" t="s">
        <v>223</v>
      </c>
      <c r="D2308" s="28" t="s">
        <v>224</v>
      </c>
      <c r="E2308" s="30">
        <v>11789.69</v>
      </c>
      <c r="F2308" s="30">
        <v>0</v>
      </c>
    </row>
    <row r="2309" spans="1:6" ht="24.95" customHeight="1" x14ac:dyDescent="0.2">
      <c r="A2309" s="27">
        <v>44043</v>
      </c>
      <c r="B2309" s="28" t="s">
        <v>125</v>
      </c>
      <c r="C2309" s="28" t="s">
        <v>17</v>
      </c>
      <c r="D2309" s="28" t="s">
        <v>18</v>
      </c>
      <c r="E2309" s="31">
        <v>0</v>
      </c>
      <c r="F2309" s="30">
        <v>11789.69</v>
      </c>
    </row>
    <row r="2310" spans="1:6" ht="24.95" customHeight="1" x14ac:dyDescent="0.2">
      <c r="A2310" s="27">
        <v>44043</v>
      </c>
      <c r="B2310" s="28" t="s">
        <v>126</v>
      </c>
      <c r="C2310" s="28" t="s">
        <v>39</v>
      </c>
      <c r="D2310" s="28" t="s">
        <v>40</v>
      </c>
      <c r="E2310" s="30">
        <v>796139.13</v>
      </c>
      <c r="F2310" s="30">
        <v>0</v>
      </c>
    </row>
    <row r="2311" spans="1:6" ht="24.95" customHeight="1" x14ac:dyDescent="0.2">
      <c r="A2311" s="27">
        <v>44043</v>
      </c>
      <c r="B2311" s="28" t="s">
        <v>126</v>
      </c>
      <c r="C2311" s="28" t="s">
        <v>17</v>
      </c>
      <c r="D2311" s="28" t="s">
        <v>18</v>
      </c>
      <c r="E2311" s="31">
        <v>0</v>
      </c>
      <c r="F2311" s="30">
        <v>796139.13</v>
      </c>
    </row>
    <row r="2312" spans="1:6" ht="24.95" customHeight="1" x14ac:dyDescent="0.2">
      <c r="A2312" s="27">
        <v>44043</v>
      </c>
      <c r="B2312" s="28" t="s">
        <v>127</v>
      </c>
      <c r="C2312" s="28" t="s">
        <v>245</v>
      </c>
      <c r="D2312" s="28" t="s">
        <v>246</v>
      </c>
      <c r="E2312" s="30">
        <v>6000</v>
      </c>
      <c r="F2312" s="30">
        <v>0</v>
      </c>
    </row>
    <row r="2313" spans="1:6" ht="24.95" customHeight="1" x14ac:dyDescent="0.2">
      <c r="A2313" s="27">
        <v>44043</v>
      </c>
      <c r="B2313" s="28" t="s">
        <v>127</v>
      </c>
      <c r="C2313" s="28" t="s">
        <v>17</v>
      </c>
      <c r="D2313" s="28" t="s">
        <v>18</v>
      </c>
      <c r="E2313" s="31">
        <v>0</v>
      </c>
      <c r="F2313" s="30">
        <v>6000</v>
      </c>
    </row>
    <row r="2314" spans="1:6" ht="24.95" customHeight="1" x14ac:dyDescent="0.2">
      <c r="A2314" s="27">
        <v>44043</v>
      </c>
      <c r="B2314" s="28" t="s">
        <v>128</v>
      </c>
      <c r="C2314" s="28" t="s">
        <v>39</v>
      </c>
      <c r="D2314" s="28" t="s">
        <v>40</v>
      </c>
      <c r="E2314" s="30">
        <v>41404.370000000003</v>
      </c>
      <c r="F2314" s="30">
        <v>0</v>
      </c>
    </row>
    <row r="2315" spans="1:6" ht="24.95" customHeight="1" x14ac:dyDescent="0.2">
      <c r="A2315" s="27">
        <v>44043</v>
      </c>
      <c r="B2315" s="28" t="s">
        <v>128</v>
      </c>
      <c r="C2315" s="28" t="s">
        <v>17</v>
      </c>
      <c r="D2315" s="28" t="s">
        <v>18</v>
      </c>
      <c r="E2315" s="31">
        <v>0</v>
      </c>
      <c r="F2315" s="30">
        <v>41404.370000000003</v>
      </c>
    </row>
    <row r="2316" spans="1:6" ht="24.95" customHeight="1" x14ac:dyDescent="0.2">
      <c r="A2316" s="27">
        <v>44043</v>
      </c>
      <c r="B2316" s="28" t="s">
        <v>129</v>
      </c>
      <c r="C2316" s="28" t="s">
        <v>39</v>
      </c>
      <c r="D2316" s="28" t="s">
        <v>40</v>
      </c>
      <c r="E2316" s="30">
        <v>22743.7</v>
      </c>
      <c r="F2316" s="30">
        <v>0</v>
      </c>
    </row>
    <row r="2317" spans="1:6" ht="24.95" customHeight="1" x14ac:dyDescent="0.2">
      <c r="A2317" s="27">
        <v>44043</v>
      </c>
      <c r="B2317" s="28" t="s">
        <v>129</v>
      </c>
      <c r="C2317" s="28" t="s">
        <v>17</v>
      </c>
      <c r="D2317" s="28" t="s">
        <v>18</v>
      </c>
      <c r="E2317" s="31">
        <v>0</v>
      </c>
      <c r="F2317" s="30">
        <v>22743.7</v>
      </c>
    </row>
    <row r="2318" spans="1:6" ht="24.95" customHeight="1" x14ac:dyDescent="0.2">
      <c r="A2318" s="27">
        <v>44043</v>
      </c>
      <c r="B2318" s="28" t="s">
        <v>251</v>
      </c>
      <c r="C2318" s="28" t="s">
        <v>39</v>
      </c>
      <c r="D2318" s="28" t="s">
        <v>40</v>
      </c>
      <c r="E2318" s="30">
        <v>454893.3</v>
      </c>
      <c r="F2318" s="30">
        <v>0</v>
      </c>
    </row>
    <row r="2319" spans="1:6" ht="24.95" customHeight="1" x14ac:dyDescent="0.2">
      <c r="A2319" s="27">
        <v>44043</v>
      </c>
      <c r="B2319" s="28" t="s">
        <v>251</v>
      </c>
      <c r="C2319" s="28" t="s">
        <v>17</v>
      </c>
      <c r="D2319" s="28" t="s">
        <v>18</v>
      </c>
      <c r="E2319" s="31">
        <v>0</v>
      </c>
      <c r="F2319" s="30">
        <v>454893.3</v>
      </c>
    </row>
    <row r="2320" spans="1:6" ht="24.95" customHeight="1" x14ac:dyDescent="0.2">
      <c r="A2320" s="27">
        <v>44043</v>
      </c>
      <c r="B2320" s="28" t="s">
        <v>143</v>
      </c>
      <c r="C2320" s="28" t="s">
        <v>17</v>
      </c>
      <c r="D2320" s="28" t="s">
        <v>18</v>
      </c>
      <c r="E2320" s="30">
        <v>6519</v>
      </c>
      <c r="F2320" s="30">
        <v>0</v>
      </c>
    </row>
    <row r="2321" spans="1:6" ht="24.95" customHeight="1" x14ac:dyDescent="0.2">
      <c r="A2321" s="27">
        <v>44043</v>
      </c>
      <c r="B2321" s="28" t="s">
        <v>143</v>
      </c>
      <c r="C2321" s="28" t="s">
        <v>19</v>
      </c>
      <c r="D2321" s="28" t="s">
        <v>20</v>
      </c>
      <c r="E2321" s="31">
        <v>0</v>
      </c>
      <c r="F2321" s="30">
        <v>6519</v>
      </c>
    </row>
    <row r="2322" spans="1:6" ht="24.95" customHeight="1" x14ac:dyDescent="0.2">
      <c r="A2322" s="27">
        <v>44043</v>
      </c>
      <c r="B2322" s="28" t="s">
        <v>220</v>
      </c>
      <c r="C2322" s="28" t="s">
        <v>17</v>
      </c>
      <c r="D2322" s="28" t="s">
        <v>18</v>
      </c>
      <c r="E2322" s="30">
        <v>279617</v>
      </c>
      <c r="F2322" s="30">
        <v>0</v>
      </c>
    </row>
    <row r="2323" spans="1:6" ht="24.95" customHeight="1" x14ac:dyDescent="0.2">
      <c r="A2323" s="27">
        <v>44043</v>
      </c>
      <c r="B2323" s="28" t="s">
        <v>220</v>
      </c>
      <c r="C2323" s="28" t="s">
        <v>44</v>
      </c>
      <c r="D2323" s="28" t="s">
        <v>45</v>
      </c>
      <c r="E2323" s="31">
        <v>0</v>
      </c>
      <c r="F2323" s="30">
        <v>279617</v>
      </c>
    </row>
    <row r="2324" spans="1:6" ht="24.95" customHeight="1" x14ac:dyDescent="0.2">
      <c r="A2324" s="27">
        <v>44043</v>
      </c>
      <c r="B2324" s="28" t="s">
        <v>233</v>
      </c>
      <c r="C2324" s="28" t="s">
        <v>17</v>
      </c>
      <c r="D2324" s="28" t="s">
        <v>18</v>
      </c>
      <c r="E2324" s="30">
        <v>172443.92</v>
      </c>
      <c r="F2324" s="30">
        <v>0</v>
      </c>
    </row>
    <row r="2325" spans="1:6" ht="24.95" customHeight="1" x14ac:dyDescent="0.2">
      <c r="A2325" s="27">
        <v>44043</v>
      </c>
      <c r="B2325" s="28" t="s">
        <v>233</v>
      </c>
      <c r="C2325" s="28" t="s">
        <v>19</v>
      </c>
      <c r="D2325" s="28" t="s">
        <v>20</v>
      </c>
      <c r="E2325" s="31">
        <v>0</v>
      </c>
      <c r="F2325" s="30">
        <v>172443.92</v>
      </c>
    </row>
    <row r="2326" spans="1:6" ht="24.95" customHeight="1" x14ac:dyDescent="0.2">
      <c r="A2326" s="27">
        <v>44043</v>
      </c>
      <c r="B2326" s="28" t="s">
        <v>234</v>
      </c>
      <c r="C2326" s="28" t="s">
        <v>17</v>
      </c>
      <c r="D2326" s="28" t="s">
        <v>18</v>
      </c>
      <c r="E2326" s="30">
        <v>155082</v>
      </c>
      <c r="F2326" s="30">
        <v>0</v>
      </c>
    </row>
    <row r="2327" spans="1:6" ht="24.95" customHeight="1" x14ac:dyDescent="0.2">
      <c r="A2327" s="27">
        <v>44043</v>
      </c>
      <c r="B2327" s="28" t="s">
        <v>234</v>
      </c>
      <c r="C2327" s="28" t="s">
        <v>19</v>
      </c>
      <c r="D2327" s="28" t="s">
        <v>20</v>
      </c>
      <c r="E2327" s="31">
        <v>0</v>
      </c>
      <c r="F2327" s="30">
        <v>155082</v>
      </c>
    </row>
    <row r="2328" spans="1:6" ht="24.95" customHeight="1" x14ac:dyDescent="0.2">
      <c r="A2328" s="27">
        <v>44043</v>
      </c>
      <c r="B2328" s="28" t="s">
        <v>235</v>
      </c>
      <c r="C2328" s="28" t="s">
        <v>17</v>
      </c>
      <c r="D2328" s="28" t="s">
        <v>18</v>
      </c>
      <c r="E2328" s="30">
        <v>376669.23</v>
      </c>
      <c r="F2328" s="30">
        <v>0</v>
      </c>
    </row>
    <row r="2329" spans="1:6" ht="24.95" customHeight="1" x14ac:dyDescent="0.2">
      <c r="A2329" s="27">
        <v>44043</v>
      </c>
      <c r="B2329" s="28" t="s">
        <v>235</v>
      </c>
      <c r="C2329" s="28" t="s">
        <v>19</v>
      </c>
      <c r="D2329" s="28" t="s">
        <v>20</v>
      </c>
      <c r="E2329" s="31">
        <v>0</v>
      </c>
      <c r="F2329" s="30">
        <v>376669.23</v>
      </c>
    </row>
    <row r="2330" spans="1:6" ht="24.95" customHeight="1" x14ac:dyDescent="0.2">
      <c r="A2330" s="27">
        <v>44043</v>
      </c>
      <c r="B2330" s="28" t="s">
        <v>260</v>
      </c>
      <c r="C2330" s="28" t="s">
        <v>17</v>
      </c>
      <c r="D2330" s="28" t="s">
        <v>18</v>
      </c>
      <c r="E2330" s="30">
        <v>243079.82</v>
      </c>
      <c r="F2330" s="30">
        <v>0</v>
      </c>
    </row>
    <row r="2331" spans="1:6" ht="24.95" customHeight="1" x14ac:dyDescent="0.2">
      <c r="A2331" s="27">
        <v>44043</v>
      </c>
      <c r="B2331" s="28" t="s">
        <v>260</v>
      </c>
      <c r="C2331" s="28" t="s">
        <v>19</v>
      </c>
      <c r="D2331" s="28" t="s">
        <v>20</v>
      </c>
      <c r="E2331" s="31">
        <v>0</v>
      </c>
      <c r="F2331" s="30">
        <v>243079.82</v>
      </c>
    </row>
    <row r="2332" spans="1:6" ht="24.95" customHeight="1" x14ac:dyDescent="0.2">
      <c r="A2332" s="27">
        <v>44043</v>
      </c>
      <c r="B2332" s="28" t="s">
        <v>184</v>
      </c>
      <c r="C2332" s="28" t="s">
        <v>44</v>
      </c>
      <c r="D2332" s="28" t="s">
        <v>45</v>
      </c>
      <c r="E2332" s="30">
        <v>6120</v>
      </c>
      <c r="F2332" s="30">
        <v>0</v>
      </c>
    </row>
    <row r="2333" spans="1:6" ht="24.95" customHeight="1" x14ac:dyDescent="0.2">
      <c r="A2333" s="27">
        <v>44043</v>
      </c>
      <c r="B2333" s="28" t="s">
        <v>184</v>
      </c>
      <c r="C2333" s="28" t="s">
        <v>44</v>
      </c>
      <c r="D2333" s="28" t="s">
        <v>45</v>
      </c>
      <c r="E2333" s="30">
        <v>229981</v>
      </c>
      <c r="F2333" s="30">
        <v>0</v>
      </c>
    </row>
    <row r="2334" spans="1:6" ht="24.95" customHeight="1" x14ac:dyDescent="0.2">
      <c r="A2334" s="27">
        <v>44043</v>
      </c>
      <c r="B2334" s="28" t="s">
        <v>184</v>
      </c>
      <c r="C2334" s="28" t="s">
        <v>67</v>
      </c>
      <c r="D2334" s="28" t="s">
        <v>68</v>
      </c>
      <c r="E2334" s="31">
        <v>0</v>
      </c>
      <c r="F2334" s="30">
        <v>5773.58</v>
      </c>
    </row>
    <row r="2335" spans="1:6" ht="24.95" customHeight="1" x14ac:dyDescent="0.2">
      <c r="A2335" s="27">
        <v>44043</v>
      </c>
      <c r="B2335" s="28" t="s">
        <v>184</v>
      </c>
      <c r="C2335" s="28" t="s">
        <v>67</v>
      </c>
      <c r="D2335" s="28" t="s">
        <v>68</v>
      </c>
      <c r="E2335" s="31">
        <v>0</v>
      </c>
      <c r="F2335" s="30">
        <v>229981</v>
      </c>
    </row>
    <row r="2336" spans="1:6" ht="24.95" customHeight="1" x14ac:dyDescent="0.2">
      <c r="A2336" s="27">
        <v>44043</v>
      </c>
      <c r="B2336" s="28" t="s">
        <v>184</v>
      </c>
      <c r="C2336" s="28" t="s">
        <v>61</v>
      </c>
      <c r="D2336" s="28" t="s">
        <v>62</v>
      </c>
      <c r="E2336" s="31">
        <v>0</v>
      </c>
      <c r="F2336" s="30">
        <v>346.42</v>
      </c>
    </row>
    <row r="2337" spans="1:6" ht="24.95" customHeight="1" x14ac:dyDescent="0.2">
      <c r="A2337" s="27">
        <v>44043</v>
      </c>
      <c r="B2337" s="28" t="s">
        <v>185</v>
      </c>
      <c r="C2337" s="28" t="s">
        <v>49</v>
      </c>
      <c r="D2337" s="28" t="s">
        <v>50</v>
      </c>
      <c r="E2337" s="30">
        <v>6000</v>
      </c>
      <c r="F2337" s="30">
        <v>0</v>
      </c>
    </row>
    <row r="2338" spans="1:6" ht="24.95" customHeight="1" x14ac:dyDescent="0.2">
      <c r="A2338" s="27">
        <v>44043</v>
      </c>
      <c r="B2338" s="28" t="s">
        <v>185</v>
      </c>
      <c r="C2338" s="28" t="s">
        <v>245</v>
      </c>
      <c r="D2338" s="28" t="s">
        <v>246</v>
      </c>
      <c r="E2338" s="31">
        <v>0</v>
      </c>
      <c r="F2338" s="30">
        <v>6000</v>
      </c>
    </row>
    <row r="2339" spans="1:6" ht="24.95" customHeight="1" x14ac:dyDescent="0.2">
      <c r="A2339" s="27">
        <v>44043</v>
      </c>
      <c r="B2339" s="28" t="s">
        <v>186</v>
      </c>
      <c r="C2339" s="28" t="s">
        <v>19</v>
      </c>
      <c r="D2339" s="28" t="s">
        <v>20</v>
      </c>
      <c r="E2339" s="30">
        <v>79328.72</v>
      </c>
      <c r="F2339" s="30">
        <v>0</v>
      </c>
    </row>
    <row r="2340" spans="1:6" ht="24.95" customHeight="1" x14ac:dyDescent="0.2">
      <c r="A2340" s="27">
        <v>44043</v>
      </c>
      <c r="B2340" s="28" t="s">
        <v>186</v>
      </c>
      <c r="C2340" s="28" t="s">
        <v>59</v>
      </c>
      <c r="D2340" s="28" t="s">
        <v>60</v>
      </c>
      <c r="E2340" s="31">
        <v>0</v>
      </c>
      <c r="F2340" s="30">
        <v>1622</v>
      </c>
    </row>
    <row r="2341" spans="1:6" ht="24.95" customHeight="1" x14ac:dyDescent="0.2">
      <c r="A2341" s="27">
        <v>44043</v>
      </c>
      <c r="B2341" s="28" t="s">
        <v>186</v>
      </c>
      <c r="C2341" s="28" t="s">
        <v>59</v>
      </c>
      <c r="D2341" s="28" t="s">
        <v>60</v>
      </c>
      <c r="E2341" s="31">
        <v>0</v>
      </c>
      <c r="F2341" s="30">
        <v>840</v>
      </c>
    </row>
    <row r="2342" spans="1:6" ht="24.95" customHeight="1" x14ac:dyDescent="0.2">
      <c r="A2342" s="27">
        <v>44043</v>
      </c>
      <c r="B2342" s="28" t="s">
        <v>186</v>
      </c>
      <c r="C2342" s="28" t="s">
        <v>59</v>
      </c>
      <c r="D2342" s="28" t="s">
        <v>60</v>
      </c>
      <c r="E2342" s="31">
        <v>0</v>
      </c>
      <c r="F2342" s="30">
        <v>72376.42</v>
      </c>
    </row>
    <row r="2343" spans="1:6" ht="24.95" customHeight="1" x14ac:dyDescent="0.2">
      <c r="A2343" s="27">
        <v>44043</v>
      </c>
      <c r="B2343" s="28" t="s">
        <v>186</v>
      </c>
      <c r="C2343" s="28" t="s">
        <v>61</v>
      </c>
      <c r="D2343" s="28" t="s">
        <v>62</v>
      </c>
      <c r="E2343" s="31">
        <v>0</v>
      </c>
      <c r="F2343" s="30">
        <v>4490.3</v>
      </c>
    </row>
    <row r="2344" spans="1:6" ht="24.95" customHeight="1" x14ac:dyDescent="0.2">
      <c r="A2344" s="27">
        <v>44043</v>
      </c>
      <c r="B2344" s="28" t="s">
        <v>187</v>
      </c>
      <c r="C2344" s="28" t="s">
        <v>19</v>
      </c>
      <c r="D2344" s="28" t="s">
        <v>20</v>
      </c>
      <c r="E2344" s="30">
        <v>17801</v>
      </c>
      <c r="F2344" s="30">
        <v>0</v>
      </c>
    </row>
    <row r="2345" spans="1:6" ht="24.95" customHeight="1" x14ac:dyDescent="0.2">
      <c r="A2345" s="27">
        <v>44043</v>
      </c>
      <c r="B2345" s="28" t="s">
        <v>187</v>
      </c>
      <c r="C2345" s="28" t="s">
        <v>59</v>
      </c>
      <c r="D2345" s="28" t="s">
        <v>60</v>
      </c>
      <c r="E2345" s="31">
        <v>0</v>
      </c>
      <c r="F2345" s="30">
        <v>1164.58</v>
      </c>
    </row>
    <row r="2346" spans="1:6" ht="24.95" customHeight="1" x14ac:dyDescent="0.2">
      <c r="A2346" s="27">
        <v>44043</v>
      </c>
      <c r="B2346" s="28" t="s">
        <v>187</v>
      </c>
      <c r="C2346" s="28" t="s">
        <v>59</v>
      </c>
      <c r="D2346" s="28" t="s">
        <v>60</v>
      </c>
      <c r="E2346" s="31">
        <v>0</v>
      </c>
      <c r="F2346" s="30">
        <v>254.72</v>
      </c>
    </row>
    <row r="2347" spans="1:6" ht="24.95" customHeight="1" x14ac:dyDescent="0.2">
      <c r="A2347" s="27">
        <v>44043</v>
      </c>
      <c r="B2347" s="28" t="s">
        <v>187</v>
      </c>
      <c r="C2347" s="28" t="s">
        <v>59</v>
      </c>
      <c r="D2347" s="28" t="s">
        <v>60</v>
      </c>
      <c r="E2347" s="31">
        <v>0</v>
      </c>
      <c r="F2347" s="30">
        <v>16366.42</v>
      </c>
    </row>
    <row r="2348" spans="1:6" ht="24.95" customHeight="1" x14ac:dyDescent="0.2">
      <c r="A2348" s="27">
        <v>44043</v>
      </c>
      <c r="B2348" s="28" t="s">
        <v>187</v>
      </c>
      <c r="C2348" s="28" t="s">
        <v>61</v>
      </c>
      <c r="D2348" s="28" t="s">
        <v>62</v>
      </c>
      <c r="E2348" s="31">
        <v>0</v>
      </c>
      <c r="F2348" s="30">
        <v>15.28</v>
      </c>
    </row>
    <row r="2349" spans="1:6" ht="24.95" customHeight="1" x14ac:dyDescent="0.2">
      <c r="A2349" s="27">
        <v>44043</v>
      </c>
      <c r="B2349" s="28" t="s">
        <v>188</v>
      </c>
      <c r="C2349" s="28" t="s">
        <v>19</v>
      </c>
      <c r="D2349" s="28" t="s">
        <v>20</v>
      </c>
      <c r="E2349" s="30">
        <v>4460</v>
      </c>
      <c r="F2349" s="30">
        <v>0</v>
      </c>
    </row>
    <row r="2350" spans="1:6" ht="24.95" customHeight="1" x14ac:dyDescent="0.2">
      <c r="A2350" s="27">
        <v>44043</v>
      </c>
      <c r="B2350" s="28" t="s">
        <v>188</v>
      </c>
      <c r="C2350" s="28" t="s">
        <v>59</v>
      </c>
      <c r="D2350" s="28" t="s">
        <v>60</v>
      </c>
      <c r="E2350" s="31">
        <v>0</v>
      </c>
      <c r="F2350" s="30">
        <v>56.6</v>
      </c>
    </row>
    <row r="2351" spans="1:6" ht="24.95" customHeight="1" x14ac:dyDescent="0.2">
      <c r="A2351" s="27">
        <v>44043</v>
      </c>
      <c r="B2351" s="28" t="s">
        <v>188</v>
      </c>
      <c r="C2351" s="28" t="s">
        <v>59</v>
      </c>
      <c r="D2351" s="28" t="s">
        <v>60</v>
      </c>
      <c r="E2351" s="31">
        <v>0</v>
      </c>
      <c r="F2351" s="30">
        <v>4400</v>
      </c>
    </row>
    <row r="2352" spans="1:6" ht="24.95" customHeight="1" x14ac:dyDescent="0.2">
      <c r="A2352" s="27">
        <v>44043</v>
      </c>
      <c r="B2352" s="28" t="s">
        <v>188</v>
      </c>
      <c r="C2352" s="28" t="s">
        <v>61</v>
      </c>
      <c r="D2352" s="28" t="s">
        <v>62</v>
      </c>
      <c r="E2352" s="31">
        <v>0</v>
      </c>
      <c r="F2352" s="30">
        <v>3.4</v>
      </c>
    </row>
    <row r="2353" spans="1:6" ht="24.95" customHeight="1" x14ac:dyDescent="0.2">
      <c r="A2353" s="27">
        <v>44043</v>
      </c>
      <c r="B2353" s="28" t="s">
        <v>189</v>
      </c>
      <c r="C2353" s="28" t="s">
        <v>19</v>
      </c>
      <c r="D2353" s="28" t="s">
        <v>20</v>
      </c>
      <c r="E2353" s="30">
        <v>44058.080000000002</v>
      </c>
      <c r="F2353" s="30">
        <v>0</v>
      </c>
    </row>
    <row r="2354" spans="1:6" ht="24.95" customHeight="1" x14ac:dyDescent="0.2">
      <c r="A2354" s="27">
        <v>44043</v>
      </c>
      <c r="B2354" s="28" t="s">
        <v>189</v>
      </c>
      <c r="C2354" s="28" t="s">
        <v>59</v>
      </c>
      <c r="D2354" s="28" t="s">
        <v>60</v>
      </c>
      <c r="E2354" s="31">
        <v>0</v>
      </c>
      <c r="F2354" s="30">
        <v>2559.0300000000002</v>
      </c>
    </row>
    <row r="2355" spans="1:6" ht="24.95" customHeight="1" x14ac:dyDescent="0.2">
      <c r="A2355" s="27">
        <v>44043</v>
      </c>
      <c r="B2355" s="28" t="s">
        <v>189</v>
      </c>
      <c r="C2355" s="28" t="s">
        <v>59</v>
      </c>
      <c r="D2355" s="28" t="s">
        <v>60</v>
      </c>
      <c r="E2355" s="31">
        <v>0</v>
      </c>
      <c r="F2355" s="30">
        <v>510</v>
      </c>
    </row>
    <row r="2356" spans="1:6" ht="24.95" customHeight="1" x14ac:dyDescent="0.2">
      <c r="A2356" s="27">
        <v>44043</v>
      </c>
      <c r="B2356" s="28" t="s">
        <v>189</v>
      </c>
      <c r="C2356" s="28" t="s">
        <v>59</v>
      </c>
      <c r="D2356" s="28" t="s">
        <v>60</v>
      </c>
      <c r="E2356" s="31">
        <v>0</v>
      </c>
      <c r="F2356" s="30">
        <v>38495.199999999997</v>
      </c>
    </row>
    <row r="2357" spans="1:6" ht="24.95" customHeight="1" x14ac:dyDescent="0.2">
      <c r="A2357" s="27">
        <v>44043</v>
      </c>
      <c r="B2357" s="28" t="s">
        <v>189</v>
      </c>
      <c r="C2357" s="28" t="s">
        <v>61</v>
      </c>
      <c r="D2357" s="28" t="s">
        <v>62</v>
      </c>
      <c r="E2357" s="31">
        <v>0</v>
      </c>
      <c r="F2357" s="30">
        <v>2493.85</v>
      </c>
    </row>
    <row r="2358" spans="1:6" ht="24.95" customHeight="1" x14ac:dyDescent="0.2">
      <c r="A2358" s="27">
        <v>44043</v>
      </c>
      <c r="B2358" s="28" t="s">
        <v>190</v>
      </c>
      <c r="C2358" s="28" t="s">
        <v>55</v>
      </c>
      <c r="D2358" s="28" t="s">
        <v>56</v>
      </c>
      <c r="E2358" s="30">
        <v>229219.54</v>
      </c>
      <c r="F2358" s="30">
        <v>0</v>
      </c>
    </row>
    <row r="2359" spans="1:6" ht="24.95" customHeight="1" x14ac:dyDescent="0.2">
      <c r="A2359" s="27">
        <v>44043</v>
      </c>
      <c r="B2359" s="28" t="s">
        <v>190</v>
      </c>
      <c r="C2359" s="28" t="s">
        <v>37</v>
      </c>
      <c r="D2359" s="28" t="s">
        <v>38</v>
      </c>
      <c r="E2359" s="30">
        <v>310216.48</v>
      </c>
      <c r="F2359" s="30">
        <v>0</v>
      </c>
    </row>
    <row r="2360" spans="1:6" ht="24.95" customHeight="1" x14ac:dyDescent="0.2">
      <c r="A2360" s="27">
        <v>44043</v>
      </c>
      <c r="B2360" s="28" t="s">
        <v>190</v>
      </c>
      <c r="C2360" s="28" t="s">
        <v>39</v>
      </c>
      <c r="D2360" s="28" t="s">
        <v>40</v>
      </c>
      <c r="E2360" s="31">
        <v>0</v>
      </c>
      <c r="F2360" s="30">
        <v>539436.02</v>
      </c>
    </row>
    <row r="2361" spans="1:6" ht="24.95" customHeight="1" x14ac:dyDescent="0.2">
      <c r="A2361" s="27">
        <v>44043</v>
      </c>
      <c r="B2361" s="28" t="s">
        <v>191</v>
      </c>
      <c r="C2361" s="28" t="s">
        <v>19</v>
      </c>
      <c r="D2361" s="28" t="s">
        <v>20</v>
      </c>
      <c r="E2361" s="30">
        <v>13552.92</v>
      </c>
      <c r="F2361" s="30">
        <v>0</v>
      </c>
    </row>
    <row r="2362" spans="1:6" ht="24.95" customHeight="1" x14ac:dyDescent="0.2">
      <c r="A2362" s="27">
        <v>44043</v>
      </c>
      <c r="B2362" s="28" t="s">
        <v>191</v>
      </c>
      <c r="C2362" s="28" t="s">
        <v>59</v>
      </c>
      <c r="D2362" s="28" t="s">
        <v>60</v>
      </c>
      <c r="E2362" s="31">
        <v>0</v>
      </c>
      <c r="F2362" s="30">
        <v>185.77</v>
      </c>
    </row>
    <row r="2363" spans="1:6" ht="24.95" customHeight="1" x14ac:dyDescent="0.2">
      <c r="A2363" s="27">
        <v>44043</v>
      </c>
      <c r="B2363" s="28" t="s">
        <v>191</v>
      </c>
      <c r="C2363" s="28" t="s">
        <v>59</v>
      </c>
      <c r="D2363" s="28" t="s">
        <v>60</v>
      </c>
      <c r="E2363" s="31">
        <v>0</v>
      </c>
      <c r="F2363" s="30">
        <v>12600</v>
      </c>
    </row>
    <row r="2364" spans="1:6" ht="24.95" customHeight="1" x14ac:dyDescent="0.2">
      <c r="A2364" s="27">
        <v>44043</v>
      </c>
      <c r="B2364" s="28" t="s">
        <v>191</v>
      </c>
      <c r="C2364" s="28" t="s">
        <v>61</v>
      </c>
      <c r="D2364" s="28" t="s">
        <v>62</v>
      </c>
      <c r="E2364" s="31">
        <v>0</v>
      </c>
      <c r="F2364" s="30">
        <v>767.15</v>
      </c>
    </row>
    <row r="2365" spans="1:6" ht="24.95" customHeight="1" x14ac:dyDescent="0.2">
      <c r="A2365" s="27">
        <v>44043</v>
      </c>
      <c r="B2365" s="28" t="s">
        <v>192</v>
      </c>
      <c r="C2365" s="28" t="s">
        <v>19</v>
      </c>
      <c r="D2365" s="28" t="s">
        <v>20</v>
      </c>
      <c r="E2365" s="30">
        <v>13243.2</v>
      </c>
      <c r="F2365" s="30">
        <v>0</v>
      </c>
    </row>
    <row r="2366" spans="1:6" ht="24.95" customHeight="1" x14ac:dyDescent="0.2">
      <c r="A2366" s="27">
        <v>44043</v>
      </c>
      <c r="B2366" s="28" t="s">
        <v>192</v>
      </c>
      <c r="C2366" s="28" t="s">
        <v>59</v>
      </c>
      <c r="D2366" s="28" t="s">
        <v>60</v>
      </c>
      <c r="E2366" s="31">
        <v>0</v>
      </c>
      <c r="F2366" s="30">
        <v>825.87</v>
      </c>
    </row>
    <row r="2367" spans="1:6" ht="24.95" customHeight="1" x14ac:dyDescent="0.2">
      <c r="A2367" s="27">
        <v>44043</v>
      </c>
      <c r="B2367" s="28" t="s">
        <v>192</v>
      </c>
      <c r="C2367" s="28" t="s">
        <v>59</v>
      </c>
      <c r="D2367" s="28" t="s">
        <v>60</v>
      </c>
      <c r="E2367" s="31">
        <v>0</v>
      </c>
      <c r="F2367" s="30">
        <v>11667.71</v>
      </c>
    </row>
    <row r="2368" spans="1:6" ht="24.95" customHeight="1" x14ac:dyDescent="0.2">
      <c r="A2368" s="27">
        <v>44043</v>
      </c>
      <c r="B2368" s="28" t="s">
        <v>192</v>
      </c>
      <c r="C2368" s="28" t="s">
        <v>61</v>
      </c>
      <c r="D2368" s="28" t="s">
        <v>62</v>
      </c>
      <c r="E2368" s="31">
        <v>0</v>
      </c>
      <c r="F2368" s="30">
        <v>749.62</v>
      </c>
    </row>
    <row r="2369" spans="1:6" ht="24.95" customHeight="1" x14ac:dyDescent="0.2">
      <c r="A2369" s="27">
        <v>44043</v>
      </c>
      <c r="B2369" s="28" t="s">
        <v>193</v>
      </c>
      <c r="C2369" s="28" t="s">
        <v>44</v>
      </c>
      <c r="D2369" s="28" t="s">
        <v>45</v>
      </c>
      <c r="E2369" s="30">
        <v>272211</v>
      </c>
      <c r="F2369" s="30">
        <v>0</v>
      </c>
    </row>
    <row r="2370" spans="1:6" ht="24.95" customHeight="1" x14ac:dyDescent="0.2">
      <c r="A2370" s="27">
        <v>44043</v>
      </c>
      <c r="B2370" s="28" t="s">
        <v>193</v>
      </c>
      <c r="C2370" s="28" t="s">
        <v>44</v>
      </c>
      <c r="D2370" s="28" t="s">
        <v>45</v>
      </c>
      <c r="E2370" s="30">
        <v>7406</v>
      </c>
      <c r="F2370" s="30">
        <v>0</v>
      </c>
    </row>
    <row r="2371" spans="1:6" ht="24.95" customHeight="1" x14ac:dyDescent="0.2">
      <c r="A2371" s="27">
        <v>44043</v>
      </c>
      <c r="B2371" s="28" t="s">
        <v>193</v>
      </c>
      <c r="C2371" s="28" t="s">
        <v>67</v>
      </c>
      <c r="D2371" s="28" t="s">
        <v>68</v>
      </c>
      <c r="E2371" s="31">
        <v>0</v>
      </c>
      <c r="F2371" s="30">
        <v>272211</v>
      </c>
    </row>
    <row r="2372" spans="1:6" ht="24.95" customHeight="1" x14ac:dyDescent="0.2">
      <c r="A2372" s="27">
        <v>44043</v>
      </c>
      <c r="B2372" s="28" t="s">
        <v>193</v>
      </c>
      <c r="C2372" s="28" t="s">
        <v>67</v>
      </c>
      <c r="D2372" s="28" t="s">
        <v>68</v>
      </c>
      <c r="E2372" s="31">
        <v>0</v>
      </c>
      <c r="F2372" s="30">
        <v>6986.79</v>
      </c>
    </row>
    <row r="2373" spans="1:6" ht="24.95" customHeight="1" x14ac:dyDescent="0.2">
      <c r="A2373" s="27">
        <v>44043</v>
      </c>
      <c r="B2373" s="28" t="s">
        <v>193</v>
      </c>
      <c r="C2373" s="28" t="s">
        <v>61</v>
      </c>
      <c r="D2373" s="28" t="s">
        <v>62</v>
      </c>
      <c r="E2373" s="31">
        <v>0</v>
      </c>
      <c r="F2373" s="30">
        <v>419.21</v>
      </c>
    </row>
    <row r="2374" spans="1:6" ht="24.95" customHeight="1" x14ac:dyDescent="0.2">
      <c r="A2374" s="27">
        <v>44043</v>
      </c>
      <c r="B2374" s="28" t="s">
        <v>194</v>
      </c>
      <c r="C2374" s="28" t="s">
        <v>19</v>
      </c>
      <c r="D2374" s="28" t="s">
        <v>20</v>
      </c>
      <c r="E2374" s="30">
        <v>6519</v>
      </c>
      <c r="F2374" s="30">
        <v>0</v>
      </c>
    </row>
    <row r="2375" spans="1:6" ht="24.95" customHeight="1" x14ac:dyDescent="0.2">
      <c r="A2375" s="27">
        <v>44043</v>
      </c>
      <c r="B2375" s="28" t="s">
        <v>194</v>
      </c>
      <c r="C2375" s="28" t="s">
        <v>59</v>
      </c>
      <c r="D2375" s="28" t="s">
        <v>60</v>
      </c>
      <c r="E2375" s="31">
        <v>0</v>
      </c>
      <c r="F2375" s="30">
        <v>348.11</v>
      </c>
    </row>
    <row r="2376" spans="1:6" ht="24.95" customHeight="1" x14ac:dyDescent="0.2">
      <c r="A2376" s="27">
        <v>44043</v>
      </c>
      <c r="B2376" s="28" t="s">
        <v>194</v>
      </c>
      <c r="C2376" s="28" t="s">
        <v>59</v>
      </c>
      <c r="D2376" s="28" t="s">
        <v>60</v>
      </c>
      <c r="E2376" s="31">
        <v>0</v>
      </c>
      <c r="F2376" s="30">
        <v>6150</v>
      </c>
    </row>
    <row r="2377" spans="1:6" ht="24.95" customHeight="1" x14ac:dyDescent="0.2">
      <c r="A2377" s="27">
        <v>44043</v>
      </c>
      <c r="B2377" s="28" t="s">
        <v>194</v>
      </c>
      <c r="C2377" s="28" t="s">
        <v>61</v>
      </c>
      <c r="D2377" s="28" t="s">
        <v>62</v>
      </c>
      <c r="E2377" s="31">
        <v>0</v>
      </c>
      <c r="F2377" s="30">
        <v>20.89</v>
      </c>
    </row>
    <row r="2378" spans="1:6" ht="24.95" customHeight="1" x14ac:dyDescent="0.2">
      <c r="A2378" s="27">
        <v>44043</v>
      </c>
      <c r="B2378" s="28" t="s">
        <v>195</v>
      </c>
      <c r="C2378" s="28" t="s">
        <v>19</v>
      </c>
      <c r="D2378" s="28" t="s">
        <v>20</v>
      </c>
      <c r="E2378" s="30">
        <v>155082</v>
      </c>
      <c r="F2378" s="30">
        <v>0</v>
      </c>
    </row>
    <row r="2379" spans="1:6" ht="24.95" customHeight="1" x14ac:dyDescent="0.2">
      <c r="A2379" s="27">
        <v>44043</v>
      </c>
      <c r="B2379" s="28" t="s">
        <v>195</v>
      </c>
      <c r="C2379" s="28" t="s">
        <v>59</v>
      </c>
      <c r="D2379" s="28" t="s">
        <v>60</v>
      </c>
      <c r="E2379" s="31">
        <v>0</v>
      </c>
      <c r="F2379" s="30">
        <v>4508.03</v>
      </c>
    </row>
    <row r="2380" spans="1:6" ht="24.95" customHeight="1" x14ac:dyDescent="0.2">
      <c r="A2380" s="27">
        <v>44043</v>
      </c>
      <c r="B2380" s="28" t="s">
        <v>195</v>
      </c>
      <c r="C2380" s="28" t="s">
        <v>59</v>
      </c>
      <c r="D2380" s="28" t="s">
        <v>60</v>
      </c>
      <c r="E2380" s="31">
        <v>0</v>
      </c>
      <c r="F2380" s="30">
        <v>2122.64</v>
      </c>
    </row>
    <row r="2381" spans="1:6" ht="24.95" customHeight="1" x14ac:dyDescent="0.2">
      <c r="A2381" s="27">
        <v>44043</v>
      </c>
      <c r="B2381" s="28" t="s">
        <v>195</v>
      </c>
      <c r="C2381" s="28" t="s">
        <v>59</v>
      </c>
      <c r="D2381" s="28" t="s">
        <v>60</v>
      </c>
      <c r="E2381" s="31">
        <v>0</v>
      </c>
      <c r="F2381" s="30">
        <v>148323.97</v>
      </c>
    </row>
    <row r="2382" spans="1:6" ht="24.95" customHeight="1" x14ac:dyDescent="0.2">
      <c r="A2382" s="27">
        <v>44043</v>
      </c>
      <c r="B2382" s="28" t="s">
        <v>195</v>
      </c>
      <c r="C2382" s="28" t="s">
        <v>61</v>
      </c>
      <c r="D2382" s="28" t="s">
        <v>62</v>
      </c>
      <c r="E2382" s="31">
        <v>0</v>
      </c>
      <c r="F2382" s="30">
        <v>127.36</v>
      </c>
    </row>
    <row r="2383" spans="1:6" ht="24.95" customHeight="1" x14ac:dyDescent="0.2">
      <c r="A2383" s="27">
        <v>44043</v>
      </c>
      <c r="B2383" s="28" t="s">
        <v>196</v>
      </c>
      <c r="C2383" s="28" t="s">
        <v>37</v>
      </c>
      <c r="D2383" s="28" t="s">
        <v>38</v>
      </c>
      <c r="E2383" s="30">
        <v>41404.370000000003</v>
      </c>
      <c r="F2383" s="30">
        <v>0</v>
      </c>
    </row>
    <row r="2384" spans="1:6" ht="24.95" customHeight="1" x14ac:dyDescent="0.2">
      <c r="A2384" s="27">
        <v>44043</v>
      </c>
      <c r="B2384" s="28" t="s">
        <v>196</v>
      </c>
      <c r="C2384" s="28" t="s">
        <v>39</v>
      </c>
      <c r="D2384" s="28" t="s">
        <v>40</v>
      </c>
      <c r="E2384" s="31">
        <v>0</v>
      </c>
      <c r="F2384" s="30">
        <v>41404.370000000003</v>
      </c>
    </row>
    <row r="2385" spans="1:6" ht="24.95" customHeight="1" x14ac:dyDescent="0.2">
      <c r="A2385" s="27">
        <v>44043</v>
      </c>
      <c r="B2385" s="28" t="s">
        <v>197</v>
      </c>
      <c r="C2385" s="28" t="s">
        <v>55</v>
      </c>
      <c r="D2385" s="28" t="s">
        <v>56</v>
      </c>
      <c r="E2385" s="30">
        <v>268389.84000000003</v>
      </c>
      <c r="F2385" s="30">
        <v>0</v>
      </c>
    </row>
    <row r="2386" spans="1:6" ht="24.95" customHeight="1" x14ac:dyDescent="0.2">
      <c r="A2386" s="27">
        <v>44043</v>
      </c>
      <c r="B2386" s="28" t="s">
        <v>197</v>
      </c>
      <c r="C2386" s="28" t="s">
        <v>39</v>
      </c>
      <c r="D2386" s="28" t="s">
        <v>40</v>
      </c>
      <c r="E2386" s="31">
        <v>0</v>
      </c>
      <c r="F2386" s="30">
        <v>268389.84000000003</v>
      </c>
    </row>
    <row r="2387" spans="1:6" ht="24.95" customHeight="1" x14ac:dyDescent="0.2">
      <c r="A2387" s="27">
        <v>44043</v>
      </c>
      <c r="B2387" s="28" t="s">
        <v>198</v>
      </c>
      <c r="C2387" s="28" t="s">
        <v>19</v>
      </c>
      <c r="D2387" s="28" t="s">
        <v>20</v>
      </c>
      <c r="E2387" s="30">
        <v>46023.91</v>
      </c>
      <c r="F2387" s="30">
        <v>0</v>
      </c>
    </row>
    <row r="2388" spans="1:6" ht="24.95" customHeight="1" x14ac:dyDescent="0.2">
      <c r="A2388" s="27">
        <v>44043</v>
      </c>
      <c r="B2388" s="28" t="s">
        <v>198</v>
      </c>
      <c r="C2388" s="28" t="s">
        <v>59</v>
      </c>
      <c r="D2388" s="28" t="s">
        <v>60</v>
      </c>
      <c r="E2388" s="31">
        <v>0</v>
      </c>
      <c r="F2388" s="30">
        <v>1357.06</v>
      </c>
    </row>
    <row r="2389" spans="1:6" ht="24.95" customHeight="1" x14ac:dyDescent="0.2">
      <c r="A2389" s="27">
        <v>44043</v>
      </c>
      <c r="B2389" s="28" t="s">
        <v>198</v>
      </c>
      <c r="C2389" s="28" t="s">
        <v>59</v>
      </c>
      <c r="D2389" s="28" t="s">
        <v>60</v>
      </c>
      <c r="E2389" s="31">
        <v>0</v>
      </c>
      <c r="F2389" s="30">
        <v>150</v>
      </c>
    </row>
    <row r="2390" spans="1:6" ht="24.95" customHeight="1" x14ac:dyDescent="0.2">
      <c r="A2390" s="27">
        <v>44043</v>
      </c>
      <c r="B2390" s="28" t="s">
        <v>198</v>
      </c>
      <c r="C2390" s="28" t="s">
        <v>59</v>
      </c>
      <c r="D2390" s="28" t="s">
        <v>60</v>
      </c>
      <c r="E2390" s="31">
        <v>0</v>
      </c>
      <c r="F2390" s="30">
        <v>41911.72</v>
      </c>
    </row>
    <row r="2391" spans="1:6" ht="24.95" customHeight="1" x14ac:dyDescent="0.2">
      <c r="A2391" s="27">
        <v>44043</v>
      </c>
      <c r="B2391" s="28" t="s">
        <v>198</v>
      </c>
      <c r="C2391" s="28" t="s">
        <v>61</v>
      </c>
      <c r="D2391" s="28" t="s">
        <v>62</v>
      </c>
      <c r="E2391" s="31">
        <v>0</v>
      </c>
      <c r="F2391" s="30">
        <v>2605.13</v>
      </c>
    </row>
    <row r="2392" spans="1:6" ht="24.95" customHeight="1" x14ac:dyDescent="0.2">
      <c r="A2392" s="27">
        <v>44043</v>
      </c>
      <c r="B2392" s="28" t="s">
        <v>199</v>
      </c>
      <c r="C2392" s="28" t="s">
        <v>19</v>
      </c>
      <c r="D2392" s="28" t="s">
        <v>20</v>
      </c>
      <c r="E2392" s="30">
        <v>59007.5</v>
      </c>
      <c r="F2392" s="30">
        <v>0</v>
      </c>
    </row>
    <row r="2393" spans="1:6" ht="24.95" customHeight="1" x14ac:dyDescent="0.2">
      <c r="A2393" s="27">
        <v>44043</v>
      </c>
      <c r="B2393" s="28" t="s">
        <v>199</v>
      </c>
      <c r="C2393" s="28" t="s">
        <v>59</v>
      </c>
      <c r="D2393" s="28" t="s">
        <v>60</v>
      </c>
      <c r="E2393" s="31">
        <v>0</v>
      </c>
      <c r="F2393" s="30">
        <v>674.34</v>
      </c>
    </row>
    <row r="2394" spans="1:6" ht="24.95" customHeight="1" x14ac:dyDescent="0.2">
      <c r="A2394" s="27">
        <v>44043</v>
      </c>
      <c r="B2394" s="28" t="s">
        <v>199</v>
      </c>
      <c r="C2394" s="28" t="s">
        <v>59</v>
      </c>
      <c r="D2394" s="28" t="s">
        <v>60</v>
      </c>
      <c r="E2394" s="31">
        <v>0</v>
      </c>
      <c r="F2394" s="30">
        <v>58297.5</v>
      </c>
    </row>
    <row r="2395" spans="1:6" ht="24.95" customHeight="1" x14ac:dyDescent="0.2">
      <c r="A2395" s="27">
        <v>44043</v>
      </c>
      <c r="B2395" s="28" t="s">
        <v>199</v>
      </c>
      <c r="C2395" s="28" t="s">
        <v>61</v>
      </c>
      <c r="D2395" s="28" t="s">
        <v>62</v>
      </c>
      <c r="E2395" s="31">
        <v>0</v>
      </c>
      <c r="F2395" s="30">
        <v>35.659999999999997</v>
      </c>
    </row>
    <row r="2396" spans="1:6" ht="24.95" customHeight="1" x14ac:dyDescent="0.2">
      <c r="A2396" s="27">
        <v>44043</v>
      </c>
      <c r="B2396" s="28" t="s">
        <v>200</v>
      </c>
      <c r="C2396" s="28" t="s">
        <v>19</v>
      </c>
      <c r="D2396" s="28" t="s">
        <v>20</v>
      </c>
      <c r="E2396" s="30">
        <v>11622</v>
      </c>
      <c r="F2396" s="30">
        <v>0</v>
      </c>
    </row>
    <row r="2397" spans="1:6" ht="24.95" customHeight="1" x14ac:dyDescent="0.2">
      <c r="A2397" s="27">
        <v>44043</v>
      </c>
      <c r="B2397" s="28" t="s">
        <v>200</v>
      </c>
      <c r="C2397" s="28" t="s">
        <v>59</v>
      </c>
      <c r="D2397" s="28" t="s">
        <v>60</v>
      </c>
      <c r="E2397" s="31">
        <v>0</v>
      </c>
      <c r="F2397" s="30">
        <v>10964.15</v>
      </c>
    </row>
    <row r="2398" spans="1:6" ht="24.95" customHeight="1" x14ac:dyDescent="0.2">
      <c r="A2398" s="27">
        <v>44043</v>
      </c>
      <c r="B2398" s="28" t="s">
        <v>200</v>
      </c>
      <c r="C2398" s="28" t="s">
        <v>61</v>
      </c>
      <c r="D2398" s="28" t="s">
        <v>62</v>
      </c>
      <c r="E2398" s="31">
        <v>0</v>
      </c>
      <c r="F2398" s="30">
        <v>657.85</v>
      </c>
    </row>
    <row r="2399" spans="1:6" ht="24.95" customHeight="1" x14ac:dyDescent="0.2">
      <c r="A2399" s="27">
        <v>44043</v>
      </c>
      <c r="B2399" s="28" t="s">
        <v>201</v>
      </c>
      <c r="C2399" s="28" t="s">
        <v>19</v>
      </c>
      <c r="D2399" s="28" t="s">
        <v>20</v>
      </c>
      <c r="E2399" s="30">
        <v>98011</v>
      </c>
      <c r="F2399" s="30">
        <v>0</v>
      </c>
    </row>
    <row r="2400" spans="1:6" ht="24.95" customHeight="1" x14ac:dyDescent="0.2">
      <c r="A2400" s="27">
        <v>44043</v>
      </c>
      <c r="B2400" s="28" t="s">
        <v>201</v>
      </c>
      <c r="C2400" s="28" t="s">
        <v>59</v>
      </c>
      <c r="D2400" s="28" t="s">
        <v>60</v>
      </c>
      <c r="E2400" s="31">
        <v>0</v>
      </c>
      <c r="F2400" s="30">
        <v>2239.5300000000002</v>
      </c>
    </row>
    <row r="2401" spans="1:6" ht="24.95" customHeight="1" x14ac:dyDescent="0.2">
      <c r="A2401" s="27">
        <v>44043</v>
      </c>
      <c r="B2401" s="28" t="s">
        <v>201</v>
      </c>
      <c r="C2401" s="28" t="s">
        <v>59</v>
      </c>
      <c r="D2401" s="28" t="s">
        <v>60</v>
      </c>
      <c r="E2401" s="31">
        <v>0</v>
      </c>
      <c r="F2401" s="30">
        <v>95656</v>
      </c>
    </row>
    <row r="2402" spans="1:6" ht="24.95" customHeight="1" x14ac:dyDescent="0.2">
      <c r="A2402" s="27">
        <v>44043</v>
      </c>
      <c r="B2402" s="28" t="s">
        <v>201</v>
      </c>
      <c r="C2402" s="28" t="s">
        <v>61</v>
      </c>
      <c r="D2402" s="28" t="s">
        <v>62</v>
      </c>
      <c r="E2402" s="31">
        <v>0</v>
      </c>
      <c r="F2402" s="30">
        <v>115.47</v>
      </c>
    </row>
    <row r="2403" spans="1:6" ht="24.95" customHeight="1" x14ac:dyDescent="0.2">
      <c r="A2403" s="27">
        <v>44043</v>
      </c>
      <c r="B2403" s="28" t="s">
        <v>202</v>
      </c>
      <c r="C2403" s="28" t="s">
        <v>19</v>
      </c>
      <c r="D2403" s="28" t="s">
        <v>20</v>
      </c>
      <c r="E2403" s="30">
        <v>9440</v>
      </c>
      <c r="F2403" s="30">
        <v>0</v>
      </c>
    </row>
    <row r="2404" spans="1:6" ht="24.95" customHeight="1" x14ac:dyDescent="0.2">
      <c r="A2404" s="27">
        <v>44043</v>
      </c>
      <c r="B2404" s="28" t="s">
        <v>202</v>
      </c>
      <c r="C2404" s="28" t="s">
        <v>59</v>
      </c>
      <c r="D2404" s="28" t="s">
        <v>60</v>
      </c>
      <c r="E2404" s="31">
        <v>0</v>
      </c>
      <c r="F2404" s="30">
        <v>905.66</v>
      </c>
    </row>
    <row r="2405" spans="1:6" ht="24.95" customHeight="1" x14ac:dyDescent="0.2">
      <c r="A2405" s="27">
        <v>44043</v>
      </c>
      <c r="B2405" s="28" t="s">
        <v>202</v>
      </c>
      <c r="C2405" s="28" t="s">
        <v>59</v>
      </c>
      <c r="D2405" s="28" t="s">
        <v>60</v>
      </c>
      <c r="E2405" s="31">
        <v>0</v>
      </c>
      <c r="F2405" s="30">
        <v>8000</v>
      </c>
    </row>
    <row r="2406" spans="1:6" ht="24.95" customHeight="1" x14ac:dyDescent="0.2">
      <c r="A2406" s="27">
        <v>44043</v>
      </c>
      <c r="B2406" s="28" t="s">
        <v>202</v>
      </c>
      <c r="C2406" s="28" t="s">
        <v>61</v>
      </c>
      <c r="D2406" s="28" t="s">
        <v>62</v>
      </c>
      <c r="E2406" s="31">
        <v>0</v>
      </c>
      <c r="F2406" s="30">
        <v>534.34</v>
      </c>
    </row>
    <row r="2407" spans="1:6" ht="24.95" customHeight="1" x14ac:dyDescent="0.2">
      <c r="A2407" s="27">
        <v>44043</v>
      </c>
      <c r="B2407" s="28" t="s">
        <v>203</v>
      </c>
      <c r="C2407" s="28" t="s">
        <v>19</v>
      </c>
      <c r="D2407" s="28" t="s">
        <v>20</v>
      </c>
      <c r="E2407" s="30">
        <v>330645.32</v>
      </c>
      <c r="F2407" s="30">
        <v>0</v>
      </c>
    </row>
    <row r="2408" spans="1:6" ht="24.95" customHeight="1" x14ac:dyDescent="0.2">
      <c r="A2408" s="27">
        <v>44043</v>
      </c>
      <c r="B2408" s="28" t="s">
        <v>203</v>
      </c>
      <c r="C2408" s="28" t="s">
        <v>59</v>
      </c>
      <c r="D2408" s="28" t="s">
        <v>60</v>
      </c>
      <c r="E2408" s="31">
        <v>0</v>
      </c>
      <c r="F2408" s="30">
        <v>290929.15000000002</v>
      </c>
    </row>
    <row r="2409" spans="1:6" ht="24.95" customHeight="1" x14ac:dyDescent="0.2">
      <c r="A2409" s="27">
        <v>44043</v>
      </c>
      <c r="B2409" s="28" t="s">
        <v>203</v>
      </c>
      <c r="C2409" s="28" t="s">
        <v>59</v>
      </c>
      <c r="D2409" s="28" t="s">
        <v>60</v>
      </c>
      <c r="E2409" s="31">
        <v>0</v>
      </c>
      <c r="F2409" s="30">
        <v>19290.400000000001</v>
      </c>
    </row>
    <row r="2410" spans="1:6" ht="24.95" customHeight="1" x14ac:dyDescent="0.2">
      <c r="A2410" s="27">
        <v>44043</v>
      </c>
      <c r="B2410" s="28" t="s">
        <v>203</v>
      </c>
      <c r="C2410" s="28" t="s">
        <v>59</v>
      </c>
      <c r="D2410" s="28" t="s">
        <v>60</v>
      </c>
      <c r="E2410" s="31">
        <v>0</v>
      </c>
      <c r="F2410" s="30">
        <v>1710</v>
      </c>
    </row>
    <row r="2411" spans="1:6" ht="24.95" customHeight="1" x14ac:dyDescent="0.2">
      <c r="A2411" s="27">
        <v>44043</v>
      </c>
      <c r="B2411" s="28" t="s">
        <v>203</v>
      </c>
      <c r="C2411" s="28" t="s">
        <v>61</v>
      </c>
      <c r="D2411" s="28" t="s">
        <v>62</v>
      </c>
      <c r="E2411" s="31">
        <v>0</v>
      </c>
      <c r="F2411" s="30">
        <v>18715.77</v>
      </c>
    </row>
    <row r="2412" spans="1:6" ht="24.95" customHeight="1" x14ac:dyDescent="0.2">
      <c r="A2412" s="27">
        <v>44043</v>
      </c>
      <c r="B2412" s="28" t="s">
        <v>204</v>
      </c>
      <c r="C2412" s="28" t="s">
        <v>19</v>
      </c>
      <c r="D2412" s="28" t="s">
        <v>20</v>
      </c>
      <c r="E2412" s="30">
        <v>243079.82</v>
      </c>
      <c r="F2412" s="30">
        <v>0</v>
      </c>
    </row>
    <row r="2413" spans="1:6" ht="24.95" customHeight="1" x14ac:dyDescent="0.2">
      <c r="A2413" s="27">
        <v>44043</v>
      </c>
      <c r="B2413" s="28" t="s">
        <v>204</v>
      </c>
      <c r="C2413" s="28" t="s">
        <v>59</v>
      </c>
      <c r="D2413" s="28" t="s">
        <v>60</v>
      </c>
      <c r="E2413" s="31">
        <v>0</v>
      </c>
      <c r="F2413" s="30">
        <v>41754.6</v>
      </c>
    </row>
    <row r="2414" spans="1:6" ht="24.95" customHeight="1" x14ac:dyDescent="0.2">
      <c r="A2414" s="27">
        <v>44043</v>
      </c>
      <c r="B2414" s="28" t="s">
        <v>204</v>
      </c>
      <c r="C2414" s="28" t="s">
        <v>59</v>
      </c>
      <c r="D2414" s="28" t="s">
        <v>60</v>
      </c>
      <c r="E2414" s="31">
        <v>0</v>
      </c>
      <c r="F2414" s="30">
        <v>4467.92</v>
      </c>
    </row>
    <row r="2415" spans="1:6" ht="24.95" customHeight="1" x14ac:dyDescent="0.2">
      <c r="A2415" s="27">
        <v>44043</v>
      </c>
      <c r="B2415" s="28" t="s">
        <v>204</v>
      </c>
      <c r="C2415" s="28" t="s">
        <v>59</v>
      </c>
      <c r="D2415" s="28" t="s">
        <v>60</v>
      </c>
      <c r="E2415" s="31">
        <v>0</v>
      </c>
      <c r="F2415" s="30">
        <v>196589.22</v>
      </c>
    </row>
    <row r="2416" spans="1:6" ht="24.95" customHeight="1" x14ac:dyDescent="0.2">
      <c r="A2416" s="27">
        <v>44043</v>
      </c>
      <c r="B2416" s="28" t="s">
        <v>204</v>
      </c>
      <c r="C2416" s="28" t="s">
        <v>61</v>
      </c>
      <c r="D2416" s="28" t="s">
        <v>62</v>
      </c>
      <c r="E2416" s="31">
        <v>0</v>
      </c>
      <c r="F2416" s="30">
        <v>268.08</v>
      </c>
    </row>
    <row r="2417" spans="1:6" ht="24.95" customHeight="1" x14ac:dyDescent="0.2">
      <c r="A2417" s="27">
        <v>44043</v>
      </c>
      <c r="B2417" s="28" t="s">
        <v>207</v>
      </c>
      <c r="C2417" s="28" t="s">
        <v>37</v>
      </c>
      <c r="D2417" s="28" t="s">
        <v>38</v>
      </c>
      <c r="E2417" s="30">
        <v>161953.5</v>
      </c>
      <c r="F2417" s="30">
        <v>0</v>
      </c>
    </row>
    <row r="2418" spans="1:6" ht="24.95" customHeight="1" x14ac:dyDescent="0.2">
      <c r="A2418" s="27">
        <v>44043</v>
      </c>
      <c r="B2418" s="28" t="s">
        <v>207</v>
      </c>
      <c r="C2418" s="28" t="s">
        <v>39</v>
      </c>
      <c r="D2418" s="28" t="s">
        <v>40</v>
      </c>
      <c r="E2418" s="31">
        <v>0</v>
      </c>
      <c r="F2418" s="30">
        <v>161953.5</v>
      </c>
    </row>
    <row r="2419" spans="1:6" ht="24.95" customHeight="1" x14ac:dyDescent="0.2">
      <c r="A2419" s="27">
        <v>44043</v>
      </c>
      <c r="B2419" s="28" t="s">
        <v>208</v>
      </c>
      <c r="C2419" s="28" t="s">
        <v>37</v>
      </c>
      <c r="D2419" s="28" t="s">
        <v>38</v>
      </c>
      <c r="E2419" s="30">
        <v>483623.3</v>
      </c>
      <c r="F2419" s="30">
        <v>0</v>
      </c>
    </row>
    <row r="2420" spans="1:6" ht="24.95" customHeight="1" x14ac:dyDescent="0.2">
      <c r="A2420" s="27">
        <v>44043</v>
      </c>
      <c r="B2420" s="28" t="s">
        <v>208</v>
      </c>
      <c r="C2420" s="28" t="s">
        <v>39</v>
      </c>
      <c r="D2420" s="28" t="s">
        <v>40</v>
      </c>
      <c r="E2420" s="31">
        <v>0</v>
      </c>
      <c r="F2420" s="30">
        <v>483623.3</v>
      </c>
    </row>
    <row r="2421" spans="1:6" ht="24.95" customHeight="1" x14ac:dyDescent="0.2">
      <c r="A2421" s="27">
        <v>44043</v>
      </c>
      <c r="B2421" s="28" t="s">
        <v>209</v>
      </c>
      <c r="C2421" s="28" t="s">
        <v>19</v>
      </c>
      <c r="D2421" s="28" t="s">
        <v>20</v>
      </c>
      <c r="E2421" s="30">
        <v>34240.080000000002</v>
      </c>
      <c r="F2421" s="30">
        <v>0</v>
      </c>
    </row>
    <row r="2422" spans="1:6" ht="24.95" customHeight="1" x14ac:dyDescent="0.2">
      <c r="A2422" s="27">
        <v>44043</v>
      </c>
      <c r="B2422" s="28" t="s">
        <v>209</v>
      </c>
      <c r="C2422" s="28" t="s">
        <v>59</v>
      </c>
      <c r="D2422" s="28" t="s">
        <v>60</v>
      </c>
      <c r="E2422" s="31">
        <v>0</v>
      </c>
      <c r="F2422" s="30">
        <v>32301.96</v>
      </c>
    </row>
    <row r="2423" spans="1:6" ht="24.95" customHeight="1" x14ac:dyDescent="0.2">
      <c r="A2423" s="27">
        <v>44043</v>
      </c>
      <c r="B2423" s="28" t="s">
        <v>209</v>
      </c>
      <c r="C2423" s="28" t="s">
        <v>61</v>
      </c>
      <c r="D2423" s="28" t="s">
        <v>62</v>
      </c>
      <c r="E2423" s="31">
        <v>0</v>
      </c>
      <c r="F2423" s="30">
        <v>1938.12</v>
      </c>
    </row>
    <row r="2424" spans="1:6" ht="24.95" customHeight="1" x14ac:dyDescent="0.2">
      <c r="A2424" s="27">
        <v>44043</v>
      </c>
      <c r="B2424" s="28" t="s">
        <v>236</v>
      </c>
      <c r="C2424" s="28" t="s">
        <v>61</v>
      </c>
      <c r="D2424" s="28" t="s">
        <v>62</v>
      </c>
      <c r="E2424" s="30">
        <v>63437.55</v>
      </c>
      <c r="F2424" s="30">
        <v>0</v>
      </c>
    </row>
    <row r="2425" spans="1:6" ht="24.95" customHeight="1" x14ac:dyDescent="0.2">
      <c r="A2425" s="27">
        <v>44043</v>
      </c>
      <c r="B2425" s="28" t="s">
        <v>236</v>
      </c>
      <c r="C2425" s="28" t="s">
        <v>78</v>
      </c>
      <c r="D2425" s="28" t="s">
        <v>79</v>
      </c>
      <c r="E2425" s="31">
        <v>0</v>
      </c>
      <c r="F2425" s="30">
        <v>463.31</v>
      </c>
    </row>
    <row r="2426" spans="1:6" ht="24.95" customHeight="1" x14ac:dyDescent="0.2">
      <c r="A2426" s="27">
        <v>44043</v>
      </c>
      <c r="B2426" s="28" t="s">
        <v>236</v>
      </c>
      <c r="C2426" s="28" t="s">
        <v>26</v>
      </c>
      <c r="D2426" s="28" t="s">
        <v>27</v>
      </c>
      <c r="E2426" s="31">
        <v>0</v>
      </c>
      <c r="F2426" s="30">
        <v>62974.239999999998</v>
      </c>
    </row>
    <row r="2427" spans="1:6" ht="24.95" customHeight="1" x14ac:dyDescent="0.2">
      <c r="A2427" s="27">
        <v>44043</v>
      </c>
      <c r="B2427" s="28" t="s">
        <v>237</v>
      </c>
      <c r="C2427" s="28" t="s">
        <v>205</v>
      </c>
      <c r="D2427" s="28" t="s">
        <v>206</v>
      </c>
      <c r="E2427" s="30">
        <v>7556.91</v>
      </c>
      <c r="F2427" s="30">
        <v>0</v>
      </c>
    </row>
    <row r="2428" spans="1:6" ht="24.95" customHeight="1" x14ac:dyDescent="0.2">
      <c r="A2428" s="27">
        <v>44043</v>
      </c>
      <c r="B2428" s="28" t="s">
        <v>237</v>
      </c>
      <c r="C2428" s="28" t="s">
        <v>28</v>
      </c>
      <c r="D2428" s="28" t="s">
        <v>29</v>
      </c>
      <c r="E2428" s="31">
        <v>0</v>
      </c>
      <c r="F2428" s="30">
        <v>4408.2</v>
      </c>
    </row>
    <row r="2429" spans="1:6" ht="24.95" customHeight="1" x14ac:dyDescent="0.2">
      <c r="A2429" s="27">
        <v>44043</v>
      </c>
      <c r="B2429" s="28" t="s">
        <v>237</v>
      </c>
      <c r="C2429" s="28" t="s">
        <v>30</v>
      </c>
      <c r="D2429" s="28" t="s">
        <v>31</v>
      </c>
      <c r="E2429" s="31">
        <v>0</v>
      </c>
      <c r="F2429" s="30">
        <v>1889.23</v>
      </c>
    </row>
    <row r="2430" spans="1:6" ht="24.95" customHeight="1" x14ac:dyDescent="0.2">
      <c r="A2430" s="27">
        <v>44043</v>
      </c>
      <c r="B2430" s="28" t="s">
        <v>237</v>
      </c>
      <c r="C2430" s="28" t="s">
        <v>32</v>
      </c>
      <c r="D2430" s="28" t="s">
        <v>33</v>
      </c>
      <c r="E2430" s="31">
        <v>0</v>
      </c>
      <c r="F2430" s="30">
        <v>1259.48</v>
      </c>
    </row>
    <row r="2431" spans="1:6" ht="24.95" customHeight="1" x14ac:dyDescent="0.2">
      <c r="A2431" s="27">
        <v>44043</v>
      </c>
      <c r="B2431" s="28" t="s">
        <v>238</v>
      </c>
      <c r="C2431" s="28" t="s">
        <v>261</v>
      </c>
      <c r="D2431" s="28" t="s">
        <v>262</v>
      </c>
      <c r="E2431" s="30">
        <v>300</v>
      </c>
      <c r="F2431" s="30">
        <v>0</v>
      </c>
    </row>
    <row r="2432" spans="1:6" ht="24.95" customHeight="1" x14ac:dyDescent="0.2">
      <c r="A2432" s="27">
        <v>44043</v>
      </c>
      <c r="B2432" s="28" t="s">
        <v>238</v>
      </c>
      <c r="C2432" s="28" t="s">
        <v>258</v>
      </c>
      <c r="D2432" s="28" t="s">
        <v>259</v>
      </c>
      <c r="E2432" s="31">
        <v>0</v>
      </c>
      <c r="F2432" s="30">
        <v>300</v>
      </c>
    </row>
    <row r="2433" spans="1:6" ht="24.95" customHeight="1" x14ac:dyDescent="0.2">
      <c r="A2433" s="27">
        <v>44043</v>
      </c>
      <c r="B2433" s="28" t="s">
        <v>239</v>
      </c>
      <c r="C2433" s="28" t="s">
        <v>67</v>
      </c>
      <c r="D2433" s="28" t="s">
        <v>68</v>
      </c>
      <c r="E2433" s="30">
        <v>229981</v>
      </c>
      <c r="F2433" s="30">
        <v>0</v>
      </c>
    </row>
    <row r="2434" spans="1:6" ht="24.95" customHeight="1" x14ac:dyDescent="0.2">
      <c r="A2434" s="27">
        <v>44043</v>
      </c>
      <c r="B2434" s="28" t="s">
        <v>239</v>
      </c>
      <c r="C2434" s="28" t="s">
        <v>67</v>
      </c>
      <c r="D2434" s="28" t="s">
        <v>68</v>
      </c>
      <c r="E2434" s="30">
        <v>92489.95</v>
      </c>
      <c r="F2434" s="30">
        <v>0</v>
      </c>
    </row>
    <row r="2435" spans="1:6" ht="24.95" customHeight="1" x14ac:dyDescent="0.2">
      <c r="A2435" s="27">
        <v>44043</v>
      </c>
      <c r="B2435" s="28" t="s">
        <v>239</v>
      </c>
      <c r="C2435" s="28" t="s">
        <v>67</v>
      </c>
      <c r="D2435" s="28" t="s">
        <v>68</v>
      </c>
      <c r="E2435" s="30">
        <v>4000</v>
      </c>
      <c r="F2435" s="30">
        <v>0</v>
      </c>
    </row>
    <row r="2436" spans="1:6" ht="24.95" customHeight="1" x14ac:dyDescent="0.2">
      <c r="A2436" s="27">
        <v>44043</v>
      </c>
      <c r="B2436" s="28" t="s">
        <v>239</v>
      </c>
      <c r="C2436" s="28" t="s">
        <v>67</v>
      </c>
      <c r="D2436" s="28" t="s">
        <v>68</v>
      </c>
      <c r="E2436" s="30">
        <v>707.55</v>
      </c>
      <c r="F2436" s="30">
        <v>0</v>
      </c>
    </row>
    <row r="2437" spans="1:6" ht="24.95" customHeight="1" x14ac:dyDescent="0.2">
      <c r="A2437" s="27">
        <v>44043</v>
      </c>
      <c r="B2437" s="28" t="s">
        <v>239</v>
      </c>
      <c r="C2437" s="28" t="s">
        <v>67</v>
      </c>
      <c r="D2437" s="28" t="s">
        <v>68</v>
      </c>
      <c r="E2437" s="30">
        <v>150</v>
      </c>
      <c r="F2437" s="30">
        <v>0</v>
      </c>
    </row>
    <row r="2438" spans="1:6" ht="24.95" customHeight="1" x14ac:dyDescent="0.2">
      <c r="A2438" s="27">
        <v>44043</v>
      </c>
      <c r="B2438" s="28" t="s">
        <v>239</v>
      </c>
      <c r="C2438" s="28" t="s">
        <v>67</v>
      </c>
      <c r="D2438" s="28" t="s">
        <v>68</v>
      </c>
      <c r="E2438" s="30">
        <v>10000</v>
      </c>
      <c r="F2438" s="30">
        <v>0</v>
      </c>
    </row>
    <row r="2439" spans="1:6" ht="24.95" customHeight="1" x14ac:dyDescent="0.2">
      <c r="A2439" s="27">
        <v>44043</v>
      </c>
      <c r="B2439" s="28" t="s">
        <v>239</v>
      </c>
      <c r="C2439" s="28" t="s">
        <v>67</v>
      </c>
      <c r="D2439" s="28" t="s">
        <v>68</v>
      </c>
      <c r="E2439" s="30">
        <v>1170447</v>
      </c>
      <c r="F2439" s="30">
        <v>0</v>
      </c>
    </row>
    <row r="2440" spans="1:6" ht="24.95" customHeight="1" x14ac:dyDescent="0.2">
      <c r="A2440" s="27">
        <v>44043</v>
      </c>
      <c r="B2440" s="28" t="s">
        <v>239</v>
      </c>
      <c r="C2440" s="28" t="s">
        <v>67</v>
      </c>
      <c r="D2440" s="28" t="s">
        <v>68</v>
      </c>
      <c r="E2440" s="30">
        <v>5773.58</v>
      </c>
      <c r="F2440" s="30">
        <v>0</v>
      </c>
    </row>
    <row r="2441" spans="1:6" ht="24.95" customHeight="1" x14ac:dyDescent="0.2">
      <c r="A2441" s="27">
        <v>44043</v>
      </c>
      <c r="B2441" s="28" t="s">
        <v>239</v>
      </c>
      <c r="C2441" s="28" t="s">
        <v>67</v>
      </c>
      <c r="D2441" s="28" t="s">
        <v>68</v>
      </c>
      <c r="E2441" s="30">
        <v>20444.150000000001</v>
      </c>
      <c r="F2441" s="30">
        <v>0</v>
      </c>
    </row>
    <row r="2442" spans="1:6" ht="24.95" customHeight="1" x14ac:dyDescent="0.2">
      <c r="A2442" s="27">
        <v>44043</v>
      </c>
      <c r="B2442" s="28" t="s">
        <v>239</v>
      </c>
      <c r="C2442" s="28" t="s">
        <v>67</v>
      </c>
      <c r="D2442" s="28" t="s">
        <v>68</v>
      </c>
      <c r="E2442" s="30">
        <v>196588.65</v>
      </c>
      <c r="F2442" s="30">
        <v>0</v>
      </c>
    </row>
    <row r="2443" spans="1:6" ht="24.95" customHeight="1" x14ac:dyDescent="0.2">
      <c r="A2443" s="27">
        <v>44043</v>
      </c>
      <c r="B2443" s="28" t="s">
        <v>239</v>
      </c>
      <c r="C2443" s="28" t="s">
        <v>59</v>
      </c>
      <c r="D2443" s="28" t="s">
        <v>60</v>
      </c>
      <c r="E2443" s="30">
        <v>10964.15</v>
      </c>
      <c r="F2443" s="30">
        <v>0</v>
      </c>
    </row>
    <row r="2444" spans="1:6" ht="24.95" customHeight="1" x14ac:dyDescent="0.2">
      <c r="A2444" s="27">
        <v>44043</v>
      </c>
      <c r="B2444" s="28" t="s">
        <v>239</v>
      </c>
      <c r="C2444" s="28" t="s">
        <v>59</v>
      </c>
      <c r="D2444" s="28" t="s">
        <v>60</v>
      </c>
      <c r="E2444" s="30">
        <v>142284.1</v>
      </c>
      <c r="F2444" s="30">
        <v>0</v>
      </c>
    </row>
    <row r="2445" spans="1:6" ht="24.95" customHeight="1" x14ac:dyDescent="0.2">
      <c r="A2445" s="27">
        <v>44043</v>
      </c>
      <c r="B2445" s="28" t="s">
        <v>239</v>
      </c>
      <c r="C2445" s="28" t="s">
        <v>59</v>
      </c>
      <c r="D2445" s="28" t="s">
        <v>60</v>
      </c>
      <c r="E2445" s="30">
        <v>3704.9</v>
      </c>
      <c r="F2445" s="30">
        <v>0</v>
      </c>
    </row>
    <row r="2446" spans="1:6" ht="24.95" customHeight="1" x14ac:dyDescent="0.2">
      <c r="A2446" s="27">
        <v>44043</v>
      </c>
      <c r="B2446" s="28" t="s">
        <v>239</v>
      </c>
      <c r="C2446" s="28" t="s">
        <v>59</v>
      </c>
      <c r="D2446" s="28" t="s">
        <v>60</v>
      </c>
      <c r="E2446" s="30">
        <v>8263.5300000000007</v>
      </c>
      <c r="F2446" s="30">
        <v>0</v>
      </c>
    </row>
    <row r="2447" spans="1:6" ht="24.95" customHeight="1" x14ac:dyDescent="0.2">
      <c r="A2447" s="27">
        <v>44043</v>
      </c>
      <c r="B2447" s="28" t="s">
        <v>239</v>
      </c>
      <c r="C2447" s="28" t="s">
        <v>59</v>
      </c>
      <c r="D2447" s="28" t="s">
        <v>60</v>
      </c>
      <c r="E2447" s="30">
        <v>328537.98</v>
      </c>
      <c r="F2447" s="30">
        <v>0</v>
      </c>
    </row>
    <row r="2448" spans="1:6" ht="24.95" customHeight="1" x14ac:dyDescent="0.2">
      <c r="A2448" s="27">
        <v>44043</v>
      </c>
      <c r="B2448" s="28" t="s">
        <v>239</v>
      </c>
      <c r="C2448" s="28" t="s">
        <v>59</v>
      </c>
      <c r="D2448" s="28" t="s">
        <v>60</v>
      </c>
      <c r="E2448" s="30">
        <v>22127.02</v>
      </c>
      <c r="F2448" s="30">
        <v>0</v>
      </c>
    </row>
    <row r="2449" spans="1:6" ht="24.95" customHeight="1" x14ac:dyDescent="0.2">
      <c r="A2449" s="27">
        <v>44043</v>
      </c>
      <c r="B2449" s="28" t="s">
        <v>239</v>
      </c>
      <c r="C2449" s="28" t="s">
        <v>59</v>
      </c>
      <c r="D2449" s="28" t="s">
        <v>60</v>
      </c>
      <c r="E2449" s="30">
        <v>1839.62</v>
      </c>
      <c r="F2449" s="30">
        <v>0</v>
      </c>
    </row>
    <row r="2450" spans="1:6" ht="24.95" customHeight="1" x14ac:dyDescent="0.2">
      <c r="A2450" s="27">
        <v>44043</v>
      </c>
      <c r="B2450" s="28" t="s">
        <v>239</v>
      </c>
      <c r="C2450" s="28" t="s">
        <v>59</v>
      </c>
      <c r="D2450" s="28" t="s">
        <v>60</v>
      </c>
      <c r="E2450" s="30">
        <v>16732.84</v>
      </c>
      <c r="F2450" s="30">
        <v>0</v>
      </c>
    </row>
    <row r="2451" spans="1:6" ht="24.95" customHeight="1" x14ac:dyDescent="0.2">
      <c r="A2451" s="27">
        <v>44043</v>
      </c>
      <c r="B2451" s="28" t="s">
        <v>239</v>
      </c>
      <c r="C2451" s="28" t="s">
        <v>59</v>
      </c>
      <c r="D2451" s="28" t="s">
        <v>60</v>
      </c>
      <c r="E2451" s="30">
        <v>4332.4799999999996</v>
      </c>
      <c r="F2451" s="30">
        <v>0</v>
      </c>
    </row>
    <row r="2452" spans="1:6" ht="24.95" customHeight="1" x14ac:dyDescent="0.2">
      <c r="A2452" s="27">
        <v>44043</v>
      </c>
      <c r="B2452" s="28" t="s">
        <v>239</v>
      </c>
      <c r="C2452" s="28" t="s">
        <v>59</v>
      </c>
      <c r="D2452" s="28" t="s">
        <v>60</v>
      </c>
      <c r="E2452" s="30">
        <v>905.66</v>
      </c>
      <c r="F2452" s="30">
        <v>0</v>
      </c>
    </row>
    <row r="2453" spans="1:6" ht="24.95" customHeight="1" x14ac:dyDescent="0.2">
      <c r="A2453" s="27">
        <v>44043</v>
      </c>
      <c r="B2453" s="28" t="s">
        <v>239</v>
      </c>
      <c r="C2453" s="28" t="s">
        <v>59</v>
      </c>
      <c r="D2453" s="28" t="s">
        <v>60</v>
      </c>
      <c r="E2453" s="30">
        <v>814237.31</v>
      </c>
      <c r="F2453" s="30">
        <v>0</v>
      </c>
    </row>
    <row r="2454" spans="1:6" ht="24.95" customHeight="1" x14ac:dyDescent="0.2">
      <c r="A2454" s="27">
        <v>44043</v>
      </c>
      <c r="B2454" s="28" t="s">
        <v>239</v>
      </c>
      <c r="C2454" s="28" t="s">
        <v>59</v>
      </c>
      <c r="D2454" s="28" t="s">
        <v>60</v>
      </c>
      <c r="E2454" s="30">
        <v>9280.8799999999992</v>
      </c>
      <c r="F2454" s="30">
        <v>0</v>
      </c>
    </row>
    <row r="2455" spans="1:6" ht="24.95" customHeight="1" x14ac:dyDescent="0.2">
      <c r="A2455" s="27">
        <v>44043</v>
      </c>
      <c r="B2455" s="28" t="s">
        <v>239</v>
      </c>
      <c r="C2455" s="28" t="s">
        <v>59</v>
      </c>
      <c r="D2455" s="28" t="s">
        <v>60</v>
      </c>
      <c r="E2455" s="30">
        <v>32348.19</v>
      </c>
      <c r="F2455" s="30">
        <v>0</v>
      </c>
    </row>
    <row r="2456" spans="1:6" ht="24.95" customHeight="1" x14ac:dyDescent="0.2">
      <c r="A2456" s="27">
        <v>44043</v>
      </c>
      <c r="B2456" s="28" t="s">
        <v>239</v>
      </c>
      <c r="C2456" s="28" t="s">
        <v>59</v>
      </c>
      <c r="D2456" s="28" t="s">
        <v>60</v>
      </c>
      <c r="E2456" s="30">
        <v>4467.92</v>
      </c>
      <c r="F2456" s="30">
        <v>0</v>
      </c>
    </row>
    <row r="2457" spans="1:6" ht="24.95" customHeight="1" x14ac:dyDescent="0.2">
      <c r="A2457" s="27">
        <v>44043</v>
      </c>
      <c r="B2457" s="28" t="s">
        <v>239</v>
      </c>
      <c r="C2457" s="28" t="s">
        <v>59</v>
      </c>
      <c r="D2457" s="28" t="s">
        <v>60</v>
      </c>
      <c r="E2457" s="30">
        <v>41754.6</v>
      </c>
      <c r="F2457" s="30">
        <v>0</v>
      </c>
    </row>
    <row r="2458" spans="1:6" ht="24.95" customHeight="1" x14ac:dyDescent="0.2">
      <c r="A2458" s="27">
        <v>44043</v>
      </c>
      <c r="B2458" s="28" t="s">
        <v>239</v>
      </c>
      <c r="C2458" s="28" t="s">
        <v>59</v>
      </c>
      <c r="D2458" s="28" t="s">
        <v>60</v>
      </c>
      <c r="E2458" s="30">
        <v>196589.22</v>
      </c>
      <c r="F2458" s="30">
        <v>0</v>
      </c>
    </row>
    <row r="2459" spans="1:6" ht="24.95" customHeight="1" x14ac:dyDescent="0.2">
      <c r="A2459" s="27">
        <v>44043</v>
      </c>
      <c r="B2459" s="28" t="s">
        <v>239</v>
      </c>
      <c r="C2459" s="28" t="s">
        <v>59</v>
      </c>
      <c r="D2459" s="28" t="s">
        <v>60</v>
      </c>
      <c r="E2459" s="30">
        <v>290998.81</v>
      </c>
      <c r="F2459" s="30">
        <v>0</v>
      </c>
    </row>
    <row r="2460" spans="1:6" ht="24.95" customHeight="1" x14ac:dyDescent="0.2">
      <c r="A2460" s="27">
        <v>44043</v>
      </c>
      <c r="B2460" s="28" t="s">
        <v>239</v>
      </c>
      <c r="C2460" s="28" t="s">
        <v>59</v>
      </c>
      <c r="D2460" s="28" t="s">
        <v>60</v>
      </c>
      <c r="E2460" s="30">
        <v>6450.19</v>
      </c>
      <c r="F2460" s="30">
        <v>0</v>
      </c>
    </row>
    <row r="2461" spans="1:6" ht="24.95" customHeight="1" x14ac:dyDescent="0.2">
      <c r="A2461" s="27">
        <v>44043</v>
      </c>
      <c r="B2461" s="28" t="s">
        <v>239</v>
      </c>
      <c r="C2461" s="28" t="s">
        <v>59</v>
      </c>
      <c r="D2461" s="28" t="s">
        <v>60</v>
      </c>
      <c r="E2461" s="30">
        <v>4174.53</v>
      </c>
      <c r="F2461" s="30">
        <v>0</v>
      </c>
    </row>
    <row r="2462" spans="1:6" ht="24.95" customHeight="1" x14ac:dyDescent="0.2">
      <c r="A2462" s="27">
        <v>44043</v>
      </c>
      <c r="B2462" s="28" t="s">
        <v>239</v>
      </c>
      <c r="C2462" s="28" t="s">
        <v>59</v>
      </c>
      <c r="D2462" s="28" t="s">
        <v>60</v>
      </c>
      <c r="E2462" s="30">
        <v>348.11</v>
      </c>
      <c r="F2462" s="30">
        <v>0</v>
      </c>
    </row>
    <row r="2463" spans="1:6" ht="24.95" customHeight="1" x14ac:dyDescent="0.2">
      <c r="A2463" s="27">
        <v>44043</v>
      </c>
      <c r="B2463" s="28" t="s">
        <v>239</v>
      </c>
      <c r="C2463" s="28" t="s">
        <v>59</v>
      </c>
      <c r="D2463" s="28" t="s">
        <v>60</v>
      </c>
      <c r="E2463" s="30">
        <v>6150</v>
      </c>
      <c r="F2463" s="30">
        <v>0</v>
      </c>
    </row>
    <row r="2464" spans="1:6" ht="24.95" customHeight="1" x14ac:dyDescent="0.2">
      <c r="A2464" s="27">
        <v>44043</v>
      </c>
      <c r="B2464" s="28" t="s">
        <v>239</v>
      </c>
      <c r="C2464" s="28" t="s">
        <v>59</v>
      </c>
      <c r="D2464" s="28" t="s">
        <v>60</v>
      </c>
      <c r="E2464" s="30">
        <v>16000</v>
      </c>
      <c r="F2464" s="30">
        <v>0</v>
      </c>
    </row>
    <row r="2465" spans="1:6" ht="24.95" customHeight="1" x14ac:dyDescent="0.2">
      <c r="A2465" s="27">
        <v>44043</v>
      </c>
      <c r="B2465" s="28" t="s">
        <v>239</v>
      </c>
      <c r="C2465" s="28" t="s">
        <v>59</v>
      </c>
      <c r="D2465" s="28" t="s">
        <v>60</v>
      </c>
      <c r="E2465" s="30">
        <v>1811.32</v>
      </c>
      <c r="F2465" s="30">
        <v>0</v>
      </c>
    </row>
    <row r="2466" spans="1:6" ht="24.95" customHeight="1" x14ac:dyDescent="0.2">
      <c r="A2466" s="27">
        <v>44043</v>
      </c>
      <c r="B2466" s="28" t="s">
        <v>239</v>
      </c>
      <c r="C2466" s="28" t="s">
        <v>59</v>
      </c>
      <c r="D2466" s="28" t="s">
        <v>60</v>
      </c>
      <c r="E2466" s="30">
        <v>3254.72</v>
      </c>
      <c r="F2466" s="30">
        <v>0</v>
      </c>
    </row>
    <row r="2467" spans="1:6" ht="24.95" customHeight="1" x14ac:dyDescent="0.2">
      <c r="A2467" s="27">
        <v>44043</v>
      </c>
      <c r="B2467" s="28" t="s">
        <v>239</v>
      </c>
      <c r="C2467" s="28" t="s">
        <v>59</v>
      </c>
      <c r="D2467" s="28" t="s">
        <v>60</v>
      </c>
      <c r="E2467" s="30">
        <v>71177.179999999993</v>
      </c>
      <c r="F2467" s="30">
        <v>0</v>
      </c>
    </row>
    <row r="2468" spans="1:6" ht="24.95" customHeight="1" x14ac:dyDescent="0.2">
      <c r="A2468" s="27">
        <v>44043</v>
      </c>
      <c r="B2468" s="28" t="s">
        <v>239</v>
      </c>
      <c r="C2468" s="28" t="s">
        <v>59</v>
      </c>
      <c r="D2468" s="28" t="s">
        <v>60</v>
      </c>
      <c r="E2468" s="30">
        <v>3596.32</v>
      </c>
      <c r="F2468" s="30">
        <v>0</v>
      </c>
    </row>
    <row r="2469" spans="1:6" ht="24.95" customHeight="1" x14ac:dyDescent="0.2">
      <c r="A2469" s="27">
        <v>44043</v>
      </c>
      <c r="B2469" s="28" t="s">
        <v>239</v>
      </c>
      <c r="C2469" s="28" t="s">
        <v>59</v>
      </c>
      <c r="D2469" s="28" t="s">
        <v>60</v>
      </c>
      <c r="E2469" s="30">
        <v>32301.96</v>
      </c>
      <c r="F2469" s="30">
        <v>0</v>
      </c>
    </row>
    <row r="2470" spans="1:6" ht="24.95" customHeight="1" x14ac:dyDescent="0.2">
      <c r="A2470" s="27">
        <v>44043</v>
      </c>
      <c r="B2470" s="28" t="s">
        <v>239</v>
      </c>
      <c r="C2470" s="28" t="s">
        <v>7</v>
      </c>
      <c r="D2470" s="28" t="s">
        <v>10</v>
      </c>
      <c r="E2470" s="31">
        <v>0</v>
      </c>
      <c r="F2470" s="30">
        <v>3805215.42</v>
      </c>
    </row>
    <row r="2471" spans="1:6" ht="24.95" customHeight="1" x14ac:dyDescent="0.2">
      <c r="A2471" s="27">
        <v>44043</v>
      </c>
      <c r="B2471" s="28" t="s">
        <v>240</v>
      </c>
      <c r="C2471" s="28" t="s">
        <v>7</v>
      </c>
      <c r="D2471" s="28" t="s">
        <v>10</v>
      </c>
      <c r="E2471" s="30">
        <v>3675748.25</v>
      </c>
      <c r="F2471" s="30">
        <v>0</v>
      </c>
    </row>
    <row r="2472" spans="1:6" ht="24.95" customHeight="1" x14ac:dyDescent="0.2">
      <c r="A2472" s="27">
        <v>44043</v>
      </c>
      <c r="B2472" s="28" t="s">
        <v>240</v>
      </c>
      <c r="C2472" s="28" t="s">
        <v>55</v>
      </c>
      <c r="D2472" s="28" t="s">
        <v>56</v>
      </c>
      <c r="E2472" s="31">
        <v>0</v>
      </c>
      <c r="F2472" s="30">
        <v>10000</v>
      </c>
    </row>
    <row r="2473" spans="1:6" ht="24.95" customHeight="1" x14ac:dyDescent="0.2">
      <c r="A2473" s="27">
        <v>44043</v>
      </c>
      <c r="B2473" s="28" t="s">
        <v>240</v>
      </c>
      <c r="C2473" s="28" t="s">
        <v>55</v>
      </c>
      <c r="D2473" s="28" t="s">
        <v>56</v>
      </c>
      <c r="E2473" s="31">
        <v>0</v>
      </c>
      <c r="F2473" s="30">
        <v>229219.54</v>
      </c>
    </row>
    <row r="2474" spans="1:6" ht="24.95" customHeight="1" x14ac:dyDescent="0.2">
      <c r="A2474" s="27">
        <v>44043</v>
      </c>
      <c r="B2474" s="28" t="s">
        <v>240</v>
      </c>
      <c r="C2474" s="28" t="s">
        <v>55</v>
      </c>
      <c r="D2474" s="28" t="s">
        <v>56</v>
      </c>
      <c r="E2474" s="31">
        <v>0</v>
      </c>
      <c r="F2474" s="30">
        <v>4000</v>
      </c>
    </row>
    <row r="2475" spans="1:6" ht="24.95" customHeight="1" x14ac:dyDescent="0.2">
      <c r="A2475" s="27">
        <v>44043</v>
      </c>
      <c r="B2475" s="28" t="s">
        <v>240</v>
      </c>
      <c r="C2475" s="28" t="s">
        <v>55</v>
      </c>
      <c r="D2475" s="28" t="s">
        <v>56</v>
      </c>
      <c r="E2475" s="31">
        <v>0</v>
      </c>
      <c r="F2475" s="30">
        <v>1159802.58</v>
      </c>
    </row>
    <row r="2476" spans="1:6" ht="24.95" customHeight="1" x14ac:dyDescent="0.2">
      <c r="A2476" s="27">
        <v>44043</v>
      </c>
      <c r="B2476" s="28" t="s">
        <v>240</v>
      </c>
      <c r="C2476" s="28" t="s">
        <v>55</v>
      </c>
      <c r="D2476" s="28" t="s">
        <v>56</v>
      </c>
      <c r="E2476" s="31">
        <v>0</v>
      </c>
      <c r="F2476" s="30">
        <v>196552.35</v>
      </c>
    </row>
    <row r="2477" spans="1:6" ht="24.95" customHeight="1" x14ac:dyDescent="0.2">
      <c r="A2477" s="27">
        <v>44043</v>
      </c>
      <c r="B2477" s="28" t="s">
        <v>240</v>
      </c>
      <c r="C2477" s="28" t="s">
        <v>37</v>
      </c>
      <c r="D2477" s="28" t="s">
        <v>38</v>
      </c>
      <c r="E2477" s="31">
        <v>0</v>
      </c>
      <c r="F2477" s="30">
        <v>1876595.73</v>
      </c>
    </row>
    <row r="2478" spans="1:6" ht="24.95" customHeight="1" x14ac:dyDescent="0.2">
      <c r="A2478" s="27">
        <v>44043</v>
      </c>
      <c r="B2478" s="28" t="s">
        <v>240</v>
      </c>
      <c r="C2478" s="28" t="s">
        <v>37</v>
      </c>
      <c r="D2478" s="28" t="s">
        <v>38</v>
      </c>
      <c r="E2478" s="31">
        <v>0</v>
      </c>
      <c r="F2478" s="30">
        <v>13626.73</v>
      </c>
    </row>
    <row r="2479" spans="1:6" ht="24.95" customHeight="1" x14ac:dyDescent="0.2">
      <c r="A2479" s="27">
        <v>44043</v>
      </c>
      <c r="B2479" s="28" t="s">
        <v>240</v>
      </c>
      <c r="C2479" s="28" t="s">
        <v>37</v>
      </c>
      <c r="D2479" s="28" t="s">
        <v>38</v>
      </c>
      <c r="E2479" s="31">
        <v>0</v>
      </c>
      <c r="F2479" s="30">
        <v>115640.83</v>
      </c>
    </row>
    <row r="2480" spans="1:6" ht="24.95" customHeight="1" x14ac:dyDescent="0.2">
      <c r="A2480" s="27">
        <v>44043</v>
      </c>
      <c r="B2480" s="28" t="s">
        <v>240</v>
      </c>
      <c r="C2480" s="28" t="s">
        <v>37</v>
      </c>
      <c r="D2480" s="28" t="s">
        <v>38</v>
      </c>
      <c r="E2480" s="31">
        <v>0</v>
      </c>
      <c r="F2480" s="30">
        <v>500</v>
      </c>
    </row>
    <row r="2481" spans="1:6" ht="24.95" customHeight="1" x14ac:dyDescent="0.2">
      <c r="A2481" s="27">
        <v>44043</v>
      </c>
      <c r="B2481" s="28" t="s">
        <v>240</v>
      </c>
      <c r="C2481" s="28" t="s">
        <v>205</v>
      </c>
      <c r="D2481" s="28" t="s">
        <v>206</v>
      </c>
      <c r="E2481" s="31">
        <v>0</v>
      </c>
      <c r="F2481" s="30">
        <v>7556.91</v>
      </c>
    </row>
    <row r="2482" spans="1:6" ht="24.95" customHeight="1" x14ac:dyDescent="0.2">
      <c r="A2482" s="27">
        <v>44043</v>
      </c>
      <c r="B2482" s="28" t="s">
        <v>240</v>
      </c>
      <c r="C2482" s="28" t="s">
        <v>145</v>
      </c>
      <c r="D2482" s="28" t="s">
        <v>146</v>
      </c>
      <c r="E2482" s="31">
        <v>0</v>
      </c>
      <c r="F2482" s="30">
        <v>45255</v>
      </c>
    </row>
    <row r="2483" spans="1:6" ht="24.95" customHeight="1" x14ac:dyDescent="0.2">
      <c r="A2483" s="27">
        <v>44043</v>
      </c>
      <c r="B2483" s="28" t="s">
        <v>240</v>
      </c>
      <c r="C2483" s="28" t="s">
        <v>261</v>
      </c>
      <c r="D2483" s="28" t="s">
        <v>262</v>
      </c>
      <c r="E2483" s="31">
        <v>0</v>
      </c>
      <c r="F2483" s="30">
        <v>300</v>
      </c>
    </row>
    <row r="2484" spans="1:6" ht="24.95" customHeight="1" x14ac:dyDescent="0.2">
      <c r="A2484" s="27">
        <v>44043</v>
      </c>
      <c r="B2484" s="28" t="s">
        <v>240</v>
      </c>
      <c r="C2484" s="28" t="s">
        <v>148</v>
      </c>
      <c r="D2484" s="28" t="s">
        <v>149</v>
      </c>
      <c r="E2484" s="31">
        <v>0</v>
      </c>
      <c r="F2484" s="30">
        <v>1569.56</v>
      </c>
    </row>
    <row r="2485" spans="1:6" ht="24.95" customHeight="1" x14ac:dyDescent="0.2">
      <c r="A2485" s="27">
        <v>44043</v>
      </c>
      <c r="B2485" s="28" t="s">
        <v>240</v>
      </c>
      <c r="C2485" s="28" t="s">
        <v>152</v>
      </c>
      <c r="D2485" s="28" t="s">
        <v>153</v>
      </c>
      <c r="E2485" s="31">
        <v>0</v>
      </c>
      <c r="F2485" s="30">
        <v>535.07000000000005</v>
      </c>
    </row>
    <row r="2486" spans="1:6" ht="24.95" customHeight="1" x14ac:dyDescent="0.2">
      <c r="A2486" s="27">
        <v>44043</v>
      </c>
      <c r="B2486" s="28" t="s">
        <v>240</v>
      </c>
      <c r="C2486" s="28" t="s">
        <v>154</v>
      </c>
      <c r="D2486" s="28" t="s">
        <v>155</v>
      </c>
      <c r="E2486" s="31">
        <v>0</v>
      </c>
      <c r="F2486" s="30">
        <v>4636</v>
      </c>
    </row>
    <row r="2487" spans="1:6" ht="24.95" customHeight="1" x14ac:dyDescent="0.2">
      <c r="A2487" s="27">
        <v>44043</v>
      </c>
      <c r="B2487" s="28" t="s">
        <v>240</v>
      </c>
      <c r="C2487" s="28" t="s">
        <v>161</v>
      </c>
      <c r="D2487" s="28" t="s">
        <v>162</v>
      </c>
      <c r="E2487" s="31">
        <v>0</v>
      </c>
      <c r="F2487" s="30">
        <v>772.54</v>
      </c>
    </row>
    <row r="2488" spans="1:6" ht="24.95" customHeight="1" x14ac:dyDescent="0.2">
      <c r="A2488" s="27">
        <v>44043</v>
      </c>
      <c r="B2488" s="28" t="s">
        <v>240</v>
      </c>
      <c r="C2488" s="28" t="s">
        <v>163</v>
      </c>
      <c r="D2488" s="28" t="s">
        <v>164</v>
      </c>
      <c r="E2488" s="31">
        <v>0</v>
      </c>
      <c r="F2488" s="30">
        <v>579.41</v>
      </c>
    </row>
    <row r="2489" spans="1:6" ht="24.95" customHeight="1" x14ac:dyDescent="0.2">
      <c r="A2489" s="27">
        <v>44043</v>
      </c>
      <c r="B2489" s="28" t="s">
        <v>240</v>
      </c>
      <c r="C2489" s="28" t="s">
        <v>70</v>
      </c>
      <c r="D2489" s="28" t="s">
        <v>71</v>
      </c>
      <c r="E2489" s="31">
        <v>0</v>
      </c>
      <c r="F2489" s="30">
        <v>200</v>
      </c>
    </row>
    <row r="2490" spans="1:6" ht="24.95" customHeight="1" x14ac:dyDescent="0.2">
      <c r="A2490" s="27">
        <v>44043</v>
      </c>
      <c r="B2490" s="28" t="s">
        <v>240</v>
      </c>
      <c r="C2490" s="28" t="s">
        <v>52</v>
      </c>
      <c r="D2490" s="28" t="s">
        <v>53</v>
      </c>
      <c r="E2490" s="31">
        <v>0</v>
      </c>
      <c r="F2490" s="30">
        <v>980</v>
      </c>
    </row>
    <row r="2491" spans="1:6" ht="24.95" customHeight="1" x14ac:dyDescent="0.2">
      <c r="A2491" s="27">
        <v>44043</v>
      </c>
      <c r="B2491" s="28" t="s">
        <v>240</v>
      </c>
      <c r="C2491" s="28" t="s">
        <v>49</v>
      </c>
      <c r="D2491" s="28" t="s">
        <v>50</v>
      </c>
      <c r="E2491" s="31">
        <v>0</v>
      </c>
      <c r="F2491" s="30">
        <v>6000</v>
      </c>
    </row>
    <row r="2492" spans="1:6" ht="24.95" customHeight="1" x14ac:dyDescent="0.2">
      <c r="A2492" s="27">
        <v>44043</v>
      </c>
      <c r="B2492" s="28" t="s">
        <v>240</v>
      </c>
      <c r="C2492" s="28" t="s">
        <v>22</v>
      </c>
      <c r="D2492" s="28" t="s">
        <v>23</v>
      </c>
      <c r="E2492" s="31">
        <v>0</v>
      </c>
      <c r="F2492" s="30">
        <v>1426</v>
      </c>
    </row>
    <row r="2493" spans="1:6" ht="24.95" customHeight="1" x14ac:dyDescent="0.2">
      <c r="A2493" s="27">
        <v>44057</v>
      </c>
      <c r="B2493" s="28" t="s">
        <v>21</v>
      </c>
      <c r="C2493" s="28" t="s">
        <v>3</v>
      </c>
      <c r="D2493" s="28" t="s">
        <v>9</v>
      </c>
      <c r="E2493" s="30">
        <v>10000</v>
      </c>
      <c r="F2493" s="30">
        <v>0</v>
      </c>
    </row>
    <row r="2494" spans="1:6" ht="24.95" customHeight="1" x14ac:dyDescent="0.2">
      <c r="A2494" s="27">
        <v>44057</v>
      </c>
      <c r="B2494" s="28" t="s">
        <v>21</v>
      </c>
      <c r="C2494" s="28" t="s">
        <v>17</v>
      </c>
      <c r="D2494" s="28" t="s">
        <v>18</v>
      </c>
      <c r="E2494" s="31">
        <v>0</v>
      </c>
      <c r="F2494" s="30">
        <v>10000</v>
      </c>
    </row>
    <row r="2495" spans="1:6" ht="24.95" customHeight="1" x14ac:dyDescent="0.2">
      <c r="A2495" s="27">
        <v>44060</v>
      </c>
      <c r="B2495" s="28" t="s">
        <v>36</v>
      </c>
      <c r="C2495" s="28" t="s">
        <v>39</v>
      </c>
      <c r="D2495" s="28" t="s">
        <v>40</v>
      </c>
      <c r="E2495" s="30">
        <v>37609.4</v>
      </c>
      <c r="F2495" s="30">
        <v>0</v>
      </c>
    </row>
    <row r="2496" spans="1:6" ht="24.95" customHeight="1" x14ac:dyDescent="0.2">
      <c r="A2496" s="27">
        <v>44060</v>
      </c>
      <c r="B2496" s="28" t="s">
        <v>36</v>
      </c>
      <c r="C2496" s="28" t="s">
        <v>34</v>
      </c>
      <c r="D2496" s="28" t="s">
        <v>35</v>
      </c>
      <c r="E2496" s="31">
        <v>0</v>
      </c>
      <c r="F2496" s="30">
        <v>37609.4</v>
      </c>
    </row>
    <row r="2497" spans="1:6" ht="24.95" customHeight="1" x14ac:dyDescent="0.2">
      <c r="A2497" s="27">
        <v>44061</v>
      </c>
      <c r="B2497" s="28" t="s">
        <v>24</v>
      </c>
      <c r="C2497" s="28" t="s">
        <v>49</v>
      </c>
      <c r="D2497" s="28" t="s">
        <v>50</v>
      </c>
      <c r="E2497" s="30">
        <v>80</v>
      </c>
      <c r="F2497" s="30">
        <v>0</v>
      </c>
    </row>
    <row r="2498" spans="1:6" ht="24.95" customHeight="1" x14ac:dyDescent="0.2">
      <c r="A2498" s="27">
        <v>44061</v>
      </c>
      <c r="B2498" s="28" t="s">
        <v>24</v>
      </c>
      <c r="C2498" s="28" t="s">
        <v>17</v>
      </c>
      <c r="D2498" s="28" t="s">
        <v>18</v>
      </c>
      <c r="E2498" s="31">
        <v>0</v>
      </c>
      <c r="F2498" s="30">
        <v>80</v>
      </c>
    </row>
    <row r="2499" spans="1:6" ht="24.95" customHeight="1" x14ac:dyDescent="0.2">
      <c r="A2499" s="27">
        <v>44061</v>
      </c>
      <c r="B2499" s="28" t="s">
        <v>25</v>
      </c>
      <c r="C2499" s="28" t="s">
        <v>52</v>
      </c>
      <c r="D2499" s="28" t="s">
        <v>53</v>
      </c>
      <c r="E2499" s="30">
        <v>400</v>
      </c>
      <c r="F2499" s="30">
        <v>0</v>
      </c>
    </row>
    <row r="2500" spans="1:6" ht="24.95" customHeight="1" x14ac:dyDescent="0.2">
      <c r="A2500" s="27">
        <v>44061</v>
      </c>
      <c r="B2500" s="28" t="s">
        <v>25</v>
      </c>
      <c r="C2500" s="28" t="s">
        <v>17</v>
      </c>
      <c r="D2500" s="28" t="s">
        <v>18</v>
      </c>
      <c r="E2500" s="31">
        <v>0</v>
      </c>
      <c r="F2500" s="30">
        <v>400</v>
      </c>
    </row>
    <row r="2501" spans="1:6" ht="24.95" customHeight="1" x14ac:dyDescent="0.2">
      <c r="A2501" s="27">
        <v>44061</v>
      </c>
      <c r="B2501" s="28" t="s">
        <v>41</v>
      </c>
      <c r="C2501" s="28" t="s">
        <v>52</v>
      </c>
      <c r="D2501" s="28" t="s">
        <v>53</v>
      </c>
      <c r="E2501" s="30">
        <v>500</v>
      </c>
      <c r="F2501" s="30">
        <v>0</v>
      </c>
    </row>
    <row r="2502" spans="1:6" ht="24.95" customHeight="1" x14ac:dyDescent="0.2">
      <c r="A2502" s="27">
        <v>44061</v>
      </c>
      <c r="B2502" s="28" t="s">
        <v>41</v>
      </c>
      <c r="C2502" s="28" t="s">
        <v>17</v>
      </c>
      <c r="D2502" s="28" t="s">
        <v>18</v>
      </c>
      <c r="E2502" s="31">
        <v>0</v>
      </c>
      <c r="F2502" s="30">
        <v>500</v>
      </c>
    </row>
    <row r="2503" spans="1:6" ht="24.95" customHeight="1" x14ac:dyDescent="0.2">
      <c r="A2503" s="27">
        <v>44062</v>
      </c>
      <c r="B2503" s="28" t="s">
        <v>16</v>
      </c>
      <c r="C2503" s="28" t="s">
        <v>17</v>
      </c>
      <c r="D2503" s="28" t="s">
        <v>18</v>
      </c>
      <c r="E2503" s="30">
        <v>157018.5</v>
      </c>
      <c r="F2503" s="30">
        <v>0</v>
      </c>
    </row>
    <row r="2504" spans="1:6" ht="24.95" customHeight="1" x14ac:dyDescent="0.2">
      <c r="A2504" s="27">
        <v>44062</v>
      </c>
      <c r="B2504" s="28" t="s">
        <v>16</v>
      </c>
      <c r="C2504" s="28" t="s">
        <v>19</v>
      </c>
      <c r="D2504" s="28" t="s">
        <v>20</v>
      </c>
      <c r="E2504" s="31">
        <v>0</v>
      </c>
      <c r="F2504" s="30">
        <v>157018.5</v>
      </c>
    </row>
    <row r="2505" spans="1:6" ht="24.95" customHeight="1" x14ac:dyDescent="0.2">
      <c r="A2505" s="27">
        <v>44062</v>
      </c>
      <c r="B2505" s="28" t="s">
        <v>43</v>
      </c>
      <c r="C2505" s="28" t="s">
        <v>17</v>
      </c>
      <c r="D2505" s="28" t="s">
        <v>18</v>
      </c>
      <c r="E2505" s="30">
        <v>99049.2</v>
      </c>
      <c r="F2505" s="30">
        <v>0</v>
      </c>
    </row>
    <row r="2506" spans="1:6" ht="24.95" customHeight="1" x14ac:dyDescent="0.2">
      <c r="A2506" s="27">
        <v>44062</v>
      </c>
      <c r="B2506" s="28" t="s">
        <v>43</v>
      </c>
      <c r="C2506" s="28" t="s">
        <v>223</v>
      </c>
      <c r="D2506" s="28" t="s">
        <v>224</v>
      </c>
      <c r="E2506" s="31">
        <v>0</v>
      </c>
      <c r="F2506" s="30">
        <v>99049.2</v>
      </c>
    </row>
    <row r="2507" spans="1:6" ht="24.95" customHeight="1" x14ac:dyDescent="0.2">
      <c r="A2507" s="27">
        <v>44062</v>
      </c>
      <c r="B2507" s="28" t="s">
        <v>46</v>
      </c>
      <c r="C2507" s="28" t="s">
        <v>17</v>
      </c>
      <c r="D2507" s="28" t="s">
        <v>18</v>
      </c>
      <c r="E2507" s="30">
        <v>11622</v>
      </c>
      <c r="F2507" s="30">
        <v>0</v>
      </c>
    </row>
    <row r="2508" spans="1:6" ht="24.95" customHeight="1" x14ac:dyDescent="0.2">
      <c r="A2508" s="27">
        <v>44062</v>
      </c>
      <c r="B2508" s="28" t="s">
        <v>46</v>
      </c>
      <c r="C2508" s="28" t="s">
        <v>19</v>
      </c>
      <c r="D2508" s="28" t="s">
        <v>20</v>
      </c>
      <c r="E2508" s="31">
        <v>0</v>
      </c>
      <c r="F2508" s="30">
        <v>11622</v>
      </c>
    </row>
    <row r="2509" spans="1:6" ht="24.95" customHeight="1" x14ac:dyDescent="0.2">
      <c r="A2509" s="27">
        <v>44062</v>
      </c>
      <c r="B2509" s="28" t="s">
        <v>74</v>
      </c>
      <c r="C2509" s="28" t="s">
        <v>17</v>
      </c>
      <c r="D2509" s="28" t="s">
        <v>18</v>
      </c>
      <c r="E2509" s="30">
        <v>9440</v>
      </c>
      <c r="F2509" s="30">
        <v>0</v>
      </c>
    </row>
    <row r="2510" spans="1:6" ht="24.95" customHeight="1" x14ac:dyDescent="0.2">
      <c r="A2510" s="27">
        <v>44062</v>
      </c>
      <c r="B2510" s="28" t="s">
        <v>74</v>
      </c>
      <c r="C2510" s="28" t="s">
        <v>19</v>
      </c>
      <c r="D2510" s="28" t="s">
        <v>20</v>
      </c>
      <c r="E2510" s="31">
        <v>0</v>
      </c>
      <c r="F2510" s="30">
        <v>9440</v>
      </c>
    </row>
    <row r="2511" spans="1:6" ht="24.95" customHeight="1" x14ac:dyDescent="0.2">
      <c r="A2511" s="27">
        <v>44062</v>
      </c>
      <c r="B2511" s="28" t="s">
        <v>85</v>
      </c>
      <c r="C2511" s="28" t="s">
        <v>17</v>
      </c>
      <c r="D2511" s="28" t="s">
        <v>18</v>
      </c>
      <c r="E2511" s="30">
        <v>5470</v>
      </c>
      <c r="F2511" s="30">
        <v>0</v>
      </c>
    </row>
    <row r="2512" spans="1:6" ht="24.95" customHeight="1" x14ac:dyDescent="0.2">
      <c r="A2512" s="27">
        <v>44062</v>
      </c>
      <c r="B2512" s="28" t="s">
        <v>85</v>
      </c>
      <c r="C2512" s="28" t="s">
        <v>216</v>
      </c>
      <c r="D2512" s="28" t="s">
        <v>217</v>
      </c>
      <c r="E2512" s="31">
        <v>0</v>
      </c>
      <c r="F2512" s="30">
        <v>5470</v>
      </c>
    </row>
    <row r="2513" spans="1:6" ht="24.95" customHeight="1" x14ac:dyDescent="0.2">
      <c r="A2513" s="27">
        <v>44062</v>
      </c>
      <c r="B2513" s="28" t="s">
        <v>86</v>
      </c>
      <c r="C2513" s="28" t="s">
        <v>17</v>
      </c>
      <c r="D2513" s="28" t="s">
        <v>18</v>
      </c>
      <c r="E2513" s="30">
        <v>7902</v>
      </c>
      <c r="F2513" s="30">
        <v>0</v>
      </c>
    </row>
    <row r="2514" spans="1:6" ht="24.95" customHeight="1" x14ac:dyDescent="0.2">
      <c r="A2514" s="27">
        <v>44062</v>
      </c>
      <c r="B2514" s="28" t="s">
        <v>86</v>
      </c>
      <c r="C2514" s="28" t="s">
        <v>223</v>
      </c>
      <c r="D2514" s="28" t="s">
        <v>224</v>
      </c>
      <c r="E2514" s="31">
        <v>0</v>
      </c>
      <c r="F2514" s="30">
        <v>7902</v>
      </c>
    </row>
    <row r="2515" spans="1:6" ht="24.95" customHeight="1" x14ac:dyDescent="0.2">
      <c r="A2515" s="27">
        <v>44062</v>
      </c>
      <c r="B2515" s="28" t="s">
        <v>87</v>
      </c>
      <c r="C2515" s="28" t="s">
        <v>17</v>
      </c>
      <c r="D2515" s="28" t="s">
        <v>18</v>
      </c>
      <c r="E2515" s="30">
        <v>78702.5</v>
      </c>
      <c r="F2515" s="30">
        <v>0</v>
      </c>
    </row>
    <row r="2516" spans="1:6" ht="24.95" customHeight="1" x14ac:dyDescent="0.2">
      <c r="A2516" s="27">
        <v>44062</v>
      </c>
      <c r="B2516" s="28" t="s">
        <v>87</v>
      </c>
      <c r="C2516" s="28" t="s">
        <v>19</v>
      </c>
      <c r="D2516" s="28" t="s">
        <v>20</v>
      </c>
      <c r="E2516" s="31">
        <v>0</v>
      </c>
      <c r="F2516" s="30">
        <v>78702.5</v>
      </c>
    </row>
    <row r="2517" spans="1:6" ht="24.95" customHeight="1" x14ac:dyDescent="0.2">
      <c r="A2517" s="27">
        <v>44062</v>
      </c>
      <c r="B2517" s="28" t="s">
        <v>130</v>
      </c>
      <c r="C2517" s="28" t="s">
        <v>17</v>
      </c>
      <c r="D2517" s="28" t="s">
        <v>18</v>
      </c>
      <c r="E2517" s="30">
        <v>165160</v>
      </c>
      <c r="F2517" s="30">
        <v>0</v>
      </c>
    </row>
    <row r="2518" spans="1:6" ht="24.95" customHeight="1" x14ac:dyDescent="0.2">
      <c r="A2518" s="27">
        <v>44062</v>
      </c>
      <c r="B2518" s="28" t="s">
        <v>130</v>
      </c>
      <c r="C2518" s="28" t="s">
        <v>19</v>
      </c>
      <c r="D2518" s="28" t="s">
        <v>20</v>
      </c>
      <c r="E2518" s="31">
        <v>0</v>
      </c>
      <c r="F2518" s="30">
        <v>165160</v>
      </c>
    </row>
    <row r="2519" spans="1:6" ht="24.95" customHeight="1" x14ac:dyDescent="0.2">
      <c r="A2519" s="27">
        <v>44062</v>
      </c>
      <c r="B2519" s="28" t="s">
        <v>131</v>
      </c>
      <c r="C2519" s="28" t="s">
        <v>17</v>
      </c>
      <c r="D2519" s="28" t="s">
        <v>18</v>
      </c>
      <c r="E2519" s="30">
        <v>126997.5</v>
      </c>
      <c r="F2519" s="30">
        <v>0</v>
      </c>
    </row>
    <row r="2520" spans="1:6" ht="24.95" customHeight="1" x14ac:dyDescent="0.2">
      <c r="A2520" s="27">
        <v>44062</v>
      </c>
      <c r="B2520" s="28" t="s">
        <v>131</v>
      </c>
      <c r="C2520" s="28" t="s">
        <v>19</v>
      </c>
      <c r="D2520" s="28" t="s">
        <v>20</v>
      </c>
      <c r="E2520" s="31">
        <v>0</v>
      </c>
      <c r="F2520" s="30">
        <v>126997.5</v>
      </c>
    </row>
    <row r="2521" spans="1:6" ht="24.95" customHeight="1" x14ac:dyDescent="0.2">
      <c r="A2521" s="27">
        <v>44062</v>
      </c>
      <c r="B2521" s="28" t="s">
        <v>54</v>
      </c>
      <c r="C2521" s="28" t="s">
        <v>37</v>
      </c>
      <c r="D2521" s="28" t="s">
        <v>38</v>
      </c>
      <c r="E2521" s="30">
        <v>323638.46999999997</v>
      </c>
      <c r="F2521" s="30">
        <v>0</v>
      </c>
    </row>
    <row r="2522" spans="1:6" ht="24.95" customHeight="1" x14ac:dyDescent="0.2">
      <c r="A2522" s="27">
        <v>44062</v>
      </c>
      <c r="B2522" s="28" t="s">
        <v>54</v>
      </c>
      <c r="C2522" s="28" t="s">
        <v>39</v>
      </c>
      <c r="D2522" s="28" t="s">
        <v>40</v>
      </c>
      <c r="E2522" s="31">
        <v>0</v>
      </c>
      <c r="F2522" s="30">
        <v>323334.53000000003</v>
      </c>
    </row>
    <row r="2523" spans="1:6" ht="24.95" customHeight="1" x14ac:dyDescent="0.2">
      <c r="A2523" s="27">
        <v>44062</v>
      </c>
      <c r="B2523" s="28" t="s">
        <v>54</v>
      </c>
      <c r="C2523" s="28" t="s">
        <v>34</v>
      </c>
      <c r="D2523" s="28" t="s">
        <v>35</v>
      </c>
      <c r="E2523" s="31">
        <v>0</v>
      </c>
      <c r="F2523" s="30">
        <v>303.94</v>
      </c>
    </row>
    <row r="2524" spans="1:6" ht="24.95" customHeight="1" x14ac:dyDescent="0.2">
      <c r="A2524" s="27">
        <v>44063</v>
      </c>
      <c r="B2524" s="28" t="s">
        <v>42</v>
      </c>
      <c r="C2524" s="28" t="s">
        <v>26</v>
      </c>
      <c r="D2524" s="28" t="s">
        <v>27</v>
      </c>
      <c r="E2524" s="30">
        <v>62974.239999999998</v>
      </c>
      <c r="F2524" s="30">
        <v>0</v>
      </c>
    </row>
    <row r="2525" spans="1:6" ht="24.95" customHeight="1" x14ac:dyDescent="0.2">
      <c r="A2525" s="27">
        <v>44063</v>
      </c>
      <c r="B2525" s="28" t="s">
        <v>42</v>
      </c>
      <c r="C2525" s="28" t="s">
        <v>28</v>
      </c>
      <c r="D2525" s="28" t="s">
        <v>29</v>
      </c>
      <c r="E2525" s="30">
        <v>4408.2</v>
      </c>
      <c r="F2525" s="30">
        <v>0</v>
      </c>
    </row>
    <row r="2526" spans="1:6" ht="24.95" customHeight="1" x14ac:dyDescent="0.2">
      <c r="A2526" s="27">
        <v>44063</v>
      </c>
      <c r="B2526" s="28" t="s">
        <v>42</v>
      </c>
      <c r="C2526" s="28" t="s">
        <v>30</v>
      </c>
      <c r="D2526" s="28" t="s">
        <v>31</v>
      </c>
      <c r="E2526" s="30">
        <v>1889.23</v>
      </c>
      <c r="F2526" s="30">
        <v>0</v>
      </c>
    </row>
    <row r="2527" spans="1:6" ht="24.95" customHeight="1" x14ac:dyDescent="0.2">
      <c r="A2527" s="27">
        <v>44063</v>
      </c>
      <c r="B2527" s="28" t="s">
        <v>42</v>
      </c>
      <c r="C2527" s="28" t="s">
        <v>32</v>
      </c>
      <c r="D2527" s="28" t="s">
        <v>33</v>
      </c>
      <c r="E2527" s="30">
        <v>1259.48</v>
      </c>
      <c r="F2527" s="30">
        <v>0</v>
      </c>
    </row>
    <row r="2528" spans="1:6" ht="24.95" customHeight="1" x14ac:dyDescent="0.2">
      <c r="A2528" s="27">
        <v>44063</v>
      </c>
      <c r="B2528" s="28" t="s">
        <v>42</v>
      </c>
      <c r="C2528" s="28" t="s">
        <v>34</v>
      </c>
      <c r="D2528" s="28" t="s">
        <v>35</v>
      </c>
      <c r="E2528" s="30">
        <v>12863.35</v>
      </c>
      <c r="F2528" s="30">
        <v>0</v>
      </c>
    </row>
    <row r="2529" spans="1:6" ht="24.95" customHeight="1" x14ac:dyDescent="0.2">
      <c r="A2529" s="27">
        <v>44063</v>
      </c>
      <c r="B2529" s="28" t="s">
        <v>42</v>
      </c>
      <c r="C2529" s="28" t="s">
        <v>17</v>
      </c>
      <c r="D2529" s="28" t="s">
        <v>18</v>
      </c>
      <c r="E2529" s="31">
        <v>0</v>
      </c>
      <c r="F2529" s="30">
        <v>70531.149999999994</v>
      </c>
    </row>
    <row r="2530" spans="1:6" ht="24.95" customHeight="1" x14ac:dyDescent="0.2">
      <c r="A2530" s="27">
        <v>44063</v>
      </c>
      <c r="B2530" s="28" t="s">
        <v>42</v>
      </c>
      <c r="C2530" s="28" t="s">
        <v>17</v>
      </c>
      <c r="D2530" s="28" t="s">
        <v>18</v>
      </c>
      <c r="E2530" s="31">
        <v>0</v>
      </c>
      <c r="F2530" s="30">
        <v>12863.35</v>
      </c>
    </row>
    <row r="2531" spans="1:6" ht="24.95" customHeight="1" x14ac:dyDescent="0.2">
      <c r="A2531" s="27">
        <v>44064</v>
      </c>
      <c r="B2531" s="28" t="s">
        <v>47</v>
      </c>
      <c r="C2531" s="28" t="s">
        <v>39</v>
      </c>
      <c r="D2531" s="28" t="s">
        <v>40</v>
      </c>
      <c r="E2531" s="30">
        <v>870</v>
      </c>
      <c r="F2531" s="30">
        <v>0</v>
      </c>
    </row>
    <row r="2532" spans="1:6" ht="24.95" customHeight="1" x14ac:dyDescent="0.2">
      <c r="A2532" s="27">
        <v>44064</v>
      </c>
      <c r="B2532" s="28" t="s">
        <v>47</v>
      </c>
      <c r="C2532" s="28" t="s">
        <v>17</v>
      </c>
      <c r="D2532" s="28" t="s">
        <v>18</v>
      </c>
      <c r="E2532" s="31">
        <v>0</v>
      </c>
      <c r="F2532" s="30">
        <v>870</v>
      </c>
    </row>
    <row r="2533" spans="1:6" ht="24.95" customHeight="1" x14ac:dyDescent="0.2">
      <c r="A2533" s="27">
        <v>44064</v>
      </c>
      <c r="B2533" s="28" t="s">
        <v>48</v>
      </c>
      <c r="C2533" s="28" t="s">
        <v>39</v>
      </c>
      <c r="D2533" s="28" t="s">
        <v>40</v>
      </c>
      <c r="E2533" s="30">
        <v>119795.23</v>
      </c>
      <c r="F2533" s="30">
        <v>0</v>
      </c>
    </row>
    <row r="2534" spans="1:6" ht="24.95" customHeight="1" x14ac:dyDescent="0.2">
      <c r="A2534" s="27">
        <v>44064</v>
      </c>
      <c r="B2534" s="28" t="s">
        <v>48</v>
      </c>
      <c r="C2534" s="28" t="s">
        <v>17</v>
      </c>
      <c r="D2534" s="28" t="s">
        <v>18</v>
      </c>
      <c r="E2534" s="31">
        <v>0</v>
      </c>
      <c r="F2534" s="30">
        <v>119795.23</v>
      </c>
    </row>
    <row r="2535" spans="1:6" ht="24.95" customHeight="1" x14ac:dyDescent="0.2">
      <c r="A2535" s="27">
        <v>44064</v>
      </c>
      <c r="B2535" s="28" t="s">
        <v>51</v>
      </c>
      <c r="C2535" s="28" t="s">
        <v>39</v>
      </c>
      <c r="D2535" s="28" t="s">
        <v>40</v>
      </c>
      <c r="E2535" s="30">
        <v>221334.34</v>
      </c>
      <c r="F2535" s="30">
        <v>0</v>
      </c>
    </row>
    <row r="2536" spans="1:6" ht="24.95" customHeight="1" x14ac:dyDescent="0.2">
      <c r="A2536" s="27">
        <v>44064</v>
      </c>
      <c r="B2536" s="28" t="s">
        <v>51</v>
      </c>
      <c r="C2536" s="28" t="s">
        <v>17</v>
      </c>
      <c r="D2536" s="28" t="s">
        <v>18</v>
      </c>
      <c r="E2536" s="31">
        <v>0</v>
      </c>
      <c r="F2536" s="30">
        <v>221334.34</v>
      </c>
    </row>
    <row r="2537" spans="1:6" ht="24.95" customHeight="1" x14ac:dyDescent="0.2">
      <c r="A2537" s="27">
        <v>44064</v>
      </c>
      <c r="B2537" s="28" t="s">
        <v>69</v>
      </c>
      <c r="C2537" s="28" t="s">
        <v>39</v>
      </c>
      <c r="D2537" s="28" t="s">
        <v>40</v>
      </c>
      <c r="E2537" s="30">
        <v>484484.6</v>
      </c>
      <c r="F2537" s="30">
        <v>0</v>
      </c>
    </row>
    <row r="2538" spans="1:6" ht="24.95" customHeight="1" x14ac:dyDescent="0.2">
      <c r="A2538" s="27">
        <v>44064</v>
      </c>
      <c r="B2538" s="28" t="s">
        <v>69</v>
      </c>
      <c r="C2538" s="28" t="s">
        <v>17</v>
      </c>
      <c r="D2538" s="28" t="s">
        <v>18</v>
      </c>
      <c r="E2538" s="31">
        <v>0</v>
      </c>
      <c r="F2538" s="30">
        <v>484484.6</v>
      </c>
    </row>
    <row r="2539" spans="1:6" ht="24.95" customHeight="1" x14ac:dyDescent="0.2">
      <c r="A2539" s="27">
        <v>44064</v>
      </c>
      <c r="B2539" s="28" t="s">
        <v>72</v>
      </c>
      <c r="C2539" s="28" t="s">
        <v>39</v>
      </c>
      <c r="D2539" s="28" t="s">
        <v>40</v>
      </c>
      <c r="E2539" s="30">
        <v>28730</v>
      </c>
      <c r="F2539" s="30">
        <v>0</v>
      </c>
    </row>
    <row r="2540" spans="1:6" ht="24.95" customHeight="1" x14ac:dyDescent="0.2">
      <c r="A2540" s="27">
        <v>44064</v>
      </c>
      <c r="B2540" s="28" t="s">
        <v>72</v>
      </c>
      <c r="C2540" s="28" t="s">
        <v>17</v>
      </c>
      <c r="D2540" s="28" t="s">
        <v>18</v>
      </c>
      <c r="E2540" s="31">
        <v>0</v>
      </c>
      <c r="F2540" s="30">
        <v>28730</v>
      </c>
    </row>
    <row r="2541" spans="1:6" ht="24.95" customHeight="1" x14ac:dyDescent="0.2">
      <c r="A2541" s="27">
        <v>44064</v>
      </c>
      <c r="B2541" s="28" t="s">
        <v>73</v>
      </c>
      <c r="C2541" s="28" t="s">
        <v>39</v>
      </c>
      <c r="D2541" s="28" t="s">
        <v>40</v>
      </c>
      <c r="E2541" s="30">
        <v>13186.73</v>
      </c>
      <c r="F2541" s="30">
        <v>0</v>
      </c>
    </row>
    <row r="2542" spans="1:6" ht="24.95" customHeight="1" x14ac:dyDescent="0.2">
      <c r="A2542" s="27">
        <v>44064</v>
      </c>
      <c r="B2542" s="28" t="s">
        <v>73</v>
      </c>
      <c r="C2542" s="28" t="s">
        <v>17</v>
      </c>
      <c r="D2542" s="28" t="s">
        <v>18</v>
      </c>
      <c r="E2542" s="31">
        <v>0</v>
      </c>
      <c r="F2542" s="30">
        <v>13186.73</v>
      </c>
    </row>
    <row r="2543" spans="1:6" ht="24.95" customHeight="1" x14ac:dyDescent="0.2">
      <c r="A2543" s="27">
        <v>44064</v>
      </c>
      <c r="B2543" s="28" t="s">
        <v>80</v>
      </c>
      <c r="C2543" s="28" t="s">
        <v>39</v>
      </c>
      <c r="D2543" s="28" t="s">
        <v>40</v>
      </c>
      <c r="E2543" s="30">
        <v>8000</v>
      </c>
      <c r="F2543" s="30">
        <v>0</v>
      </c>
    </row>
    <row r="2544" spans="1:6" ht="24.95" customHeight="1" x14ac:dyDescent="0.2">
      <c r="A2544" s="27">
        <v>44064</v>
      </c>
      <c r="B2544" s="28" t="s">
        <v>80</v>
      </c>
      <c r="C2544" s="28" t="s">
        <v>17</v>
      </c>
      <c r="D2544" s="28" t="s">
        <v>18</v>
      </c>
      <c r="E2544" s="31">
        <v>0</v>
      </c>
      <c r="F2544" s="30">
        <v>8000</v>
      </c>
    </row>
    <row r="2545" spans="1:6" ht="24.95" customHeight="1" x14ac:dyDescent="0.2">
      <c r="A2545" s="27">
        <v>44064</v>
      </c>
      <c r="B2545" s="28" t="s">
        <v>81</v>
      </c>
      <c r="C2545" s="28" t="s">
        <v>39</v>
      </c>
      <c r="D2545" s="28" t="s">
        <v>40</v>
      </c>
      <c r="E2545" s="30">
        <v>74000</v>
      </c>
      <c r="F2545" s="30">
        <v>0</v>
      </c>
    </row>
    <row r="2546" spans="1:6" ht="24.95" customHeight="1" x14ac:dyDescent="0.2">
      <c r="A2546" s="27">
        <v>44064</v>
      </c>
      <c r="B2546" s="28" t="s">
        <v>81</v>
      </c>
      <c r="C2546" s="28" t="s">
        <v>17</v>
      </c>
      <c r="D2546" s="28" t="s">
        <v>18</v>
      </c>
      <c r="E2546" s="31">
        <v>0</v>
      </c>
      <c r="F2546" s="30">
        <v>74000</v>
      </c>
    </row>
    <row r="2547" spans="1:6" ht="24.95" customHeight="1" x14ac:dyDescent="0.2">
      <c r="A2547" s="27">
        <v>44064</v>
      </c>
      <c r="B2547" s="28" t="s">
        <v>82</v>
      </c>
      <c r="C2547" s="28" t="s">
        <v>39</v>
      </c>
      <c r="D2547" s="28" t="s">
        <v>40</v>
      </c>
      <c r="E2547" s="30">
        <v>102000.19</v>
      </c>
      <c r="F2547" s="30">
        <v>0</v>
      </c>
    </row>
    <row r="2548" spans="1:6" ht="24.95" customHeight="1" x14ac:dyDescent="0.2">
      <c r="A2548" s="27">
        <v>44064</v>
      </c>
      <c r="B2548" s="28" t="s">
        <v>82</v>
      </c>
      <c r="C2548" s="28" t="s">
        <v>17</v>
      </c>
      <c r="D2548" s="28" t="s">
        <v>18</v>
      </c>
      <c r="E2548" s="31">
        <v>0</v>
      </c>
      <c r="F2548" s="30">
        <v>102000.19</v>
      </c>
    </row>
    <row r="2549" spans="1:6" ht="24.95" customHeight="1" x14ac:dyDescent="0.2">
      <c r="A2549" s="27">
        <v>44064</v>
      </c>
      <c r="B2549" s="28" t="s">
        <v>91</v>
      </c>
      <c r="C2549" s="28" t="s">
        <v>39</v>
      </c>
      <c r="D2549" s="28" t="s">
        <v>40</v>
      </c>
      <c r="E2549" s="30">
        <v>153953.5</v>
      </c>
      <c r="F2549" s="30">
        <v>0</v>
      </c>
    </row>
    <row r="2550" spans="1:6" ht="24.95" customHeight="1" x14ac:dyDescent="0.2">
      <c r="A2550" s="27">
        <v>44064</v>
      </c>
      <c r="B2550" s="28" t="s">
        <v>91</v>
      </c>
      <c r="C2550" s="28" t="s">
        <v>17</v>
      </c>
      <c r="D2550" s="28" t="s">
        <v>18</v>
      </c>
      <c r="E2550" s="31">
        <v>0</v>
      </c>
      <c r="F2550" s="30">
        <v>153953.5</v>
      </c>
    </row>
    <row r="2551" spans="1:6" ht="24.95" customHeight="1" x14ac:dyDescent="0.2">
      <c r="A2551" s="27">
        <v>44064</v>
      </c>
      <c r="B2551" s="28" t="s">
        <v>57</v>
      </c>
      <c r="C2551" s="28" t="s">
        <v>37</v>
      </c>
      <c r="D2551" s="28" t="s">
        <v>38</v>
      </c>
      <c r="E2551" s="30">
        <v>23810</v>
      </c>
      <c r="F2551" s="30">
        <v>0</v>
      </c>
    </row>
    <row r="2552" spans="1:6" ht="24.95" customHeight="1" x14ac:dyDescent="0.2">
      <c r="A2552" s="27">
        <v>44064</v>
      </c>
      <c r="B2552" s="28" t="s">
        <v>57</v>
      </c>
      <c r="C2552" s="28" t="s">
        <v>39</v>
      </c>
      <c r="D2552" s="28" t="s">
        <v>40</v>
      </c>
      <c r="E2552" s="31">
        <v>0</v>
      </c>
      <c r="F2552" s="30">
        <v>20000.400000000001</v>
      </c>
    </row>
    <row r="2553" spans="1:6" ht="24.95" customHeight="1" x14ac:dyDescent="0.2">
      <c r="A2553" s="27">
        <v>44064</v>
      </c>
      <c r="B2553" s="28" t="s">
        <v>57</v>
      </c>
      <c r="C2553" s="28" t="s">
        <v>34</v>
      </c>
      <c r="D2553" s="28" t="s">
        <v>35</v>
      </c>
      <c r="E2553" s="31">
        <v>0</v>
      </c>
      <c r="F2553" s="30">
        <v>3809.6</v>
      </c>
    </row>
    <row r="2554" spans="1:6" ht="24.95" customHeight="1" x14ac:dyDescent="0.2">
      <c r="A2554" s="27">
        <v>44064</v>
      </c>
      <c r="B2554" s="28" t="s">
        <v>58</v>
      </c>
      <c r="C2554" s="28" t="s">
        <v>19</v>
      </c>
      <c r="D2554" s="28" t="s">
        <v>20</v>
      </c>
      <c r="E2554" s="30">
        <v>165159.66</v>
      </c>
      <c r="F2554" s="30">
        <v>0</v>
      </c>
    </row>
    <row r="2555" spans="1:6" ht="24.95" customHeight="1" x14ac:dyDescent="0.2">
      <c r="A2555" s="27">
        <v>44064</v>
      </c>
      <c r="B2555" s="28" t="s">
        <v>58</v>
      </c>
      <c r="C2555" s="28" t="s">
        <v>59</v>
      </c>
      <c r="D2555" s="28" t="s">
        <v>60</v>
      </c>
      <c r="E2555" s="31">
        <v>0</v>
      </c>
      <c r="F2555" s="30">
        <v>152106.1</v>
      </c>
    </row>
    <row r="2556" spans="1:6" ht="24.95" customHeight="1" x14ac:dyDescent="0.2">
      <c r="A2556" s="27">
        <v>44064</v>
      </c>
      <c r="B2556" s="28" t="s">
        <v>58</v>
      </c>
      <c r="C2556" s="28" t="s">
        <v>59</v>
      </c>
      <c r="D2556" s="28" t="s">
        <v>60</v>
      </c>
      <c r="E2556" s="31">
        <v>0</v>
      </c>
      <c r="F2556" s="30">
        <v>8819.49</v>
      </c>
    </row>
    <row r="2557" spans="1:6" ht="24.95" customHeight="1" x14ac:dyDescent="0.2">
      <c r="A2557" s="27">
        <v>44064</v>
      </c>
      <c r="B2557" s="28" t="s">
        <v>58</v>
      </c>
      <c r="C2557" s="28" t="s">
        <v>59</v>
      </c>
      <c r="D2557" s="28" t="s">
        <v>60</v>
      </c>
      <c r="E2557" s="31">
        <v>0</v>
      </c>
      <c r="F2557" s="30">
        <v>3704.9</v>
      </c>
    </row>
    <row r="2558" spans="1:6" ht="24.95" customHeight="1" x14ac:dyDescent="0.2">
      <c r="A2558" s="27">
        <v>44064</v>
      </c>
      <c r="B2558" s="28" t="s">
        <v>58</v>
      </c>
      <c r="C2558" s="28" t="s">
        <v>61</v>
      </c>
      <c r="D2558" s="28" t="s">
        <v>62</v>
      </c>
      <c r="E2558" s="31">
        <v>0</v>
      </c>
      <c r="F2558" s="30">
        <v>529.16999999999996</v>
      </c>
    </row>
    <row r="2559" spans="1:6" ht="24.95" customHeight="1" x14ac:dyDescent="0.2">
      <c r="A2559" s="27">
        <v>44064</v>
      </c>
      <c r="B2559" s="28" t="s">
        <v>63</v>
      </c>
      <c r="C2559" s="28" t="s">
        <v>19</v>
      </c>
      <c r="D2559" s="28" t="s">
        <v>20</v>
      </c>
      <c r="E2559" s="30">
        <v>126997.5</v>
      </c>
      <c r="F2559" s="30">
        <v>0</v>
      </c>
    </row>
    <row r="2560" spans="1:6" ht="24.95" customHeight="1" x14ac:dyDescent="0.2">
      <c r="A2560" s="27">
        <v>44064</v>
      </c>
      <c r="B2560" s="28" t="s">
        <v>63</v>
      </c>
      <c r="C2560" s="28" t="s">
        <v>59</v>
      </c>
      <c r="D2560" s="28" t="s">
        <v>60</v>
      </c>
      <c r="E2560" s="31">
        <v>0</v>
      </c>
      <c r="F2560" s="30">
        <v>22997.31</v>
      </c>
    </row>
    <row r="2561" spans="1:6" ht="24.95" customHeight="1" x14ac:dyDescent="0.2">
      <c r="A2561" s="27">
        <v>44064</v>
      </c>
      <c r="B2561" s="28" t="s">
        <v>63</v>
      </c>
      <c r="C2561" s="28" t="s">
        <v>59</v>
      </c>
      <c r="D2561" s="28" t="s">
        <v>60</v>
      </c>
      <c r="E2561" s="31">
        <v>0</v>
      </c>
      <c r="F2561" s="30">
        <v>1886.79</v>
      </c>
    </row>
    <row r="2562" spans="1:6" ht="24.95" customHeight="1" x14ac:dyDescent="0.2">
      <c r="A2562" s="27">
        <v>44064</v>
      </c>
      <c r="B2562" s="28" t="s">
        <v>63</v>
      </c>
      <c r="C2562" s="28" t="s">
        <v>59</v>
      </c>
      <c r="D2562" s="28" t="s">
        <v>60</v>
      </c>
      <c r="E2562" s="31">
        <v>0</v>
      </c>
      <c r="F2562" s="30">
        <v>102000.19</v>
      </c>
    </row>
    <row r="2563" spans="1:6" ht="24.95" customHeight="1" x14ac:dyDescent="0.2">
      <c r="A2563" s="27">
        <v>44064</v>
      </c>
      <c r="B2563" s="28" t="s">
        <v>63</v>
      </c>
      <c r="C2563" s="28" t="s">
        <v>61</v>
      </c>
      <c r="D2563" s="28" t="s">
        <v>62</v>
      </c>
      <c r="E2563" s="31">
        <v>0</v>
      </c>
      <c r="F2563" s="30">
        <v>113.21</v>
      </c>
    </row>
    <row r="2564" spans="1:6" ht="24.95" customHeight="1" x14ac:dyDescent="0.2">
      <c r="A2564" s="27">
        <v>44064</v>
      </c>
      <c r="B2564" s="28" t="s">
        <v>66</v>
      </c>
      <c r="C2564" s="28" t="s">
        <v>212</v>
      </c>
      <c r="D2564" s="28" t="s">
        <v>213</v>
      </c>
      <c r="E2564" s="30">
        <v>769.9</v>
      </c>
      <c r="F2564" s="30">
        <v>0</v>
      </c>
    </row>
    <row r="2565" spans="1:6" ht="24.95" customHeight="1" x14ac:dyDescent="0.2">
      <c r="A2565" s="27">
        <v>44064</v>
      </c>
      <c r="B2565" s="28" t="s">
        <v>66</v>
      </c>
      <c r="C2565" s="28" t="s">
        <v>243</v>
      </c>
      <c r="D2565" s="28" t="s">
        <v>244</v>
      </c>
      <c r="E2565" s="30">
        <v>100.1</v>
      </c>
      <c r="F2565" s="30">
        <v>0</v>
      </c>
    </row>
    <row r="2566" spans="1:6" ht="24.95" customHeight="1" x14ac:dyDescent="0.2">
      <c r="A2566" s="27">
        <v>44064</v>
      </c>
      <c r="B2566" s="28" t="s">
        <v>66</v>
      </c>
      <c r="C2566" s="28" t="s">
        <v>39</v>
      </c>
      <c r="D2566" s="28" t="s">
        <v>40</v>
      </c>
      <c r="E2566" s="31">
        <v>0</v>
      </c>
      <c r="F2566" s="30">
        <v>870</v>
      </c>
    </row>
    <row r="2567" spans="1:6" ht="24.95" customHeight="1" x14ac:dyDescent="0.2">
      <c r="A2567" s="27">
        <v>44064</v>
      </c>
      <c r="B2567" s="28" t="s">
        <v>75</v>
      </c>
      <c r="C2567" s="28" t="s">
        <v>37</v>
      </c>
      <c r="D2567" s="28" t="s">
        <v>38</v>
      </c>
      <c r="E2567" s="30">
        <v>74000</v>
      </c>
      <c r="F2567" s="30">
        <v>0</v>
      </c>
    </row>
    <row r="2568" spans="1:6" ht="24.95" customHeight="1" x14ac:dyDescent="0.2">
      <c r="A2568" s="27">
        <v>44064</v>
      </c>
      <c r="B2568" s="28" t="s">
        <v>75</v>
      </c>
      <c r="C2568" s="28" t="s">
        <v>39</v>
      </c>
      <c r="D2568" s="28" t="s">
        <v>40</v>
      </c>
      <c r="E2568" s="31">
        <v>0</v>
      </c>
      <c r="F2568" s="30">
        <v>74000</v>
      </c>
    </row>
    <row r="2569" spans="1:6" ht="24.95" customHeight="1" x14ac:dyDescent="0.2">
      <c r="A2569" s="27">
        <v>44064</v>
      </c>
      <c r="B2569" s="28" t="s">
        <v>76</v>
      </c>
      <c r="C2569" s="28" t="s">
        <v>37</v>
      </c>
      <c r="D2569" s="28" t="s">
        <v>38</v>
      </c>
      <c r="E2569" s="30">
        <v>74000</v>
      </c>
      <c r="F2569" s="30">
        <v>0</v>
      </c>
    </row>
    <row r="2570" spans="1:6" ht="24.95" customHeight="1" x14ac:dyDescent="0.2">
      <c r="A2570" s="27">
        <v>44064</v>
      </c>
      <c r="B2570" s="28" t="s">
        <v>76</v>
      </c>
      <c r="C2570" s="28" t="s">
        <v>39</v>
      </c>
      <c r="D2570" s="28" t="s">
        <v>40</v>
      </c>
      <c r="E2570" s="31">
        <v>0</v>
      </c>
      <c r="F2570" s="30">
        <v>74000</v>
      </c>
    </row>
    <row r="2571" spans="1:6" ht="24.95" customHeight="1" x14ac:dyDescent="0.2">
      <c r="A2571" s="27">
        <v>44064</v>
      </c>
      <c r="B2571" s="28" t="s">
        <v>77</v>
      </c>
      <c r="C2571" s="28" t="s">
        <v>19</v>
      </c>
      <c r="D2571" s="28" t="s">
        <v>20</v>
      </c>
      <c r="E2571" s="30">
        <v>78702.5</v>
      </c>
      <c r="F2571" s="30">
        <v>0</v>
      </c>
    </row>
    <row r="2572" spans="1:6" ht="24.95" customHeight="1" x14ac:dyDescent="0.2">
      <c r="A2572" s="27">
        <v>44064</v>
      </c>
      <c r="B2572" s="28" t="s">
        <v>77</v>
      </c>
      <c r="C2572" s="28" t="s">
        <v>59</v>
      </c>
      <c r="D2572" s="28" t="s">
        <v>60</v>
      </c>
      <c r="E2572" s="31">
        <v>0</v>
      </c>
      <c r="F2572" s="30">
        <v>5720.32</v>
      </c>
    </row>
    <row r="2573" spans="1:6" ht="24.95" customHeight="1" x14ac:dyDescent="0.2">
      <c r="A2573" s="27">
        <v>44064</v>
      </c>
      <c r="B2573" s="28" t="s">
        <v>77</v>
      </c>
      <c r="C2573" s="28" t="s">
        <v>59</v>
      </c>
      <c r="D2573" s="28" t="s">
        <v>60</v>
      </c>
      <c r="E2573" s="31">
        <v>0</v>
      </c>
      <c r="F2573" s="30">
        <v>3254.72</v>
      </c>
    </row>
    <row r="2574" spans="1:6" ht="24.95" customHeight="1" x14ac:dyDescent="0.2">
      <c r="A2574" s="27">
        <v>44064</v>
      </c>
      <c r="B2574" s="28" t="s">
        <v>77</v>
      </c>
      <c r="C2574" s="28" t="s">
        <v>59</v>
      </c>
      <c r="D2574" s="28" t="s">
        <v>60</v>
      </c>
      <c r="E2574" s="31">
        <v>0</v>
      </c>
      <c r="F2574" s="30">
        <v>69532.179999999993</v>
      </c>
    </row>
    <row r="2575" spans="1:6" ht="24.95" customHeight="1" x14ac:dyDescent="0.2">
      <c r="A2575" s="27">
        <v>44064</v>
      </c>
      <c r="B2575" s="28" t="s">
        <v>77</v>
      </c>
      <c r="C2575" s="28" t="s">
        <v>61</v>
      </c>
      <c r="D2575" s="28" t="s">
        <v>62</v>
      </c>
      <c r="E2575" s="31">
        <v>0</v>
      </c>
      <c r="F2575" s="30">
        <v>195.28</v>
      </c>
    </row>
    <row r="2576" spans="1:6" ht="24.95" customHeight="1" x14ac:dyDescent="0.2">
      <c r="A2576" s="27">
        <v>44064</v>
      </c>
      <c r="B2576" s="28" t="s">
        <v>88</v>
      </c>
      <c r="C2576" s="28" t="s">
        <v>37</v>
      </c>
      <c r="D2576" s="28" t="s">
        <v>38</v>
      </c>
      <c r="E2576" s="30">
        <v>119795.23</v>
      </c>
      <c r="F2576" s="30">
        <v>0</v>
      </c>
    </row>
    <row r="2577" spans="1:6" ht="24.95" customHeight="1" x14ac:dyDescent="0.2">
      <c r="A2577" s="27">
        <v>44064</v>
      </c>
      <c r="B2577" s="28" t="s">
        <v>88</v>
      </c>
      <c r="C2577" s="28" t="s">
        <v>39</v>
      </c>
      <c r="D2577" s="28" t="s">
        <v>40</v>
      </c>
      <c r="E2577" s="31">
        <v>0</v>
      </c>
      <c r="F2577" s="30">
        <v>119795.23</v>
      </c>
    </row>
    <row r="2578" spans="1:6" ht="24.95" customHeight="1" x14ac:dyDescent="0.2">
      <c r="A2578" s="27">
        <v>44067</v>
      </c>
      <c r="B2578" s="28" t="s">
        <v>92</v>
      </c>
      <c r="C2578" s="28" t="s">
        <v>22</v>
      </c>
      <c r="D2578" s="28" t="s">
        <v>23</v>
      </c>
      <c r="E2578" s="30">
        <v>1303</v>
      </c>
      <c r="F2578" s="30">
        <v>0</v>
      </c>
    </row>
    <row r="2579" spans="1:6" ht="24.95" customHeight="1" x14ac:dyDescent="0.2">
      <c r="A2579" s="27">
        <v>44067</v>
      </c>
      <c r="B2579" s="28" t="s">
        <v>92</v>
      </c>
      <c r="C2579" s="28" t="s">
        <v>17</v>
      </c>
      <c r="D2579" s="28" t="s">
        <v>18</v>
      </c>
      <c r="E2579" s="31">
        <v>0</v>
      </c>
      <c r="F2579" s="30">
        <v>1303</v>
      </c>
    </row>
    <row r="2580" spans="1:6" ht="24.95" customHeight="1" x14ac:dyDescent="0.2">
      <c r="A2580" s="27">
        <v>44067</v>
      </c>
      <c r="B2580" s="28" t="s">
        <v>94</v>
      </c>
      <c r="C2580" s="28" t="s">
        <v>39</v>
      </c>
      <c r="D2580" s="28" t="s">
        <v>40</v>
      </c>
      <c r="E2580" s="30">
        <v>885</v>
      </c>
      <c r="F2580" s="30">
        <v>0</v>
      </c>
    </row>
    <row r="2581" spans="1:6" ht="24.95" customHeight="1" x14ac:dyDescent="0.2">
      <c r="A2581" s="27">
        <v>44067</v>
      </c>
      <c r="B2581" s="28" t="s">
        <v>94</v>
      </c>
      <c r="C2581" s="28" t="s">
        <v>17</v>
      </c>
      <c r="D2581" s="28" t="s">
        <v>18</v>
      </c>
      <c r="E2581" s="31">
        <v>0</v>
      </c>
      <c r="F2581" s="30">
        <v>885</v>
      </c>
    </row>
    <row r="2582" spans="1:6" ht="24.95" customHeight="1" x14ac:dyDescent="0.2">
      <c r="A2582" s="27">
        <v>44067</v>
      </c>
      <c r="B2582" s="28" t="s">
        <v>95</v>
      </c>
      <c r="C2582" s="28" t="s">
        <v>39</v>
      </c>
      <c r="D2582" s="28" t="s">
        <v>40</v>
      </c>
      <c r="E2582" s="30">
        <v>74000</v>
      </c>
      <c r="F2582" s="30">
        <v>0</v>
      </c>
    </row>
    <row r="2583" spans="1:6" ht="24.95" customHeight="1" x14ac:dyDescent="0.2">
      <c r="A2583" s="27">
        <v>44067</v>
      </c>
      <c r="B2583" s="28" t="s">
        <v>95</v>
      </c>
      <c r="C2583" s="28" t="s">
        <v>17</v>
      </c>
      <c r="D2583" s="28" t="s">
        <v>18</v>
      </c>
      <c r="E2583" s="31">
        <v>0</v>
      </c>
      <c r="F2583" s="30">
        <v>74000</v>
      </c>
    </row>
    <row r="2584" spans="1:6" ht="24.95" customHeight="1" x14ac:dyDescent="0.2">
      <c r="A2584" s="27">
        <v>44067</v>
      </c>
      <c r="B2584" s="28" t="s">
        <v>132</v>
      </c>
      <c r="C2584" s="28" t="s">
        <v>17</v>
      </c>
      <c r="D2584" s="28" t="s">
        <v>18</v>
      </c>
      <c r="E2584" s="30">
        <v>10190</v>
      </c>
      <c r="F2584" s="30">
        <v>0</v>
      </c>
    </row>
    <row r="2585" spans="1:6" ht="24.95" customHeight="1" x14ac:dyDescent="0.2">
      <c r="A2585" s="27">
        <v>44067</v>
      </c>
      <c r="B2585" s="28" t="s">
        <v>132</v>
      </c>
      <c r="C2585" s="28" t="s">
        <v>223</v>
      </c>
      <c r="D2585" s="28" t="s">
        <v>224</v>
      </c>
      <c r="E2585" s="31">
        <v>0</v>
      </c>
      <c r="F2585" s="30">
        <v>10190</v>
      </c>
    </row>
    <row r="2586" spans="1:6" ht="24.95" customHeight="1" x14ac:dyDescent="0.2">
      <c r="A2586" s="27">
        <v>44067</v>
      </c>
      <c r="B2586" s="28" t="s">
        <v>133</v>
      </c>
      <c r="C2586" s="28" t="s">
        <v>17</v>
      </c>
      <c r="D2586" s="28" t="s">
        <v>18</v>
      </c>
      <c r="E2586" s="30">
        <v>6519</v>
      </c>
      <c r="F2586" s="30">
        <v>0</v>
      </c>
    </row>
    <row r="2587" spans="1:6" ht="24.95" customHeight="1" x14ac:dyDescent="0.2">
      <c r="A2587" s="27">
        <v>44067</v>
      </c>
      <c r="B2587" s="28" t="s">
        <v>133</v>
      </c>
      <c r="C2587" s="28" t="s">
        <v>19</v>
      </c>
      <c r="D2587" s="28" t="s">
        <v>20</v>
      </c>
      <c r="E2587" s="31">
        <v>0</v>
      </c>
      <c r="F2587" s="30">
        <v>6519</v>
      </c>
    </row>
    <row r="2588" spans="1:6" ht="24.95" customHeight="1" x14ac:dyDescent="0.2">
      <c r="A2588" s="27">
        <v>44067</v>
      </c>
      <c r="B2588" s="28" t="s">
        <v>134</v>
      </c>
      <c r="C2588" s="28" t="s">
        <v>17</v>
      </c>
      <c r="D2588" s="28" t="s">
        <v>18</v>
      </c>
      <c r="E2588" s="30">
        <v>2000</v>
      </c>
      <c r="F2588" s="30">
        <v>0</v>
      </c>
    </row>
    <row r="2589" spans="1:6" ht="24.95" customHeight="1" x14ac:dyDescent="0.2">
      <c r="A2589" s="27">
        <v>44067</v>
      </c>
      <c r="B2589" s="28" t="s">
        <v>134</v>
      </c>
      <c r="C2589" s="28" t="s">
        <v>216</v>
      </c>
      <c r="D2589" s="28" t="s">
        <v>217</v>
      </c>
      <c r="E2589" s="31">
        <v>0</v>
      </c>
      <c r="F2589" s="30">
        <v>2000</v>
      </c>
    </row>
    <row r="2590" spans="1:6" ht="24.95" customHeight="1" x14ac:dyDescent="0.2">
      <c r="A2590" s="27">
        <v>44067</v>
      </c>
      <c r="B2590" s="28" t="s">
        <v>135</v>
      </c>
      <c r="C2590" s="28" t="s">
        <v>17</v>
      </c>
      <c r="D2590" s="28" t="s">
        <v>18</v>
      </c>
      <c r="E2590" s="30">
        <v>11012.66</v>
      </c>
      <c r="F2590" s="30">
        <v>0</v>
      </c>
    </row>
    <row r="2591" spans="1:6" ht="24.95" customHeight="1" x14ac:dyDescent="0.2">
      <c r="A2591" s="27">
        <v>44067</v>
      </c>
      <c r="B2591" s="28" t="s">
        <v>135</v>
      </c>
      <c r="C2591" s="28" t="s">
        <v>19</v>
      </c>
      <c r="D2591" s="28" t="s">
        <v>20</v>
      </c>
      <c r="E2591" s="31">
        <v>0</v>
      </c>
      <c r="F2591" s="30">
        <v>11012.66</v>
      </c>
    </row>
    <row r="2592" spans="1:6" ht="24.95" customHeight="1" x14ac:dyDescent="0.2">
      <c r="A2592" s="27">
        <v>44067</v>
      </c>
      <c r="B2592" s="28" t="s">
        <v>89</v>
      </c>
      <c r="C2592" s="28" t="s">
        <v>37</v>
      </c>
      <c r="D2592" s="28" t="s">
        <v>38</v>
      </c>
      <c r="E2592" s="30">
        <v>885</v>
      </c>
      <c r="F2592" s="30">
        <v>0</v>
      </c>
    </row>
    <row r="2593" spans="1:6" ht="24.95" customHeight="1" x14ac:dyDescent="0.2">
      <c r="A2593" s="27">
        <v>44067</v>
      </c>
      <c r="B2593" s="28" t="s">
        <v>89</v>
      </c>
      <c r="C2593" s="28" t="s">
        <v>39</v>
      </c>
      <c r="D2593" s="28" t="s">
        <v>40</v>
      </c>
      <c r="E2593" s="31">
        <v>0</v>
      </c>
      <c r="F2593" s="30">
        <v>885</v>
      </c>
    </row>
    <row r="2594" spans="1:6" ht="24.95" customHeight="1" x14ac:dyDescent="0.2">
      <c r="A2594" s="27">
        <v>44067</v>
      </c>
      <c r="B2594" s="28" t="s">
        <v>90</v>
      </c>
      <c r="C2594" s="28" t="s">
        <v>67</v>
      </c>
      <c r="D2594" s="28" t="s">
        <v>68</v>
      </c>
      <c r="E2594" s="30">
        <v>-3175.65</v>
      </c>
      <c r="F2594" s="30">
        <v>0</v>
      </c>
    </row>
    <row r="2595" spans="1:6" ht="24.95" customHeight="1" x14ac:dyDescent="0.2">
      <c r="A2595" s="27">
        <v>44067</v>
      </c>
      <c r="B2595" s="28" t="s">
        <v>90</v>
      </c>
      <c r="C2595" s="28" t="s">
        <v>67</v>
      </c>
      <c r="D2595" s="28" t="s">
        <v>68</v>
      </c>
      <c r="E2595" s="30">
        <v>3175.65</v>
      </c>
      <c r="F2595" s="30">
        <v>0</v>
      </c>
    </row>
    <row r="2596" spans="1:6" ht="24.95" customHeight="1" x14ac:dyDescent="0.2">
      <c r="A2596" s="27">
        <v>44067</v>
      </c>
      <c r="B2596" s="28" t="s">
        <v>93</v>
      </c>
      <c r="C2596" s="28" t="s">
        <v>55</v>
      </c>
      <c r="D2596" s="28" t="s">
        <v>56</v>
      </c>
      <c r="E2596" s="30">
        <v>-3175.65</v>
      </c>
      <c r="F2596" s="30">
        <v>0</v>
      </c>
    </row>
    <row r="2597" spans="1:6" ht="24.95" customHeight="1" x14ac:dyDescent="0.2">
      <c r="A2597" s="27">
        <v>44067</v>
      </c>
      <c r="B2597" s="28" t="s">
        <v>93</v>
      </c>
      <c r="C2597" s="28" t="s">
        <v>39</v>
      </c>
      <c r="D2597" s="28" t="s">
        <v>40</v>
      </c>
      <c r="E2597" s="31">
        <v>0</v>
      </c>
      <c r="F2597" s="30">
        <v>-3175.65</v>
      </c>
    </row>
    <row r="2598" spans="1:6" ht="24.95" customHeight="1" x14ac:dyDescent="0.2">
      <c r="A2598" s="27">
        <v>44068</v>
      </c>
      <c r="B2598" s="28" t="s">
        <v>116</v>
      </c>
      <c r="C2598" s="28" t="s">
        <v>223</v>
      </c>
      <c r="D2598" s="28" t="s">
        <v>224</v>
      </c>
      <c r="E2598" s="30">
        <v>7902</v>
      </c>
      <c r="F2598" s="30">
        <v>0</v>
      </c>
    </row>
    <row r="2599" spans="1:6" ht="24.95" customHeight="1" x14ac:dyDescent="0.2">
      <c r="A2599" s="27">
        <v>44068</v>
      </c>
      <c r="B2599" s="28" t="s">
        <v>116</v>
      </c>
      <c r="C2599" s="28" t="s">
        <v>17</v>
      </c>
      <c r="D2599" s="28" t="s">
        <v>18</v>
      </c>
      <c r="E2599" s="31">
        <v>0</v>
      </c>
      <c r="F2599" s="30">
        <v>7902</v>
      </c>
    </row>
    <row r="2600" spans="1:6" ht="24.95" customHeight="1" x14ac:dyDescent="0.2">
      <c r="A2600" s="27">
        <v>44069</v>
      </c>
      <c r="B2600" s="28" t="s">
        <v>117</v>
      </c>
      <c r="C2600" s="28" t="s">
        <v>39</v>
      </c>
      <c r="D2600" s="28" t="s">
        <v>40</v>
      </c>
      <c r="E2600" s="30">
        <v>6150</v>
      </c>
      <c r="F2600" s="30">
        <v>0</v>
      </c>
    </row>
    <row r="2601" spans="1:6" ht="24.95" customHeight="1" x14ac:dyDescent="0.2">
      <c r="A2601" s="27">
        <v>44069</v>
      </c>
      <c r="B2601" s="28" t="s">
        <v>117</v>
      </c>
      <c r="C2601" s="28" t="s">
        <v>17</v>
      </c>
      <c r="D2601" s="28" t="s">
        <v>18</v>
      </c>
      <c r="E2601" s="31">
        <v>0</v>
      </c>
      <c r="F2601" s="30">
        <v>6150</v>
      </c>
    </row>
    <row r="2602" spans="1:6" ht="24.95" customHeight="1" x14ac:dyDescent="0.2">
      <c r="A2602" s="27">
        <v>44069</v>
      </c>
      <c r="B2602" s="28" t="s">
        <v>118</v>
      </c>
      <c r="C2602" s="28" t="s">
        <v>39</v>
      </c>
      <c r="D2602" s="28" t="s">
        <v>40</v>
      </c>
      <c r="E2602" s="30">
        <v>8366.42</v>
      </c>
      <c r="F2602" s="30">
        <v>0</v>
      </c>
    </row>
    <row r="2603" spans="1:6" ht="24.95" customHeight="1" x14ac:dyDescent="0.2">
      <c r="A2603" s="27">
        <v>44069</v>
      </c>
      <c r="B2603" s="28" t="s">
        <v>118</v>
      </c>
      <c r="C2603" s="28" t="s">
        <v>17</v>
      </c>
      <c r="D2603" s="28" t="s">
        <v>18</v>
      </c>
      <c r="E2603" s="31">
        <v>0</v>
      </c>
      <c r="F2603" s="30">
        <v>8366.42</v>
      </c>
    </row>
    <row r="2604" spans="1:6" ht="24.95" customHeight="1" x14ac:dyDescent="0.2">
      <c r="A2604" s="27">
        <v>44069</v>
      </c>
      <c r="B2604" s="28" t="s">
        <v>119</v>
      </c>
      <c r="C2604" s="28" t="s">
        <v>39</v>
      </c>
      <c r="D2604" s="28" t="s">
        <v>40</v>
      </c>
      <c r="E2604" s="30">
        <v>20000.400000000001</v>
      </c>
      <c r="F2604" s="30">
        <v>0</v>
      </c>
    </row>
    <row r="2605" spans="1:6" ht="24.95" customHeight="1" x14ac:dyDescent="0.2">
      <c r="A2605" s="27">
        <v>44069</v>
      </c>
      <c r="B2605" s="28" t="s">
        <v>119</v>
      </c>
      <c r="C2605" s="28" t="s">
        <v>17</v>
      </c>
      <c r="D2605" s="28" t="s">
        <v>18</v>
      </c>
      <c r="E2605" s="31">
        <v>0</v>
      </c>
      <c r="F2605" s="30">
        <v>20000.400000000001</v>
      </c>
    </row>
    <row r="2606" spans="1:6" ht="24.95" customHeight="1" x14ac:dyDescent="0.2">
      <c r="A2606" s="27">
        <v>44069</v>
      </c>
      <c r="B2606" s="28" t="s">
        <v>120</v>
      </c>
      <c r="C2606" s="28" t="s">
        <v>39</v>
      </c>
      <c r="D2606" s="28" t="s">
        <v>40</v>
      </c>
      <c r="E2606" s="30">
        <v>170633</v>
      </c>
      <c r="F2606" s="30">
        <v>0</v>
      </c>
    </row>
    <row r="2607" spans="1:6" ht="24.95" customHeight="1" x14ac:dyDescent="0.2">
      <c r="A2607" s="27">
        <v>44069</v>
      </c>
      <c r="B2607" s="28" t="s">
        <v>120</v>
      </c>
      <c r="C2607" s="28" t="s">
        <v>17</v>
      </c>
      <c r="D2607" s="28" t="s">
        <v>18</v>
      </c>
      <c r="E2607" s="31">
        <v>0</v>
      </c>
      <c r="F2607" s="30">
        <v>170633</v>
      </c>
    </row>
    <row r="2608" spans="1:6" ht="24.95" customHeight="1" x14ac:dyDescent="0.2">
      <c r="A2608" s="27">
        <v>44069</v>
      </c>
      <c r="B2608" s="28" t="s">
        <v>121</v>
      </c>
      <c r="C2608" s="28" t="s">
        <v>223</v>
      </c>
      <c r="D2608" s="28" t="s">
        <v>224</v>
      </c>
      <c r="E2608" s="30">
        <v>10190</v>
      </c>
      <c r="F2608" s="30">
        <v>0</v>
      </c>
    </row>
    <row r="2609" spans="1:6" ht="24.95" customHeight="1" x14ac:dyDescent="0.2">
      <c r="A2609" s="27">
        <v>44069</v>
      </c>
      <c r="B2609" s="28" t="s">
        <v>121</v>
      </c>
      <c r="C2609" s="28" t="s">
        <v>17</v>
      </c>
      <c r="D2609" s="28" t="s">
        <v>18</v>
      </c>
      <c r="E2609" s="31">
        <v>0</v>
      </c>
      <c r="F2609" s="30">
        <v>10190</v>
      </c>
    </row>
    <row r="2610" spans="1:6" ht="24.95" customHeight="1" x14ac:dyDescent="0.2">
      <c r="A2610" s="27">
        <v>44069</v>
      </c>
      <c r="B2610" s="28" t="s">
        <v>124</v>
      </c>
      <c r="C2610" s="28" t="s">
        <v>39</v>
      </c>
      <c r="D2610" s="28" t="s">
        <v>40</v>
      </c>
      <c r="E2610" s="30">
        <v>10190</v>
      </c>
      <c r="F2610" s="30">
        <v>0</v>
      </c>
    </row>
    <row r="2611" spans="1:6" ht="24.95" customHeight="1" x14ac:dyDescent="0.2">
      <c r="A2611" s="27">
        <v>44069</v>
      </c>
      <c r="B2611" s="28" t="s">
        <v>124</v>
      </c>
      <c r="C2611" s="28" t="s">
        <v>17</v>
      </c>
      <c r="D2611" s="28" t="s">
        <v>18</v>
      </c>
      <c r="E2611" s="31">
        <v>0</v>
      </c>
      <c r="F2611" s="30">
        <v>10190</v>
      </c>
    </row>
    <row r="2612" spans="1:6" ht="24.95" customHeight="1" x14ac:dyDescent="0.2">
      <c r="A2612" s="27">
        <v>44069</v>
      </c>
      <c r="B2612" s="28" t="s">
        <v>125</v>
      </c>
      <c r="C2612" s="28" t="s">
        <v>3</v>
      </c>
      <c r="D2612" s="28" t="s">
        <v>9</v>
      </c>
      <c r="E2612" s="30">
        <v>10000</v>
      </c>
      <c r="F2612" s="30">
        <v>0</v>
      </c>
    </row>
    <row r="2613" spans="1:6" ht="24.95" customHeight="1" x14ac:dyDescent="0.2">
      <c r="A2613" s="27">
        <v>44069</v>
      </c>
      <c r="B2613" s="28" t="s">
        <v>125</v>
      </c>
      <c r="C2613" s="28" t="s">
        <v>17</v>
      </c>
      <c r="D2613" s="28" t="s">
        <v>18</v>
      </c>
      <c r="E2613" s="31">
        <v>0</v>
      </c>
      <c r="F2613" s="30">
        <v>10000</v>
      </c>
    </row>
    <row r="2614" spans="1:6" ht="24.95" customHeight="1" x14ac:dyDescent="0.2">
      <c r="A2614" s="27">
        <v>44069</v>
      </c>
      <c r="B2614" s="28" t="s">
        <v>144</v>
      </c>
      <c r="C2614" s="28" t="s">
        <v>37</v>
      </c>
      <c r="D2614" s="28" t="s">
        <v>38</v>
      </c>
      <c r="E2614" s="30">
        <v>10190</v>
      </c>
      <c r="F2614" s="30">
        <v>0</v>
      </c>
    </row>
    <row r="2615" spans="1:6" ht="24.95" customHeight="1" x14ac:dyDescent="0.2">
      <c r="A2615" s="27">
        <v>44069</v>
      </c>
      <c r="B2615" s="28" t="s">
        <v>144</v>
      </c>
      <c r="C2615" s="28" t="s">
        <v>39</v>
      </c>
      <c r="D2615" s="28" t="s">
        <v>40</v>
      </c>
      <c r="E2615" s="31">
        <v>0</v>
      </c>
      <c r="F2615" s="30">
        <v>10190</v>
      </c>
    </row>
    <row r="2616" spans="1:6" ht="24.95" customHeight="1" x14ac:dyDescent="0.2">
      <c r="A2616" s="27">
        <v>44069</v>
      </c>
      <c r="B2616" s="28" t="s">
        <v>147</v>
      </c>
      <c r="C2616" s="28" t="s">
        <v>37</v>
      </c>
      <c r="D2616" s="28" t="s">
        <v>38</v>
      </c>
      <c r="E2616" s="30">
        <v>6150</v>
      </c>
      <c r="F2616" s="30">
        <v>0</v>
      </c>
    </row>
    <row r="2617" spans="1:6" ht="24.95" customHeight="1" x14ac:dyDescent="0.2">
      <c r="A2617" s="27">
        <v>44069</v>
      </c>
      <c r="B2617" s="28" t="s">
        <v>147</v>
      </c>
      <c r="C2617" s="28" t="s">
        <v>39</v>
      </c>
      <c r="D2617" s="28" t="s">
        <v>40</v>
      </c>
      <c r="E2617" s="31">
        <v>0</v>
      </c>
      <c r="F2617" s="30">
        <v>6150</v>
      </c>
    </row>
    <row r="2618" spans="1:6" ht="24.95" customHeight="1" x14ac:dyDescent="0.2">
      <c r="A2618" s="27">
        <v>44069</v>
      </c>
      <c r="B2618" s="28" t="s">
        <v>160</v>
      </c>
      <c r="C2618" s="28" t="s">
        <v>19</v>
      </c>
      <c r="D2618" s="28" t="s">
        <v>20</v>
      </c>
      <c r="E2618" s="30">
        <v>26400</v>
      </c>
      <c r="F2618" s="30">
        <v>0</v>
      </c>
    </row>
    <row r="2619" spans="1:6" ht="24.95" customHeight="1" x14ac:dyDescent="0.2">
      <c r="A2619" s="27">
        <v>44069</v>
      </c>
      <c r="B2619" s="28" t="s">
        <v>160</v>
      </c>
      <c r="C2619" s="28" t="s">
        <v>59</v>
      </c>
      <c r="D2619" s="28" t="s">
        <v>60</v>
      </c>
      <c r="E2619" s="31">
        <v>0</v>
      </c>
      <c r="F2619" s="30">
        <v>24905.66</v>
      </c>
    </row>
    <row r="2620" spans="1:6" ht="24.95" customHeight="1" x14ac:dyDescent="0.2">
      <c r="A2620" s="27">
        <v>44069</v>
      </c>
      <c r="B2620" s="28" t="s">
        <v>160</v>
      </c>
      <c r="C2620" s="28" t="s">
        <v>61</v>
      </c>
      <c r="D2620" s="28" t="s">
        <v>62</v>
      </c>
      <c r="E2620" s="31">
        <v>0</v>
      </c>
      <c r="F2620" s="30">
        <v>1494.34</v>
      </c>
    </row>
    <row r="2621" spans="1:6" ht="24.95" customHeight="1" x14ac:dyDescent="0.2">
      <c r="A2621" s="27">
        <v>44069</v>
      </c>
      <c r="B2621" s="28" t="s">
        <v>169</v>
      </c>
      <c r="C2621" s="28" t="s">
        <v>19</v>
      </c>
      <c r="D2621" s="28" t="s">
        <v>20</v>
      </c>
      <c r="E2621" s="30">
        <v>6519</v>
      </c>
      <c r="F2621" s="30">
        <v>0</v>
      </c>
    </row>
    <row r="2622" spans="1:6" ht="24.95" customHeight="1" x14ac:dyDescent="0.2">
      <c r="A2622" s="27">
        <v>44069</v>
      </c>
      <c r="B2622" s="28" t="s">
        <v>169</v>
      </c>
      <c r="C2622" s="28" t="s">
        <v>59</v>
      </c>
      <c r="D2622" s="28" t="s">
        <v>60</v>
      </c>
      <c r="E2622" s="31">
        <v>0</v>
      </c>
      <c r="F2622" s="30">
        <v>348.11</v>
      </c>
    </row>
    <row r="2623" spans="1:6" ht="24.95" customHeight="1" x14ac:dyDescent="0.2">
      <c r="A2623" s="27">
        <v>44069</v>
      </c>
      <c r="B2623" s="28" t="s">
        <v>169</v>
      </c>
      <c r="C2623" s="28" t="s">
        <v>59</v>
      </c>
      <c r="D2623" s="28" t="s">
        <v>60</v>
      </c>
      <c r="E2623" s="31">
        <v>0</v>
      </c>
      <c r="F2623" s="30">
        <v>6150</v>
      </c>
    </row>
    <row r="2624" spans="1:6" ht="24.95" customHeight="1" x14ac:dyDescent="0.2">
      <c r="A2624" s="27">
        <v>44069</v>
      </c>
      <c r="B2624" s="28" t="s">
        <v>169</v>
      </c>
      <c r="C2624" s="28" t="s">
        <v>61</v>
      </c>
      <c r="D2624" s="28" t="s">
        <v>62</v>
      </c>
      <c r="E2624" s="31">
        <v>0</v>
      </c>
      <c r="F2624" s="30">
        <v>20.89</v>
      </c>
    </row>
    <row r="2625" spans="1:6" ht="24.95" customHeight="1" x14ac:dyDescent="0.2">
      <c r="A2625" s="27">
        <v>44071</v>
      </c>
      <c r="B2625" s="28" t="s">
        <v>126</v>
      </c>
      <c r="C2625" s="28" t="s">
        <v>223</v>
      </c>
      <c r="D2625" s="28" t="s">
        <v>224</v>
      </c>
      <c r="E2625" s="30">
        <v>99049.2</v>
      </c>
      <c r="F2625" s="30">
        <v>0</v>
      </c>
    </row>
    <row r="2626" spans="1:6" ht="24.95" customHeight="1" x14ac:dyDescent="0.2">
      <c r="A2626" s="27">
        <v>44071</v>
      </c>
      <c r="B2626" s="28" t="s">
        <v>126</v>
      </c>
      <c r="C2626" s="28" t="s">
        <v>17</v>
      </c>
      <c r="D2626" s="28" t="s">
        <v>18</v>
      </c>
      <c r="E2626" s="31">
        <v>0</v>
      </c>
      <c r="F2626" s="30">
        <v>99049.2</v>
      </c>
    </row>
    <row r="2627" spans="1:6" ht="24.95" customHeight="1" x14ac:dyDescent="0.2">
      <c r="A2627" s="27">
        <v>44071</v>
      </c>
      <c r="B2627" s="28" t="s">
        <v>127</v>
      </c>
      <c r="C2627" s="28" t="s">
        <v>17</v>
      </c>
      <c r="D2627" s="28" t="s">
        <v>18</v>
      </c>
      <c r="E2627" s="30">
        <v>500000</v>
      </c>
      <c r="F2627" s="30">
        <v>0</v>
      </c>
    </row>
    <row r="2628" spans="1:6" ht="24.95" customHeight="1" x14ac:dyDescent="0.2">
      <c r="A2628" s="27">
        <v>44071</v>
      </c>
      <c r="B2628" s="28" t="s">
        <v>127</v>
      </c>
      <c r="C2628" s="28" t="s">
        <v>17</v>
      </c>
      <c r="D2628" s="28" t="s">
        <v>18</v>
      </c>
      <c r="E2628" s="31">
        <v>0</v>
      </c>
      <c r="F2628" s="30">
        <v>500000</v>
      </c>
    </row>
    <row r="2629" spans="1:6" ht="24.95" customHeight="1" x14ac:dyDescent="0.2">
      <c r="A2629" s="27">
        <v>44071</v>
      </c>
      <c r="B2629" s="28" t="s">
        <v>128</v>
      </c>
      <c r="C2629" s="28" t="s">
        <v>249</v>
      </c>
      <c r="D2629" s="28" t="s">
        <v>250</v>
      </c>
      <c r="E2629" s="30">
        <v>1280</v>
      </c>
      <c r="F2629" s="30">
        <v>0</v>
      </c>
    </row>
    <row r="2630" spans="1:6" ht="24.95" customHeight="1" x14ac:dyDescent="0.2">
      <c r="A2630" s="27">
        <v>44071</v>
      </c>
      <c r="B2630" s="28" t="s">
        <v>128</v>
      </c>
      <c r="C2630" s="28" t="s">
        <v>17</v>
      </c>
      <c r="D2630" s="28" t="s">
        <v>18</v>
      </c>
      <c r="E2630" s="31">
        <v>0</v>
      </c>
      <c r="F2630" s="30">
        <v>1280</v>
      </c>
    </row>
    <row r="2631" spans="1:6" ht="24.95" customHeight="1" x14ac:dyDescent="0.2">
      <c r="A2631" s="27">
        <v>44071</v>
      </c>
      <c r="B2631" s="28" t="s">
        <v>129</v>
      </c>
      <c r="C2631" s="28" t="s">
        <v>37</v>
      </c>
      <c r="D2631" s="28" t="s">
        <v>38</v>
      </c>
      <c r="E2631" s="30">
        <v>11355</v>
      </c>
      <c r="F2631" s="30">
        <v>0</v>
      </c>
    </row>
    <row r="2632" spans="1:6" ht="24.95" customHeight="1" x14ac:dyDescent="0.2">
      <c r="A2632" s="27">
        <v>44071</v>
      </c>
      <c r="B2632" s="28" t="s">
        <v>129</v>
      </c>
      <c r="C2632" s="28" t="s">
        <v>3</v>
      </c>
      <c r="D2632" s="28" t="s">
        <v>9</v>
      </c>
      <c r="E2632" s="31">
        <v>0</v>
      </c>
      <c r="F2632" s="30">
        <v>10000</v>
      </c>
    </row>
    <row r="2633" spans="1:6" ht="24.95" customHeight="1" x14ac:dyDescent="0.2">
      <c r="A2633" s="27">
        <v>44071</v>
      </c>
      <c r="B2633" s="28" t="s">
        <v>129</v>
      </c>
      <c r="C2633" s="28" t="s">
        <v>17</v>
      </c>
      <c r="D2633" s="28" t="s">
        <v>18</v>
      </c>
      <c r="E2633" s="31">
        <v>0</v>
      </c>
      <c r="F2633" s="30">
        <v>1355</v>
      </c>
    </row>
    <row r="2634" spans="1:6" ht="24.95" customHeight="1" x14ac:dyDescent="0.2">
      <c r="A2634" s="27">
        <v>44071</v>
      </c>
      <c r="B2634" s="28" t="s">
        <v>251</v>
      </c>
      <c r="C2634" s="28" t="s">
        <v>39</v>
      </c>
      <c r="D2634" s="28" t="s">
        <v>40</v>
      </c>
      <c r="E2634" s="30">
        <v>60000</v>
      </c>
      <c r="F2634" s="30">
        <v>0</v>
      </c>
    </row>
    <row r="2635" spans="1:6" ht="24.95" customHeight="1" x14ac:dyDescent="0.2">
      <c r="A2635" s="27">
        <v>44071</v>
      </c>
      <c r="B2635" s="28" t="s">
        <v>251</v>
      </c>
      <c r="C2635" s="28" t="s">
        <v>17</v>
      </c>
      <c r="D2635" s="28" t="s">
        <v>18</v>
      </c>
      <c r="E2635" s="31">
        <v>0</v>
      </c>
      <c r="F2635" s="30">
        <v>60000</v>
      </c>
    </row>
    <row r="2636" spans="1:6" ht="24.95" customHeight="1" x14ac:dyDescent="0.2">
      <c r="A2636" s="27">
        <v>44071</v>
      </c>
      <c r="B2636" s="28" t="s">
        <v>252</v>
      </c>
      <c r="C2636" s="28" t="s">
        <v>3</v>
      </c>
      <c r="D2636" s="28" t="s">
        <v>9</v>
      </c>
      <c r="E2636" s="30">
        <v>76220</v>
      </c>
      <c r="F2636" s="30">
        <v>0</v>
      </c>
    </row>
    <row r="2637" spans="1:6" ht="24.95" customHeight="1" x14ac:dyDescent="0.2">
      <c r="A2637" s="27">
        <v>44071</v>
      </c>
      <c r="B2637" s="28" t="s">
        <v>252</v>
      </c>
      <c r="C2637" s="28" t="s">
        <v>17</v>
      </c>
      <c r="D2637" s="28" t="s">
        <v>18</v>
      </c>
      <c r="E2637" s="31">
        <v>0</v>
      </c>
      <c r="F2637" s="30">
        <v>76220</v>
      </c>
    </row>
    <row r="2638" spans="1:6" ht="24.95" customHeight="1" x14ac:dyDescent="0.2">
      <c r="A2638" s="27">
        <v>44071</v>
      </c>
      <c r="B2638" s="28" t="s">
        <v>170</v>
      </c>
      <c r="C2638" s="28" t="s">
        <v>37</v>
      </c>
      <c r="D2638" s="28" t="s">
        <v>38</v>
      </c>
      <c r="E2638" s="30">
        <v>169093.74</v>
      </c>
      <c r="F2638" s="30">
        <v>0</v>
      </c>
    </row>
    <row r="2639" spans="1:6" ht="24.95" customHeight="1" x14ac:dyDescent="0.2">
      <c r="A2639" s="27">
        <v>44071</v>
      </c>
      <c r="B2639" s="28" t="s">
        <v>170</v>
      </c>
      <c r="C2639" s="28" t="s">
        <v>39</v>
      </c>
      <c r="D2639" s="28" t="s">
        <v>40</v>
      </c>
      <c r="E2639" s="31">
        <v>0</v>
      </c>
      <c r="F2639" s="30">
        <v>168813.63</v>
      </c>
    </row>
    <row r="2640" spans="1:6" ht="24.95" customHeight="1" x14ac:dyDescent="0.2">
      <c r="A2640" s="27">
        <v>44071</v>
      </c>
      <c r="B2640" s="28" t="s">
        <v>170</v>
      </c>
      <c r="C2640" s="28" t="s">
        <v>34</v>
      </c>
      <c r="D2640" s="28" t="s">
        <v>35</v>
      </c>
      <c r="E2640" s="31">
        <v>0</v>
      </c>
      <c r="F2640" s="30">
        <v>280.11</v>
      </c>
    </row>
    <row r="2641" spans="1:6" ht="24.95" customHeight="1" x14ac:dyDescent="0.2">
      <c r="A2641" s="27">
        <v>44071</v>
      </c>
      <c r="B2641" s="28" t="s">
        <v>171</v>
      </c>
      <c r="C2641" s="28" t="s">
        <v>19</v>
      </c>
      <c r="D2641" s="28" t="s">
        <v>20</v>
      </c>
      <c r="E2641" s="30">
        <v>297758</v>
      </c>
      <c r="F2641" s="30">
        <v>0</v>
      </c>
    </row>
    <row r="2642" spans="1:6" ht="24.95" customHeight="1" x14ac:dyDescent="0.2">
      <c r="A2642" s="27">
        <v>44071</v>
      </c>
      <c r="B2642" s="28" t="s">
        <v>171</v>
      </c>
      <c r="C2642" s="28" t="s">
        <v>59</v>
      </c>
      <c r="D2642" s="28" t="s">
        <v>60</v>
      </c>
      <c r="E2642" s="31">
        <v>0</v>
      </c>
      <c r="F2642" s="30">
        <v>280903.78000000003</v>
      </c>
    </row>
    <row r="2643" spans="1:6" ht="24.95" customHeight="1" x14ac:dyDescent="0.2">
      <c r="A2643" s="27">
        <v>44071</v>
      </c>
      <c r="B2643" s="28" t="s">
        <v>171</v>
      </c>
      <c r="C2643" s="28" t="s">
        <v>61</v>
      </c>
      <c r="D2643" s="28" t="s">
        <v>62</v>
      </c>
      <c r="E2643" s="31">
        <v>0</v>
      </c>
      <c r="F2643" s="30">
        <v>16854.22</v>
      </c>
    </row>
    <row r="2644" spans="1:6" ht="24.95" customHeight="1" x14ac:dyDescent="0.2">
      <c r="A2644" s="27">
        <v>44071</v>
      </c>
      <c r="B2644" s="28" t="s">
        <v>172</v>
      </c>
      <c r="C2644" s="28" t="s">
        <v>55</v>
      </c>
      <c r="D2644" s="28" t="s">
        <v>56</v>
      </c>
      <c r="E2644" s="30">
        <v>1207.55</v>
      </c>
      <c r="F2644" s="30">
        <v>0</v>
      </c>
    </row>
    <row r="2645" spans="1:6" ht="24.95" customHeight="1" x14ac:dyDescent="0.2">
      <c r="A2645" s="27">
        <v>44071</v>
      </c>
      <c r="B2645" s="28" t="s">
        <v>172</v>
      </c>
      <c r="C2645" s="28" t="s">
        <v>78</v>
      </c>
      <c r="D2645" s="28" t="s">
        <v>79</v>
      </c>
      <c r="E2645" s="30">
        <v>72.45</v>
      </c>
      <c r="F2645" s="30">
        <v>0</v>
      </c>
    </row>
    <row r="2646" spans="1:6" ht="24.95" customHeight="1" x14ac:dyDescent="0.2">
      <c r="A2646" s="27">
        <v>44071</v>
      </c>
      <c r="B2646" s="28" t="s">
        <v>172</v>
      </c>
      <c r="C2646" s="28" t="s">
        <v>249</v>
      </c>
      <c r="D2646" s="28" t="s">
        <v>250</v>
      </c>
      <c r="E2646" s="31">
        <v>0</v>
      </c>
      <c r="F2646" s="30">
        <v>1280</v>
      </c>
    </row>
    <row r="2647" spans="1:6" ht="24.95" customHeight="1" x14ac:dyDescent="0.2">
      <c r="A2647" s="27">
        <v>44071</v>
      </c>
      <c r="B2647" s="28" t="s">
        <v>173</v>
      </c>
      <c r="C2647" s="28" t="s">
        <v>55</v>
      </c>
      <c r="D2647" s="28" t="s">
        <v>56</v>
      </c>
      <c r="E2647" s="30">
        <v>21100</v>
      </c>
      <c r="F2647" s="30">
        <v>0</v>
      </c>
    </row>
    <row r="2648" spans="1:6" ht="24.95" customHeight="1" x14ac:dyDescent="0.2">
      <c r="A2648" s="27">
        <v>44071</v>
      </c>
      <c r="B2648" s="28" t="s">
        <v>173</v>
      </c>
      <c r="C2648" s="28" t="s">
        <v>39</v>
      </c>
      <c r="D2648" s="28" t="s">
        <v>40</v>
      </c>
      <c r="E2648" s="31">
        <v>0</v>
      </c>
      <c r="F2648" s="30">
        <v>21070</v>
      </c>
    </row>
    <row r="2649" spans="1:6" ht="24.95" customHeight="1" x14ac:dyDescent="0.2">
      <c r="A2649" s="27">
        <v>44071</v>
      </c>
      <c r="B2649" s="28" t="s">
        <v>173</v>
      </c>
      <c r="C2649" s="28" t="s">
        <v>34</v>
      </c>
      <c r="D2649" s="28" t="s">
        <v>35</v>
      </c>
      <c r="E2649" s="31">
        <v>0</v>
      </c>
      <c r="F2649" s="30">
        <v>30</v>
      </c>
    </row>
    <row r="2650" spans="1:6" ht="24.95" customHeight="1" x14ac:dyDescent="0.2">
      <c r="A2650" s="27">
        <v>44071</v>
      </c>
      <c r="B2650" s="28" t="s">
        <v>174</v>
      </c>
      <c r="C2650" s="28" t="s">
        <v>37</v>
      </c>
      <c r="D2650" s="28" t="s">
        <v>38</v>
      </c>
      <c r="E2650" s="30">
        <v>181185.64</v>
      </c>
      <c r="F2650" s="30">
        <v>0</v>
      </c>
    </row>
    <row r="2651" spans="1:6" ht="24.95" customHeight="1" x14ac:dyDescent="0.2">
      <c r="A2651" s="27">
        <v>44071</v>
      </c>
      <c r="B2651" s="28" t="s">
        <v>174</v>
      </c>
      <c r="C2651" s="28" t="s">
        <v>221</v>
      </c>
      <c r="D2651" s="28" t="s">
        <v>222</v>
      </c>
      <c r="E2651" s="30">
        <v>1811.86</v>
      </c>
      <c r="F2651" s="30">
        <v>0</v>
      </c>
    </row>
    <row r="2652" spans="1:6" ht="24.95" customHeight="1" x14ac:dyDescent="0.2">
      <c r="A2652" s="27">
        <v>44071</v>
      </c>
      <c r="B2652" s="28" t="s">
        <v>174</v>
      </c>
      <c r="C2652" s="28" t="s">
        <v>39</v>
      </c>
      <c r="D2652" s="28" t="s">
        <v>40</v>
      </c>
      <c r="E2652" s="31">
        <v>0</v>
      </c>
      <c r="F2652" s="30">
        <v>182997.5</v>
      </c>
    </row>
    <row r="2653" spans="1:6" ht="24.95" customHeight="1" x14ac:dyDescent="0.2">
      <c r="A2653" s="27">
        <v>44071</v>
      </c>
      <c r="B2653" s="28" t="s">
        <v>175</v>
      </c>
      <c r="C2653" s="28" t="s">
        <v>19</v>
      </c>
      <c r="D2653" s="28" t="s">
        <v>20</v>
      </c>
      <c r="E2653" s="30">
        <v>11012.66</v>
      </c>
      <c r="F2653" s="30">
        <v>0</v>
      </c>
    </row>
    <row r="2654" spans="1:6" ht="24.95" customHeight="1" x14ac:dyDescent="0.2">
      <c r="A2654" s="27">
        <v>44071</v>
      </c>
      <c r="B2654" s="28" t="s">
        <v>175</v>
      </c>
      <c r="C2654" s="28" t="s">
        <v>59</v>
      </c>
      <c r="D2654" s="28" t="s">
        <v>60</v>
      </c>
      <c r="E2654" s="31">
        <v>0</v>
      </c>
      <c r="F2654" s="30">
        <v>2166.2399999999998</v>
      </c>
    </row>
    <row r="2655" spans="1:6" ht="24.95" customHeight="1" x14ac:dyDescent="0.2">
      <c r="A2655" s="27">
        <v>44071</v>
      </c>
      <c r="B2655" s="28" t="s">
        <v>175</v>
      </c>
      <c r="C2655" s="28" t="s">
        <v>59</v>
      </c>
      <c r="D2655" s="28" t="s">
        <v>60</v>
      </c>
      <c r="E2655" s="31">
        <v>0</v>
      </c>
      <c r="F2655" s="30">
        <v>452.83</v>
      </c>
    </row>
    <row r="2656" spans="1:6" ht="24.95" customHeight="1" x14ac:dyDescent="0.2">
      <c r="A2656" s="27">
        <v>44071</v>
      </c>
      <c r="B2656" s="28" t="s">
        <v>175</v>
      </c>
      <c r="C2656" s="28" t="s">
        <v>59</v>
      </c>
      <c r="D2656" s="28" t="s">
        <v>60</v>
      </c>
      <c r="E2656" s="31">
        <v>0</v>
      </c>
      <c r="F2656" s="30">
        <v>8366.42</v>
      </c>
    </row>
    <row r="2657" spans="1:6" ht="24.95" customHeight="1" x14ac:dyDescent="0.2">
      <c r="A2657" s="27">
        <v>44071</v>
      </c>
      <c r="B2657" s="28" t="s">
        <v>175</v>
      </c>
      <c r="C2657" s="28" t="s">
        <v>61</v>
      </c>
      <c r="D2657" s="28" t="s">
        <v>62</v>
      </c>
      <c r="E2657" s="31">
        <v>0</v>
      </c>
      <c r="F2657" s="30">
        <v>27.17</v>
      </c>
    </row>
    <row r="2658" spans="1:6" ht="24.95" customHeight="1" x14ac:dyDescent="0.2">
      <c r="A2658" s="27">
        <v>44071</v>
      </c>
      <c r="B2658" s="28" t="s">
        <v>176</v>
      </c>
      <c r="C2658" s="28" t="s">
        <v>37</v>
      </c>
      <c r="D2658" s="28" t="s">
        <v>38</v>
      </c>
      <c r="E2658" s="30">
        <v>8366.42</v>
      </c>
      <c r="F2658" s="30">
        <v>0</v>
      </c>
    </row>
    <row r="2659" spans="1:6" ht="24.95" customHeight="1" x14ac:dyDescent="0.2">
      <c r="A2659" s="27">
        <v>44071</v>
      </c>
      <c r="B2659" s="28" t="s">
        <v>176</v>
      </c>
      <c r="C2659" s="28" t="s">
        <v>39</v>
      </c>
      <c r="D2659" s="28" t="s">
        <v>40</v>
      </c>
      <c r="E2659" s="31">
        <v>0</v>
      </c>
      <c r="F2659" s="30">
        <v>8366.42</v>
      </c>
    </row>
    <row r="2660" spans="1:6" ht="24.95" customHeight="1" x14ac:dyDescent="0.2">
      <c r="A2660" s="27">
        <v>44071</v>
      </c>
      <c r="B2660" s="28" t="s">
        <v>177</v>
      </c>
      <c r="C2660" s="28" t="s">
        <v>37</v>
      </c>
      <c r="D2660" s="28" t="s">
        <v>38</v>
      </c>
      <c r="E2660" s="30">
        <v>123566.72</v>
      </c>
      <c r="F2660" s="30">
        <v>0</v>
      </c>
    </row>
    <row r="2661" spans="1:6" ht="24.95" customHeight="1" x14ac:dyDescent="0.2">
      <c r="A2661" s="27">
        <v>44071</v>
      </c>
      <c r="B2661" s="28" t="s">
        <v>177</v>
      </c>
      <c r="C2661" s="28" t="s">
        <v>39</v>
      </c>
      <c r="D2661" s="28" t="s">
        <v>40</v>
      </c>
      <c r="E2661" s="31">
        <v>0</v>
      </c>
      <c r="F2661" s="30">
        <v>123539.36</v>
      </c>
    </row>
    <row r="2662" spans="1:6" ht="24.95" customHeight="1" x14ac:dyDescent="0.2">
      <c r="A2662" s="27">
        <v>44071</v>
      </c>
      <c r="B2662" s="28" t="s">
        <v>177</v>
      </c>
      <c r="C2662" s="28" t="s">
        <v>34</v>
      </c>
      <c r="D2662" s="28" t="s">
        <v>35</v>
      </c>
      <c r="E2662" s="31">
        <v>0</v>
      </c>
      <c r="F2662" s="30">
        <v>27.36</v>
      </c>
    </row>
    <row r="2663" spans="1:6" ht="24.95" customHeight="1" x14ac:dyDescent="0.2">
      <c r="A2663" s="27">
        <v>44074</v>
      </c>
      <c r="B2663" s="28" t="s">
        <v>253</v>
      </c>
      <c r="C2663" s="28" t="s">
        <v>96</v>
      </c>
      <c r="D2663" s="28" t="s">
        <v>97</v>
      </c>
      <c r="E2663" s="30">
        <v>1569.56</v>
      </c>
      <c r="F2663" s="30">
        <v>0</v>
      </c>
    </row>
    <row r="2664" spans="1:6" ht="24.95" customHeight="1" x14ac:dyDescent="0.2">
      <c r="A2664" s="27">
        <v>44074</v>
      </c>
      <c r="B2664" s="28" t="s">
        <v>253</v>
      </c>
      <c r="C2664" s="28" t="s">
        <v>100</v>
      </c>
      <c r="D2664" s="28" t="s">
        <v>101</v>
      </c>
      <c r="E2664" s="30">
        <v>535.07000000000005</v>
      </c>
      <c r="F2664" s="30">
        <v>0</v>
      </c>
    </row>
    <row r="2665" spans="1:6" ht="24.95" customHeight="1" x14ac:dyDescent="0.2">
      <c r="A2665" s="27">
        <v>44074</v>
      </c>
      <c r="B2665" s="28" t="s">
        <v>253</v>
      </c>
      <c r="C2665" s="28" t="s">
        <v>102</v>
      </c>
      <c r="D2665" s="28" t="s">
        <v>103</v>
      </c>
      <c r="E2665" s="30">
        <v>4636</v>
      </c>
      <c r="F2665" s="30">
        <v>0</v>
      </c>
    </row>
    <row r="2666" spans="1:6" ht="24.95" customHeight="1" x14ac:dyDescent="0.2">
      <c r="A2666" s="27">
        <v>44074</v>
      </c>
      <c r="B2666" s="28" t="s">
        <v>253</v>
      </c>
      <c r="C2666" s="28" t="s">
        <v>108</v>
      </c>
      <c r="D2666" s="28" t="s">
        <v>109</v>
      </c>
      <c r="E2666" s="30">
        <v>2853.8</v>
      </c>
      <c r="F2666" s="30">
        <v>0</v>
      </c>
    </row>
    <row r="2667" spans="1:6" ht="24.95" customHeight="1" x14ac:dyDescent="0.2">
      <c r="A2667" s="27">
        <v>44074</v>
      </c>
      <c r="B2667" s="28" t="s">
        <v>253</v>
      </c>
      <c r="C2667" s="28" t="s">
        <v>110</v>
      </c>
      <c r="D2667" s="28" t="s">
        <v>111</v>
      </c>
      <c r="E2667" s="30">
        <v>713.2</v>
      </c>
      <c r="F2667" s="30">
        <v>0</v>
      </c>
    </row>
    <row r="2668" spans="1:6" ht="24.95" customHeight="1" x14ac:dyDescent="0.2">
      <c r="A2668" s="27">
        <v>44074</v>
      </c>
      <c r="B2668" s="28" t="s">
        <v>253</v>
      </c>
      <c r="C2668" s="28" t="s">
        <v>112</v>
      </c>
      <c r="D2668" s="28" t="s">
        <v>113</v>
      </c>
      <c r="E2668" s="30">
        <v>178.06</v>
      </c>
      <c r="F2668" s="30">
        <v>0</v>
      </c>
    </row>
    <row r="2669" spans="1:6" ht="24.95" customHeight="1" x14ac:dyDescent="0.2">
      <c r="A2669" s="27">
        <v>44074</v>
      </c>
      <c r="B2669" s="28" t="s">
        <v>253</v>
      </c>
      <c r="C2669" s="28" t="s">
        <v>114</v>
      </c>
      <c r="D2669" s="28" t="s">
        <v>115</v>
      </c>
      <c r="E2669" s="30">
        <v>4636</v>
      </c>
      <c r="F2669" s="30">
        <v>0</v>
      </c>
    </row>
    <row r="2670" spans="1:6" ht="24.95" customHeight="1" x14ac:dyDescent="0.2">
      <c r="A2670" s="27">
        <v>44074</v>
      </c>
      <c r="B2670" s="28" t="s">
        <v>253</v>
      </c>
      <c r="C2670" s="28" t="s">
        <v>17</v>
      </c>
      <c r="D2670" s="28" t="s">
        <v>18</v>
      </c>
      <c r="E2670" s="31">
        <v>0</v>
      </c>
      <c r="F2670" s="30">
        <v>15121.69</v>
      </c>
    </row>
    <row r="2671" spans="1:6" ht="24.95" customHeight="1" x14ac:dyDescent="0.2">
      <c r="A2671" s="27">
        <v>44074</v>
      </c>
      <c r="B2671" s="28" t="s">
        <v>254</v>
      </c>
      <c r="C2671" s="28" t="s">
        <v>122</v>
      </c>
      <c r="D2671" s="28" t="s">
        <v>123</v>
      </c>
      <c r="E2671" s="30">
        <v>49687</v>
      </c>
      <c r="F2671" s="30">
        <v>0</v>
      </c>
    </row>
    <row r="2672" spans="1:6" ht="24.95" customHeight="1" x14ac:dyDescent="0.2">
      <c r="A2672" s="27">
        <v>44074</v>
      </c>
      <c r="B2672" s="28" t="s">
        <v>254</v>
      </c>
      <c r="C2672" s="28" t="s">
        <v>108</v>
      </c>
      <c r="D2672" s="28" t="s">
        <v>109</v>
      </c>
      <c r="E2672" s="31">
        <v>0</v>
      </c>
      <c r="F2672" s="30">
        <v>2853.8</v>
      </c>
    </row>
    <row r="2673" spans="1:6" ht="24.95" customHeight="1" x14ac:dyDescent="0.2">
      <c r="A2673" s="27">
        <v>44074</v>
      </c>
      <c r="B2673" s="28" t="s">
        <v>254</v>
      </c>
      <c r="C2673" s="28" t="s">
        <v>110</v>
      </c>
      <c r="D2673" s="28" t="s">
        <v>111</v>
      </c>
      <c r="E2673" s="31">
        <v>0</v>
      </c>
      <c r="F2673" s="30">
        <v>713.2</v>
      </c>
    </row>
    <row r="2674" spans="1:6" ht="24.95" customHeight="1" x14ac:dyDescent="0.2">
      <c r="A2674" s="27">
        <v>44074</v>
      </c>
      <c r="B2674" s="28" t="s">
        <v>254</v>
      </c>
      <c r="C2674" s="28" t="s">
        <v>112</v>
      </c>
      <c r="D2674" s="28" t="s">
        <v>113</v>
      </c>
      <c r="E2674" s="31">
        <v>0</v>
      </c>
      <c r="F2674" s="30">
        <v>178.06</v>
      </c>
    </row>
    <row r="2675" spans="1:6" ht="24.95" customHeight="1" x14ac:dyDescent="0.2">
      <c r="A2675" s="27">
        <v>44074</v>
      </c>
      <c r="B2675" s="28" t="s">
        <v>254</v>
      </c>
      <c r="C2675" s="28" t="s">
        <v>114</v>
      </c>
      <c r="D2675" s="28" t="s">
        <v>115</v>
      </c>
      <c r="E2675" s="31">
        <v>0</v>
      </c>
      <c r="F2675" s="30">
        <v>4636</v>
      </c>
    </row>
    <row r="2676" spans="1:6" ht="24.95" customHeight="1" x14ac:dyDescent="0.2">
      <c r="A2676" s="27">
        <v>44074</v>
      </c>
      <c r="B2676" s="28" t="s">
        <v>254</v>
      </c>
      <c r="C2676" s="28" t="s">
        <v>34</v>
      </c>
      <c r="D2676" s="28" t="s">
        <v>35</v>
      </c>
      <c r="E2676" s="31">
        <v>0</v>
      </c>
      <c r="F2676" s="30">
        <v>203.92</v>
      </c>
    </row>
    <row r="2677" spans="1:6" ht="24.95" customHeight="1" x14ac:dyDescent="0.2">
      <c r="A2677" s="27">
        <v>44074</v>
      </c>
      <c r="B2677" s="28" t="s">
        <v>254</v>
      </c>
      <c r="C2677" s="28" t="s">
        <v>17</v>
      </c>
      <c r="D2677" s="28" t="s">
        <v>18</v>
      </c>
      <c r="E2677" s="31">
        <v>0</v>
      </c>
      <c r="F2677" s="30">
        <v>41102.019999999997</v>
      </c>
    </row>
    <row r="2678" spans="1:6" ht="24.95" customHeight="1" x14ac:dyDescent="0.2">
      <c r="A2678" s="27">
        <v>44074</v>
      </c>
      <c r="B2678" s="28" t="s">
        <v>255</v>
      </c>
      <c r="C2678" s="28" t="s">
        <v>34</v>
      </c>
      <c r="D2678" s="28" t="s">
        <v>35</v>
      </c>
      <c r="E2678" s="30">
        <v>203.92</v>
      </c>
      <c r="F2678" s="30">
        <v>0</v>
      </c>
    </row>
    <row r="2679" spans="1:6" ht="24.95" customHeight="1" x14ac:dyDescent="0.2">
      <c r="A2679" s="27">
        <v>44074</v>
      </c>
      <c r="B2679" s="28" t="s">
        <v>255</v>
      </c>
      <c r="C2679" s="28" t="s">
        <v>17</v>
      </c>
      <c r="D2679" s="28" t="s">
        <v>18</v>
      </c>
      <c r="E2679" s="31">
        <v>0</v>
      </c>
      <c r="F2679" s="30">
        <v>203.92</v>
      </c>
    </row>
    <row r="2680" spans="1:6" ht="24.95" customHeight="1" x14ac:dyDescent="0.2">
      <c r="A2680" s="27">
        <v>44074</v>
      </c>
      <c r="B2680" s="28" t="s">
        <v>263</v>
      </c>
      <c r="C2680" s="28" t="s">
        <v>39</v>
      </c>
      <c r="D2680" s="28" t="s">
        <v>40</v>
      </c>
      <c r="E2680" s="30">
        <v>172813.63</v>
      </c>
      <c r="F2680" s="30">
        <v>0</v>
      </c>
    </row>
    <row r="2681" spans="1:6" ht="24.95" customHeight="1" x14ac:dyDescent="0.2">
      <c r="A2681" s="27">
        <v>44074</v>
      </c>
      <c r="B2681" s="28" t="s">
        <v>263</v>
      </c>
      <c r="C2681" s="28" t="s">
        <v>17</v>
      </c>
      <c r="D2681" s="28" t="s">
        <v>18</v>
      </c>
      <c r="E2681" s="31">
        <v>0</v>
      </c>
      <c r="F2681" s="30">
        <v>172813.63</v>
      </c>
    </row>
    <row r="2682" spans="1:6" ht="24.95" customHeight="1" x14ac:dyDescent="0.2">
      <c r="A2682" s="27">
        <v>44074</v>
      </c>
      <c r="B2682" s="28" t="s">
        <v>264</v>
      </c>
      <c r="C2682" s="28" t="s">
        <v>245</v>
      </c>
      <c r="D2682" s="28" t="s">
        <v>246</v>
      </c>
      <c r="E2682" s="30">
        <v>6000</v>
      </c>
      <c r="F2682" s="30">
        <v>0</v>
      </c>
    </row>
    <row r="2683" spans="1:6" ht="24.95" customHeight="1" x14ac:dyDescent="0.2">
      <c r="A2683" s="27">
        <v>44074</v>
      </c>
      <c r="B2683" s="28" t="s">
        <v>264</v>
      </c>
      <c r="C2683" s="28" t="s">
        <v>17</v>
      </c>
      <c r="D2683" s="28" t="s">
        <v>18</v>
      </c>
      <c r="E2683" s="31">
        <v>0</v>
      </c>
      <c r="F2683" s="30">
        <v>6000</v>
      </c>
    </row>
    <row r="2684" spans="1:6" ht="24.95" customHeight="1" x14ac:dyDescent="0.2">
      <c r="A2684" s="27">
        <v>44074</v>
      </c>
      <c r="B2684" s="28" t="s">
        <v>265</v>
      </c>
      <c r="C2684" s="28" t="s">
        <v>39</v>
      </c>
      <c r="D2684" s="28" t="s">
        <v>40</v>
      </c>
      <c r="E2684" s="30">
        <v>144609.35999999999</v>
      </c>
      <c r="F2684" s="30">
        <v>0</v>
      </c>
    </row>
    <row r="2685" spans="1:6" ht="24.95" customHeight="1" x14ac:dyDescent="0.2">
      <c r="A2685" s="27">
        <v>44074</v>
      </c>
      <c r="B2685" s="28" t="s">
        <v>265</v>
      </c>
      <c r="C2685" s="28" t="s">
        <v>17</v>
      </c>
      <c r="D2685" s="28" t="s">
        <v>18</v>
      </c>
      <c r="E2685" s="31">
        <v>0</v>
      </c>
      <c r="F2685" s="30">
        <v>144609.35999999999</v>
      </c>
    </row>
    <row r="2686" spans="1:6" ht="24.95" customHeight="1" x14ac:dyDescent="0.2">
      <c r="A2686" s="27">
        <v>44074</v>
      </c>
      <c r="B2686" s="28" t="s">
        <v>266</v>
      </c>
      <c r="C2686" s="28" t="s">
        <v>39</v>
      </c>
      <c r="D2686" s="28" t="s">
        <v>40</v>
      </c>
      <c r="E2686" s="30">
        <v>50411</v>
      </c>
      <c r="F2686" s="30">
        <v>0</v>
      </c>
    </row>
    <row r="2687" spans="1:6" ht="24.95" customHeight="1" x14ac:dyDescent="0.2">
      <c r="A2687" s="27">
        <v>44074</v>
      </c>
      <c r="B2687" s="28" t="s">
        <v>266</v>
      </c>
      <c r="C2687" s="28" t="s">
        <v>17</v>
      </c>
      <c r="D2687" s="28" t="s">
        <v>18</v>
      </c>
      <c r="E2687" s="31">
        <v>0</v>
      </c>
      <c r="F2687" s="30">
        <v>50411</v>
      </c>
    </row>
    <row r="2688" spans="1:6" ht="24.95" customHeight="1" x14ac:dyDescent="0.2">
      <c r="A2688" s="27">
        <v>44074</v>
      </c>
      <c r="B2688" s="28" t="s">
        <v>267</v>
      </c>
      <c r="C2688" s="28" t="s">
        <v>39</v>
      </c>
      <c r="D2688" s="28" t="s">
        <v>40</v>
      </c>
      <c r="E2688" s="30">
        <v>33320</v>
      </c>
      <c r="F2688" s="30">
        <v>0</v>
      </c>
    </row>
    <row r="2689" spans="1:6" ht="24.95" customHeight="1" x14ac:dyDescent="0.2">
      <c r="A2689" s="27">
        <v>44074</v>
      </c>
      <c r="B2689" s="28" t="s">
        <v>267</v>
      </c>
      <c r="C2689" s="28" t="s">
        <v>17</v>
      </c>
      <c r="D2689" s="28" t="s">
        <v>18</v>
      </c>
      <c r="E2689" s="31">
        <v>0</v>
      </c>
      <c r="F2689" s="30">
        <v>33320</v>
      </c>
    </row>
    <row r="2690" spans="1:6" ht="24.95" customHeight="1" x14ac:dyDescent="0.2">
      <c r="A2690" s="27">
        <v>44074</v>
      </c>
      <c r="B2690" s="28" t="s">
        <v>268</v>
      </c>
      <c r="C2690" s="28" t="s">
        <v>39</v>
      </c>
      <c r="D2690" s="28" t="s">
        <v>40</v>
      </c>
      <c r="E2690" s="30">
        <v>331272.73</v>
      </c>
      <c r="F2690" s="30">
        <v>0</v>
      </c>
    </row>
    <row r="2691" spans="1:6" ht="24.95" customHeight="1" x14ac:dyDescent="0.2">
      <c r="A2691" s="27">
        <v>44074</v>
      </c>
      <c r="B2691" s="28" t="s">
        <v>268</v>
      </c>
      <c r="C2691" s="28" t="s">
        <v>17</v>
      </c>
      <c r="D2691" s="28" t="s">
        <v>18</v>
      </c>
      <c r="E2691" s="31">
        <v>0</v>
      </c>
      <c r="F2691" s="30">
        <v>331272.73</v>
      </c>
    </row>
    <row r="2692" spans="1:6" ht="24.95" customHeight="1" x14ac:dyDescent="0.2">
      <c r="A2692" s="27">
        <v>44074</v>
      </c>
      <c r="B2692" s="28" t="s">
        <v>269</v>
      </c>
      <c r="C2692" s="28" t="s">
        <v>270</v>
      </c>
      <c r="D2692" s="28" t="s">
        <v>271</v>
      </c>
      <c r="E2692" s="30">
        <v>1750</v>
      </c>
      <c r="F2692" s="30">
        <v>0</v>
      </c>
    </row>
    <row r="2693" spans="1:6" ht="24.95" customHeight="1" x14ac:dyDescent="0.2">
      <c r="A2693" s="27">
        <v>44074</v>
      </c>
      <c r="B2693" s="28" t="s">
        <v>269</v>
      </c>
      <c r="C2693" s="28" t="s">
        <v>17</v>
      </c>
      <c r="D2693" s="28" t="s">
        <v>18</v>
      </c>
      <c r="E2693" s="31">
        <v>0</v>
      </c>
      <c r="F2693" s="30">
        <v>1750</v>
      </c>
    </row>
    <row r="2694" spans="1:6" ht="24.95" customHeight="1" x14ac:dyDescent="0.2">
      <c r="A2694" s="27">
        <v>44074</v>
      </c>
      <c r="B2694" s="28" t="s">
        <v>272</v>
      </c>
      <c r="C2694" s="28" t="s">
        <v>223</v>
      </c>
      <c r="D2694" s="28" t="s">
        <v>224</v>
      </c>
      <c r="E2694" s="30">
        <v>15260</v>
      </c>
      <c r="F2694" s="30">
        <v>0</v>
      </c>
    </row>
    <row r="2695" spans="1:6" ht="24.95" customHeight="1" x14ac:dyDescent="0.2">
      <c r="A2695" s="27">
        <v>44074</v>
      </c>
      <c r="B2695" s="28" t="s">
        <v>272</v>
      </c>
      <c r="C2695" s="28" t="s">
        <v>17</v>
      </c>
      <c r="D2695" s="28" t="s">
        <v>18</v>
      </c>
      <c r="E2695" s="31">
        <v>0</v>
      </c>
      <c r="F2695" s="30">
        <v>15260</v>
      </c>
    </row>
    <row r="2696" spans="1:6" ht="24.95" customHeight="1" x14ac:dyDescent="0.2">
      <c r="A2696" s="27">
        <v>44074</v>
      </c>
      <c r="B2696" s="28" t="s">
        <v>273</v>
      </c>
      <c r="C2696" s="28" t="s">
        <v>39</v>
      </c>
      <c r="D2696" s="28" t="s">
        <v>40</v>
      </c>
      <c r="E2696" s="30">
        <v>204419.05</v>
      </c>
      <c r="F2696" s="30">
        <v>0</v>
      </c>
    </row>
    <row r="2697" spans="1:6" ht="24.95" customHeight="1" x14ac:dyDescent="0.2">
      <c r="A2697" s="27">
        <v>44074</v>
      </c>
      <c r="B2697" s="28" t="s">
        <v>273</v>
      </c>
      <c r="C2697" s="28" t="s">
        <v>17</v>
      </c>
      <c r="D2697" s="28" t="s">
        <v>18</v>
      </c>
      <c r="E2697" s="31">
        <v>0</v>
      </c>
      <c r="F2697" s="30">
        <v>204419.05</v>
      </c>
    </row>
    <row r="2698" spans="1:6" ht="24.95" customHeight="1" x14ac:dyDescent="0.2">
      <c r="A2698" s="27">
        <v>44074</v>
      </c>
      <c r="B2698" s="28" t="s">
        <v>274</v>
      </c>
      <c r="C2698" s="28" t="s">
        <v>39</v>
      </c>
      <c r="D2698" s="28" t="s">
        <v>40</v>
      </c>
      <c r="E2698" s="30">
        <v>560042.77</v>
      </c>
      <c r="F2698" s="30">
        <v>0</v>
      </c>
    </row>
    <row r="2699" spans="1:6" ht="24.95" customHeight="1" x14ac:dyDescent="0.2">
      <c r="A2699" s="27">
        <v>44074</v>
      </c>
      <c r="B2699" s="28" t="s">
        <v>274</v>
      </c>
      <c r="C2699" s="28" t="s">
        <v>17</v>
      </c>
      <c r="D2699" s="28" t="s">
        <v>18</v>
      </c>
      <c r="E2699" s="31">
        <v>0</v>
      </c>
      <c r="F2699" s="30">
        <v>560042.77</v>
      </c>
    </row>
    <row r="2700" spans="1:6" ht="24.95" customHeight="1" x14ac:dyDescent="0.2">
      <c r="A2700" s="27">
        <v>44074</v>
      </c>
      <c r="B2700" s="28" t="s">
        <v>275</v>
      </c>
      <c r="C2700" s="28" t="s">
        <v>17</v>
      </c>
      <c r="D2700" s="28" t="s">
        <v>18</v>
      </c>
      <c r="E2700" s="30">
        <v>300000</v>
      </c>
      <c r="F2700" s="30">
        <v>0</v>
      </c>
    </row>
    <row r="2701" spans="1:6" ht="24.95" customHeight="1" x14ac:dyDescent="0.2">
      <c r="A2701" s="27">
        <v>44074</v>
      </c>
      <c r="B2701" s="28" t="s">
        <v>275</v>
      </c>
      <c r="C2701" s="28" t="s">
        <v>17</v>
      </c>
      <c r="D2701" s="28" t="s">
        <v>18</v>
      </c>
      <c r="E2701" s="31">
        <v>0</v>
      </c>
      <c r="F2701" s="30">
        <v>300000</v>
      </c>
    </row>
    <row r="2702" spans="1:6" ht="24.95" customHeight="1" x14ac:dyDescent="0.2">
      <c r="A2702" s="27">
        <v>44074</v>
      </c>
      <c r="B2702" s="28" t="s">
        <v>136</v>
      </c>
      <c r="C2702" s="28" t="s">
        <v>17</v>
      </c>
      <c r="D2702" s="28" t="s">
        <v>18</v>
      </c>
      <c r="E2702" s="30">
        <v>4159</v>
      </c>
      <c r="F2702" s="30">
        <v>0</v>
      </c>
    </row>
    <row r="2703" spans="1:6" ht="24.95" customHeight="1" x14ac:dyDescent="0.2">
      <c r="A2703" s="27">
        <v>44074</v>
      </c>
      <c r="B2703" s="28" t="s">
        <v>136</v>
      </c>
      <c r="C2703" s="28" t="s">
        <v>44</v>
      </c>
      <c r="D2703" s="28" t="s">
        <v>45</v>
      </c>
      <c r="E2703" s="31">
        <v>0</v>
      </c>
      <c r="F2703" s="30">
        <v>4159</v>
      </c>
    </row>
    <row r="2704" spans="1:6" ht="24.95" customHeight="1" x14ac:dyDescent="0.2">
      <c r="A2704" s="27">
        <v>44074</v>
      </c>
      <c r="B2704" s="28" t="s">
        <v>137</v>
      </c>
      <c r="C2704" s="28" t="s">
        <v>17</v>
      </c>
      <c r="D2704" s="28" t="s">
        <v>18</v>
      </c>
      <c r="E2704" s="30">
        <v>34240.080000000002</v>
      </c>
      <c r="F2704" s="30">
        <v>0</v>
      </c>
    </row>
    <row r="2705" spans="1:6" ht="24.95" customHeight="1" x14ac:dyDescent="0.2">
      <c r="A2705" s="27">
        <v>44074</v>
      </c>
      <c r="B2705" s="28" t="s">
        <v>137</v>
      </c>
      <c r="C2705" s="28" t="s">
        <v>19</v>
      </c>
      <c r="D2705" s="28" t="s">
        <v>20</v>
      </c>
      <c r="E2705" s="31">
        <v>0</v>
      </c>
      <c r="F2705" s="30">
        <v>34240.080000000002</v>
      </c>
    </row>
    <row r="2706" spans="1:6" ht="24.95" customHeight="1" x14ac:dyDescent="0.2">
      <c r="A2706" s="27">
        <v>44074</v>
      </c>
      <c r="B2706" s="28" t="s">
        <v>138</v>
      </c>
      <c r="C2706" s="28" t="s">
        <v>17</v>
      </c>
      <c r="D2706" s="28" t="s">
        <v>18</v>
      </c>
      <c r="E2706" s="30">
        <v>188650.38</v>
      </c>
      <c r="F2706" s="30">
        <v>0</v>
      </c>
    </row>
    <row r="2707" spans="1:6" ht="24.95" customHeight="1" x14ac:dyDescent="0.2">
      <c r="A2707" s="27">
        <v>44074</v>
      </c>
      <c r="B2707" s="28" t="s">
        <v>138</v>
      </c>
      <c r="C2707" s="28" t="s">
        <v>19</v>
      </c>
      <c r="D2707" s="28" t="s">
        <v>20</v>
      </c>
      <c r="E2707" s="31">
        <v>0</v>
      </c>
      <c r="F2707" s="30">
        <v>188650.38</v>
      </c>
    </row>
    <row r="2708" spans="1:6" ht="24.95" customHeight="1" x14ac:dyDescent="0.2">
      <c r="A2708" s="27">
        <v>44074</v>
      </c>
      <c r="B2708" s="28" t="s">
        <v>139</v>
      </c>
      <c r="C2708" s="28" t="s">
        <v>17</v>
      </c>
      <c r="D2708" s="28" t="s">
        <v>18</v>
      </c>
      <c r="E2708" s="30">
        <v>136308.4</v>
      </c>
      <c r="F2708" s="30">
        <v>0</v>
      </c>
    </row>
    <row r="2709" spans="1:6" ht="24.95" customHeight="1" x14ac:dyDescent="0.2">
      <c r="A2709" s="27">
        <v>44074</v>
      </c>
      <c r="B2709" s="28" t="s">
        <v>139</v>
      </c>
      <c r="C2709" s="28" t="s">
        <v>19</v>
      </c>
      <c r="D2709" s="28" t="s">
        <v>20</v>
      </c>
      <c r="E2709" s="31">
        <v>0</v>
      </c>
      <c r="F2709" s="30">
        <v>136308.4</v>
      </c>
    </row>
    <row r="2710" spans="1:6" ht="24.95" customHeight="1" x14ac:dyDescent="0.2">
      <c r="A2710" s="27">
        <v>44074</v>
      </c>
      <c r="B2710" s="28" t="s">
        <v>140</v>
      </c>
      <c r="C2710" s="28" t="s">
        <v>17</v>
      </c>
      <c r="D2710" s="28" t="s">
        <v>18</v>
      </c>
      <c r="E2710" s="30">
        <v>344477</v>
      </c>
      <c r="F2710" s="30">
        <v>0</v>
      </c>
    </row>
    <row r="2711" spans="1:6" ht="24.95" customHeight="1" x14ac:dyDescent="0.2">
      <c r="A2711" s="27">
        <v>44074</v>
      </c>
      <c r="B2711" s="28" t="s">
        <v>140</v>
      </c>
      <c r="C2711" s="28" t="s">
        <v>44</v>
      </c>
      <c r="D2711" s="28" t="s">
        <v>45</v>
      </c>
      <c r="E2711" s="31">
        <v>0</v>
      </c>
      <c r="F2711" s="30">
        <v>344477</v>
      </c>
    </row>
    <row r="2712" spans="1:6" ht="24.95" customHeight="1" x14ac:dyDescent="0.2">
      <c r="A2712" s="27">
        <v>44074</v>
      </c>
      <c r="B2712" s="28" t="s">
        <v>141</v>
      </c>
      <c r="C2712" s="28" t="s">
        <v>17</v>
      </c>
      <c r="D2712" s="28" t="s">
        <v>18</v>
      </c>
      <c r="E2712" s="30">
        <v>150000</v>
      </c>
      <c r="F2712" s="30">
        <v>0</v>
      </c>
    </row>
    <row r="2713" spans="1:6" ht="24.95" customHeight="1" x14ac:dyDescent="0.2">
      <c r="A2713" s="27">
        <v>44074</v>
      </c>
      <c r="B2713" s="28" t="s">
        <v>141</v>
      </c>
      <c r="C2713" s="28" t="s">
        <v>44</v>
      </c>
      <c r="D2713" s="28" t="s">
        <v>45</v>
      </c>
      <c r="E2713" s="31">
        <v>0</v>
      </c>
      <c r="F2713" s="30">
        <v>150000</v>
      </c>
    </row>
    <row r="2714" spans="1:6" ht="24.95" customHeight="1" x14ac:dyDescent="0.2">
      <c r="A2714" s="27">
        <v>44074</v>
      </c>
      <c r="B2714" s="28" t="s">
        <v>142</v>
      </c>
      <c r="C2714" s="28" t="s">
        <v>17</v>
      </c>
      <c r="D2714" s="28" t="s">
        <v>18</v>
      </c>
      <c r="E2714" s="30">
        <v>263788.19</v>
      </c>
      <c r="F2714" s="30">
        <v>0</v>
      </c>
    </row>
    <row r="2715" spans="1:6" ht="24.95" customHeight="1" x14ac:dyDescent="0.2">
      <c r="A2715" s="27">
        <v>44074</v>
      </c>
      <c r="B2715" s="28" t="s">
        <v>142</v>
      </c>
      <c r="C2715" s="28" t="s">
        <v>19</v>
      </c>
      <c r="D2715" s="28" t="s">
        <v>20</v>
      </c>
      <c r="E2715" s="31">
        <v>0</v>
      </c>
      <c r="F2715" s="30">
        <v>263788.19</v>
      </c>
    </row>
    <row r="2716" spans="1:6" ht="24.95" customHeight="1" x14ac:dyDescent="0.2">
      <c r="A2716" s="27">
        <v>44074</v>
      </c>
      <c r="B2716" s="28" t="s">
        <v>143</v>
      </c>
      <c r="C2716" s="28" t="s">
        <v>17</v>
      </c>
      <c r="D2716" s="28" t="s">
        <v>18</v>
      </c>
      <c r="E2716" s="30">
        <v>10750</v>
      </c>
      <c r="F2716" s="30">
        <v>0</v>
      </c>
    </row>
    <row r="2717" spans="1:6" ht="24.95" customHeight="1" x14ac:dyDescent="0.2">
      <c r="A2717" s="27">
        <v>44074</v>
      </c>
      <c r="B2717" s="28" t="s">
        <v>143</v>
      </c>
      <c r="C2717" s="28" t="s">
        <v>44</v>
      </c>
      <c r="D2717" s="28" t="s">
        <v>45</v>
      </c>
      <c r="E2717" s="31">
        <v>0</v>
      </c>
      <c r="F2717" s="30">
        <v>10750</v>
      </c>
    </row>
    <row r="2718" spans="1:6" ht="24.95" customHeight="1" x14ac:dyDescent="0.2">
      <c r="A2718" s="27">
        <v>44074</v>
      </c>
      <c r="B2718" s="28" t="s">
        <v>220</v>
      </c>
      <c r="C2718" s="28" t="s">
        <v>17</v>
      </c>
      <c r="D2718" s="28" t="s">
        <v>18</v>
      </c>
      <c r="E2718" s="30">
        <v>15260</v>
      </c>
      <c r="F2718" s="30">
        <v>0</v>
      </c>
    </row>
    <row r="2719" spans="1:6" ht="24.95" customHeight="1" x14ac:dyDescent="0.2">
      <c r="A2719" s="27">
        <v>44074</v>
      </c>
      <c r="B2719" s="28" t="s">
        <v>220</v>
      </c>
      <c r="C2719" s="28" t="s">
        <v>223</v>
      </c>
      <c r="D2719" s="28" t="s">
        <v>224</v>
      </c>
      <c r="E2719" s="31">
        <v>0</v>
      </c>
      <c r="F2719" s="30">
        <v>15260</v>
      </c>
    </row>
    <row r="2720" spans="1:6" ht="24.95" customHeight="1" x14ac:dyDescent="0.2">
      <c r="A2720" s="27">
        <v>44074</v>
      </c>
      <c r="B2720" s="28" t="s">
        <v>233</v>
      </c>
      <c r="C2720" s="28" t="s">
        <v>17</v>
      </c>
      <c r="D2720" s="28" t="s">
        <v>18</v>
      </c>
      <c r="E2720" s="30">
        <v>233854</v>
      </c>
      <c r="F2720" s="30">
        <v>0</v>
      </c>
    </row>
    <row r="2721" spans="1:6" ht="24.95" customHeight="1" x14ac:dyDescent="0.2">
      <c r="A2721" s="27">
        <v>44074</v>
      </c>
      <c r="B2721" s="28" t="s">
        <v>233</v>
      </c>
      <c r="C2721" s="28" t="s">
        <v>44</v>
      </c>
      <c r="D2721" s="28" t="s">
        <v>45</v>
      </c>
      <c r="E2721" s="31">
        <v>0</v>
      </c>
      <c r="F2721" s="30">
        <v>233854</v>
      </c>
    </row>
    <row r="2722" spans="1:6" ht="24.95" customHeight="1" x14ac:dyDescent="0.2">
      <c r="A2722" s="27">
        <v>44074</v>
      </c>
      <c r="B2722" s="28" t="s">
        <v>234</v>
      </c>
      <c r="C2722" s="28" t="s">
        <v>17</v>
      </c>
      <c r="D2722" s="28" t="s">
        <v>18</v>
      </c>
      <c r="E2722" s="30">
        <v>375448.28</v>
      </c>
      <c r="F2722" s="30">
        <v>0</v>
      </c>
    </row>
    <row r="2723" spans="1:6" ht="24.95" customHeight="1" x14ac:dyDescent="0.2">
      <c r="A2723" s="27">
        <v>44074</v>
      </c>
      <c r="B2723" s="28" t="s">
        <v>234</v>
      </c>
      <c r="C2723" s="28" t="s">
        <v>19</v>
      </c>
      <c r="D2723" s="28" t="s">
        <v>20</v>
      </c>
      <c r="E2723" s="31">
        <v>0</v>
      </c>
      <c r="F2723" s="30">
        <v>375448.28</v>
      </c>
    </row>
    <row r="2724" spans="1:6" ht="24.95" customHeight="1" x14ac:dyDescent="0.2">
      <c r="A2724" s="27">
        <v>44074</v>
      </c>
      <c r="B2724" s="28" t="s">
        <v>178</v>
      </c>
      <c r="C2724" s="28" t="s">
        <v>148</v>
      </c>
      <c r="D2724" s="28" t="s">
        <v>149</v>
      </c>
      <c r="E2724" s="30">
        <v>1569.56</v>
      </c>
      <c r="F2724" s="30">
        <v>0</v>
      </c>
    </row>
    <row r="2725" spans="1:6" ht="24.95" customHeight="1" x14ac:dyDescent="0.2">
      <c r="A2725" s="27">
        <v>44074</v>
      </c>
      <c r="B2725" s="28" t="s">
        <v>178</v>
      </c>
      <c r="C2725" s="28" t="s">
        <v>152</v>
      </c>
      <c r="D2725" s="28" t="s">
        <v>153</v>
      </c>
      <c r="E2725" s="30">
        <v>535.07000000000005</v>
      </c>
      <c r="F2725" s="30">
        <v>0</v>
      </c>
    </row>
    <row r="2726" spans="1:6" ht="24.95" customHeight="1" x14ac:dyDescent="0.2">
      <c r="A2726" s="27">
        <v>44074</v>
      </c>
      <c r="B2726" s="28" t="s">
        <v>178</v>
      </c>
      <c r="C2726" s="28" t="s">
        <v>154</v>
      </c>
      <c r="D2726" s="28" t="s">
        <v>155</v>
      </c>
      <c r="E2726" s="30">
        <v>4636</v>
      </c>
      <c r="F2726" s="30">
        <v>0</v>
      </c>
    </row>
    <row r="2727" spans="1:6" ht="24.95" customHeight="1" x14ac:dyDescent="0.2">
      <c r="A2727" s="27">
        <v>44074</v>
      </c>
      <c r="B2727" s="28" t="s">
        <v>178</v>
      </c>
      <c r="C2727" s="28" t="s">
        <v>96</v>
      </c>
      <c r="D2727" s="28" t="s">
        <v>97</v>
      </c>
      <c r="E2727" s="31">
        <v>0</v>
      </c>
      <c r="F2727" s="30">
        <v>1569.56</v>
      </c>
    </row>
    <row r="2728" spans="1:6" ht="24.95" customHeight="1" x14ac:dyDescent="0.2">
      <c r="A2728" s="27">
        <v>44074</v>
      </c>
      <c r="B2728" s="28" t="s">
        <v>178</v>
      </c>
      <c r="C2728" s="28" t="s">
        <v>100</v>
      </c>
      <c r="D2728" s="28" t="s">
        <v>101</v>
      </c>
      <c r="E2728" s="31">
        <v>0</v>
      </c>
      <c r="F2728" s="30">
        <v>535.07000000000005</v>
      </c>
    </row>
    <row r="2729" spans="1:6" ht="24.95" customHeight="1" x14ac:dyDescent="0.2">
      <c r="A2729" s="27">
        <v>44074</v>
      </c>
      <c r="B2729" s="28" t="s">
        <v>178</v>
      </c>
      <c r="C2729" s="28" t="s">
        <v>102</v>
      </c>
      <c r="D2729" s="28" t="s">
        <v>103</v>
      </c>
      <c r="E2729" s="31">
        <v>0</v>
      </c>
      <c r="F2729" s="30">
        <v>4636</v>
      </c>
    </row>
    <row r="2730" spans="1:6" ht="24.95" customHeight="1" x14ac:dyDescent="0.2">
      <c r="A2730" s="27">
        <v>44074</v>
      </c>
      <c r="B2730" s="28" t="s">
        <v>179</v>
      </c>
      <c r="C2730" s="28" t="s">
        <v>161</v>
      </c>
      <c r="D2730" s="28" t="s">
        <v>162</v>
      </c>
      <c r="E2730" s="30">
        <v>772.54</v>
      </c>
      <c r="F2730" s="30">
        <v>0</v>
      </c>
    </row>
    <row r="2731" spans="1:6" ht="24.95" customHeight="1" x14ac:dyDescent="0.2">
      <c r="A2731" s="27">
        <v>44074</v>
      </c>
      <c r="B2731" s="28" t="s">
        <v>179</v>
      </c>
      <c r="C2731" s="28" t="s">
        <v>163</v>
      </c>
      <c r="D2731" s="28" t="s">
        <v>164</v>
      </c>
      <c r="E2731" s="30">
        <v>579.41</v>
      </c>
      <c r="F2731" s="30">
        <v>0</v>
      </c>
    </row>
    <row r="2732" spans="1:6" ht="24.95" customHeight="1" x14ac:dyDescent="0.2">
      <c r="A2732" s="27">
        <v>44074</v>
      </c>
      <c r="B2732" s="28" t="s">
        <v>179</v>
      </c>
      <c r="C2732" s="28" t="s">
        <v>165</v>
      </c>
      <c r="D2732" s="28" t="s">
        <v>166</v>
      </c>
      <c r="E2732" s="31">
        <v>0</v>
      </c>
      <c r="F2732" s="30">
        <v>772.54</v>
      </c>
    </row>
    <row r="2733" spans="1:6" ht="24.95" customHeight="1" x14ac:dyDescent="0.2">
      <c r="A2733" s="27">
        <v>44074</v>
      </c>
      <c r="B2733" s="28" t="s">
        <v>179</v>
      </c>
      <c r="C2733" s="28" t="s">
        <v>167</v>
      </c>
      <c r="D2733" s="28" t="s">
        <v>168</v>
      </c>
      <c r="E2733" s="31">
        <v>0</v>
      </c>
      <c r="F2733" s="30">
        <v>579.41</v>
      </c>
    </row>
    <row r="2734" spans="1:6" ht="24.95" customHeight="1" x14ac:dyDescent="0.2">
      <c r="A2734" s="27">
        <v>44074</v>
      </c>
      <c r="B2734" s="28" t="s">
        <v>180</v>
      </c>
      <c r="C2734" s="28" t="s">
        <v>145</v>
      </c>
      <c r="D2734" s="28" t="s">
        <v>146</v>
      </c>
      <c r="E2734" s="30">
        <v>49687</v>
      </c>
      <c r="F2734" s="30">
        <v>0</v>
      </c>
    </row>
    <row r="2735" spans="1:6" ht="24.95" customHeight="1" x14ac:dyDescent="0.2">
      <c r="A2735" s="27">
        <v>44074</v>
      </c>
      <c r="B2735" s="28" t="s">
        <v>180</v>
      </c>
      <c r="C2735" s="28" t="s">
        <v>122</v>
      </c>
      <c r="D2735" s="28" t="s">
        <v>123</v>
      </c>
      <c r="E2735" s="31">
        <v>0</v>
      </c>
      <c r="F2735" s="30">
        <v>49687</v>
      </c>
    </row>
    <row r="2736" spans="1:6" ht="24.95" customHeight="1" x14ac:dyDescent="0.2">
      <c r="A2736" s="27">
        <v>44074</v>
      </c>
      <c r="B2736" s="28" t="s">
        <v>181</v>
      </c>
      <c r="C2736" s="28" t="s">
        <v>44</v>
      </c>
      <c r="D2736" s="28" t="s">
        <v>45</v>
      </c>
      <c r="E2736" s="30">
        <v>1200</v>
      </c>
      <c r="F2736" s="30">
        <v>0</v>
      </c>
    </row>
    <row r="2737" spans="1:6" ht="24.95" customHeight="1" x14ac:dyDescent="0.2">
      <c r="A2737" s="27">
        <v>44074</v>
      </c>
      <c r="B2737" s="28" t="s">
        <v>181</v>
      </c>
      <c r="C2737" s="28" t="s">
        <v>44</v>
      </c>
      <c r="D2737" s="28" t="s">
        <v>45</v>
      </c>
      <c r="E2737" s="30">
        <v>21100</v>
      </c>
      <c r="F2737" s="30">
        <v>0</v>
      </c>
    </row>
    <row r="2738" spans="1:6" ht="24.95" customHeight="1" x14ac:dyDescent="0.2">
      <c r="A2738" s="27">
        <v>44074</v>
      </c>
      <c r="B2738" s="28" t="s">
        <v>181</v>
      </c>
      <c r="C2738" s="28" t="s">
        <v>67</v>
      </c>
      <c r="D2738" s="28" t="s">
        <v>68</v>
      </c>
      <c r="E2738" s="31">
        <v>0</v>
      </c>
      <c r="F2738" s="30">
        <v>1132.08</v>
      </c>
    </row>
    <row r="2739" spans="1:6" ht="24.95" customHeight="1" x14ac:dyDescent="0.2">
      <c r="A2739" s="27">
        <v>44074</v>
      </c>
      <c r="B2739" s="28" t="s">
        <v>181</v>
      </c>
      <c r="C2739" s="28" t="s">
        <v>67</v>
      </c>
      <c r="D2739" s="28" t="s">
        <v>68</v>
      </c>
      <c r="E2739" s="31">
        <v>0</v>
      </c>
      <c r="F2739" s="30">
        <v>21100</v>
      </c>
    </row>
    <row r="2740" spans="1:6" ht="24.95" customHeight="1" x14ac:dyDescent="0.2">
      <c r="A2740" s="27">
        <v>44074</v>
      </c>
      <c r="B2740" s="28" t="s">
        <v>181</v>
      </c>
      <c r="C2740" s="28" t="s">
        <v>61</v>
      </c>
      <c r="D2740" s="28" t="s">
        <v>62</v>
      </c>
      <c r="E2740" s="31">
        <v>0</v>
      </c>
      <c r="F2740" s="30">
        <v>67.92</v>
      </c>
    </row>
    <row r="2741" spans="1:6" ht="24.95" customHeight="1" x14ac:dyDescent="0.2">
      <c r="A2741" s="27">
        <v>44074</v>
      </c>
      <c r="B2741" s="28" t="s">
        <v>182</v>
      </c>
      <c r="C2741" s="28" t="s">
        <v>55</v>
      </c>
      <c r="D2741" s="28" t="s">
        <v>56</v>
      </c>
      <c r="E2741" s="30">
        <v>336409</v>
      </c>
      <c r="F2741" s="30">
        <v>0</v>
      </c>
    </row>
    <row r="2742" spans="1:6" ht="24.95" customHeight="1" x14ac:dyDescent="0.2">
      <c r="A2742" s="27">
        <v>44074</v>
      </c>
      <c r="B2742" s="28" t="s">
        <v>182</v>
      </c>
      <c r="C2742" s="28" t="s">
        <v>39</v>
      </c>
      <c r="D2742" s="28" t="s">
        <v>40</v>
      </c>
      <c r="E2742" s="31">
        <v>0</v>
      </c>
      <c r="F2742" s="30">
        <v>331272.73</v>
      </c>
    </row>
    <row r="2743" spans="1:6" ht="24.95" customHeight="1" x14ac:dyDescent="0.2">
      <c r="A2743" s="27">
        <v>44074</v>
      </c>
      <c r="B2743" s="28" t="s">
        <v>182</v>
      </c>
      <c r="C2743" s="28" t="s">
        <v>34</v>
      </c>
      <c r="D2743" s="28" t="s">
        <v>35</v>
      </c>
      <c r="E2743" s="31">
        <v>0</v>
      </c>
      <c r="F2743" s="30">
        <v>5136.2700000000004</v>
      </c>
    </row>
    <row r="2744" spans="1:6" ht="24.95" customHeight="1" x14ac:dyDescent="0.2">
      <c r="A2744" s="27">
        <v>44074</v>
      </c>
      <c r="B2744" s="28" t="s">
        <v>183</v>
      </c>
      <c r="C2744" s="28" t="s">
        <v>19</v>
      </c>
      <c r="D2744" s="28" t="s">
        <v>20</v>
      </c>
      <c r="E2744" s="30">
        <v>7460</v>
      </c>
      <c r="F2744" s="30">
        <v>0</v>
      </c>
    </row>
    <row r="2745" spans="1:6" ht="24.95" customHeight="1" x14ac:dyDescent="0.2">
      <c r="A2745" s="27">
        <v>44074</v>
      </c>
      <c r="B2745" s="28" t="s">
        <v>183</v>
      </c>
      <c r="C2745" s="28" t="s">
        <v>59</v>
      </c>
      <c r="D2745" s="28" t="s">
        <v>60</v>
      </c>
      <c r="E2745" s="31">
        <v>0</v>
      </c>
      <c r="F2745" s="30">
        <v>56.6</v>
      </c>
    </row>
    <row r="2746" spans="1:6" ht="24.95" customHeight="1" x14ac:dyDescent="0.2">
      <c r="A2746" s="27">
        <v>44074</v>
      </c>
      <c r="B2746" s="28" t="s">
        <v>183</v>
      </c>
      <c r="C2746" s="28" t="s">
        <v>59</v>
      </c>
      <c r="D2746" s="28" t="s">
        <v>60</v>
      </c>
      <c r="E2746" s="31">
        <v>0</v>
      </c>
      <c r="F2746" s="30">
        <v>7400</v>
      </c>
    </row>
    <row r="2747" spans="1:6" ht="24.95" customHeight="1" x14ac:dyDescent="0.2">
      <c r="A2747" s="27">
        <v>44074</v>
      </c>
      <c r="B2747" s="28" t="s">
        <v>183</v>
      </c>
      <c r="C2747" s="28" t="s">
        <v>61</v>
      </c>
      <c r="D2747" s="28" t="s">
        <v>62</v>
      </c>
      <c r="E2747" s="31">
        <v>0</v>
      </c>
      <c r="F2747" s="30">
        <v>3.4</v>
      </c>
    </row>
    <row r="2748" spans="1:6" ht="24.95" customHeight="1" x14ac:dyDescent="0.2">
      <c r="A2748" s="27">
        <v>44074</v>
      </c>
      <c r="B2748" s="28" t="s">
        <v>184</v>
      </c>
      <c r="C2748" s="28" t="s">
        <v>19</v>
      </c>
      <c r="D2748" s="28" t="s">
        <v>20</v>
      </c>
      <c r="E2748" s="30">
        <v>72541.58</v>
      </c>
      <c r="F2748" s="30">
        <v>0</v>
      </c>
    </row>
    <row r="2749" spans="1:6" ht="24.95" customHeight="1" x14ac:dyDescent="0.2">
      <c r="A2749" s="27">
        <v>44074</v>
      </c>
      <c r="B2749" s="28" t="s">
        <v>184</v>
      </c>
      <c r="C2749" s="28" t="s">
        <v>59</v>
      </c>
      <c r="D2749" s="28" t="s">
        <v>60</v>
      </c>
      <c r="E2749" s="31">
        <v>0</v>
      </c>
      <c r="F2749" s="30">
        <v>2911.45</v>
      </c>
    </row>
    <row r="2750" spans="1:6" ht="24.95" customHeight="1" x14ac:dyDescent="0.2">
      <c r="A2750" s="27">
        <v>44074</v>
      </c>
      <c r="B2750" s="28" t="s">
        <v>184</v>
      </c>
      <c r="C2750" s="28" t="s">
        <v>59</v>
      </c>
      <c r="D2750" s="28" t="s">
        <v>60</v>
      </c>
      <c r="E2750" s="31">
        <v>0</v>
      </c>
      <c r="F2750" s="30">
        <v>932.62</v>
      </c>
    </row>
    <row r="2751" spans="1:6" ht="24.95" customHeight="1" x14ac:dyDescent="0.2">
      <c r="A2751" s="27">
        <v>44074</v>
      </c>
      <c r="B2751" s="28" t="s">
        <v>184</v>
      </c>
      <c r="C2751" s="28" t="s">
        <v>59</v>
      </c>
      <c r="D2751" s="28" t="s">
        <v>60</v>
      </c>
      <c r="E2751" s="31">
        <v>0</v>
      </c>
      <c r="F2751" s="30">
        <v>64591.38</v>
      </c>
    </row>
    <row r="2752" spans="1:6" ht="24.95" customHeight="1" x14ac:dyDescent="0.2">
      <c r="A2752" s="27">
        <v>44074</v>
      </c>
      <c r="B2752" s="28" t="s">
        <v>184</v>
      </c>
      <c r="C2752" s="28" t="s">
        <v>61</v>
      </c>
      <c r="D2752" s="28" t="s">
        <v>62</v>
      </c>
      <c r="E2752" s="31">
        <v>0</v>
      </c>
      <c r="F2752" s="30">
        <v>4106.13</v>
      </c>
    </row>
    <row r="2753" spans="1:6" ht="24.95" customHeight="1" x14ac:dyDescent="0.2">
      <c r="A2753" s="27">
        <v>44074</v>
      </c>
      <c r="B2753" s="28" t="s">
        <v>185</v>
      </c>
      <c r="C2753" s="28" t="s">
        <v>19</v>
      </c>
      <c r="D2753" s="28" t="s">
        <v>20</v>
      </c>
      <c r="E2753" s="30">
        <v>67497.710000000006</v>
      </c>
      <c r="F2753" s="30">
        <v>0</v>
      </c>
    </row>
    <row r="2754" spans="1:6" ht="24.95" customHeight="1" x14ac:dyDescent="0.2">
      <c r="A2754" s="27">
        <v>44074</v>
      </c>
      <c r="B2754" s="28" t="s">
        <v>185</v>
      </c>
      <c r="C2754" s="28" t="s">
        <v>59</v>
      </c>
      <c r="D2754" s="28" t="s">
        <v>60</v>
      </c>
      <c r="E2754" s="31">
        <v>0</v>
      </c>
      <c r="F2754" s="30">
        <v>59868.65</v>
      </c>
    </row>
    <row r="2755" spans="1:6" ht="24.95" customHeight="1" x14ac:dyDescent="0.2">
      <c r="A2755" s="27">
        <v>44074</v>
      </c>
      <c r="B2755" s="28" t="s">
        <v>185</v>
      </c>
      <c r="C2755" s="28" t="s">
        <v>59</v>
      </c>
      <c r="D2755" s="28" t="s">
        <v>60</v>
      </c>
      <c r="E2755" s="31">
        <v>0</v>
      </c>
      <c r="F2755" s="30">
        <v>2911.45</v>
      </c>
    </row>
    <row r="2756" spans="1:6" ht="24.95" customHeight="1" x14ac:dyDescent="0.2">
      <c r="A2756" s="27">
        <v>44074</v>
      </c>
      <c r="B2756" s="28" t="s">
        <v>185</v>
      </c>
      <c r="C2756" s="28" t="s">
        <v>59</v>
      </c>
      <c r="D2756" s="28" t="s">
        <v>60</v>
      </c>
      <c r="E2756" s="31">
        <v>0</v>
      </c>
      <c r="F2756" s="30">
        <v>896.98</v>
      </c>
    </row>
    <row r="2757" spans="1:6" ht="24.95" customHeight="1" x14ac:dyDescent="0.2">
      <c r="A2757" s="27">
        <v>44074</v>
      </c>
      <c r="B2757" s="28" t="s">
        <v>185</v>
      </c>
      <c r="C2757" s="28" t="s">
        <v>61</v>
      </c>
      <c r="D2757" s="28" t="s">
        <v>62</v>
      </c>
      <c r="E2757" s="31">
        <v>0</v>
      </c>
      <c r="F2757" s="30">
        <v>3820.63</v>
      </c>
    </row>
    <row r="2758" spans="1:6" ht="24.95" customHeight="1" x14ac:dyDescent="0.2">
      <c r="A2758" s="27">
        <v>44074</v>
      </c>
      <c r="B2758" s="28" t="s">
        <v>186</v>
      </c>
      <c r="C2758" s="28" t="s">
        <v>19</v>
      </c>
      <c r="D2758" s="28" t="s">
        <v>20</v>
      </c>
      <c r="E2758" s="30">
        <v>9248.8799999999992</v>
      </c>
      <c r="F2758" s="30">
        <v>0</v>
      </c>
    </row>
    <row r="2759" spans="1:6" ht="24.95" customHeight="1" x14ac:dyDescent="0.2">
      <c r="A2759" s="27">
        <v>44074</v>
      </c>
      <c r="B2759" s="28" t="s">
        <v>186</v>
      </c>
      <c r="C2759" s="28" t="s">
        <v>59</v>
      </c>
      <c r="D2759" s="28" t="s">
        <v>60</v>
      </c>
      <c r="E2759" s="31">
        <v>0</v>
      </c>
      <c r="F2759" s="30">
        <v>125.36</v>
      </c>
    </row>
    <row r="2760" spans="1:6" ht="24.95" customHeight="1" x14ac:dyDescent="0.2">
      <c r="A2760" s="27">
        <v>44074</v>
      </c>
      <c r="B2760" s="28" t="s">
        <v>186</v>
      </c>
      <c r="C2760" s="28" t="s">
        <v>59</v>
      </c>
      <c r="D2760" s="28" t="s">
        <v>60</v>
      </c>
      <c r="E2760" s="31">
        <v>0</v>
      </c>
      <c r="F2760" s="30">
        <v>8600</v>
      </c>
    </row>
    <row r="2761" spans="1:6" ht="24.95" customHeight="1" x14ac:dyDescent="0.2">
      <c r="A2761" s="27">
        <v>44074</v>
      </c>
      <c r="B2761" s="28" t="s">
        <v>186</v>
      </c>
      <c r="C2761" s="28" t="s">
        <v>61</v>
      </c>
      <c r="D2761" s="28" t="s">
        <v>62</v>
      </c>
      <c r="E2761" s="31">
        <v>0</v>
      </c>
      <c r="F2761" s="30">
        <v>523.52</v>
      </c>
    </row>
    <row r="2762" spans="1:6" ht="24.95" customHeight="1" x14ac:dyDescent="0.2">
      <c r="A2762" s="27">
        <v>44074</v>
      </c>
      <c r="B2762" s="28" t="s">
        <v>187</v>
      </c>
      <c r="C2762" s="28" t="s">
        <v>19</v>
      </c>
      <c r="D2762" s="28" t="s">
        <v>20</v>
      </c>
      <c r="E2762" s="30">
        <v>111047.4</v>
      </c>
      <c r="F2762" s="30">
        <v>0</v>
      </c>
    </row>
    <row r="2763" spans="1:6" ht="24.95" customHeight="1" x14ac:dyDescent="0.2">
      <c r="A2763" s="27">
        <v>44074</v>
      </c>
      <c r="B2763" s="28" t="s">
        <v>187</v>
      </c>
      <c r="C2763" s="28" t="s">
        <v>59</v>
      </c>
      <c r="D2763" s="28" t="s">
        <v>60</v>
      </c>
      <c r="E2763" s="31">
        <v>0</v>
      </c>
      <c r="F2763" s="30">
        <v>3801.02</v>
      </c>
    </row>
    <row r="2764" spans="1:6" ht="24.95" customHeight="1" x14ac:dyDescent="0.2">
      <c r="A2764" s="27">
        <v>44074</v>
      </c>
      <c r="B2764" s="28" t="s">
        <v>187</v>
      </c>
      <c r="C2764" s="28" t="s">
        <v>59</v>
      </c>
      <c r="D2764" s="28" t="s">
        <v>60</v>
      </c>
      <c r="E2764" s="31">
        <v>0</v>
      </c>
      <c r="F2764" s="30">
        <v>1160.3800000000001</v>
      </c>
    </row>
    <row r="2765" spans="1:6" ht="24.95" customHeight="1" x14ac:dyDescent="0.2">
      <c r="A2765" s="27">
        <v>44074</v>
      </c>
      <c r="B2765" s="28" t="s">
        <v>187</v>
      </c>
      <c r="C2765" s="28" t="s">
        <v>59</v>
      </c>
      <c r="D2765" s="28" t="s">
        <v>60</v>
      </c>
      <c r="E2765" s="31">
        <v>0</v>
      </c>
      <c r="F2765" s="30">
        <v>99800.3</v>
      </c>
    </row>
    <row r="2766" spans="1:6" ht="24.95" customHeight="1" x14ac:dyDescent="0.2">
      <c r="A2766" s="27">
        <v>44074</v>
      </c>
      <c r="B2766" s="28" t="s">
        <v>187</v>
      </c>
      <c r="C2766" s="28" t="s">
        <v>61</v>
      </c>
      <c r="D2766" s="28" t="s">
        <v>62</v>
      </c>
      <c r="E2766" s="31">
        <v>0</v>
      </c>
      <c r="F2766" s="30">
        <v>6285.7</v>
      </c>
    </row>
    <row r="2767" spans="1:6" ht="24.95" customHeight="1" x14ac:dyDescent="0.2">
      <c r="A2767" s="27">
        <v>44074</v>
      </c>
      <c r="B2767" s="28" t="s">
        <v>188</v>
      </c>
      <c r="C2767" s="28" t="s">
        <v>19</v>
      </c>
      <c r="D2767" s="28" t="s">
        <v>20</v>
      </c>
      <c r="E2767" s="30">
        <v>17801</v>
      </c>
      <c r="F2767" s="30">
        <v>0</v>
      </c>
    </row>
    <row r="2768" spans="1:6" ht="24.95" customHeight="1" x14ac:dyDescent="0.2">
      <c r="A2768" s="27">
        <v>44074</v>
      </c>
      <c r="B2768" s="28" t="s">
        <v>188</v>
      </c>
      <c r="C2768" s="28" t="s">
        <v>59</v>
      </c>
      <c r="D2768" s="28" t="s">
        <v>60</v>
      </c>
      <c r="E2768" s="31">
        <v>0</v>
      </c>
      <c r="F2768" s="30">
        <v>16366.42</v>
      </c>
    </row>
    <row r="2769" spans="1:6" ht="24.95" customHeight="1" x14ac:dyDescent="0.2">
      <c r="A2769" s="27">
        <v>44074</v>
      </c>
      <c r="B2769" s="28" t="s">
        <v>188</v>
      </c>
      <c r="C2769" s="28" t="s">
        <v>59</v>
      </c>
      <c r="D2769" s="28" t="s">
        <v>60</v>
      </c>
      <c r="E2769" s="31">
        <v>0</v>
      </c>
      <c r="F2769" s="30">
        <v>1164.58</v>
      </c>
    </row>
    <row r="2770" spans="1:6" ht="24.95" customHeight="1" x14ac:dyDescent="0.2">
      <c r="A2770" s="27">
        <v>44074</v>
      </c>
      <c r="B2770" s="28" t="s">
        <v>188</v>
      </c>
      <c r="C2770" s="28" t="s">
        <v>59</v>
      </c>
      <c r="D2770" s="28" t="s">
        <v>60</v>
      </c>
      <c r="E2770" s="31">
        <v>0</v>
      </c>
      <c r="F2770" s="30">
        <v>254.72</v>
      </c>
    </row>
    <row r="2771" spans="1:6" ht="24.95" customHeight="1" x14ac:dyDescent="0.2">
      <c r="A2771" s="27">
        <v>44074</v>
      </c>
      <c r="B2771" s="28" t="s">
        <v>188</v>
      </c>
      <c r="C2771" s="28" t="s">
        <v>61</v>
      </c>
      <c r="D2771" s="28" t="s">
        <v>62</v>
      </c>
      <c r="E2771" s="31">
        <v>0</v>
      </c>
      <c r="F2771" s="30">
        <v>15.28</v>
      </c>
    </row>
    <row r="2772" spans="1:6" ht="24.95" customHeight="1" x14ac:dyDescent="0.2">
      <c r="A2772" s="27">
        <v>44074</v>
      </c>
      <c r="B2772" s="28" t="s">
        <v>189</v>
      </c>
      <c r="C2772" s="28" t="s">
        <v>19</v>
      </c>
      <c r="D2772" s="28" t="s">
        <v>20</v>
      </c>
      <c r="E2772" s="30">
        <v>12982.61</v>
      </c>
      <c r="F2772" s="30">
        <v>0</v>
      </c>
    </row>
    <row r="2773" spans="1:6" ht="24.95" customHeight="1" x14ac:dyDescent="0.2">
      <c r="A2773" s="27">
        <v>44074</v>
      </c>
      <c r="B2773" s="28" t="s">
        <v>189</v>
      </c>
      <c r="C2773" s="28" t="s">
        <v>59</v>
      </c>
      <c r="D2773" s="28" t="s">
        <v>60</v>
      </c>
      <c r="E2773" s="31">
        <v>0</v>
      </c>
      <c r="F2773" s="30">
        <v>181.75</v>
      </c>
    </row>
    <row r="2774" spans="1:6" ht="24.95" customHeight="1" x14ac:dyDescent="0.2">
      <c r="A2774" s="27">
        <v>44074</v>
      </c>
      <c r="B2774" s="28" t="s">
        <v>189</v>
      </c>
      <c r="C2774" s="28" t="s">
        <v>59</v>
      </c>
      <c r="D2774" s="28" t="s">
        <v>60</v>
      </c>
      <c r="E2774" s="31">
        <v>0</v>
      </c>
      <c r="F2774" s="30">
        <v>12066</v>
      </c>
    </row>
    <row r="2775" spans="1:6" ht="24.95" customHeight="1" x14ac:dyDescent="0.2">
      <c r="A2775" s="27">
        <v>44074</v>
      </c>
      <c r="B2775" s="28" t="s">
        <v>189</v>
      </c>
      <c r="C2775" s="28" t="s">
        <v>61</v>
      </c>
      <c r="D2775" s="28" t="s">
        <v>62</v>
      </c>
      <c r="E2775" s="31">
        <v>0</v>
      </c>
      <c r="F2775" s="30">
        <v>734.86</v>
      </c>
    </row>
    <row r="2776" spans="1:6" ht="24.95" customHeight="1" x14ac:dyDescent="0.2">
      <c r="A2776" s="27">
        <v>44074</v>
      </c>
      <c r="B2776" s="28" t="s">
        <v>190</v>
      </c>
      <c r="C2776" s="28" t="s">
        <v>19</v>
      </c>
      <c r="D2776" s="28" t="s">
        <v>20</v>
      </c>
      <c r="E2776" s="30">
        <v>26379.599999999999</v>
      </c>
      <c r="F2776" s="30">
        <v>0</v>
      </c>
    </row>
    <row r="2777" spans="1:6" ht="24.95" customHeight="1" x14ac:dyDescent="0.2">
      <c r="A2777" s="27">
        <v>44074</v>
      </c>
      <c r="B2777" s="28" t="s">
        <v>190</v>
      </c>
      <c r="C2777" s="28" t="s">
        <v>59</v>
      </c>
      <c r="D2777" s="28" t="s">
        <v>60</v>
      </c>
      <c r="E2777" s="31">
        <v>0</v>
      </c>
      <c r="F2777" s="30">
        <v>2411.89</v>
      </c>
    </row>
    <row r="2778" spans="1:6" ht="24.95" customHeight="1" x14ac:dyDescent="0.2">
      <c r="A2778" s="27">
        <v>44074</v>
      </c>
      <c r="B2778" s="28" t="s">
        <v>190</v>
      </c>
      <c r="C2778" s="28" t="s">
        <v>59</v>
      </c>
      <c r="D2778" s="28" t="s">
        <v>60</v>
      </c>
      <c r="E2778" s="31">
        <v>0</v>
      </c>
      <c r="F2778" s="30">
        <v>22474.53</v>
      </c>
    </row>
    <row r="2779" spans="1:6" ht="24.95" customHeight="1" x14ac:dyDescent="0.2">
      <c r="A2779" s="27">
        <v>44074</v>
      </c>
      <c r="B2779" s="28" t="s">
        <v>190</v>
      </c>
      <c r="C2779" s="28" t="s">
        <v>61</v>
      </c>
      <c r="D2779" s="28" t="s">
        <v>62</v>
      </c>
      <c r="E2779" s="31">
        <v>0</v>
      </c>
      <c r="F2779" s="30">
        <v>1493.18</v>
      </c>
    </row>
    <row r="2780" spans="1:6" ht="24.95" customHeight="1" x14ac:dyDescent="0.2">
      <c r="A2780" s="27">
        <v>44074</v>
      </c>
      <c r="B2780" s="28" t="s">
        <v>191</v>
      </c>
      <c r="C2780" s="28" t="s">
        <v>37</v>
      </c>
      <c r="D2780" s="28" t="s">
        <v>38</v>
      </c>
      <c r="E2780" s="30">
        <v>75698</v>
      </c>
      <c r="F2780" s="30">
        <v>0</v>
      </c>
    </row>
    <row r="2781" spans="1:6" ht="24.95" customHeight="1" x14ac:dyDescent="0.2">
      <c r="A2781" s="27">
        <v>44074</v>
      </c>
      <c r="B2781" s="28" t="s">
        <v>191</v>
      </c>
      <c r="C2781" s="28" t="s">
        <v>3</v>
      </c>
      <c r="D2781" s="28" t="s">
        <v>9</v>
      </c>
      <c r="E2781" s="31">
        <v>0</v>
      </c>
      <c r="F2781" s="30">
        <v>75698</v>
      </c>
    </row>
    <row r="2782" spans="1:6" ht="24.95" customHeight="1" x14ac:dyDescent="0.2">
      <c r="A2782" s="27">
        <v>44074</v>
      </c>
      <c r="B2782" s="28" t="s">
        <v>192</v>
      </c>
      <c r="C2782" s="28" t="s">
        <v>49</v>
      </c>
      <c r="D2782" s="28" t="s">
        <v>50</v>
      </c>
      <c r="E2782" s="30">
        <v>6000</v>
      </c>
      <c r="F2782" s="30">
        <v>0</v>
      </c>
    </row>
    <row r="2783" spans="1:6" ht="24.95" customHeight="1" x14ac:dyDescent="0.2">
      <c r="A2783" s="27">
        <v>44074</v>
      </c>
      <c r="B2783" s="28" t="s">
        <v>192</v>
      </c>
      <c r="C2783" s="28" t="s">
        <v>245</v>
      </c>
      <c r="D2783" s="28" t="s">
        <v>246</v>
      </c>
      <c r="E2783" s="31">
        <v>0</v>
      </c>
      <c r="F2783" s="30">
        <v>6000</v>
      </c>
    </row>
    <row r="2784" spans="1:6" ht="24.95" customHeight="1" x14ac:dyDescent="0.2">
      <c r="A2784" s="27">
        <v>44074</v>
      </c>
      <c r="B2784" s="28" t="s">
        <v>193</v>
      </c>
      <c r="C2784" s="28" t="s">
        <v>44</v>
      </c>
      <c r="D2784" s="28" t="s">
        <v>45</v>
      </c>
      <c r="E2784" s="30">
        <v>159</v>
      </c>
      <c r="F2784" s="30">
        <v>0</v>
      </c>
    </row>
    <row r="2785" spans="1:6" ht="24.95" customHeight="1" x14ac:dyDescent="0.2">
      <c r="A2785" s="27">
        <v>44074</v>
      </c>
      <c r="B2785" s="28" t="s">
        <v>193</v>
      </c>
      <c r="C2785" s="28" t="s">
        <v>44</v>
      </c>
      <c r="D2785" s="28" t="s">
        <v>45</v>
      </c>
      <c r="E2785" s="30">
        <v>4000</v>
      </c>
      <c r="F2785" s="30">
        <v>0</v>
      </c>
    </row>
    <row r="2786" spans="1:6" ht="24.95" customHeight="1" x14ac:dyDescent="0.2">
      <c r="A2786" s="27">
        <v>44074</v>
      </c>
      <c r="B2786" s="28" t="s">
        <v>193</v>
      </c>
      <c r="C2786" s="28" t="s">
        <v>67</v>
      </c>
      <c r="D2786" s="28" t="s">
        <v>68</v>
      </c>
      <c r="E2786" s="31">
        <v>0</v>
      </c>
      <c r="F2786" s="30">
        <v>150</v>
      </c>
    </row>
    <row r="2787" spans="1:6" ht="24.95" customHeight="1" x14ac:dyDescent="0.2">
      <c r="A2787" s="27">
        <v>44074</v>
      </c>
      <c r="B2787" s="28" t="s">
        <v>193</v>
      </c>
      <c r="C2787" s="28" t="s">
        <v>67</v>
      </c>
      <c r="D2787" s="28" t="s">
        <v>68</v>
      </c>
      <c r="E2787" s="31">
        <v>0</v>
      </c>
      <c r="F2787" s="30">
        <v>4000</v>
      </c>
    </row>
    <row r="2788" spans="1:6" ht="24.95" customHeight="1" x14ac:dyDescent="0.2">
      <c r="A2788" s="27">
        <v>44074</v>
      </c>
      <c r="B2788" s="28" t="s">
        <v>193</v>
      </c>
      <c r="C2788" s="28" t="s">
        <v>61</v>
      </c>
      <c r="D2788" s="28" t="s">
        <v>62</v>
      </c>
      <c r="E2788" s="31">
        <v>0</v>
      </c>
      <c r="F2788" s="30">
        <v>9</v>
      </c>
    </row>
    <row r="2789" spans="1:6" ht="24.95" customHeight="1" x14ac:dyDescent="0.2">
      <c r="A2789" s="27">
        <v>44074</v>
      </c>
      <c r="B2789" s="28" t="s">
        <v>194</v>
      </c>
      <c r="C2789" s="28" t="s">
        <v>44</v>
      </c>
      <c r="D2789" s="28" t="s">
        <v>45</v>
      </c>
      <c r="E2789" s="30">
        <v>336409</v>
      </c>
      <c r="F2789" s="30">
        <v>0</v>
      </c>
    </row>
    <row r="2790" spans="1:6" ht="24.95" customHeight="1" x14ac:dyDescent="0.2">
      <c r="A2790" s="27">
        <v>44074</v>
      </c>
      <c r="B2790" s="28" t="s">
        <v>194</v>
      </c>
      <c r="C2790" s="28" t="s">
        <v>44</v>
      </c>
      <c r="D2790" s="28" t="s">
        <v>45</v>
      </c>
      <c r="E2790" s="30">
        <v>8068</v>
      </c>
      <c r="F2790" s="30">
        <v>0</v>
      </c>
    </row>
    <row r="2791" spans="1:6" ht="24.95" customHeight="1" x14ac:dyDescent="0.2">
      <c r="A2791" s="27">
        <v>44074</v>
      </c>
      <c r="B2791" s="28" t="s">
        <v>194</v>
      </c>
      <c r="C2791" s="28" t="s">
        <v>67</v>
      </c>
      <c r="D2791" s="28" t="s">
        <v>68</v>
      </c>
      <c r="E2791" s="31">
        <v>0</v>
      </c>
      <c r="F2791" s="30">
        <v>336409</v>
      </c>
    </row>
    <row r="2792" spans="1:6" ht="24.95" customHeight="1" x14ac:dyDescent="0.2">
      <c r="A2792" s="27">
        <v>44074</v>
      </c>
      <c r="B2792" s="28" t="s">
        <v>194</v>
      </c>
      <c r="C2792" s="28" t="s">
        <v>67</v>
      </c>
      <c r="D2792" s="28" t="s">
        <v>68</v>
      </c>
      <c r="E2792" s="31">
        <v>0</v>
      </c>
      <c r="F2792" s="30">
        <v>7611.32</v>
      </c>
    </row>
    <row r="2793" spans="1:6" ht="24.95" customHeight="1" x14ac:dyDescent="0.2">
      <c r="A2793" s="27">
        <v>44074</v>
      </c>
      <c r="B2793" s="28" t="s">
        <v>194</v>
      </c>
      <c r="C2793" s="28" t="s">
        <v>61</v>
      </c>
      <c r="D2793" s="28" t="s">
        <v>62</v>
      </c>
      <c r="E2793" s="31">
        <v>0</v>
      </c>
      <c r="F2793" s="30">
        <v>456.68</v>
      </c>
    </row>
    <row r="2794" spans="1:6" ht="24.95" customHeight="1" x14ac:dyDescent="0.2">
      <c r="A2794" s="27">
        <v>44074</v>
      </c>
      <c r="B2794" s="28" t="s">
        <v>195</v>
      </c>
      <c r="C2794" s="28" t="s">
        <v>55</v>
      </c>
      <c r="D2794" s="28" t="s">
        <v>56</v>
      </c>
      <c r="E2794" s="30">
        <v>4000</v>
      </c>
      <c r="F2794" s="30">
        <v>0</v>
      </c>
    </row>
    <row r="2795" spans="1:6" ht="24.95" customHeight="1" x14ac:dyDescent="0.2">
      <c r="A2795" s="27">
        <v>44074</v>
      </c>
      <c r="B2795" s="28" t="s">
        <v>195</v>
      </c>
      <c r="C2795" s="28" t="s">
        <v>39</v>
      </c>
      <c r="D2795" s="28" t="s">
        <v>40</v>
      </c>
      <c r="E2795" s="31">
        <v>0</v>
      </c>
      <c r="F2795" s="30">
        <v>4000</v>
      </c>
    </row>
    <row r="2796" spans="1:6" ht="24.95" customHeight="1" x14ac:dyDescent="0.2">
      <c r="A2796" s="27">
        <v>44074</v>
      </c>
      <c r="B2796" s="28" t="s">
        <v>196</v>
      </c>
      <c r="C2796" s="28" t="s">
        <v>55</v>
      </c>
      <c r="D2796" s="28" t="s">
        <v>56</v>
      </c>
      <c r="E2796" s="30">
        <v>10000</v>
      </c>
      <c r="F2796" s="30">
        <v>0</v>
      </c>
    </row>
    <row r="2797" spans="1:6" ht="24.95" customHeight="1" x14ac:dyDescent="0.2">
      <c r="A2797" s="27">
        <v>44074</v>
      </c>
      <c r="B2797" s="28" t="s">
        <v>196</v>
      </c>
      <c r="C2797" s="28" t="s">
        <v>37</v>
      </c>
      <c r="D2797" s="28" t="s">
        <v>38</v>
      </c>
      <c r="E2797" s="30">
        <v>194419.05</v>
      </c>
      <c r="F2797" s="30">
        <v>0</v>
      </c>
    </row>
    <row r="2798" spans="1:6" ht="24.95" customHeight="1" x14ac:dyDescent="0.2">
      <c r="A2798" s="27">
        <v>44074</v>
      </c>
      <c r="B2798" s="28" t="s">
        <v>196</v>
      </c>
      <c r="C2798" s="28" t="s">
        <v>39</v>
      </c>
      <c r="D2798" s="28" t="s">
        <v>40</v>
      </c>
      <c r="E2798" s="31">
        <v>0</v>
      </c>
      <c r="F2798" s="30">
        <v>204419.05</v>
      </c>
    </row>
    <row r="2799" spans="1:6" ht="24.95" customHeight="1" x14ac:dyDescent="0.2">
      <c r="A2799" s="27">
        <v>44074</v>
      </c>
      <c r="B2799" s="28" t="s">
        <v>197</v>
      </c>
      <c r="C2799" s="28" t="s">
        <v>37</v>
      </c>
      <c r="D2799" s="28" t="s">
        <v>38</v>
      </c>
      <c r="E2799" s="30">
        <v>8000</v>
      </c>
      <c r="F2799" s="30">
        <v>0</v>
      </c>
    </row>
    <row r="2800" spans="1:6" ht="24.95" customHeight="1" x14ac:dyDescent="0.2">
      <c r="A2800" s="27">
        <v>44074</v>
      </c>
      <c r="B2800" s="28" t="s">
        <v>197</v>
      </c>
      <c r="C2800" s="28" t="s">
        <v>39</v>
      </c>
      <c r="D2800" s="28" t="s">
        <v>40</v>
      </c>
      <c r="E2800" s="31">
        <v>0</v>
      </c>
      <c r="F2800" s="30">
        <v>8000</v>
      </c>
    </row>
    <row r="2801" spans="1:6" ht="24.95" customHeight="1" x14ac:dyDescent="0.2">
      <c r="A2801" s="27">
        <v>44074</v>
      </c>
      <c r="B2801" s="28" t="s">
        <v>198</v>
      </c>
      <c r="C2801" s="28" t="s">
        <v>37</v>
      </c>
      <c r="D2801" s="28" t="s">
        <v>38</v>
      </c>
      <c r="E2801" s="30">
        <v>16905.66</v>
      </c>
      <c r="F2801" s="30">
        <v>0</v>
      </c>
    </row>
    <row r="2802" spans="1:6" ht="24.95" customHeight="1" x14ac:dyDescent="0.2">
      <c r="A2802" s="27">
        <v>44074</v>
      </c>
      <c r="B2802" s="28" t="s">
        <v>198</v>
      </c>
      <c r="C2802" s="28" t="s">
        <v>37</v>
      </c>
      <c r="D2802" s="28" t="s">
        <v>38</v>
      </c>
      <c r="E2802" s="30">
        <v>26911.19</v>
      </c>
      <c r="F2802" s="30">
        <v>0</v>
      </c>
    </row>
    <row r="2803" spans="1:6" ht="24.95" customHeight="1" x14ac:dyDescent="0.2">
      <c r="A2803" s="27">
        <v>44074</v>
      </c>
      <c r="B2803" s="28" t="s">
        <v>198</v>
      </c>
      <c r="C2803" s="28" t="s">
        <v>78</v>
      </c>
      <c r="D2803" s="28" t="s">
        <v>79</v>
      </c>
      <c r="E2803" s="30">
        <v>1544.15</v>
      </c>
      <c r="F2803" s="30">
        <v>0</v>
      </c>
    </row>
    <row r="2804" spans="1:6" ht="24.95" customHeight="1" x14ac:dyDescent="0.2">
      <c r="A2804" s="27">
        <v>44074</v>
      </c>
      <c r="B2804" s="28" t="s">
        <v>198</v>
      </c>
      <c r="C2804" s="28" t="s">
        <v>39</v>
      </c>
      <c r="D2804" s="28" t="s">
        <v>40</v>
      </c>
      <c r="E2804" s="31">
        <v>0</v>
      </c>
      <c r="F2804" s="30">
        <v>17920</v>
      </c>
    </row>
    <row r="2805" spans="1:6" ht="24.95" customHeight="1" x14ac:dyDescent="0.2">
      <c r="A2805" s="27">
        <v>44074</v>
      </c>
      <c r="B2805" s="28" t="s">
        <v>198</v>
      </c>
      <c r="C2805" s="28" t="s">
        <v>39</v>
      </c>
      <c r="D2805" s="28" t="s">
        <v>40</v>
      </c>
      <c r="E2805" s="31">
        <v>0</v>
      </c>
      <c r="F2805" s="30">
        <v>27441</v>
      </c>
    </row>
    <row r="2806" spans="1:6" ht="24.95" customHeight="1" x14ac:dyDescent="0.2">
      <c r="A2806" s="27">
        <v>44074</v>
      </c>
      <c r="B2806" s="28" t="s">
        <v>199</v>
      </c>
      <c r="C2806" s="28" t="s">
        <v>37</v>
      </c>
      <c r="D2806" s="28" t="s">
        <v>38</v>
      </c>
      <c r="E2806" s="30">
        <v>14528.3</v>
      </c>
      <c r="F2806" s="30">
        <v>0</v>
      </c>
    </row>
    <row r="2807" spans="1:6" ht="24.95" customHeight="1" x14ac:dyDescent="0.2">
      <c r="A2807" s="27">
        <v>44074</v>
      </c>
      <c r="B2807" s="28" t="s">
        <v>199</v>
      </c>
      <c r="C2807" s="28" t="s">
        <v>37</v>
      </c>
      <c r="D2807" s="28" t="s">
        <v>38</v>
      </c>
      <c r="E2807" s="30">
        <v>22285.66</v>
      </c>
      <c r="F2807" s="30">
        <v>0</v>
      </c>
    </row>
    <row r="2808" spans="1:6" ht="24.95" customHeight="1" x14ac:dyDescent="0.2">
      <c r="A2808" s="27">
        <v>44074</v>
      </c>
      <c r="B2808" s="28" t="s">
        <v>199</v>
      </c>
      <c r="C2808" s="28" t="s">
        <v>78</v>
      </c>
      <c r="D2808" s="28" t="s">
        <v>79</v>
      </c>
      <c r="E2808" s="30">
        <v>1556.04</v>
      </c>
      <c r="F2808" s="30">
        <v>0</v>
      </c>
    </row>
    <row r="2809" spans="1:6" ht="24.95" customHeight="1" x14ac:dyDescent="0.2">
      <c r="A2809" s="27">
        <v>44074</v>
      </c>
      <c r="B2809" s="28" t="s">
        <v>199</v>
      </c>
      <c r="C2809" s="28" t="s">
        <v>39</v>
      </c>
      <c r="D2809" s="28" t="s">
        <v>40</v>
      </c>
      <c r="E2809" s="31">
        <v>0</v>
      </c>
      <c r="F2809" s="30">
        <v>22970</v>
      </c>
    </row>
    <row r="2810" spans="1:6" ht="24.95" customHeight="1" x14ac:dyDescent="0.2">
      <c r="A2810" s="27">
        <v>44074</v>
      </c>
      <c r="B2810" s="28" t="s">
        <v>199</v>
      </c>
      <c r="C2810" s="28" t="s">
        <v>39</v>
      </c>
      <c r="D2810" s="28" t="s">
        <v>40</v>
      </c>
      <c r="E2810" s="31">
        <v>0</v>
      </c>
      <c r="F2810" s="30">
        <v>15400</v>
      </c>
    </row>
    <row r="2811" spans="1:6" ht="24.95" customHeight="1" x14ac:dyDescent="0.2">
      <c r="A2811" s="27">
        <v>44074</v>
      </c>
      <c r="B2811" s="28" t="s">
        <v>200</v>
      </c>
      <c r="C2811" s="28" t="s">
        <v>19</v>
      </c>
      <c r="D2811" s="28" t="s">
        <v>20</v>
      </c>
      <c r="E2811" s="30">
        <v>9440</v>
      </c>
      <c r="F2811" s="30">
        <v>0</v>
      </c>
    </row>
    <row r="2812" spans="1:6" ht="24.95" customHeight="1" x14ac:dyDescent="0.2">
      <c r="A2812" s="27">
        <v>44074</v>
      </c>
      <c r="B2812" s="28" t="s">
        <v>200</v>
      </c>
      <c r="C2812" s="28" t="s">
        <v>59</v>
      </c>
      <c r="D2812" s="28" t="s">
        <v>60</v>
      </c>
      <c r="E2812" s="31">
        <v>0</v>
      </c>
      <c r="F2812" s="30">
        <v>905.66</v>
      </c>
    </row>
    <row r="2813" spans="1:6" ht="24.95" customHeight="1" x14ac:dyDescent="0.2">
      <c r="A2813" s="27">
        <v>44074</v>
      </c>
      <c r="B2813" s="28" t="s">
        <v>200</v>
      </c>
      <c r="C2813" s="28" t="s">
        <v>59</v>
      </c>
      <c r="D2813" s="28" t="s">
        <v>60</v>
      </c>
      <c r="E2813" s="31">
        <v>0</v>
      </c>
      <c r="F2813" s="30">
        <v>8000</v>
      </c>
    </row>
    <row r="2814" spans="1:6" ht="24.95" customHeight="1" x14ac:dyDescent="0.2">
      <c r="A2814" s="27">
        <v>44074</v>
      </c>
      <c r="B2814" s="28" t="s">
        <v>200</v>
      </c>
      <c r="C2814" s="28" t="s">
        <v>61</v>
      </c>
      <c r="D2814" s="28" t="s">
        <v>62</v>
      </c>
      <c r="E2814" s="31">
        <v>0</v>
      </c>
      <c r="F2814" s="30">
        <v>534.34</v>
      </c>
    </row>
    <row r="2815" spans="1:6" ht="24.95" customHeight="1" x14ac:dyDescent="0.2">
      <c r="A2815" s="27">
        <v>44074</v>
      </c>
      <c r="B2815" s="28" t="s">
        <v>201</v>
      </c>
      <c r="C2815" s="28" t="s">
        <v>19</v>
      </c>
      <c r="D2815" s="28" t="s">
        <v>20</v>
      </c>
      <c r="E2815" s="30">
        <v>263788.19</v>
      </c>
      <c r="F2815" s="30">
        <v>0</v>
      </c>
    </row>
    <row r="2816" spans="1:6" ht="24.95" customHeight="1" x14ac:dyDescent="0.2">
      <c r="A2816" s="27">
        <v>44074</v>
      </c>
      <c r="B2816" s="28" t="s">
        <v>201</v>
      </c>
      <c r="C2816" s="28" t="s">
        <v>59</v>
      </c>
      <c r="D2816" s="28" t="s">
        <v>60</v>
      </c>
      <c r="E2816" s="31">
        <v>0</v>
      </c>
      <c r="F2816" s="30">
        <v>194419.05</v>
      </c>
    </row>
    <row r="2817" spans="1:6" ht="24.95" customHeight="1" x14ac:dyDescent="0.2">
      <c r="A2817" s="27">
        <v>44074</v>
      </c>
      <c r="B2817" s="28" t="s">
        <v>201</v>
      </c>
      <c r="C2817" s="28" t="s">
        <v>59</v>
      </c>
      <c r="D2817" s="28" t="s">
        <v>60</v>
      </c>
      <c r="E2817" s="31">
        <v>0</v>
      </c>
      <c r="F2817" s="30">
        <v>64026.74</v>
      </c>
    </row>
    <row r="2818" spans="1:6" ht="24.95" customHeight="1" x14ac:dyDescent="0.2">
      <c r="A2818" s="27">
        <v>44074</v>
      </c>
      <c r="B2818" s="28" t="s">
        <v>201</v>
      </c>
      <c r="C2818" s="28" t="s">
        <v>59</v>
      </c>
      <c r="D2818" s="28" t="s">
        <v>60</v>
      </c>
      <c r="E2818" s="31">
        <v>0</v>
      </c>
      <c r="F2818" s="30">
        <v>5040</v>
      </c>
    </row>
    <row r="2819" spans="1:6" ht="24.95" customHeight="1" x14ac:dyDescent="0.2">
      <c r="A2819" s="27">
        <v>44074</v>
      </c>
      <c r="B2819" s="28" t="s">
        <v>201</v>
      </c>
      <c r="C2819" s="28" t="s">
        <v>61</v>
      </c>
      <c r="D2819" s="28" t="s">
        <v>62</v>
      </c>
      <c r="E2819" s="31">
        <v>0</v>
      </c>
      <c r="F2819" s="30">
        <v>302.39999999999998</v>
      </c>
    </row>
    <row r="2820" spans="1:6" ht="24.95" customHeight="1" x14ac:dyDescent="0.2">
      <c r="A2820" s="27">
        <v>44074</v>
      </c>
      <c r="B2820" s="28" t="s">
        <v>202</v>
      </c>
      <c r="C2820" s="28" t="s">
        <v>44</v>
      </c>
      <c r="D2820" s="28" t="s">
        <v>45</v>
      </c>
      <c r="E2820" s="30">
        <v>750</v>
      </c>
      <c r="F2820" s="30">
        <v>0</v>
      </c>
    </row>
    <row r="2821" spans="1:6" ht="24.95" customHeight="1" x14ac:dyDescent="0.2">
      <c r="A2821" s="27">
        <v>44074</v>
      </c>
      <c r="B2821" s="28" t="s">
        <v>202</v>
      </c>
      <c r="C2821" s="28" t="s">
        <v>44</v>
      </c>
      <c r="D2821" s="28" t="s">
        <v>45</v>
      </c>
      <c r="E2821" s="30">
        <v>10000</v>
      </c>
      <c r="F2821" s="30">
        <v>0</v>
      </c>
    </row>
    <row r="2822" spans="1:6" ht="24.95" customHeight="1" x14ac:dyDescent="0.2">
      <c r="A2822" s="27">
        <v>44074</v>
      </c>
      <c r="B2822" s="28" t="s">
        <v>202</v>
      </c>
      <c r="C2822" s="28" t="s">
        <v>67</v>
      </c>
      <c r="D2822" s="28" t="s">
        <v>68</v>
      </c>
      <c r="E2822" s="31">
        <v>0</v>
      </c>
      <c r="F2822" s="30">
        <v>707.55</v>
      </c>
    </row>
    <row r="2823" spans="1:6" ht="24.95" customHeight="1" x14ac:dyDescent="0.2">
      <c r="A2823" s="27">
        <v>44074</v>
      </c>
      <c r="B2823" s="28" t="s">
        <v>202</v>
      </c>
      <c r="C2823" s="28" t="s">
        <v>67</v>
      </c>
      <c r="D2823" s="28" t="s">
        <v>68</v>
      </c>
      <c r="E2823" s="31">
        <v>0</v>
      </c>
      <c r="F2823" s="30">
        <v>10000</v>
      </c>
    </row>
    <row r="2824" spans="1:6" ht="24.95" customHeight="1" x14ac:dyDescent="0.2">
      <c r="A2824" s="27">
        <v>44074</v>
      </c>
      <c r="B2824" s="28" t="s">
        <v>202</v>
      </c>
      <c r="C2824" s="28" t="s">
        <v>61</v>
      </c>
      <c r="D2824" s="28" t="s">
        <v>62</v>
      </c>
      <c r="E2824" s="31">
        <v>0</v>
      </c>
      <c r="F2824" s="30">
        <v>42.45</v>
      </c>
    </row>
    <row r="2825" spans="1:6" ht="24.95" customHeight="1" x14ac:dyDescent="0.2">
      <c r="A2825" s="27">
        <v>44074</v>
      </c>
      <c r="B2825" s="28" t="s">
        <v>203</v>
      </c>
      <c r="C2825" s="28" t="s">
        <v>55</v>
      </c>
      <c r="D2825" s="28" t="s">
        <v>56</v>
      </c>
      <c r="E2825" s="30">
        <v>227974</v>
      </c>
      <c r="F2825" s="30">
        <v>0</v>
      </c>
    </row>
    <row r="2826" spans="1:6" ht="24.95" customHeight="1" x14ac:dyDescent="0.2">
      <c r="A2826" s="27">
        <v>44074</v>
      </c>
      <c r="B2826" s="28" t="s">
        <v>203</v>
      </c>
      <c r="C2826" s="28" t="s">
        <v>39</v>
      </c>
      <c r="D2826" s="28" t="s">
        <v>40</v>
      </c>
      <c r="E2826" s="31">
        <v>0</v>
      </c>
      <c r="F2826" s="30">
        <v>227255.35</v>
      </c>
    </row>
    <row r="2827" spans="1:6" ht="24.95" customHeight="1" x14ac:dyDescent="0.2">
      <c r="A2827" s="27">
        <v>44074</v>
      </c>
      <c r="B2827" s="28" t="s">
        <v>203</v>
      </c>
      <c r="C2827" s="28" t="s">
        <v>34</v>
      </c>
      <c r="D2827" s="28" t="s">
        <v>35</v>
      </c>
      <c r="E2827" s="31">
        <v>0</v>
      </c>
      <c r="F2827" s="30">
        <v>718.65</v>
      </c>
    </row>
    <row r="2828" spans="1:6" ht="24.95" customHeight="1" x14ac:dyDescent="0.2">
      <c r="A2828" s="27">
        <v>44074</v>
      </c>
      <c r="B2828" s="28" t="s">
        <v>204</v>
      </c>
      <c r="C2828" s="28" t="s">
        <v>37</v>
      </c>
      <c r="D2828" s="28" t="s">
        <v>38</v>
      </c>
      <c r="E2828" s="30">
        <v>335768.46</v>
      </c>
      <c r="F2828" s="30">
        <v>0</v>
      </c>
    </row>
    <row r="2829" spans="1:6" ht="24.95" customHeight="1" x14ac:dyDescent="0.2">
      <c r="A2829" s="27">
        <v>44074</v>
      </c>
      <c r="B2829" s="28" t="s">
        <v>204</v>
      </c>
      <c r="C2829" s="28" t="s">
        <v>39</v>
      </c>
      <c r="D2829" s="28" t="s">
        <v>40</v>
      </c>
      <c r="E2829" s="31">
        <v>0</v>
      </c>
      <c r="F2829" s="30">
        <v>332787.42</v>
      </c>
    </row>
    <row r="2830" spans="1:6" ht="24.95" customHeight="1" x14ac:dyDescent="0.2">
      <c r="A2830" s="27">
        <v>44074</v>
      </c>
      <c r="B2830" s="28" t="s">
        <v>204</v>
      </c>
      <c r="C2830" s="28" t="s">
        <v>34</v>
      </c>
      <c r="D2830" s="28" t="s">
        <v>35</v>
      </c>
      <c r="E2830" s="31">
        <v>0</v>
      </c>
      <c r="F2830" s="30">
        <v>2981.04</v>
      </c>
    </row>
    <row r="2831" spans="1:6" ht="24.95" customHeight="1" x14ac:dyDescent="0.2">
      <c r="A2831" s="27">
        <v>44074</v>
      </c>
      <c r="B2831" s="28" t="s">
        <v>207</v>
      </c>
      <c r="C2831" s="28" t="s">
        <v>19</v>
      </c>
      <c r="D2831" s="28" t="s">
        <v>20</v>
      </c>
      <c r="E2831" s="30">
        <v>40550.25</v>
      </c>
      <c r="F2831" s="30">
        <v>0</v>
      </c>
    </row>
    <row r="2832" spans="1:6" ht="24.95" customHeight="1" x14ac:dyDescent="0.2">
      <c r="A2832" s="27">
        <v>44074</v>
      </c>
      <c r="B2832" s="28" t="s">
        <v>207</v>
      </c>
      <c r="C2832" s="28" t="s">
        <v>59</v>
      </c>
      <c r="D2832" s="28" t="s">
        <v>60</v>
      </c>
      <c r="E2832" s="31">
        <v>0</v>
      </c>
      <c r="F2832" s="30">
        <v>1451.13</v>
      </c>
    </row>
    <row r="2833" spans="1:6" ht="24.95" customHeight="1" x14ac:dyDescent="0.2">
      <c r="A2833" s="27">
        <v>44074</v>
      </c>
      <c r="B2833" s="28" t="s">
        <v>207</v>
      </c>
      <c r="C2833" s="28" t="s">
        <v>59</v>
      </c>
      <c r="D2833" s="28" t="s">
        <v>60</v>
      </c>
      <c r="E2833" s="31">
        <v>0</v>
      </c>
      <c r="F2833" s="30">
        <v>150</v>
      </c>
    </row>
    <row r="2834" spans="1:6" ht="24.95" customHeight="1" x14ac:dyDescent="0.2">
      <c r="A2834" s="27">
        <v>44074</v>
      </c>
      <c r="B2834" s="28" t="s">
        <v>207</v>
      </c>
      <c r="C2834" s="28" t="s">
        <v>59</v>
      </c>
      <c r="D2834" s="28" t="s">
        <v>60</v>
      </c>
      <c r="E2834" s="31">
        <v>0</v>
      </c>
      <c r="F2834" s="30">
        <v>36653.82</v>
      </c>
    </row>
    <row r="2835" spans="1:6" ht="24.95" customHeight="1" x14ac:dyDescent="0.2">
      <c r="A2835" s="27">
        <v>44074</v>
      </c>
      <c r="B2835" s="28" t="s">
        <v>207</v>
      </c>
      <c r="C2835" s="28" t="s">
        <v>61</v>
      </c>
      <c r="D2835" s="28" t="s">
        <v>62</v>
      </c>
      <c r="E2835" s="31">
        <v>0</v>
      </c>
      <c r="F2835" s="30">
        <v>2295.3000000000002</v>
      </c>
    </row>
    <row r="2836" spans="1:6" ht="24.95" customHeight="1" x14ac:dyDescent="0.2">
      <c r="A2836" s="27">
        <v>44074</v>
      </c>
      <c r="B2836" s="28" t="s">
        <v>208</v>
      </c>
      <c r="C2836" s="28" t="s">
        <v>19</v>
      </c>
      <c r="D2836" s="28" t="s">
        <v>20</v>
      </c>
      <c r="E2836" s="30">
        <v>334898.03000000003</v>
      </c>
      <c r="F2836" s="30">
        <v>0</v>
      </c>
    </row>
    <row r="2837" spans="1:6" ht="24.95" customHeight="1" x14ac:dyDescent="0.2">
      <c r="A2837" s="27">
        <v>44074</v>
      </c>
      <c r="B2837" s="28" t="s">
        <v>208</v>
      </c>
      <c r="C2837" s="28" t="s">
        <v>59</v>
      </c>
      <c r="D2837" s="28" t="s">
        <v>60</v>
      </c>
      <c r="E2837" s="31">
        <v>0</v>
      </c>
      <c r="F2837" s="30">
        <v>12810.29</v>
      </c>
    </row>
    <row r="2838" spans="1:6" ht="24.95" customHeight="1" x14ac:dyDescent="0.2">
      <c r="A2838" s="27">
        <v>44074</v>
      </c>
      <c r="B2838" s="28" t="s">
        <v>208</v>
      </c>
      <c r="C2838" s="28" t="s">
        <v>59</v>
      </c>
      <c r="D2838" s="28" t="s">
        <v>60</v>
      </c>
      <c r="E2838" s="31">
        <v>0</v>
      </c>
      <c r="F2838" s="30">
        <v>3689.61</v>
      </c>
    </row>
    <row r="2839" spans="1:6" ht="24.95" customHeight="1" x14ac:dyDescent="0.2">
      <c r="A2839" s="27">
        <v>44074</v>
      </c>
      <c r="B2839" s="28" t="s">
        <v>208</v>
      </c>
      <c r="C2839" s="28" t="s">
        <v>59</v>
      </c>
      <c r="D2839" s="28" t="s">
        <v>60</v>
      </c>
      <c r="E2839" s="31">
        <v>0</v>
      </c>
      <c r="F2839" s="30">
        <v>299441.64</v>
      </c>
    </row>
    <row r="2840" spans="1:6" ht="24.95" customHeight="1" x14ac:dyDescent="0.2">
      <c r="A2840" s="27">
        <v>44074</v>
      </c>
      <c r="B2840" s="28" t="s">
        <v>208</v>
      </c>
      <c r="C2840" s="28" t="s">
        <v>61</v>
      </c>
      <c r="D2840" s="28" t="s">
        <v>62</v>
      </c>
      <c r="E2840" s="31">
        <v>0</v>
      </c>
      <c r="F2840" s="30">
        <v>18956.490000000002</v>
      </c>
    </row>
    <row r="2841" spans="1:6" ht="24.95" customHeight="1" x14ac:dyDescent="0.2">
      <c r="A2841" s="27">
        <v>44074</v>
      </c>
      <c r="B2841" s="28" t="s">
        <v>209</v>
      </c>
      <c r="C2841" s="28" t="s">
        <v>44</v>
      </c>
      <c r="D2841" s="28" t="s">
        <v>45</v>
      </c>
      <c r="E2841" s="30">
        <v>5880</v>
      </c>
      <c r="F2841" s="30">
        <v>0</v>
      </c>
    </row>
    <row r="2842" spans="1:6" ht="24.95" customHeight="1" x14ac:dyDescent="0.2">
      <c r="A2842" s="27">
        <v>44074</v>
      </c>
      <c r="B2842" s="28" t="s">
        <v>209</v>
      </c>
      <c r="C2842" s="28" t="s">
        <v>44</v>
      </c>
      <c r="D2842" s="28" t="s">
        <v>45</v>
      </c>
      <c r="E2842" s="30">
        <v>227974</v>
      </c>
      <c r="F2842" s="30">
        <v>0</v>
      </c>
    </row>
    <row r="2843" spans="1:6" ht="24.95" customHeight="1" x14ac:dyDescent="0.2">
      <c r="A2843" s="27">
        <v>44074</v>
      </c>
      <c r="B2843" s="28" t="s">
        <v>209</v>
      </c>
      <c r="C2843" s="28" t="s">
        <v>67</v>
      </c>
      <c r="D2843" s="28" t="s">
        <v>68</v>
      </c>
      <c r="E2843" s="31">
        <v>0</v>
      </c>
      <c r="F2843" s="30">
        <v>5547.17</v>
      </c>
    </row>
    <row r="2844" spans="1:6" ht="24.95" customHeight="1" x14ac:dyDescent="0.2">
      <c r="A2844" s="27">
        <v>44074</v>
      </c>
      <c r="B2844" s="28" t="s">
        <v>209</v>
      </c>
      <c r="C2844" s="28" t="s">
        <v>67</v>
      </c>
      <c r="D2844" s="28" t="s">
        <v>68</v>
      </c>
      <c r="E2844" s="31">
        <v>0</v>
      </c>
      <c r="F2844" s="30">
        <v>227974</v>
      </c>
    </row>
    <row r="2845" spans="1:6" ht="24.95" customHeight="1" x14ac:dyDescent="0.2">
      <c r="A2845" s="27">
        <v>44074</v>
      </c>
      <c r="B2845" s="28" t="s">
        <v>209</v>
      </c>
      <c r="C2845" s="28" t="s">
        <v>61</v>
      </c>
      <c r="D2845" s="28" t="s">
        <v>62</v>
      </c>
      <c r="E2845" s="31">
        <v>0</v>
      </c>
      <c r="F2845" s="30">
        <v>332.83</v>
      </c>
    </row>
    <row r="2846" spans="1:6" ht="24.95" customHeight="1" x14ac:dyDescent="0.2">
      <c r="A2846" s="27">
        <v>44074</v>
      </c>
      <c r="B2846" s="28" t="s">
        <v>236</v>
      </c>
      <c r="C2846" s="28" t="s">
        <v>61</v>
      </c>
      <c r="D2846" s="28" t="s">
        <v>62</v>
      </c>
      <c r="E2846" s="30">
        <v>59214.39</v>
      </c>
      <c r="F2846" s="30">
        <v>0</v>
      </c>
    </row>
    <row r="2847" spans="1:6" ht="24.95" customHeight="1" x14ac:dyDescent="0.2">
      <c r="A2847" s="27">
        <v>44074</v>
      </c>
      <c r="B2847" s="28" t="s">
        <v>236</v>
      </c>
      <c r="C2847" s="28" t="s">
        <v>78</v>
      </c>
      <c r="D2847" s="28" t="s">
        <v>79</v>
      </c>
      <c r="E2847" s="31">
        <v>0</v>
      </c>
      <c r="F2847" s="30">
        <v>3172.64</v>
      </c>
    </row>
    <row r="2848" spans="1:6" ht="24.95" customHeight="1" x14ac:dyDescent="0.2">
      <c r="A2848" s="27">
        <v>44074</v>
      </c>
      <c r="B2848" s="28" t="s">
        <v>236</v>
      </c>
      <c r="C2848" s="28" t="s">
        <v>243</v>
      </c>
      <c r="D2848" s="28" t="s">
        <v>244</v>
      </c>
      <c r="E2848" s="31">
        <v>0</v>
      </c>
      <c r="F2848" s="30">
        <v>100.1</v>
      </c>
    </row>
    <row r="2849" spans="1:6" ht="24.95" customHeight="1" x14ac:dyDescent="0.2">
      <c r="A2849" s="27">
        <v>44074</v>
      </c>
      <c r="B2849" s="28" t="s">
        <v>236</v>
      </c>
      <c r="C2849" s="28" t="s">
        <v>221</v>
      </c>
      <c r="D2849" s="28" t="s">
        <v>222</v>
      </c>
      <c r="E2849" s="31">
        <v>0</v>
      </c>
      <c r="F2849" s="30">
        <v>1811.86</v>
      </c>
    </row>
    <row r="2850" spans="1:6" ht="24.95" customHeight="1" x14ac:dyDescent="0.2">
      <c r="A2850" s="27">
        <v>44074</v>
      </c>
      <c r="B2850" s="28" t="s">
        <v>236</v>
      </c>
      <c r="C2850" s="28" t="s">
        <v>26</v>
      </c>
      <c r="D2850" s="28" t="s">
        <v>27</v>
      </c>
      <c r="E2850" s="31">
        <v>0</v>
      </c>
      <c r="F2850" s="30">
        <v>54129.79</v>
      </c>
    </row>
    <row r="2851" spans="1:6" ht="24.95" customHeight="1" x14ac:dyDescent="0.2">
      <c r="A2851" s="27">
        <v>44074</v>
      </c>
      <c r="B2851" s="28" t="s">
        <v>237</v>
      </c>
      <c r="C2851" s="28" t="s">
        <v>216</v>
      </c>
      <c r="D2851" s="28" t="s">
        <v>217</v>
      </c>
      <c r="E2851" s="30">
        <v>7470</v>
      </c>
      <c r="F2851" s="30">
        <v>0</v>
      </c>
    </row>
    <row r="2852" spans="1:6" ht="24.95" customHeight="1" x14ac:dyDescent="0.2">
      <c r="A2852" s="27">
        <v>44074</v>
      </c>
      <c r="B2852" s="28" t="s">
        <v>237</v>
      </c>
      <c r="C2852" s="28" t="s">
        <v>7</v>
      </c>
      <c r="D2852" s="28" t="s">
        <v>10</v>
      </c>
      <c r="E2852" s="31">
        <v>0</v>
      </c>
      <c r="F2852" s="30">
        <v>7470</v>
      </c>
    </row>
    <row r="2853" spans="1:6" ht="24.95" customHeight="1" x14ac:dyDescent="0.2">
      <c r="A2853" s="27">
        <v>44074</v>
      </c>
      <c r="B2853" s="28" t="s">
        <v>238</v>
      </c>
      <c r="C2853" s="28" t="s">
        <v>205</v>
      </c>
      <c r="D2853" s="28" t="s">
        <v>206</v>
      </c>
      <c r="E2853" s="30">
        <v>6495.58</v>
      </c>
      <c r="F2853" s="30">
        <v>0</v>
      </c>
    </row>
    <row r="2854" spans="1:6" ht="24.95" customHeight="1" x14ac:dyDescent="0.2">
      <c r="A2854" s="27">
        <v>44074</v>
      </c>
      <c r="B2854" s="28" t="s">
        <v>238</v>
      </c>
      <c r="C2854" s="28" t="s">
        <v>28</v>
      </c>
      <c r="D2854" s="28" t="s">
        <v>29</v>
      </c>
      <c r="E2854" s="31">
        <v>0</v>
      </c>
      <c r="F2854" s="30">
        <v>3789.09</v>
      </c>
    </row>
    <row r="2855" spans="1:6" ht="24.95" customHeight="1" x14ac:dyDescent="0.2">
      <c r="A2855" s="27">
        <v>44074</v>
      </c>
      <c r="B2855" s="28" t="s">
        <v>238</v>
      </c>
      <c r="C2855" s="28" t="s">
        <v>30</v>
      </c>
      <c r="D2855" s="28" t="s">
        <v>31</v>
      </c>
      <c r="E2855" s="31">
        <v>0</v>
      </c>
      <c r="F2855" s="30">
        <v>1623.89</v>
      </c>
    </row>
    <row r="2856" spans="1:6" ht="24.95" customHeight="1" x14ac:dyDescent="0.2">
      <c r="A2856" s="27">
        <v>44074</v>
      </c>
      <c r="B2856" s="28" t="s">
        <v>238</v>
      </c>
      <c r="C2856" s="28" t="s">
        <v>32</v>
      </c>
      <c r="D2856" s="28" t="s">
        <v>33</v>
      </c>
      <c r="E2856" s="31">
        <v>0</v>
      </c>
      <c r="F2856" s="30">
        <v>1082.5999999999999</v>
      </c>
    </row>
    <row r="2857" spans="1:6" ht="24.95" customHeight="1" x14ac:dyDescent="0.2">
      <c r="A2857" s="27">
        <v>44074</v>
      </c>
      <c r="B2857" s="28" t="s">
        <v>239</v>
      </c>
      <c r="C2857" s="28" t="s">
        <v>270</v>
      </c>
      <c r="D2857" s="28" t="s">
        <v>271</v>
      </c>
      <c r="E2857" s="31">
        <v>0</v>
      </c>
      <c r="F2857" s="30">
        <v>1750</v>
      </c>
    </row>
    <row r="2858" spans="1:6" ht="24.95" customHeight="1" x14ac:dyDescent="0.2">
      <c r="A2858" s="27">
        <v>44074</v>
      </c>
      <c r="B2858" s="28" t="s">
        <v>239</v>
      </c>
      <c r="C2858" s="28" t="s">
        <v>37</v>
      </c>
      <c r="D2858" s="28" t="s">
        <v>38</v>
      </c>
      <c r="E2858" s="30">
        <v>1750</v>
      </c>
      <c r="F2858" s="30">
        <v>0</v>
      </c>
    </row>
    <row r="2859" spans="1:6" ht="24.95" customHeight="1" x14ac:dyDescent="0.2">
      <c r="A2859" s="27">
        <v>44074</v>
      </c>
      <c r="B2859" s="28" t="s">
        <v>240</v>
      </c>
      <c r="C2859" s="28" t="s">
        <v>67</v>
      </c>
      <c r="D2859" s="28" t="s">
        <v>68</v>
      </c>
      <c r="E2859" s="30">
        <v>227974</v>
      </c>
      <c r="F2859" s="30">
        <v>0</v>
      </c>
    </row>
    <row r="2860" spans="1:6" ht="24.95" customHeight="1" x14ac:dyDescent="0.2">
      <c r="A2860" s="27">
        <v>44074</v>
      </c>
      <c r="B2860" s="28" t="s">
        <v>240</v>
      </c>
      <c r="C2860" s="28" t="s">
        <v>67</v>
      </c>
      <c r="D2860" s="28" t="s">
        <v>68</v>
      </c>
      <c r="E2860" s="30">
        <v>4435.67</v>
      </c>
      <c r="F2860" s="30">
        <v>0</v>
      </c>
    </row>
    <row r="2861" spans="1:6" ht="24.95" customHeight="1" x14ac:dyDescent="0.2">
      <c r="A2861" s="27">
        <v>44074</v>
      </c>
      <c r="B2861" s="28" t="s">
        <v>240</v>
      </c>
      <c r="C2861" s="28" t="s">
        <v>67</v>
      </c>
      <c r="D2861" s="28" t="s">
        <v>68</v>
      </c>
      <c r="E2861" s="30">
        <v>4000</v>
      </c>
      <c r="F2861" s="30">
        <v>0</v>
      </c>
    </row>
    <row r="2862" spans="1:6" ht="24.95" customHeight="1" x14ac:dyDescent="0.2">
      <c r="A2862" s="27">
        <v>44074</v>
      </c>
      <c r="B2862" s="28" t="s">
        <v>240</v>
      </c>
      <c r="C2862" s="28" t="s">
        <v>67</v>
      </c>
      <c r="D2862" s="28" t="s">
        <v>68</v>
      </c>
      <c r="E2862" s="30">
        <v>707.55</v>
      </c>
      <c r="F2862" s="30">
        <v>0</v>
      </c>
    </row>
    <row r="2863" spans="1:6" ht="24.95" customHeight="1" x14ac:dyDescent="0.2">
      <c r="A2863" s="27">
        <v>44074</v>
      </c>
      <c r="B2863" s="28" t="s">
        <v>240</v>
      </c>
      <c r="C2863" s="28" t="s">
        <v>67</v>
      </c>
      <c r="D2863" s="28" t="s">
        <v>68</v>
      </c>
      <c r="E2863" s="30">
        <v>150</v>
      </c>
      <c r="F2863" s="30">
        <v>0</v>
      </c>
    </row>
    <row r="2864" spans="1:6" ht="24.95" customHeight="1" x14ac:dyDescent="0.2">
      <c r="A2864" s="27">
        <v>44074</v>
      </c>
      <c r="B2864" s="28" t="s">
        <v>240</v>
      </c>
      <c r="C2864" s="28" t="s">
        <v>67</v>
      </c>
      <c r="D2864" s="28" t="s">
        <v>68</v>
      </c>
      <c r="E2864" s="30">
        <v>10000</v>
      </c>
      <c r="F2864" s="30">
        <v>0</v>
      </c>
    </row>
    <row r="2865" spans="1:6" ht="24.95" customHeight="1" x14ac:dyDescent="0.2">
      <c r="A2865" s="27">
        <v>44074</v>
      </c>
      <c r="B2865" s="28" t="s">
        <v>240</v>
      </c>
      <c r="C2865" s="28" t="s">
        <v>67</v>
      </c>
      <c r="D2865" s="28" t="s">
        <v>68</v>
      </c>
      <c r="E2865" s="30">
        <v>339584.65</v>
      </c>
      <c r="F2865" s="30">
        <v>0</v>
      </c>
    </row>
    <row r="2866" spans="1:6" ht="24.95" customHeight="1" x14ac:dyDescent="0.2">
      <c r="A2866" s="27">
        <v>44074</v>
      </c>
      <c r="B2866" s="28" t="s">
        <v>240</v>
      </c>
      <c r="C2866" s="28" t="s">
        <v>67</v>
      </c>
      <c r="D2866" s="28" t="s">
        <v>68</v>
      </c>
      <c r="E2866" s="30">
        <v>5547.17</v>
      </c>
      <c r="F2866" s="30">
        <v>0</v>
      </c>
    </row>
    <row r="2867" spans="1:6" ht="24.95" customHeight="1" x14ac:dyDescent="0.2">
      <c r="A2867" s="27">
        <v>44074</v>
      </c>
      <c r="B2867" s="28" t="s">
        <v>240</v>
      </c>
      <c r="C2867" s="28" t="s">
        <v>67</v>
      </c>
      <c r="D2867" s="28" t="s">
        <v>68</v>
      </c>
      <c r="E2867" s="30">
        <v>1132.08</v>
      </c>
      <c r="F2867" s="30">
        <v>0</v>
      </c>
    </row>
    <row r="2868" spans="1:6" ht="24.95" customHeight="1" x14ac:dyDescent="0.2">
      <c r="A2868" s="27">
        <v>44074</v>
      </c>
      <c r="B2868" s="28" t="s">
        <v>240</v>
      </c>
      <c r="C2868" s="28" t="s">
        <v>67</v>
      </c>
      <c r="D2868" s="28" t="s">
        <v>68</v>
      </c>
      <c r="E2868" s="30">
        <v>21100</v>
      </c>
      <c r="F2868" s="30">
        <v>0</v>
      </c>
    </row>
    <row r="2869" spans="1:6" ht="24.95" customHeight="1" x14ac:dyDescent="0.2">
      <c r="A2869" s="27">
        <v>44074</v>
      </c>
      <c r="B2869" s="28" t="s">
        <v>240</v>
      </c>
      <c r="C2869" s="28" t="s">
        <v>59</v>
      </c>
      <c r="D2869" s="28" t="s">
        <v>60</v>
      </c>
      <c r="E2869" s="30">
        <v>152106.1</v>
      </c>
      <c r="F2869" s="30">
        <v>0</v>
      </c>
    </row>
    <row r="2870" spans="1:6" ht="24.95" customHeight="1" x14ac:dyDescent="0.2">
      <c r="A2870" s="27">
        <v>44074</v>
      </c>
      <c r="B2870" s="28" t="s">
        <v>240</v>
      </c>
      <c r="C2870" s="28" t="s">
        <v>59</v>
      </c>
      <c r="D2870" s="28" t="s">
        <v>60</v>
      </c>
      <c r="E2870" s="30">
        <v>3704.9</v>
      </c>
      <c r="F2870" s="30">
        <v>0</v>
      </c>
    </row>
    <row r="2871" spans="1:6" ht="24.95" customHeight="1" x14ac:dyDescent="0.2">
      <c r="A2871" s="27">
        <v>44074</v>
      </c>
      <c r="B2871" s="28" t="s">
        <v>240</v>
      </c>
      <c r="C2871" s="28" t="s">
        <v>59</v>
      </c>
      <c r="D2871" s="28" t="s">
        <v>60</v>
      </c>
      <c r="E2871" s="30">
        <v>8819.49</v>
      </c>
      <c r="F2871" s="30">
        <v>0</v>
      </c>
    </row>
    <row r="2872" spans="1:6" ht="24.95" customHeight="1" x14ac:dyDescent="0.2">
      <c r="A2872" s="27">
        <v>44074</v>
      </c>
      <c r="B2872" s="28" t="s">
        <v>240</v>
      </c>
      <c r="C2872" s="28" t="s">
        <v>59</v>
      </c>
      <c r="D2872" s="28" t="s">
        <v>60</v>
      </c>
      <c r="E2872" s="30">
        <v>102000.19</v>
      </c>
      <c r="F2872" s="30">
        <v>0</v>
      </c>
    </row>
    <row r="2873" spans="1:6" ht="24.95" customHeight="1" x14ac:dyDescent="0.2">
      <c r="A2873" s="27">
        <v>44074</v>
      </c>
      <c r="B2873" s="28" t="s">
        <v>240</v>
      </c>
      <c r="C2873" s="28" t="s">
        <v>59</v>
      </c>
      <c r="D2873" s="28" t="s">
        <v>60</v>
      </c>
      <c r="E2873" s="30">
        <v>22997.31</v>
      </c>
      <c r="F2873" s="30">
        <v>0</v>
      </c>
    </row>
    <row r="2874" spans="1:6" ht="24.95" customHeight="1" x14ac:dyDescent="0.2">
      <c r="A2874" s="27">
        <v>44074</v>
      </c>
      <c r="B2874" s="28" t="s">
        <v>240</v>
      </c>
      <c r="C2874" s="28" t="s">
        <v>59</v>
      </c>
      <c r="D2874" s="28" t="s">
        <v>60</v>
      </c>
      <c r="E2874" s="30">
        <v>1886.79</v>
      </c>
      <c r="F2874" s="30">
        <v>0</v>
      </c>
    </row>
    <row r="2875" spans="1:6" ht="24.95" customHeight="1" x14ac:dyDescent="0.2">
      <c r="A2875" s="27">
        <v>44074</v>
      </c>
      <c r="B2875" s="28" t="s">
        <v>240</v>
      </c>
      <c r="C2875" s="28" t="s">
        <v>59</v>
      </c>
      <c r="D2875" s="28" t="s">
        <v>60</v>
      </c>
      <c r="E2875" s="30">
        <v>8366.42</v>
      </c>
      <c r="F2875" s="30">
        <v>0</v>
      </c>
    </row>
    <row r="2876" spans="1:6" ht="24.95" customHeight="1" x14ac:dyDescent="0.2">
      <c r="A2876" s="27">
        <v>44074</v>
      </c>
      <c r="B2876" s="28" t="s">
        <v>240</v>
      </c>
      <c r="C2876" s="28" t="s">
        <v>59</v>
      </c>
      <c r="D2876" s="28" t="s">
        <v>60</v>
      </c>
      <c r="E2876" s="30">
        <v>2166.2399999999998</v>
      </c>
      <c r="F2876" s="30">
        <v>0</v>
      </c>
    </row>
    <row r="2877" spans="1:6" ht="24.95" customHeight="1" x14ac:dyDescent="0.2">
      <c r="A2877" s="27">
        <v>44074</v>
      </c>
      <c r="B2877" s="28" t="s">
        <v>240</v>
      </c>
      <c r="C2877" s="28" t="s">
        <v>59</v>
      </c>
      <c r="D2877" s="28" t="s">
        <v>60</v>
      </c>
      <c r="E2877" s="30">
        <v>452.83</v>
      </c>
      <c r="F2877" s="30">
        <v>0</v>
      </c>
    </row>
    <row r="2878" spans="1:6" ht="24.95" customHeight="1" x14ac:dyDescent="0.2">
      <c r="A2878" s="27">
        <v>44074</v>
      </c>
      <c r="B2878" s="28" t="s">
        <v>240</v>
      </c>
      <c r="C2878" s="28" t="s">
        <v>59</v>
      </c>
      <c r="D2878" s="28" t="s">
        <v>60</v>
      </c>
      <c r="E2878" s="30">
        <v>627262.74</v>
      </c>
      <c r="F2878" s="30">
        <v>0</v>
      </c>
    </row>
    <row r="2879" spans="1:6" ht="24.95" customHeight="1" x14ac:dyDescent="0.2">
      <c r="A2879" s="27">
        <v>44074</v>
      </c>
      <c r="B2879" s="28" t="s">
        <v>240</v>
      </c>
      <c r="C2879" s="28" t="s">
        <v>59</v>
      </c>
      <c r="D2879" s="28" t="s">
        <v>60</v>
      </c>
      <c r="E2879" s="30">
        <v>9859.91</v>
      </c>
      <c r="F2879" s="30">
        <v>0</v>
      </c>
    </row>
    <row r="2880" spans="1:6" ht="24.95" customHeight="1" x14ac:dyDescent="0.2">
      <c r="A2880" s="27">
        <v>44074</v>
      </c>
      <c r="B2880" s="28" t="s">
        <v>240</v>
      </c>
      <c r="C2880" s="28" t="s">
        <v>59</v>
      </c>
      <c r="D2880" s="28" t="s">
        <v>60</v>
      </c>
      <c r="E2880" s="30">
        <v>25049.919999999998</v>
      </c>
      <c r="F2880" s="30">
        <v>0</v>
      </c>
    </row>
    <row r="2881" spans="1:6" ht="24.95" customHeight="1" x14ac:dyDescent="0.2">
      <c r="A2881" s="27">
        <v>44074</v>
      </c>
      <c r="B2881" s="28" t="s">
        <v>240</v>
      </c>
      <c r="C2881" s="28" t="s">
        <v>59</v>
      </c>
      <c r="D2881" s="28" t="s">
        <v>60</v>
      </c>
      <c r="E2881" s="30">
        <v>5040</v>
      </c>
      <c r="F2881" s="30">
        <v>0</v>
      </c>
    </row>
    <row r="2882" spans="1:6" ht="24.95" customHeight="1" x14ac:dyDescent="0.2">
      <c r="A2882" s="27">
        <v>44074</v>
      </c>
      <c r="B2882" s="28" t="s">
        <v>240</v>
      </c>
      <c r="C2882" s="28" t="s">
        <v>59</v>
      </c>
      <c r="D2882" s="28" t="s">
        <v>60</v>
      </c>
      <c r="E2882" s="30">
        <v>64026.74</v>
      </c>
      <c r="F2882" s="30">
        <v>0</v>
      </c>
    </row>
    <row r="2883" spans="1:6" ht="24.95" customHeight="1" x14ac:dyDescent="0.2">
      <c r="A2883" s="27">
        <v>44074</v>
      </c>
      <c r="B2883" s="28" t="s">
        <v>240</v>
      </c>
      <c r="C2883" s="28" t="s">
        <v>59</v>
      </c>
      <c r="D2883" s="28" t="s">
        <v>60</v>
      </c>
      <c r="E2883" s="30">
        <v>194419.05</v>
      </c>
      <c r="F2883" s="30">
        <v>0</v>
      </c>
    </row>
    <row r="2884" spans="1:6" ht="24.95" customHeight="1" x14ac:dyDescent="0.2">
      <c r="A2884" s="27">
        <v>44074</v>
      </c>
      <c r="B2884" s="28" t="s">
        <v>240</v>
      </c>
      <c r="C2884" s="28" t="s">
        <v>59</v>
      </c>
      <c r="D2884" s="28" t="s">
        <v>60</v>
      </c>
      <c r="E2884" s="30">
        <v>348.11</v>
      </c>
      <c r="F2884" s="30">
        <v>0</v>
      </c>
    </row>
    <row r="2885" spans="1:6" ht="24.95" customHeight="1" x14ac:dyDescent="0.2">
      <c r="A2885" s="27">
        <v>44074</v>
      </c>
      <c r="B2885" s="28" t="s">
        <v>240</v>
      </c>
      <c r="C2885" s="28" t="s">
        <v>59</v>
      </c>
      <c r="D2885" s="28" t="s">
        <v>60</v>
      </c>
      <c r="E2885" s="30">
        <v>6150</v>
      </c>
      <c r="F2885" s="30">
        <v>0</v>
      </c>
    </row>
    <row r="2886" spans="1:6" ht="24.95" customHeight="1" x14ac:dyDescent="0.2">
      <c r="A2886" s="27">
        <v>44074</v>
      </c>
      <c r="B2886" s="28" t="s">
        <v>240</v>
      </c>
      <c r="C2886" s="28" t="s">
        <v>59</v>
      </c>
      <c r="D2886" s="28" t="s">
        <v>60</v>
      </c>
      <c r="E2886" s="30">
        <v>8000</v>
      </c>
      <c r="F2886" s="30">
        <v>0</v>
      </c>
    </row>
    <row r="2887" spans="1:6" ht="24.95" customHeight="1" x14ac:dyDescent="0.2">
      <c r="A2887" s="27">
        <v>44074</v>
      </c>
      <c r="B2887" s="28" t="s">
        <v>240</v>
      </c>
      <c r="C2887" s="28" t="s">
        <v>59</v>
      </c>
      <c r="D2887" s="28" t="s">
        <v>60</v>
      </c>
      <c r="E2887" s="30">
        <v>905.66</v>
      </c>
      <c r="F2887" s="30">
        <v>0</v>
      </c>
    </row>
    <row r="2888" spans="1:6" ht="24.95" customHeight="1" x14ac:dyDescent="0.2">
      <c r="A2888" s="27">
        <v>44074</v>
      </c>
      <c r="B2888" s="28" t="s">
        <v>240</v>
      </c>
      <c r="C2888" s="28" t="s">
        <v>59</v>
      </c>
      <c r="D2888" s="28" t="s">
        <v>60</v>
      </c>
      <c r="E2888" s="30">
        <v>3254.72</v>
      </c>
      <c r="F2888" s="30">
        <v>0</v>
      </c>
    </row>
    <row r="2889" spans="1:6" ht="24.95" customHeight="1" x14ac:dyDescent="0.2">
      <c r="A2889" s="27">
        <v>44074</v>
      </c>
      <c r="B2889" s="28" t="s">
        <v>240</v>
      </c>
      <c r="C2889" s="28" t="s">
        <v>59</v>
      </c>
      <c r="D2889" s="28" t="s">
        <v>60</v>
      </c>
      <c r="E2889" s="30">
        <v>69532.179999999993</v>
      </c>
      <c r="F2889" s="30">
        <v>0</v>
      </c>
    </row>
    <row r="2890" spans="1:6" ht="24.95" customHeight="1" x14ac:dyDescent="0.2">
      <c r="A2890" s="27">
        <v>44074</v>
      </c>
      <c r="B2890" s="28" t="s">
        <v>240</v>
      </c>
      <c r="C2890" s="28" t="s">
        <v>59</v>
      </c>
      <c r="D2890" s="28" t="s">
        <v>60</v>
      </c>
      <c r="E2890" s="30">
        <v>5720.32</v>
      </c>
      <c r="F2890" s="30">
        <v>0</v>
      </c>
    </row>
    <row r="2891" spans="1:6" ht="24.95" customHeight="1" x14ac:dyDescent="0.2">
      <c r="A2891" s="27">
        <v>44074</v>
      </c>
      <c r="B2891" s="28" t="s">
        <v>240</v>
      </c>
      <c r="C2891" s="28" t="s">
        <v>59</v>
      </c>
      <c r="D2891" s="28" t="s">
        <v>60</v>
      </c>
      <c r="E2891" s="30">
        <v>305809.44</v>
      </c>
      <c r="F2891" s="30">
        <v>0</v>
      </c>
    </row>
    <row r="2892" spans="1:6" ht="24.95" customHeight="1" x14ac:dyDescent="0.2">
      <c r="A2892" s="27">
        <v>44074</v>
      </c>
      <c r="B2892" s="28" t="s">
        <v>240</v>
      </c>
      <c r="C2892" s="28" t="s">
        <v>7</v>
      </c>
      <c r="D2892" s="28" t="s">
        <v>10</v>
      </c>
      <c r="E2892" s="31">
        <v>0</v>
      </c>
      <c r="F2892" s="30">
        <v>2242510.1800000002</v>
      </c>
    </row>
    <row r="2893" spans="1:6" ht="24.95" customHeight="1" x14ac:dyDescent="0.2">
      <c r="A2893" s="27">
        <v>44074</v>
      </c>
      <c r="B2893" s="28" t="s">
        <v>256</v>
      </c>
      <c r="C2893" s="28" t="s">
        <v>7</v>
      </c>
      <c r="D2893" s="28" t="s">
        <v>10</v>
      </c>
      <c r="E2893" s="30">
        <v>2493145.5</v>
      </c>
      <c r="F2893" s="30">
        <v>0</v>
      </c>
    </row>
    <row r="2894" spans="1:6" ht="24.95" customHeight="1" x14ac:dyDescent="0.2">
      <c r="A2894" s="27">
        <v>44074</v>
      </c>
      <c r="B2894" s="28" t="s">
        <v>256</v>
      </c>
      <c r="C2894" s="28" t="s">
        <v>55</v>
      </c>
      <c r="D2894" s="28" t="s">
        <v>56</v>
      </c>
      <c r="E2894" s="31">
        <v>0</v>
      </c>
      <c r="F2894" s="30">
        <v>10000</v>
      </c>
    </row>
    <row r="2895" spans="1:6" ht="24.95" customHeight="1" x14ac:dyDescent="0.2">
      <c r="A2895" s="27">
        <v>44074</v>
      </c>
      <c r="B2895" s="28" t="s">
        <v>256</v>
      </c>
      <c r="C2895" s="28" t="s">
        <v>55</v>
      </c>
      <c r="D2895" s="28" t="s">
        <v>56</v>
      </c>
      <c r="E2895" s="31">
        <v>0</v>
      </c>
      <c r="F2895" s="30">
        <v>227974</v>
      </c>
    </row>
    <row r="2896" spans="1:6" ht="24.95" customHeight="1" x14ac:dyDescent="0.2">
      <c r="A2896" s="27">
        <v>44074</v>
      </c>
      <c r="B2896" s="28" t="s">
        <v>256</v>
      </c>
      <c r="C2896" s="28" t="s">
        <v>55</v>
      </c>
      <c r="D2896" s="28" t="s">
        <v>56</v>
      </c>
      <c r="E2896" s="31">
        <v>0</v>
      </c>
      <c r="F2896" s="30">
        <v>4000</v>
      </c>
    </row>
    <row r="2897" spans="1:6" ht="24.95" customHeight="1" x14ac:dyDescent="0.2">
      <c r="A2897" s="27">
        <v>44074</v>
      </c>
      <c r="B2897" s="28" t="s">
        <v>256</v>
      </c>
      <c r="C2897" s="28" t="s">
        <v>55</v>
      </c>
      <c r="D2897" s="28" t="s">
        <v>56</v>
      </c>
      <c r="E2897" s="31">
        <v>0</v>
      </c>
      <c r="F2897" s="30">
        <v>333233.34999999998</v>
      </c>
    </row>
    <row r="2898" spans="1:6" ht="24.95" customHeight="1" x14ac:dyDescent="0.2">
      <c r="A2898" s="27">
        <v>44074</v>
      </c>
      <c r="B2898" s="28" t="s">
        <v>256</v>
      </c>
      <c r="C2898" s="28" t="s">
        <v>55</v>
      </c>
      <c r="D2898" s="28" t="s">
        <v>56</v>
      </c>
      <c r="E2898" s="31">
        <v>0</v>
      </c>
      <c r="F2898" s="30">
        <v>21100</v>
      </c>
    </row>
    <row r="2899" spans="1:6" ht="24.95" customHeight="1" x14ac:dyDescent="0.2">
      <c r="A2899" s="27">
        <v>44074</v>
      </c>
      <c r="B2899" s="28" t="s">
        <v>256</v>
      </c>
      <c r="C2899" s="28" t="s">
        <v>55</v>
      </c>
      <c r="D2899" s="28" t="s">
        <v>56</v>
      </c>
      <c r="E2899" s="31">
        <v>0</v>
      </c>
      <c r="F2899" s="30">
        <v>1207.55</v>
      </c>
    </row>
    <row r="2900" spans="1:6" ht="24.95" customHeight="1" x14ac:dyDescent="0.2">
      <c r="A2900" s="27">
        <v>44074</v>
      </c>
      <c r="B2900" s="28" t="s">
        <v>256</v>
      </c>
      <c r="C2900" s="28" t="s">
        <v>37</v>
      </c>
      <c r="D2900" s="28" t="s">
        <v>38</v>
      </c>
      <c r="E2900" s="31">
        <v>0</v>
      </c>
      <c r="F2900" s="30">
        <v>531754.44999999995</v>
      </c>
    </row>
    <row r="2901" spans="1:6" ht="24.95" customHeight="1" x14ac:dyDescent="0.2">
      <c r="A2901" s="27">
        <v>44074</v>
      </c>
      <c r="B2901" s="28" t="s">
        <v>256</v>
      </c>
      <c r="C2901" s="28" t="s">
        <v>37</v>
      </c>
      <c r="D2901" s="28" t="s">
        <v>38</v>
      </c>
      <c r="E2901" s="31">
        <v>0</v>
      </c>
      <c r="F2901" s="30">
        <v>1169002.8600000001</v>
      </c>
    </row>
    <row r="2902" spans="1:6" ht="24.95" customHeight="1" x14ac:dyDescent="0.2">
      <c r="A2902" s="27">
        <v>44074</v>
      </c>
      <c r="B2902" s="28" t="s">
        <v>256</v>
      </c>
      <c r="C2902" s="28" t="s">
        <v>37</v>
      </c>
      <c r="D2902" s="28" t="s">
        <v>38</v>
      </c>
      <c r="E2902" s="31">
        <v>0</v>
      </c>
      <c r="F2902" s="30">
        <v>119795.23</v>
      </c>
    </row>
    <row r="2903" spans="1:6" ht="24.95" customHeight="1" x14ac:dyDescent="0.2">
      <c r="A2903" s="27">
        <v>44074</v>
      </c>
      <c r="B2903" s="28" t="s">
        <v>256</v>
      </c>
      <c r="C2903" s="28" t="s">
        <v>37</v>
      </c>
      <c r="D2903" s="28" t="s">
        <v>38</v>
      </c>
      <c r="E2903" s="31">
        <v>0</v>
      </c>
      <c r="F2903" s="30">
        <v>1750</v>
      </c>
    </row>
    <row r="2904" spans="1:6" ht="24.95" customHeight="1" x14ac:dyDescent="0.2">
      <c r="A2904" s="27">
        <v>44074</v>
      </c>
      <c r="B2904" s="28" t="s">
        <v>256</v>
      </c>
      <c r="C2904" s="28" t="s">
        <v>205</v>
      </c>
      <c r="D2904" s="28" t="s">
        <v>206</v>
      </c>
      <c r="E2904" s="31">
        <v>0</v>
      </c>
      <c r="F2904" s="30">
        <v>6495.58</v>
      </c>
    </row>
    <row r="2905" spans="1:6" ht="24.95" customHeight="1" x14ac:dyDescent="0.2">
      <c r="A2905" s="27">
        <v>44074</v>
      </c>
      <c r="B2905" s="28" t="s">
        <v>256</v>
      </c>
      <c r="C2905" s="28" t="s">
        <v>145</v>
      </c>
      <c r="D2905" s="28" t="s">
        <v>146</v>
      </c>
      <c r="E2905" s="31">
        <v>0</v>
      </c>
      <c r="F2905" s="30">
        <v>49687</v>
      </c>
    </row>
    <row r="2906" spans="1:6" ht="24.95" customHeight="1" x14ac:dyDescent="0.2">
      <c r="A2906" s="27">
        <v>44074</v>
      </c>
      <c r="B2906" s="28" t="s">
        <v>256</v>
      </c>
      <c r="C2906" s="28" t="s">
        <v>148</v>
      </c>
      <c r="D2906" s="28" t="s">
        <v>149</v>
      </c>
      <c r="E2906" s="31">
        <v>0</v>
      </c>
      <c r="F2906" s="30">
        <v>1569.56</v>
      </c>
    </row>
    <row r="2907" spans="1:6" ht="24.95" customHeight="1" x14ac:dyDescent="0.2">
      <c r="A2907" s="27">
        <v>44074</v>
      </c>
      <c r="B2907" s="28" t="s">
        <v>256</v>
      </c>
      <c r="C2907" s="28" t="s">
        <v>152</v>
      </c>
      <c r="D2907" s="28" t="s">
        <v>153</v>
      </c>
      <c r="E2907" s="31">
        <v>0</v>
      </c>
      <c r="F2907" s="30">
        <v>535.07000000000005</v>
      </c>
    </row>
    <row r="2908" spans="1:6" ht="24.95" customHeight="1" x14ac:dyDescent="0.2">
      <c r="A2908" s="27">
        <v>44074</v>
      </c>
      <c r="B2908" s="28" t="s">
        <v>256</v>
      </c>
      <c r="C2908" s="28" t="s">
        <v>154</v>
      </c>
      <c r="D2908" s="28" t="s">
        <v>155</v>
      </c>
      <c r="E2908" s="31">
        <v>0</v>
      </c>
      <c r="F2908" s="30">
        <v>4636</v>
      </c>
    </row>
    <row r="2909" spans="1:6" ht="24.95" customHeight="1" x14ac:dyDescent="0.2">
      <c r="A2909" s="27">
        <v>44074</v>
      </c>
      <c r="B2909" s="28" t="s">
        <v>256</v>
      </c>
      <c r="C2909" s="28" t="s">
        <v>161</v>
      </c>
      <c r="D2909" s="28" t="s">
        <v>162</v>
      </c>
      <c r="E2909" s="31">
        <v>0</v>
      </c>
      <c r="F2909" s="30">
        <v>772.54</v>
      </c>
    </row>
    <row r="2910" spans="1:6" ht="24.95" customHeight="1" x14ac:dyDescent="0.2">
      <c r="A2910" s="27">
        <v>44074</v>
      </c>
      <c r="B2910" s="28" t="s">
        <v>256</v>
      </c>
      <c r="C2910" s="28" t="s">
        <v>163</v>
      </c>
      <c r="D2910" s="28" t="s">
        <v>164</v>
      </c>
      <c r="E2910" s="31">
        <v>0</v>
      </c>
      <c r="F2910" s="30">
        <v>579.41</v>
      </c>
    </row>
    <row r="2911" spans="1:6" ht="24.95" customHeight="1" x14ac:dyDescent="0.2">
      <c r="A2911" s="27">
        <v>44074</v>
      </c>
      <c r="B2911" s="28" t="s">
        <v>256</v>
      </c>
      <c r="C2911" s="28" t="s">
        <v>212</v>
      </c>
      <c r="D2911" s="28" t="s">
        <v>213</v>
      </c>
      <c r="E2911" s="31">
        <v>0</v>
      </c>
      <c r="F2911" s="30">
        <v>769.9</v>
      </c>
    </row>
    <row r="2912" spans="1:6" ht="24.95" customHeight="1" x14ac:dyDescent="0.2">
      <c r="A2912" s="27">
        <v>44074</v>
      </c>
      <c r="B2912" s="28" t="s">
        <v>256</v>
      </c>
      <c r="C2912" s="28" t="s">
        <v>52</v>
      </c>
      <c r="D2912" s="28" t="s">
        <v>53</v>
      </c>
      <c r="E2912" s="31">
        <v>0</v>
      </c>
      <c r="F2912" s="30">
        <v>900</v>
      </c>
    </row>
    <row r="2913" spans="1:6" ht="24.95" customHeight="1" x14ac:dyDescent="0.2">
      <c r="A2913" s="27">
        <v>44074</v>
      </c>
      <c r="B2913" s="28" t="s">
        <v>256</v>
      </c>
      <c r="C2913" s="28" t="s">
        <v>49</v>
      </c>
      <c r="D2913" s="28" t="s">
        <v>50</v>
      </c>
      <c r="E2913" s="31">
        <v>0</v>
      </c>
      <c r="F2913" s="30">
        <v>6080</v>
      </c>
    </row>
    <row r="2914" spans="1:6" ht="24.95" customHeight="1" x14ac:dyDescent="0.2">
      <c r="A2914" s="27">
        <v>44074</v>
      </c>
      <c r="B2914" s="28" t="s">
        <v>256</v>
      </c>
      <c r="C2914" s="28" t="s">
        <v>22</v>
      </c>
      <c r="D2914" s="28" t="s">
        <v>23</v>
      </c>
      <c r="E2914" s="31">
        <v>0</v>
      </c>
      <c r="F2914" s="30">
        <v>1303</v>
      </c>
    </row>
    <row r="2915" spans="1:6" ht="24.95" customHeight="1" x14ac:dyDescent="0.2">
      <c r="A2915" s="27">
        <v>44089</v>
      </c>
      <c r="B2915" s="28" t="s">
        <v>21</v>
      </c>
      <c r="C2915" s="28" t="s">
        <v>49</v>
      </c>
      <c r="D2915" s="28" t="s">
        <v>50</v>
      </c>
      <c r="E2915" s="30">
        <v>60</v>
      </c>
      <c r="F2915" s="30">
        <v>0</v>
      </c>
    </row>
    <row r="2916" spans="1:6" ht="24.95" customHeight="1" x14ac:dyDescent="0.2">
      <c r="A2916" s="27">
        <v>44089</v>
      </c>
      <c r="B2916" s="28" t="s">
        <v>21</v>
      </c>
      <c r="C2916" s="28" t="s">
        <v>17</v>
      </c>
      <c r="D2916" s="28" t="s">
        <v>18</v>
      </c>
      <c r="E2916" s="31">
        <v>0</v>
      </c>
      <c r="F2916" s="30">
        <v>60</v>
      </c>
    </row>
    <row r="2917" spans="1:6" ht="24.95" customHeight="1" x14ac:dyDescent="0.2">
      <c r="A2917" s="27">
        <v>44089</v>
      </c>
      <c r="B2917" s="28" t="s">
        <v>24</v>
      </c>
      <c r="C2917" s="28" t="s">
        <v>52</v>
      </c>
      <c r="D2917" s="28" t="s">
        <v>53</v>
      </c>
      <c r="E2917" s="30">
        <v>250</v>
      </c>
      <c r="F2917" s="30">
        <v>0</v>
      </c>
    </row>
    <row r="2918" spans="1:6" ht="24.95" customHeight="1" x14ac:dyDescent="0.2">
      <c r="A2918" s="27">
        <v>44089</v>
      </c>
      <c r="B2918" s="28" t="s">
        <v>24</v>
      </c>
      <c r="C2918" s="28" t="s">
        <v>17</v>
      </c>
      <c r="D2918" s="28" t="s">
        <v>18</v>
      </c>
      <c r="E2918" s="31">
        <v>0</v>
      </c>
      <c r="F2918" s="30">
        <v>250</v>
      </c>
    </row>
    <row r="2919" spans="1:6" ht="24.95" customHeight="1" x14ac:dyDescent="0.2">
      <c r="A2919" s="27">
        <v>44091</v>
      </c>
      <c r="B2919" s="28" t="s">
        <v>25</v>
      </c>
      <c r="C2919" s="28" t="s">
        <v>26</v>
      </c>
      <c r="D2919" s="28" t="s">
        <v>27</v>
      </c>
      <c r="E2919" s="30">
        <v>54129.78</v>
      </c>
      <c r="F2919" s="30">
        <v>0</v>
      </c>
    </row>
    <row r="2920" spans="1:6" ht="24.95" customHeight="1" x14ac:dyDescent="0.2">
      <c r="A2920" s="27">
        <v>44091</v>
      </c>
      <c r="B2920" s="28" t="s">
        <v>25</v>
      </c>
      <c r="C2920" s="28" t="s">
        <v>28</v>
      </c>
      <c r="D2920" s="28" t="s">
        <v>29</v>
      </c>
      <c r="E2920" s="30">
        <v>3789.08</v>
      </c>
      <c r="F2920" s="30">
        <v>0</v>
      </c>
    </row>
    <row r="2921" spans="1:6" ht="24.95" customHeight="1" x14ac:dyDescent="0.2">
      <c r="A2921" s="27">
        <v>44091</v>
      </c>
      <c r="B2921" s="28" t="s">
        <v>25</v>
      </c>
      <c r="C2921" s="28" t="s">
        <v>30</v>
      </c>
      <c r="D2921" s="28" t="s">
        <v>31</v>
      </c>
      <c r="E2921" s="30">
        <v>1623.89</v>
      </c>
      <c r="F2921" s="30">
        <v>0</v>
      </c>
    </row>
    <row r="2922" spans="1:6" ht="24.95" customHeight="1" x14ac:dyDescent="0.2">
      <c r="A2922" s="27">
        <v>44091</v>
      </c>
      <c r="B2922" s="28" t="s">
        <v>25</v>
      </c>
      <c r="C2922" s="28" t="s">
        <v>32</v>
      </c>
      <c r="D2922" s="28" t="s">
        <v>33</v>
      </c>
      <c r="E2922" s="30">
        <v>1082.5999999999999</v>
      </c>
      <c r="F2922" s="30">
        <v>0</v>
      </c>
    </row>
    <row r="2923" spans="1:6" ht="24.95" customHeight="1" x14ac:dyDescent="0.2">
      <c r="A2923" s="27">
        <v>44091</v>
      </c>
      <c r="B2923" s="28" t="s">
        <v>25</v>
      </c>
      <c r="C2923" s="28" t="s">
        <v>34</v>
      </c>
      <c r="D2923" s="28" t="s">
        <v>35</v>
      </c>
      <c r="E2923" s="30">
        <v>25239.71</v>
      </c>
      <c r="F2923" s="30">
        <v>0</v>
      </c>
    </row>
    <row r="2924" spans="1:6" ht="24.95" customHeight="1" x14ac:dyDescent="0.2">
      <c r="A2924" s="27">
        <v>44091</v>
      </c>
      <c r="B2924" s="28" t="s">
        <v>25</v>
      </c>
      <c r="C2924" s="28" t="s">
        <v>17</v>
      </c>
      <c r="D2924" s="28" t="s">
        <v>18</v>
      </c>
      <c r="E2924" s="31">
        <v>0</v>
      </c>
      <c r="F2924" s="30">
        <v>25239.71</v>
      </c>
    </row>
    <row r="2925" spans="1:6" ht="24.95" customHeight="1" x14ac:dyDescent="0.2">
      <c r="A2925" s="27">
        <v>44091</v>
      </c>
      <c r="B2925" s="28" t="s">
        <v>25</v>
      </c>
      <c r="C2925" s="28" t="s">
        <v>17</v>
      </c>
      <c r="D2925" s="28" t="s">
        <v>18</v>
      </c>
      <c r="E2925" s="31">
        <v>0</v>
      </c>
      <c r="F2925" s="30">
        <v>60625.35</v>
      </c>
    </row>
    <row r="2926" spans="1:6" ht="24.95" customHeight="1" x14ac:dyDescent="0.2">
      <c r="A2926" s="27">
        <v>44091</v>
      </c>
      <c r="B2926" s="28" t="s">
        <v>41</v>
      </c>
      <c r="C2926" s="28" t="s">
        <v>22</v>
      </c>
      <c r="D2926" s="28" t="s">
        <v>23</v>
      </c>
      <c r="E2926" s="30">
        <v>2110.5</v>
      </c>
      <c r="F2926" s="30">
        <v>0</v>
      </c>
    </row>
    <row r="2927" spans="1:6" ht="24.95" customHeight="1" x14ac:dyDescent="0.2">
      <c r="A2927" s="27">
        <v>44091</v>
      </c>
      <c r="B2927" s="28" t="s">
        <v>41</v>
      </c>
      <c r="C2927" s="28" t="s">
        <v>17</v>
      </c>
      <c r="D2927" s="28" t="s">
        <v>18</v>
      </c>
      <c r="E2927" s="31">
        <v>0</v>
      </c>
      <c r="F2927" s="30">
        <v>2110.5</v>
      </c>
    </row>
    <row r="2928" spans="1:6" ht="24.95" customHeight="1" x14ac:dyDescent="0.2">
      <c r="A2928" s="27">
        <v>44091</v>
      </c>
      <c r="B2928" s="28" t="s">
        <v>42</v>
      </c>
      <c r="C2928" s="28" t="s">
        <v>39</v>
      </c>
      <c r="D2928" s="28" t="s">
        <v>40</v>
      </c>
      <c r="E2928" s="30">
        <v>53738</v>
      </c>
      <c r="F2928" s="30">
        <v>0</v>
      </c>
    </row>
    <row r="2929" spans="1:6" ht="24.95" customHeight="1" x14ac:dyDescent="0.2">
      <c r="A2929" s="27">
        <v>44091</v>
      </c>
      <c r="B2929" s="28" t="s">
        <v>42</v>
      </c>
      <c r="C2929" s="28" t="s">
        <v>17</v>
      </c>
      <c r="D2929" s="28" t="s">
        <v>18</v>
      </c>
      <c r="E2929" s="31">
        <v>0</v>
      </c>
      <c r="F2929" s="30">
        <v>53738</v>
      </c>
    </row>
    <row r="2930" spans="1:6" ht="24.95" customHeight="1" x14ac:dyDescent="0.2">
      <c r="A2930" s="27">
        <v>44091</v>
      </c>
      <c r="B2930" s="28" t="s">
        <v>47</v>
      </c>
      <c r="C2930" s="28" t="s">
        <v>39</v>
      </c>
      <c r="D2930" s="28" t="s">
        <v>40</v>
      </c>
      <c r="E2930" s="30">
        <v>151510.37</v>
      </c>
      <c r="F2930" s="30">
        <v>0</v>
      </c>
    </row>
    <row r="2931" spans="1:6" ht="24.95" customHeight="1" x14ac:dyDescent="0.2">
      <c r="A2931" s="27">
        <v>44091</v>
      </c>
      <c r="B2931" s="28" t="s">
        <v>47</v>
      </c>
      <c r="C2931" s="28" t="s">
        <v>17</v>
      </c>
      <c r="D2931" s="28" t="s">
        <v>18</v>
      </c>
      <c r="E2931" s="31">
        <v>0</v>
      </c>
      <c r="F2931" s="30">
        <v>151510.37</v>
      </c>
    </row>
    <row r="2932" spans="1:6" ht="24.95" customHeight="1" x14ac:dyDescent="0.2">
      <c r="A2932" s="27">
        <v>44091</v>
      </c>
      <c r="B2932" s="28" t="s">
        <v>48</v>
      </c>
      <c r="C2932" s="28" t="s">
        <v>39</v>
      </c>
      <c r="D2932" s="28" t="s">
        <v>40</v>
      </c>
      <c r="E2932" s="30">
        <v>134485.91</v>
      </c>
      <c r="F2932" s="30">
        <v>0</v>
      </c>
    </row>
    <row r="2933" spans="1:6" ht="24.95" customHeight="1" x14ac:dyDescent="0.2">
      <c r="A2933" s="27">
        <v>44091</v>
      </c>
      <c r="B2933" s="28" t="s">
        <v>48</v>
      </c>
      <c r="C2933" s="28" t="s">
        <v>17</v>
      </c>
      <c r="D2933" s="28" t="s">
        <v>18</v>
      </c>
      <c r="E2933" s="31">
        <v>0</v>
      </c>
      <c r="F2933" s="30">
        <v>134485.91</v>
      </c>
    </row>
    <row r="2934" spans="1:6" ht="24.95" customHeight="1" x14ac:dyDescent="0.2">
      <c r="A2934" s="27">
        <v>44091</v>
      </c>
      <c r="B2934" s="28" t="s">
        <v>51</v>
      </c>
      <c r="C2934" s="28" t="s">
        <v>39</v>
      </c>
      <c r="D2934" s="28" t="s">
        <v>40</v>
      </c>
      <c r="E2934" s="30">
        <v>122997.5</v>
      </c>
      <c r="F2934" s="30">
        <v>0</v>
      </c>
    </row>
    <row r="2935" spans="1:6" ht="24.95" customHeight="1" x14ac:dyDescent="0.2">
      <c r="A2935" s="27">
        <v>44091</v>
      </c>
      <c r="B2935" s="28" t="s">
        <v>51</v>
      </c>
      <c r="C2935" s="28" t="s">
        <v>17</v>
      </c>
      <c r="D2935" s="28" t="s">
        <v>18</v>
      </c>
      <c r="E2935" s="31">
        <v>0</v>
      </c>
      <c r="F2935" s="30">
        <v>122997.5</v>
      </c>
    </row>
    <row r="2936" spans="1:6" ht="24.95" customHeight="1" x14ac:dyDescent="0.2">
      <c r="A2936" s="27">
        <v>44091</v>
      </c>
      <c r="B2936" s="28" t="s">
        <v>69</v>
      </c>
      <c r="C2936" s="28" t="s">
        <v>39</v>
      </c>
      <c r="D2936" s="28" t="s">
        <v>40</v>
      </c>
      <c r="E2936" s="30">
        <v>32060</v>
      </c>
      <c r="F2936" s="30">
        <v>0</v>
      </c>
    </row>
    <row r="2937" spans="1:6" ht="24.95" customHeight="1" x14ac:dyDescent="0.2">
      <c r="A2937" s="27">
        <v>44091</v>
      </c>
      <c r="B2937" s="28" t="s">
        <v>69</v>
      </c>
      <c r="C2937" s="28" t="s">
        <v>17</v>
      </c>
      <c r="D2937" s="28" t="s">
        <v>18</v>
      </c>
      <c r="E2937" s="31">
        <v>0</v>
      </c>
      <c r="F2937" s="30">
        <v>32060</v>
      </c>
    </row>
    <row r="2938" spans="1:6" ht="24.95" customHeight="1" x14ac:dyDescent="0.2">
      <c r="A2938" s="27">
        <v>44091</v>
      </c>
      <c r="B2938" s="28" t="s">
        <v>72</v>
      </c>
      <c r="C2938" s="28" t="s">
        <v>39</v>
      </c>
      <c r="D2938" s="28" t="s">
        <v>40</v>
      </c>
      <c r="E2938" s="30">
        <v>8000</v>
      </c>
      <c r="F2938" s="30">
        <v>0</v>
      </c>
    </row>
    <row r="2939" spans="1:6" ht="24.95" customHeight="1" x14ac:dyDescent="0.2">
      <c r="A2939" s="27">
        <v>44091</v>
      </c>
      <c r="B2939" s="28" t="s">
        <v>72</v>
      </c>
      <c r="C2939" s="28" t="s">
        <v>17</v>
      </c>
      <c r="D2939" s="28" t="s">
        <v>18</v>
      </c>
      <c r="E2939" s="31">
        <v>0</v>
      </c>
      <c r="F2939" s="30">
        <v>8000</v>
      </c>
    </row>
    <row r="2940" spans="1:6" ht="24.95" customHeight="1" x14ac:dyDescent="0.2">
      <c r="A2940" s="27">
        <v>44091</v>
      </c>
      <c r="B2940" s="28" t="s">
        <v>73</v>
      </c>
      <c r="C2940" s="28" t="s">
        <v>258</v>
      </c>
      <c r="D2940" s="28" t="s">
        <v>259</v>
      </c>
      <c r="E2940" s="30">
        <v>200</v>
      </c>
      <c r="F2940" s="30">
        <v>0</v>
      </c>
    </row>
    <row r="2941" spans="1:6" ht="24.95" customHeight="1" x14ac:dyDescent="0.2">
      <c r="A2941" s="27">
        <v>44091</v>
      </c>
      <c r="B2941" s="28" t="s">
        <v>73</v>
      </c>
      <c r="C2941" s="28" t="s">
        <v>258</v>
      </c>
      <c r="D2941" s="28" t="s">
        <v>259</v>
      </c>
      <c r="E2941" s="30">
        <v>300</v>
      </c>
      <c r="F2941" s="30">
        <v>0</v>
      </c>
    </row>
    <row r="2942" spans="1:6" ht="24.95" customHeight="1" x14ac:dyDescent="0.2">
      <c r="A2942" s="27">
        <v>44091</v>
      </c>
      <c r="B2942" s="28" t="s">
        <v>73</v>
      </c>
      <c r="C2942" s="28" t="s">
        <v>17</v>
      </c>
      <c r="D2942" s="28" t="s">
        <v>18</v>
      </c>
      <c r="E2942" s="31">
        <v>0</v>
      </c>
      <c r="F2942" s="30">
        <v>200</v>
      </c>
    </row>
    <row r="2943" spans="1:6" ht="24.95" customHeight="1" x14ac:dyDescent="0.2">
      <c r="A2943" s="27">
        <v>44091</v>
      </c>
      <c r="B2943" s="28" t="s">
        <v>73</v>
      </c>
      <c r="C2943" s="28" t="s">
        <v>17</v>
      </c>
      <c r="D2943" s="28" t="s">
        <v>18</v>
      </c>
      <c r="E2943" s="31">
        <v>0</v>
      </c>
      <c r="F2943" s="30">
        <v>300</v>
      </c>
    </row>
    <row r="2944" spans="1:6" ht="24.95" customHeight="1" x14ac:dyDescent="0.2">
      <c r="A2944" s="27">
        <v>44091</v>
      </c>
      <c r="B2944" s="28" t="s">
        <v>80</v>
      </c>
      <c r="C2944" s="28" t="s">
        <v>34</v>
      </c>
      <c r="D2944" s="28" t="s">
        <v>35</v>
      </c>
      <c r="E2944" s="30">
        <v>23446.17</v>
      </c>
      <c r="F2944" s="30">
        <v>0</v>
      </c>
    </row>
    <row r="2945" spans="1:6" ht="24.95" customHeight="1" x14ac:dyDescent="0.2">
      <c r="A2945" s="27">
        <v>44091</v>
      </c>
      <c r="B2945" s="28" t="s">
        <v>80</v>
      </c>
      <c r="C2945" s="28" t="s">
        <v>17</v>
      </c>
      <c r="D2945" s="28" t="s">
        <v>18</v>
      </c>
      <c r="E2945" s="31">
        <v>0</v>
      </c>
      <c r="F2945" s="30">
        <v>23446.17</v>
      </c>
    </row>
    <row r="2946" spans="1:6" ht="24.95" customHeight="1" x14ac:dyDescent="0.2">
      <c r="A2946" s="27">
        <v>44091</v>
      </c>
      <c r="B2946" s="28" t="s">
        <v>16</v>
      </c>
      <c r="C2946" s="28" t="s">
        <v>17</v>
      </c>
      <c r="D2946" s="28" t="s">
        <v>18</v>
      </c>
      <c r="E2946" s="30">
        <v>157911.4</v>
      </c>
      <c r="F2946" s="30">
        <v>0</v>
      </c>
    </row>
    <row r="2947" spans="1:6" ht="24.95" customHeight="1" x14ac:dyDescent="0.2">
      <c r="A2947" s="27">
        <v>44091</v>
      </c>
      <c r="B2947" s="28" t="s">
        <v>16</v>
      </c>
      <c r="C2947" s="28" t="s">
        <v>19</v>
      </c>
      <c r="D2947" s="28" t="s">
        <v>20</v>
      </c>
      <c r="E2947" s="31">
        <v>0</v>
      </c>
      <c r="F2947" s="30">
        <v>157911.4</v>
      </c>
    </row>
    <row r="2948" spans="1:6" ht="24.95" customHeight="1" x14ac:dyDescent="0.2">
      <c r="A2948" s="27">
        <v>44091</v>
      </c>
      <c r="B2948" s="28" t="s">
        <v>43</v>
      </c>
      <c r="C2948" s="28" t="s">
        <v>17</v>
      </c>
      <c r="D2948" s="28" t="s">
        <v>18</v>
      </c>
      <c r="E2948" s="30">
        <v>9440</v>
      </c>
      <c r="F2948" s="30">
        <v>0</v>
      </c>
    </row>
    <row r="2949" spans="1:6" ht="24.95" customHeight="1" x14ac:dyDescent="0.2">
      <c r="A2949" s="27">
        <v>44091</v>
      </c>
      <c r="B2949" s="28" t="s">
        <v>43</v>
      </c>
      <c r="C2949" s="28" t="s">
        <v>19</v>
      </c>
      <c r="D2949" s="28" t="s">
        <v>20</v>
      </c>
      <c r="E2949" s="31">
        <v>0</v>
      </c>
      <c r="F2949" s="30">
        <v>9440</v>
      </c>
    </row>
    <row r="2950" spans="1:6" ht="24.95" customHeight="1" x14ac:dyDescent="0.2">
      <c r="A2950" s="27">
        <v>44091</v>
      </c>
      <c r="B2950" s="28" t="s">
        <v>46</v>
      </c>
      <c r="C2950" s="28" t="s">
        <v>17</v>
      </c>
      <c r="D2950" s="28" t="s">
        <v>18</v>
      </c>
      <c r="E2950" s="30">
        <v>324158</v>
      </c>
      <c r="F2950" s="30">
        <v>0</v>
      </c>
    </row>
    <row r="2951" spans="1:6" ht="24.95" customHeight="1" x14ac:dyDescent="0.2">
      <c r="A2951" s="27">
        <v>44091</v>
      </c>
      <c r="B2951" s="28" t="s">
        <v>46</v>
      </c>
      <c r="C2951" s="28" t="s">
        <v>19</v>
      </c>
      <c r="D2951" s="28" t="s">
        <v>20</v>
      </c>
      <c r="E2951" s="31">
        <v>0</v>
      </c>
      <c r="F2951" s="30">
        <v>324158</v>
      </c>
    </row>
    <row r="2952" spans="1:6" ht="24.95" customHeight="1" x14ac:dyDescent="0.2">
      <c r="A2952" s="27">
        <v>44091</v>
      </c>
      <c r="B2952" s="28" t="s">
        <v>74</v>
      </c>
      <c r="C2952" s="28" t="s">
        <v>17</v>
      </c>
      <c r="D2952" s="28" t="s">
        <v>18</v>
      </c>
      <c r="E2952" s="30">
        <v>168360</v>
      </c>
      <c r="F2952" s="30">
        <v>0</v>
      </c>
    </row>
    <row r="2953" spans="1:6" ht="24.95" customHeight="1" x14ac:dyDescent="0.2">
      <c r="A2953" s="27">
        <v>44091</v>
      </c>
      <c r="B2953" s="28" t="s">
        <v>74</v>
      </c>
      <c r="C2953" s="28" t="s">
        <v>19</v>
      </c>
      <c r="D2953" s="28" t="s">
        <v>20</v>
      </c>
      <c r="E2953" s="31">
        <v>0</v>
      </c>
      <c r="F2953" s="30">
        <v>168360</v>
      </c>
    </row>
    <row r="2954" spans="1:6" ht="24.95" customHeight="1" x14ac:dyDescent="0.2">
      <c r="A2954" s="27">
        <v>44091</v>
      </c>
      <c r="B2954" s="28" t="s">
        <v>85</v>
      </c>
      <c r="C2954" s="28" t="s">
        <v>17</v>
      </c>
      <c r="D2954" s="28" t="s">
        <v>18</v>
      </c>
      <c r="E2954" s="30">
        <v>255619.20000000001</v>
      </c>
      <c r="F2954" s="30">
        <v>0</v>
      </c>
    </row>
    <row r="2955" spans="1:6" ht="24.95" customHeight="1" x14ac:dyDescent="0.2">
      <c r="A2955" s="27">
        <v>44091</v>
      </c>
      <c r="B2955" s="28" t="s">
        <v>85</v>
      </c>
      <c r="C2955" s="28" t="s">
        <v>19</v>
      </c>
      <c r="D2955" s="28" t="s">
        <v>20</v>
      </c>
      <c r="E2955" s="31">
        <v>0</v>
      </c>
      <c r="F2955" s="30">
        <v>255619.20000000001</v>
      </c>
    </row>
    <row r="2956" spans="1:6" ht="24.95" customHeight="1" x14ac:dyDescent="0.2">
      <c r="A2956" s="27">
        <v>44091</v>
      </c>
      <c r="B2956" s="28" t="s">
        <v>86</v>
      </c>
      <c r="C2956" s="28" t="s">
        <v>17</v>
      </c>
      <c r="D2956" s="28" t="s">
        <v>18</v>
      </c>
      <c r="E2956" s="30">
        <v>162012.5</v>
      </c>
      <c r="F2956" s="30">
        <v>0</v>
      </c>
    </row>
    <row r="2957" spans="1:6" ht="24.95" customHeight="1" x14ac:dyDescent="0.2">
      <c r="A2957" s="27">
        <v>44091</v>
      </c>
      <c r="B2957" s="28" t="s">
        <v>86</v>
      </c>
      <c r="C2957" s="28" t="s">
        <v>19</v>
      </c>
      <c r="D2957" s="28" t="s">
        <v>20</v>
      </c>
      <c r="E2957" s="31">
        <v>0</v>
      </c>
      <c r="F2957" s="30">
        <v>162012.5</v>
      </c>
    </row>
    <row r="2958" spans="1:6" ht="24.95" customHeight="1" x14ac:dyDescent="0.2">
      <c r="A2958" s="27">
        <v>44091</v>
      </c>
      <c r="B2958" s="28" t="s">
        <v>36</v>
      </c>
      <c r="C2958" s="28" t="s">
        <v>37</v>
      </c>
      <c r="D2958" s="28" t="s">
        <v>38</v>
      </c>
      <c r="E2958" s="30">
        <v>53441.760000000002</v>
      </c>
      <c r="F2958" s="30">
        <v>0</v>
      </c>
    </row>
    <row r="2959" spans="1:6" ht="24.95" customHeight="1" x14ac:dyDescent="0.2">
      <c r="A2959" s="27">
        <v>44091</v>
      </c>
      <c r="B2959" s="28" t="s">
        <v>36</v>
      </c>
      <c r="C2959" s="28" t="s">
        <v>221</v>
      </c>
      <c r="D2959" s="28" t="s">
        <v>222</v>
      </c>
      <c r="E2959" s="30">
        <v>296.24</v>
      </c>
      <c r="F2959" s="30">
        <v>0</v>
      </c>
    </row>
    <row r="2960" spans="1:6" ht="24.95" customHeight="1" x14ac:dyDescent="0.2">
      <c r="A2960" s="27">
        <v>44091</v>
      </c>
      <c r="B2960" s="28" t="s">
        <v>36</v>
      </c>
      <c r="C2960" s="28" t="s">
        <v>39</v>
      </c>
      <c r="D2960" s="28" t="s">
        <v>40</v>
      </c>
      <c r="E2960" s="31">
        <v>0</v>
      </c>
      <c r="F2960" s="30">
        <v>53738</v>
      </c>
    </row>
    <row r="2961" spans="1:6" ht="24.95" customHeight="1" x14ac:dyDescent="0.2">
      <c r="A2961" s="27">
        <v>44091</v>
      </c>
      <c r="B2961" s="28" t="s">
        <v>54</v>
      </c>
      <c r="C2961" s="28" t="s">
        <v>37</v>
      </c>
      <c r="D2961" s="28" t="s">
        <v>38</v>
      </c>
      <c r="E2961" s="30">
        <v>151510.37</v>
      </c>
      <c r="F2961" s="30">
        <v>0</v>
      </c>
    </row>
    <row r="2962" spans="1:6" ht="24.95" customHeight="1" x14ac:dyDescent="0.2">
      <c r="A2962" s="27">
        <v>44091</v>
      </c>
      <c r="B2962" s="28" t="s">
        <v>54</v>
      </c>
      <c r="C2962" s="28" t="s">
        <v>39</v>
      </c>
      <c r="D2962" s="28" t="s">
        <v>40</v>
      </c>
      <c r="E2962" s="31">
        <v>0</v>
      </c>
      <c r="F2962" s="30">
        <v>151510.37</v>
      </c>
    </row>
    <row r="2963" spans="1:6" ht="24.95" customHeight="1" x14ac:dyDescent="0.2">
      <c r="A2963" s="27">
        <v>44091</v>
      </c>
      <c r="B2963" s="28" t="s">
        <v>57</v>
      </c>
      <c r="C2963" s="28" t="s">
        <v>37</v>
      </c>
      <c r="D2963" s="28" t="s">
        <v>38</v>
      </c>
      <c r="E2963" s="30">
        <v>134485.91</v>
      </c>
      <c r="F2963" s="30">
        <v>0</v>
      </c>
    </row>
    <row r="2964" spans="1:6" ht="24.95" customHeight="1" x14ac:dyDescent="0.2">
      <c r="A2964" s="27">
        <v>44091</v>
      </c>
      <c r="B2964" s="28" t="s">
        <v>57</v>
      </c>
      <c r="C2964" s="28" t="s">
        <v>39</v>
      </c>
      <c r="D2964" s="28" t="s">
        <v>40</v>
      </c>
      <c r="E2964" s="31">
        <v>0</v>
      </c>
      <c r="F2964" s="30">
        <v>134485.91</v>
      </c>
    </row>
    <row r="2965" spans="1:6" ht="24.95" customHeight="1" x14ac:dyDescent="0.2">
      <c r="A2965" s="27">
        <v>44091</v>
      </c>
      <c r="B2965" s="28" t="s">
        <v>58</v>
      </c>
      <c r="C2965" s="28" t="s">
        <v>37</v>
      </c>
      <c r="D2965" s="28" t="s">
        <v>38</v>
      </c>
      <c r="E2965" s="30">
        <v>31742.57</v>
      </c>
      <c r="F2965" s="30">
        <v>0</v>
      </c>
    </row>
    <row r="2966" spans="1:6" ht="24.95" customHeight="1" x14ac:dyDescent="0.2">
      <c r="A2966" s="27">
        <v>44091</v>
      </c>
      <c r="B2966" s="28" t="s">
        <v>58</v>
      </c>
      <c r="C2966" s="28" t="s">
        <v>221</v>
      </c>
      <c r="D2966" s="28" t="s">
        <v>222</v>
      </c>
      <c r="E2966" s="30">
        <v>317.43</v>
      </c>
      <c r="F2966" s="30">
        <v>0</v>
      </c>
    </row>
    <row r="2967" spans="1:6" ht="24.95" customHeight="1" x14ac:dyDescent="0.2">
      <c r="A2967" s="27">
        <v>44091</v>
      </c>
      <c r="B2967" s="28" t="s">
        <v>58</v>
      </c>
      <c r="C2967" s="28" t="s">
        <v>39</v>
      </c>
      <c r="D2967" s="28" t="s">
        <v>40</v>
      </c>
      <c r="E2967" s="31">
        <v>0</v>
      </c>
      <c r="F2967" s="30">
        <v>32060</v>
      </c>
    </row>
    <row r="2968" spans="1:6" ht="24.95" customHeight="1" x14ac:dyDescent="0.2">
      <c r="A2968" s="27">
        <v>44091</v>
      </c>
      <c r="B2968" s="28" t="s">
        <v>63</v>
      </c>
      <c r="C2968" s="28" t="s">
        <v>37</v>
      </c>
      <c r="D2968" s="28" t="s">
        <v>38</v>
      </c>
      <c r="E2968" s="30">
        <v>9708</v>
      </c>
      <c r="F2968" s="30">
        <v>0</v>
      </c>
    </row>
    <row r="2969" spans="1:6" ht="24.95" customHeight="1" x14ac:dyDescent="0.2">
      <c r="A2969" s="27">
        <v>44091</v>
      </c>
      <c r="B2969" s="28" t="s">
        <v>63</v>
      </c>
      <c r="C2969" s="28" t="s">
        <v>3</v>
      </c>
      <c r="D2969" s="28" t="s">
        <v>9</v>
      </c>
      <c r="E2969" s="31">
        <v>0</v>
      </c>
      <c r="F2969" s="30">
        <v>9708</v>
      </c>
    </row>
    <row r="2970" spans="1:6" ht="24.95" customHeight="1" x14ac:dyDescent="0.2">
      <c r="A2970" s="27">
        <v>44091</v>
      </c>
      <c r="B2970" s="28" t="s">
        <v>66</v>
      </c>
      <c r="C2970" s="28" t="s">
        <v>19</v>
      </c>
      <c r="D2970" s="28" t="s">
        <v>20</v>
      </c>
      <c r="E2970" s="30">
        <v>157911.4</v>
      </c>
      <c r="F2970" s="30">
        <v>0</v>
      </c>
    </row>
    <row r="2971" spans="1:6" ht="24.95" customHeight="1" x14ac:dyDescent="0.2">
      <c r="A2971" s="27">
        <v>44091</v>
      </c>
      <c r="B2971" s="28" t="s">
        <v>66</v>
      </c>
      <c r="C2971" s="28" t="s">
        <v>59</v>
      </c>
      <c r="D2971" s="28" t="s">
        <v>60</v>
      </c>
      <c r="E2971" s="31">
        <v>0</v>
      </c>
      <c r="F2971" s="30">
        <v>151510.37</v>
      </c>
    </row>
    <row r="2972" spans="1:6" ht="24.95" customHeight="1" x14ac:dyDescent="0.2">
      <c r="A2972" s="27">
        <v>44091</v>
      </c>
      <c r="B2972" s="28" t="s">
        <v>66</v>
      </c>
      <c r="C2972" s="28" t="s">
        <v>59</v>
      </c>
      <c r="D2972" s="28" t="s">
        <v>60</v>
      </c>
      <c r="E2972" s="31">
        <v>0</v>
      </c>
      <c r="F2972" s="30">
        <v>4076.03</v>
      </c>
    </row>
    <row r="2973" spans="1:6" ht="24.95" customHeight="1" x14ac:dyDescent="0.2">
      <c r="A2973" s="27">
        <v>44091</v>
      </c>
      <c r="B2973" s="28" t="s">
        <v>66</v>
      </c>
      <c r="C2973" s="28" t="s">
        <v>59</v>
      </c>
      <c r="D2973" s="28" t="s">
        <v>60</v>
      </c>
      <c r="E2973" s="31">
        <v>0</v>
      </c>
      <c r="F2973" s="30">
        <v>2193.4</v>
      </c>
    </row>
    <row r="2974" spans="1:6" ht="24.95" customHeight="1" x14ac:dyDescent="0.2">
      <c r="A2974" s="27">
        <v>44091</v>
      </c>
      <c r="B2974" s="28" t="s">
        <v>66</v>
      </c>
      <c r="C2974" s="28" t="s">
        <v>61</v>
      </c>
      <c r="D2974" s="28" t="s">
        <v>62</v>
      </c>
      <c r="E2974" s="31">
        <v>0</v>
      </c>
      <c r="F2974" s="30">
        <v>131.6</v>
      </c>
    </row>
    <row r="2975" spans="1:6" ht="24.95" customHeight="1" x14ac:dyDescent="0.2">
      <c r="A2975" s="27">
        <v>44091</v>
      </c>
      <c r="B2975" s="28" t="s">
        <v>75</v>
      </c>
      <c r="C2975" s="28" t="s">
        <v>19</v>
      </c>
      <c r="D2975" s="28" t="s">
        <v>20</v>
      </c>
      <c r="E2975" s="30">
        <v>15900</v>
      </c>
      <c r="F2975" s="30">
        <v>0</v>
      </c>
    </row>
    <row r="2976" spans="1:6" ht="24.95" customHeight="1" x14ac:dyDescent="0.2">
      <c r="A2976" s="27">
        <v>44091</v>
      </c>
      <c r="B2976" s="28" t="s">
        <v>75</v>
      </c>
      <c r="C2976" s="28" t="s">
        <v>59</v>
      </c>
      <c r="D2976" s="28" t="s">
        <v>60</v>
      </c>
      <c r="E2976" s="31">
        <v>0</v>
      </c>
      <c r="F2976" s="30">
        <v>15000</v>
      </c>
    </row>
    <row r="2977" spans="1:6" ht="24.95" customHeight="1" x14ac:dyDescent="0.2">
      <c r="A2977" s="27">
        <v>44091</v>
      </c>
      <c r="B2977" s="28" t="s">
        <v>75</v>
      </c>
      <c r="C2977" s="28" t="s">
        <v>61</v>
      </c>
      <c r="D2977" s="28" t="s">
        <v>62</v>
      </c>
      <c r="E2977" s="31">
        <v>0</v>
      </c>
      <c r="F2977" s="30">
        <v>900</v>
      </c>
    </row>
    <row r="2978" spans="1:6" ht="24.95" customHeight="1" x14ac:dyDescent="0.2">
      <c r="A2978" s="27">
        <v>44091</v>
      </c>
      <c r="B2978" s="28" t="s">
        <v>76</v>
      </c>
      <c r="C2978" s="28" t="s">
        <v>37</v>
      </c>
      <c r="D2978" s="28" t="s">
        <v>38</v>
      </c>
      <c r="E2978" s="30">
        <v>492487.56</v>
      </c>
      <c r="F2978" s="30">
        <v>0</v>
      </c>
    </row>
    <row r="2979" spans="1:6" ht="24.95" customHeight="1" x14ac:dyDescent="0.2">
      <c r="A2979" s="27">
        <v>44091</v>
      </c>
      <c r="B2979" s="28" t="s">
        <v>76</v>
      </c>
      <c r="C2979" s="28" t="s">
        <v>39</v>
      </c>
      <c r="D2979" s="28" t="s">
        <v>40</v>
      </c>
      <c r="E2979" s="31">
        <v>0</v>
      </c>
      <c r="F2979" s="30">
        <v>490630.76</v>
      </c>
    </row>
    <row r="2980" spans="1:6" ht="24.95" customHeight="1" x14ac:dyDescent="0.2">
      <c r="A2980" s="27">
        <v>44091</v>
      </c>
      <c r="B2980" s="28" t="s">
        <v>76</v>
      </c>
      <c r="C2980" s="28" t="s">
        <v>34</v>
      </c>
      <c r="D2980" s="28" t="s">
        <v>35</v>
      </c>
      <c r="E2980" s="31">
        <v>0</v>
      </c>
      <c r="F2980" s="30">
        <v>1856.8</v>
      </c>
    </row>
    <row r="2981" spans="1:6" ht="24.95" customHeight="1" x14ac:dyDescent="0.2">
      <c r="A2981" s="27">
        <v>44091</v>
      </c>
      <c r="B2981" s="28" t="s">
        <v>77</v>
      </c>
      <c r="C2981" s="28" t="s">
        <v>52</v>
      </c>
      <c r="D2981" s="28" t="s">
        <v>53</v>
      </c>
      <c r="E2981" s="30">
        <v>400</v>
      </c>
      <c r="F2981" s="30">
        <v>0</v>
      </c>
    </row>
    <row r="2982" spans="1:6" ht="24.95" customHeight="1" x14ac:dyDescent="0.2">
      <c r="A2982" s="27">
        <v>44091</v>
      </c>
      <c r="B2982" s="28" t="s">
        <v>77</v>
      </c>
      <c r="C2982" s="28" t="s">
        <v>3</v>
      </c>
      <c r="D2982" s="28" t="s">
        <v>9</v>
      </c>
      <c r="E2982" s="31">
        <v>0</v>
      </c>
      <c r="F2982" s="30">
        <v>400</v>
      </c>
    </row>
    <row r="2983" spans="1:6" ht="24.95" customHeight="1" x14ac:dyDescent="0.2">
      <c r="A2983" s="27">
        <v>44092</v>
      </c>
      <c r="B2983" s="28" t="s">
        <v>81</v>
      </c>
      <c r="C2983" s="28" t="s">
        <v>39</v>
      </c>
      <c r="D2983" s="28" t="s">
        <v>40</v>
      </c>
      <c r="E2983" s="30">
        <v>909.4</v>
      </c>
      <c r="F2983" s="30">
        <v>0</v>
      </c>
    </row>
    <row r="2984" spans="1:6" ht="24.95" customHeight="1" x14ac:dyDescent="0.2">
      <c r="A2984" s="27">
        <v>44092</v>
      </c>
      <c r="B2984" s="28" t="s">
        <v>81</v>
      </c>
      <c r="C2984" s="28" t="s">
        <v>17</v>
      </c>
      <c r="D2984" s="28" t="s">
        <v>18</v>
      </c>
      <c r="E2984" s="31">
        <v>0</v>
      </c>
      <c r="F2984" s="30">
        <v>909.4</v>
      </c>
    </row>
    <row r="2985" spans="1:6" ht="24.95" customHeight="1" x14ac:dyDescent="0.2">
      <c r="A2985" s="27">
        <v>44092</v>
      </c>
      <c r="B2985" s="28" t="s">
        <v>82</v>
      </c>
      <c r="C2985" s="28" t="s">
        <v>39</v>
      </c>
      <c r="D2985" s="28" t="s">
        <v>40</v>
      </c>
      <c r="E2985" s="30">
        <v>138423.76999999999</v>
      </c>
      <c r="F2985" s="30">
        <v>0</v>
      </c>
    </row>
    <row r="2986" spans="1:6" ht="24.95" customHeight="1" x14ac:dyDescent="0.2">
      <c r="A2986" s="27">
        <v>44092</v>
      </c>
      <c r="B2986" s="28" t="s">
        <v>82</v>
      </c>
      <c r="C2986" s="28" t="s">
        <v>17</v>
      </c>
      <c r="D2986" s="28" t="s">
        <v>18</v>
      </c>
      <c r="E2986" s="31">
        <v>0</v>
      </c>
      <c r="F2986" s="30">
        <v>138423.76999999999</v>
      </c>
    </row>
    <row r="2987" spans="1:6" ht="24.95" customHeight="1" x14ac:dyDescent="0.2">
      <c r="A2987" s="27">
        <v>44092</v>
      </c>
      <c r="B2987" s="28" t="s">
        <v>91</v>
      </c>
      <c r="C2987" s="28" t="s">
        <v>39</v>
      </c>
      <c r="D2987" s="28" t="s">
        <v>40</v>
      </c>
      <c r="E2987" s="30">
        <v>13238</v>
      </c>
      <c r="F2987" s="30">
        <v>0</v>
      </c>
    </row>
    <row r="2988" spans="1:6" ht="24.95" customHeight="1" x14ac:dyDescent="0.2">
      <c r="A2988" s="27">
        <v>44092</v>
      </c>
      <c r="B2988" s="28" t="s">
        <v>91</v>
      </c>
      <c r="C2988" s="28" t="s">
        <v>17</v>
      </c>
      <c r="D2988" s="28" t="s">
        <v>18</v>
      </c>
      <c r="E2988" s="31">
        <v>0</v>
      </c>
      <c r="F2988" s="30">
        <v>13238</v>
      </c>
    </row>
    <row r="2989" spans="1:6" ht="24.95" customHeight="1" x14ac:dyDescent="0.2">
      <c r="A2989" s="27">
        <v>44092</v>
      </c>
      <c r="B2989" s="28" t="s">
        <v>92</v>
      </c>
      <c r="C2989" s="28" t="s">
        <v>39</v>
      </c>
      <c r="D2989" s="28" t="s">
        <v>40</v>
      </c>
      <c r="E2989" s="30">
        <v>352206.99</v>
      </c>
      <c r="F2989" s="30">
        <v>0</v>
      </c>
    </row>
    <row r="2990" spans="1:6" ht="24.95" customHeight="1" x14ac:dyDescent="0.2">
      <c r="A2990" s="27">
        <v>44092</v>
      </c>
      <c r="B2990" s="28" t="s">
        <v>92</v>
      </c>
      <c r="C2990" s="28" t="s">
        <v>17</v>
      </c>
      <c r="D2990" s="28" t="s">
        <v>18</v>
      </c>
      <c r="E2990" s="31">
        <v>0</v>
      </c>
      <c r="F2990" s="30">
        <v>352206.99</v>
      </c>
    </row>
    <row r="2991" spans="1:6" ht="24.95" customHeight="1" x14ac:dyDescent="0.2">
      <c r="A2991" s="27">
        <v>44092</v>
      </c>
      <c r="B2991" s="28" t="s">
        <v>88</v>
      </c>
      <c r="C2991" s="28" t="s">
        <v>37</v>
      </c>
      <c r="D2991" s="28" t="s">
        <v>38</v>
      </c>
      <c r="E2991" s="30">
        <v>909.4</v>
      </c>
      <c r="F2991" s="30">
        <v>0</v>
      </c>
    </row>
    <row r="2992" spans="1:6" ht="24.95" customHeight="1" x14ac:dyDescent="0.2">
      <c r="A2992" s="27">
        <v>44092</v>
      </c>
      <c r="B2992" s="28" t="s">
        <v>88</v>
      </c>
      <c r="C2992" s="28" t="s">
        <v>39</v>
      </c>
      <c r="D2992" s="28" t="s">
        <v>40</v>
      </c>
      <c r="E2992" s="31">
        <v>0</v>
      </c>
      <c r="F2992" s="30">
        <v>909.4</v>
      </c>
    </row>
    <row r="2993" spans="1:6" ht="24.95" customHeight="1" x14ac:dyDescent="0.2">
      <c r="A2993" s="27">
        <v>44092</v>
      </c>
      <c r="B2993" s="28" t="s">
        <v>89</v>
      </c>
      <c r="C2993" s="28" t="s">
        <v>19</v>
      </c>
      <c r="D2993" s="28" t="s">
        <v>20</v>
      </c>
      <c r="E2993" s="30">
        <v>162012.5</v>
      </c>
      <c r="F2993" s="30">
        <v>0</v>
      </c>
    </row>
    <row r="2994" spans="1:6" ht="24.95" customHeight="1" x14ac:dyDescent="0.2">
      <c r="A2994" s="27">
        <v>44092</v>
      </c>
      <c r="B2994" s="28" t="s">
        <v>89</v>
      </c>
      <c r="C2994" s="28" t="s">
        <v>59</v>
      </c>
      <c r="D2994" s="28" t="s">
        <v>60</v>
      </c>
      <c r="E2994" s="31">
        <v>0</v>
      </c>
      <c r="F2994" s="30">
        <v>138423.76999999999</v>
      </c>
    </row>
    <row r="2995" spans="1:6" ht="24.95" customHeight="1" x14ac:dyDescent="0.2">
      <c r="A2995" s="27">
        <v>44092</v>
      </c>
      <c r="B2995" s="28" t="s">
        <v>89</v>
      </c>
      <c r="C2995" s="28" t="s">
        <v>59</v>
      </c>
      <c r="D2995" s="28" t="s">
        <v>60</v>
      </c>
      <c r="E2995" s="31">
        <v>0</v>
      </c>
      <c r="F2995" s="30">
        <v>21688.73</v>
      </c>
    </row>
    <row r="2996" spans="1:6" ht="24.95" customHeight="1" x14ac:dyDescent="0.2">
      <c r="A2996" s="27">
        <v>44092</v>
      </c>
      <c r="B2996" s="28" t="s">
        <v>89</v>
      </c>
      <c r="C2996" s="28" t="s">
        <v>59</v>
      </c>
      <c r="D2996" s="28" t="s">
        <v>60</v>
      </c>
      <c r="E2996" s="31">
        <v>0</v>
      </c>
      <c r="F2996" s="30">
        <v>1792.45</v>
      </c>
    </row>
    <row r="2997" spans="1:6" ht="24.95" customHeight="1" x14ac:dyDescent="0.2">
      <c r="A2997" s="27">
        <v>44092</v>
      </c>
      <c r="B2997" s="28" t="s">
        <v>89</v>
      </c>
      <c r="C2997" s="28" t="s">
        <v>61</v>
      </c>
      <c r="D2997" s="28" t="s">
        <v>62</v>
      </c>
      <c r="E2997" s="31">
        <v>0</v>
      </c>
      <c r="F2997" s="30">
        <v>107.55</v>
      </c>
    </row>
    <row r="2998" spans="1:6" ht="24.95" customHeight="1" x14ac:dyDescent="0.2">
      <c r="A2998" s="27">
        <v>44092</v>
      </c>
      <c r="B2998" s="28" t="s">
        <v>90</v>
      </c>
      <c r="C2998" s="28" t="s">
        <v>19</v>
      </c>
      <c r="D2998" s="28" t="s">
        <v>20</v>
      </c>
      <c r="E2998" s="30">
        <v>255619.20000000001</v>
      </c>
      <c r="F2998" s="30">
        <v>0</v>
      </c>
    </row>
    <row r="2999" spans="1:6" ht="24.95" customHeight="1" x14ac:dyDescent="0.2">
      <c r="A2999" s="27">
        <v>44092</v>
      </c>
      <c r="B2999" s="28" t="s">
        <v>90</v>
      </c>
      <c r="C2999" s="28" t="s">
        <v>59</v>
      </c>
      <c r="D2999" s="28" t="s">
        <v>60</v>
      </c>
      <c r="E2999" s="31">
        <v>0</v>
      </c>
      <c r="F2999" s="30">
        <v>51968.81</v>
      </c>
    </row>
    <row r="3000" spans="1:6" ht="24.95" customHeight="1" x14ac:dyDescent="0.2">
      <c r="A3000" s="27">
        <v>44092</v>
      </c>
      <c r="B3000" s="28" t="s">
        <v>90</v>
      </c>
      <c r="C3000" s="28" t="s">
        <v>59</v>
      </c>
      <c r="D3000" s="28" t="s">
        <v>60</v>
      </c>
      <c r="E3000" s="31">
        <v>0</v>
      </c>
      <c r="F3000" s="30">
        <v>4445</v>
      </c>
    </row>
    <row r="3001" spans="1:6" ht="24.95" customHeight="1" x14ac:dyDescent="0.2">
      <c r="A3001" s="27">
        <v>44092</v>
      </c>
      <c r="B3001" s="28" t="s">
        <v>90</v>
      </c>
      <c r="C3001" s="28" t="s">
        <v>59</v>
      </c>
      <c r="D3001" s="28" t="s">
        <v>60</v>
      </c>
      <c r="E3001" s="31">
        <v>0</v>
      </c>
      <c r="F3001" s="30">
        <v>198938.69</v>
      </c>
    </row>
    <row r="3002" spans="1:6" ht="24.95" customHeight="1" x14ac:dyDescent="0.2">
      <c r="A3002" s="27">
        <v>44092</v>
      </c>
      <c r="B3002" s="28" t="s">
        <v>90</v>
      </c>
      <c r="C3002" s="28" t="s">
        <v>61</v>
      </c>
      <c r="D3002" s="28" t="s">
        <v>62</v>
      </c>
      <c r="E3002" s="31">
        <v>0</v>
      </c>
      <c r="F3002" s="30">
        <v>266.7</v>
      </c>
    </row>
    <row r="3003" spans="1:6" ht="24.95" customHeight="1" x14ac:dyDescent="0.2">
      <c r="A3003" s="27">
        <v>44092</v>
      </c>
      <c r="B3003" s="28" t="s">
        <v>93</v>
      </c>
      <c r="C3003" s="28" t="s">
        <v>37</v>
      </c>
      <c r="D3003" s="28" t="s">
        <v>38</v>
      </c>
      <c r="E3003" s="30">
        <v>13238</v>
      </c>
      <c r="F3003" s="30">
        <v>0</v>
      </c>
    </row>
    <row r="3004" spans="1:6" ht="24.95" customHeight="1" x14ac:dyDescent="0.2">
      <c r="A3004" s="27">
        <v>44092</v>
      </c>
      <c r="B3004" s="28" t="s">
        <v>93</v>
      </c>
      <c r="C3004" s="28" t="s">
        <v>39</v>
      </c>
      <c r="D3004" s="28" t="s">
        <v>40</v>
      </c>
      <c r="E3004" s="31">
        <v>0</v>
      </c>
      <c r="F3004" s="30">
        <v>13238</v>
      </c>
    </row>
    <row r="3005" spans="1:6" ht="24.95" customHeight="1" x14ac:dyDescent="0.2">
      <c r="A3005" s="27">
        <v>44092</v>
      </c>
      <c r="B3005" s="28" t="s">
        <v>144</v>
      </c>
      <c r="C3005" s="28" t="s">
        <v>19</v>
      </c>
      <c r="D3005" s="28" t="s">
        <v>20</v>
      </c>
      <c r="E3005" s="30">
        <v>168359.8</v>
      </c>
      <c r="F3005" s="30">
        <v>0</v>
      </c>
    </row>
    <row r="3006" spans="1:6" ht="24.95" customHeight="1" x14ac:dyDescent="0.2">
      <c r="A3006" s="27">
        <v>44092</v>
      </c>
      <c r="B3006" s="28" t="s">
        <v>144</v>
      </c>
      <c r="C3006" s="28" t="s">
        <v>59</v>
      </c>
      <c r="D3006" s="28" t="s">
        <v>60</v>
      </c>
      <c r="E3006" s="31">
        <v>0</v>
      </c>
      <c r="F3006" s="30">
        <v>8990.3799999999992</v>
      </c>
    </row>
    <row r="3007" spans="1:6" ht="24.95" customHeight="1" x14ac:dyDescent="0.2">
      <c r="A3007" s="27">
        <v>44092</v>
      </c>
      <c r="B3007" s="28" t="s">
        <v>144</v>
      </c>
      <c r="C3007" s="28" t="s">
        <v>59</v>
      </c>
      <c r="D3007" s="28" t="s">
        <v>60</v>
      </c>
      <c r="E3007" s="31">
        <v>0</v>
      </c>
      <c r="F3007" s="30">
        <v>3704.9</v>
      </c>
    </row>
    <row r="3008" spans="1:6" ht="24.95" customHeight="1" x14ac:dyDescent="0.2">
      <c r="A3008" s="27">
        <v>44092</v>
      </c>
      <c r="B3008" s="28" t="s">
        <v>144</v>
      </c>
      <c r="C3008" s="28" t="s">
        <v>59</v>
      </c>
      <c r="D3008" s="28" t="s">
        <v>60</v>
      </c>
      <c r="E3008" s="31">
        <v>0</v>
      </c>
      <c r="F3008" s="30">
        <v>155125.1</v>
      </c>
    </row>
    <row r="3009" spans="1:6" ht="24.95" customHeight="1" x14ac:dyDescent="0.2">
      <c r="A3009" s="27">
        <v>44092</v>
      </c>
      <c r="B3009" s="28" t="s">
        <v>144</v>
      </c>
      <c r="C3009" s="28" t="s">
        <v>61</v>
      </c>
      <c r="D3009" s="28" t="s">
        <v>62</v>
      </c>
      <c r="E3009" s="31">
        <v>0</v>
      </c>
      <c r="F3009" s="30">
        <v>539.41999999999996</v>
      </c>
    </row>
    <row r="3010" spans="1:6" ht="24.95" customHeight="1" x14ac:dyDescent="0.2">
      <c r="A3010" s="27">
        <v>44095</v>
      </c>
      <c r="B3010" s="28" t="s">
        <v>87</v>
      </c>
      <c r="C3010" s="28" t="s">
        <v>17</v>
      </c>
      <c r="D3010" s="28" t="s">
        <v>18</v>
      </c>
      <c r="E3010" s="30">
        <v>241.14</v>
      </c>
      <c r="F3010" s="30">
        <v>0</v>
      </c>
    </row>
    <row r="3011" spans="1:6" ht="24.95" customHeight="1" x14ac:dyDescent="0.2">
      <c r="A3011" s="27">
        <v>44095</v>
      </c>
      <c r="B3011" s="28" t="s">
        <v>87</v>
      </c>
      <c r="C3011" s="28" t="s">
        <v>214</v>
      </c>
      <c r="D3011" s="28" t="s">
        <v>215</v>
      </c>
      <c r="E3011" s="31">
        <v>0</v>
      </c>
      <c r="F3011" s="30">
        <v>241.14</v>
      </c>
    </row>
    <row r="3012" spans="1:6" ht="24.95" customHeight="1" x14ac:dyDescent="0.2">
      <c r="A3012" s="27">
        <v>44095</v>
      </c>
      <c r="B3012" s="28" t="s">
        <v>147</v>
      </c>
      <c r="C3012" s="28" t="s">
        <v>37</v>
      </c>
      <c r="D3012" s="28" t="s">
        <v>38</v>
      </c>
      <c r="E3012" s="30">
        <v>19048</v>
      </c>
      <c r="F3012" s="30">
        <v>0</v>
      </c>
    </row>
    <row r="3013" spans="1:6" ht="24.95" customHeight="1" x14ac:dyDescent="0.2">
      <c r="A3013" s="27">
        <v>44095</v>
      </c>
      <c r="B3013" s="28" t="s">
        <v>147</v>
      </c>
      <c r="C3013" s="28" t="s">
        <v>39</v>
      </c>
      <c r="D3013" s="28" t="s">
        <v>40</v>
      </c>
      <c r="E3013" s="31">
        <v>0</v>
      </c>
      <c r="F3013" s="30">
        <v>16000</v>
      </c>
    </row>
    <row r="3014" spans="1:6" ht="24.95" customHeight="1" x14ac:dyDescent="0.2">
      <c r="A3014" s="27">
        <v>44095</v>
      </c>
      <c r="B3014" s="28" t="s">
        <v>147</v>
      </c>
      <c r="C3014" s="28" t="s">
        <v>34</v>
      </c>
      <c r="D3014" s="28" t="s">
        <v>35</v>
      </c>
      <c r="E3014" s="31">
        <v>0</v>
      </c>
      <c r="F3014" s="30">
        <v>3048</v>
      </c>
    </row>
    <row r="3015" spans="1:6" ht="24.95" customHeight="1" x14ac:dyDescent="0.2">
      <c r="A3015" s="27">
        <v>44095</v>
      </c>
      <c r="B3015" s="28" t="s">
        <v>160</v>
      </c>
      <c r="C3015" s="28" t="s">
        <v>218</v>
      </c>
      <c r="D3015" s="28" t="s">
        <v>219</v>
      </c>
      <c r="E3015" s="30">
        <v>-577.52</v>
      </c>
      <c r="F3015" s="30">
        <v>0</v>
      </c>
    </row>
    <row r="3016" spans="1:6" ht="24.95" customHeight="1" x14ac:dyDescent="0.2">
      <c r="A3016" s="27">
        <v>44095</v>
      </c>
      <c r="B3016" s="28" t="s">
        <v>160</v>
      </c>
      <c r="C3016" s="28" t="s">
        <v>214</v>
      </c>
      <c r="D3016" s="28" t="s">
        <v>215</v>
      </c>
      <c r="E3016" s="31">
        <v>0</v>
      </c>
      <c r="F3016" s="30">
        <v>-577.52</v>
      </c>
    </row>
    <row r="3017" spans="1:6" ht="24.95" customHeight="1" x14ac:dyDescent="0.2">
      <c r="A3017" s="27">
        <v>44095</v>
      </c>
      <c r="B3017" s="28" t="s">
        <v>169</v>
      </c>
      <c r="C3017" s="28" t="s">
        <v>218</v>
      </c>
      <c r="D3017" s="28" t="s">
        <v>219</v>
      </c>
      <c r="E3017" s="30">
        <v>-166.61</v>
      </c>
      <c r="F3017" s="30">
        <v>0</v>
      </c>
    </row>
    <row r="3018" spans="1:6" ht="24.95" customHeight="1" x14ac:dyDescent="0.2">
      <c r="A3018" s="27">
        <v>44095</v>
      </c>
      <c r="B3018" s="28" t="s">
        <v>169</v>
      </c>
      <c r="C3018" s="28" t="s">
        <v>214</v>
      </c>
      <c r="D3018" s="28" t="s">
        <v>215</v>
      </c>
      <c r="E3018" s="31">
        <v>0</v>
      </c>
      <c r="F3018" s="30">
        <v>-166.61</v>
      </c>
    </row>
    <row r="3019" spans="1:6" ht="24.95" customHeight="1" x14ac:dyDescent="0.2">
      <c r="A3019" s="27">
        <v>44096</v>
      </c>
      <c r="B3019" s="28" t="s">
        <v>130</v>
      </c>
      <c r="C3019" s="28" t="s">
        <v>17</v>
      </c>
      <c r="D3019" s="28" t="s">
        <v>18</v>
      </c>
      <c r="E3019" s="30">
        <v>336.38</v>
      </c>
      <c r="F3019" s="30">
        <v>0</v>
      </c>
    </row>
    <row r="3020" spans="1:6" ht="24.95" customHeight="1" x14ac:dyDescent="0.2">
      <c r="A3020" s="27">
        <v>44096</v>
      </c>
      <c r="B3020" s="28" t="s">
        <v>130</v>
      </c>
      <c r="C3020" s="28" t="s">
        <v>214</v>
      </c>
      <c r="D3020" s="28" t="s">
        <v>215</v>
      </c>
      <c r="E3020" s="31">
        <v>0</v>
      </c>
      <c r="F3020" s="30">
        <v>336.38</v>
      </c>
    </row>
    <row r="3021" spans="1:6" ht="24.95" customHeight="1" x14ac:dyDescent="0.2">
      <c r="A3021" s="27">
        <v>44096</v>
      </c>
      <c r="B3021" s="28" t="s">
        <v>131</v>
      </c>
      <c r="C3021" s="28" t="s">
        <v>17</v>
      </c>
      <c r="D3021" s="28" t="s">
        <v>18</v>
      </c>
      <c r="E3021" s="30">
        <v>166.61</v>
      </c>
      <c r="F3021" s="30">
        <v>0</v>
      </c>
    </row>
    <row r="3022" spans="1:6" ht="24.95" customHeight="1" x14ac:dyDescent="0.2">
      <c r="A3022" s="27">
        <v>44096</v>
      </c>
      <c r="B3022" s="28" t="s">
        <v>131</v>
      </c>
      <c r="C3022" s="28" t="s">
        <v>214</v>
      </c>
      <c r="D3022" s="28" t="s">
        <v>215</v>
      </c>
      <c r="E3022" s="31">
        <v>0</v>
      </c>
      <c r="F3022" s="30">
        <v>166.61</v>
      </c>
    </row>
    <row r="3023" spans="1:6" ht="24.95" customHeight="1" x14ac:dyDescent="0.2">
      <c r="A3023" s="27">
        <v>44097</v>
      </c>
      <c r="B3023" s="28" t="s">
        <v>94</v>
      </c>
      <c r="C3023" s="28" t="s">
        <v>39</v>
      </c>
      <c r="D3023" s="28" t="s">
        <v>40</v>
      </c>
      <c r="E3023" s="30">
        <v>16000</v>
      </c>
      <c r="F3023" s="30">
        <v>0</v>
      </c>
    </row>
    <row r="3024" spans="1:6" ht="24.95" customHeight="1" x14ac:dyDescent="0.2">
      <c r="A3024" s="27">
        <v>44097</v>
      </c>
      <c r="B3024" s="28" t="s">
        <v>94</v>
      </c>
      <c r="C3024" s="28" t="s">
        <v>17</v>
      </c>
      <c r="D3024" s="28" t="s">
        <v>18</v>
      </c>
      <c r="E3024" s="31">
        <v>0</v>
      </c>
      <c r="F3024" s="30">
        <v>16000</v>
      </c>
    </row>
    <row r="3025" spans="1:6" ht="24.95" customHeight="1" x14ac:dyDescent="0.2">
      <c r="A3025" s="27">
        <v>44097</v>
      </c>
      <c r="B3025" s="28" t="s">
        <v>95</v>
      </c>
      <c r="C3025" s="28" t="s">
        <v>96</v>
      </c>
      <c r="D3025" s="28" t="s">
        <v>97</v>
      </c>
      <c r="E3025" s="30">
        <v>3139.12</v>
      </c>
      <c r="F3025" s="30">
        <v>0</v>
      </c>
    </row>
    <row r="3026" spans="1:6" ht="24.95" customHeight="1" x14ac:dyDescent="0.2">
      <c r="A3026" s="27">
        <v>44097</v>
      </c>
      <c r="B3026" s="28" t="s">
        <v>95</v>
      </c>
      <c r="C3026" s="28" t="s">
        <v>17</v>
      </c>
      <c r="D3026" s="28" t="s">
        <v>18</v>
      </c>
      <c r="E3026" s="31">
        <v>0</v>
      </c>
      <c r="F3026" s="30">
        <v>3139.12</v>
      </c>
    </row>
    <row r="3027" spans="1:6" ht="24.95" customHeight="1" x14ac:dyDescent="0.2">
      <c r="A3027" s="27">
        <v>44097</v>
      </c>
      <c r="B3027" s="28" t="s">
        <v>116</v>
      </c>
      <c r="C3027" s="28" t="s">
        <v>122</v>
      </c>
      <c r="D3027" s="28" t="s">
        <v>123</v>
      </c>
      <c r="E3027" s="30">
        <v>1600</v>
      </c>
      <c r="F3027" s="30">
        <v>0</v>
      </c>
    </row>
    <row r="3028" spans="1:6" ht="24.95" customHeight="1" x14ac:dyDescent="0.2">
      <c r="A3028" s="27">
        <v>44097</v>
      </c>
      <c r="B3028" s="28" t="s">
        <v>116</v>
      </c>
      <c r="C3028" s="28" t="s">
        <v>17</v>
      </c>
      <c r="D3028" s="28" t="s">
        <v>18</v>
      </c>
      <c r="E3028" s="31">
        <v>0</v>
      </c>
      <c r="F3028" s="30">
        <v>1600</v>
      </c>
    </row>
    <row r="3029" spans="1:6" ht="24.95" customHeight="1" x14ac:dyDescent="0.2">
      <c r="A3029" s="27">
        <v>44097</v>
      </c>
      <c r="B3029" s="28" t="s">
        <v>117</v>
      </c>
      <c r="C3029" s="28" t="s">
        <v>245</v>
      </c>
      <c r="D3029" s="28" t="s">
        <v>246</v>
      </c>
      <c r="E3029" s="30">
        <v>6400</v>
      </c>
      <c r="F3029" s="30">
        <v>0</v>
      </c>
    </row>
    <row r="3030" spans="1:6" ht="24.95" customHeight="1" x14ac:dyDescent="0.2">
      <c r="A3030" s="27">
        <v>44097</v>
      </c>
      <c r="B3030" s="28" t="s">
        <v>117</v>
      </c>
      <c r="C3030" s="28" t="s">
        <v>17</v>
      </c>
      <c r="D3030" s="28" t="s">
        <v>18</v>
      </c>
      <c r="E3030" s="31">
        <v>0</v>
      </c>
      <c r="F3030" s="30">
        <v>6400</v>
      </c>
    </row>
    <row r="3031" spans="1:6" ht="24.95" customHeight="1" x14ac:dyDescent="0.2">
      <c r="A3031" s="27">
        <v>44097</v>
      </c>
      <c r="B3031" s="28" t="s">
        <v>118</v>
      </c>
      <c r="C3031" s="28" t="s">
        <v>39</v>
      </c>
      <c r="D3031" s="28" t="s">
        <v>40</v>
      </c>
      <c r="E3031" s="30">
        <v>196033.95</v>
      </c>
      <c r="F3031" s="30">
        <v>0</v>
      </c>
    </row>
    <row r="3032" spans="1:6" ht="24.95" customHeight="1" x14ac:dyDescent="0.2">
      <c r="A3032" s="27">
        <v>44097</v>
      </c>
      <c r="B3032" s="28" t="s">
        <v>118</v>
      </c>
      <c r="C3032" s="28" t="s">
        <v>17</v>
      </c>
      <c r="D3032" s="28" t="s">
        <v>18</v>
      </c>
      <c r="E3032" s="31">
        <v>0</v>
      </c>
      <c r="F3032" s="30">
        <v>196033.95</v>
      </c>
    </row>
    <row r="3033" spans="1:6" ht="24.95" customHeight="1" x14ac:dyDescent="0.2">
      <c r="A3033" s="27">
        <v>44097</v>
      </c>
      <c r="B3033" s="28" t="s">
        <v>119</v>
      </c>
      <c r="C3033" s="28" t="s">
        <v>39</v>
      </c>
      <c r="D3033" s="28" t="s">
        <v>40</v>
      </c>
      <c r="E3033" s="30">
        <v>115015.46</v>
      </c>
      <c r="F3033" s="30">
        <v>0</v>
      </c>
    </row>
    <row r="3034" spans="1:6" ht="24.95" customHeight="1" x14ac:dyDescent="0.2">
      <c r="A3034" s="27">
        <v>44097</v>
      </c>
      <c r="B3034" s="28" t="s">
        <v>119</v>
      </c>
      <c r="C3034" s="28" t="s">
        <v>17</v>
      </c>
      <c r="D3034" s="28" t="s">
        <v>18</v>
      </c>
      <c r="E3034" s="31">
        <v>0</v>
      </c>
      <c r="F3034" s="30">
        <v>115015.46</v>
      </c>
    </row>
    <row r="3035" spans="1:6" ht="24.95" customHeight="1" x14ac:dyDescent="0.2">
      <c r="A3035" s="27">
        <v>44097</v>
      </c>
      <c r="B3035" s="28" t="s">
        <v>120</v>
      </c>
      <c r="C3035" s="28" t="s">
        <v>39</v>
      </c>
      <c r="D3035" s="28" t="s">
        <v>40</v>
      </c>
      <c r="E3035" s="30">
        <v>711943.54</v>
      </c>
      <c r="F3035" s="30">
        <v>0</v>
      </c>
    </row>
    <row r="3036" spans="1:6" ht="24.95" customHeight="1" x14ac:dyDescent="0.2">
      <c r="A3036" s="27">
        <v>44097</v>
      </c>
      <c r="B3036" s="28" t="s">
        <v>120</v>
      </c>
      <c r="C3036" s="28" t="s">
        <v>17</v>
      </c>
      <c r="D3036" s="28" t="s">
        <v>18</v>
      </c>
      <c r="E3036" s="31">
        <v>0</v>
      </c>
      <c r="F3036" s="30">
        <v>711943.54</v>
      </c>
    </row>
    <row r="3037" spans="1:6" ht="24.95" customHeight="1" x14ac:dyDescent="0.2">
      <c r="A3037" s="27">
        <v>44097</v>
      </c>
      <c r="B3037" s="28" t="s">
        <v>170</v>
      </c>
      <c r="C3037" s="28" t="s">
        <v>19</v>
      </c>
      <c r="D3037" s="28" t="s">
        <v>20</v>
      </c>
      <c r="E3037" s="30">
        <v>48584</v>
      </c>
      <c r="F3037" s="30">
        <v>0</v>
      </c>
    </row>
    <row r="3038" spans="1:6" ht="24.95" customHeight="1" x14ac:dyDescent="0.2">
      <c r="A3038" s="27">
        <v>44097</v>
      </c>
      <c r="B3038" s="28" t="s">
        <v>170</v>
      </c>
      <c r="C3038" s="28" t="s">
        <v>19</v>
      </c>
      <c r="D3038" s="28" t="s">
        <v>20</v>
      </c>
      <c r="E3038" s="30">
        <v>30635</v>
      </c>
      <c r="F3038" s="30">
        <v>0</v>
      </c>
    </row>
    <row r="3039" spans="1:6" ht="24.95" customHeight="1" x14ac:dyDescent="0.2">
      <c r="A3039" s="27">
        <v>44097</v>
      </c>
      <c r="B3039" s="28" t="s">
        <v>170</v>
      </c>
      <c r="C3039" s="28" t="s">
        <v>19</v>
      </c>
      <c r="D3039" s="28" t="s">
        <v>20</v>
      </c>
      <c r="E3039" s="30">
        <v>36438</v>
      </c>
      <c r="F3039" s="30">
        <v>0</v>
      </c>
    </row>
    <row r="3040" spans="1:6" ht="24.95" customHeight="1" x14ac:dyDescent="0.2">
      <c r="A3040" s="27">
        <v>44097</v>
      </c>
      <c r="B3040" s="28" t="s">
        <v>170</v>
      </c>
      <c r="C3040" s="28" t="s">
        <v>19</v>
      </c>
      <c r="D3040" s="28" t="s">
        <v>20</v>
      </c>
      <c r="E3040" s="30">
        <v>60730</v>
      </c>
      <c r="F3040" s="30">
        <v>0</v>
      </c>
    </row>
    <row r="3041" spans="1:6" ht="24.95" customHeight="1" x14ac:dyDescent="0.2">
      <c r="A3041" s="27">
        <v>44097</v>
      </c>
      <c r="B3041" s="28" t="s">
        <v>170</v>
      </c>
      <c r="C3041" s="28" t="s">
        <v>19</v>
      </c>
      <c r="D3041" s="28" t="s">
        <v>20</v>
      </c>
      <c r="E3041" s="30">
        <v>6073</v>
      </c>
      <c r="F3041" s="30">
        <v>0</v>
      </c>
    </row>
    <row r="3042" spans="1:6" ht="24.95" customHeight="1" x14ac:dyDescent="0.2">
      <c r="A3042" s="27">
        <v>44097</v>
      </c>
      <c r="B3042" s="28" t="s">
        <v>170</v>
      </c>
      <c r="C3042" s="28" t="s">
        <v>19</v>
      </c>
      <c r="D3042" s="28" t="s">
        <v>20</v>
      </c>
      <c r="E3042" s="30">
        <v>6073</v>
      </c>
      <c r="F3042" s="30">
        <v>0</v>
      </c>
    </row>
    <row r="3043" spans="1:6" ht="24.95" customHeight="1" x14ac:dyDescent="0.2">
      <c r="A3043" s="27">
        <v>44097</v>
      </c>
      <c r="B3043" s="28" t="s">
        <v>170</v>
      </c>
      <c r="C3043" s="28" t="s">
        <v>19</v>
      </c>
      <c r="D3043" s="28" t="s">
        <v>20</v>
      </c>
      <c r="E3043" s="30">
        <v>145752</v>
      </c>
      <c r="F3043" s="30">
        <v>0</v>
      </c>
    </row>
    <row r="3044" spans="1:6" ht="24.95" customHeight="1" x14ac:dyDescent="0.2">
      <c r="A3044" s="27">
        <v>44097</v>
      </c>
      <c r="B3044" s="28" t="s">
        <v>170</v>
      </c>
      <c r="C3044" s="28" t="s">
        <v>59</v>
      </c>
      <c r="D3044" s="28" t="s">
        <v>60</v>
      </c>
      <c r="E3044" s="31">
        <v>0</v>
      </c>
      <c r="F3044" s="30">
        <v>137501.89000000001</v>
      </c>
    </row>
    <row r="3045" spans="1:6" ht="24.95" customHeight="1" x14ac:dyDescent="0.2">
      <c r="A3045" s="27">
        <v>44097</v>
      </c>
      <c r="B3045" s="28" t="s">
        <v>170</v>
      </c>
      <c r="C3045" s="28" t="s">
        <v>59</v>
      </c>
      <c r="D3045" s="28" t="s">
        <v>60</v>
      </c>
      <c r="E3045" s="31">
        <v>0</v>
      </c>
      <c r="F3045" s="30">
        <v>5729.25</v>
      </c>
    </row>
    <row r="3046" spans="1:6" ht="24.95" customHeight="1" x14ac:dyDescent="0.2">
      <c r="A3046" s="27">
        <v>44097</v>
      </c>
      <c r="B3046" s="28" t="s">
        <v>170</v>
      </c>
      <c r="C3046" s="28" t="s">
        <v>59</v>
      </c>
      <c r="D3046" s="28" t="s">
        <v>60</v>
      </c>
      <c r="E3046" s="31">
        <v>0</v>
      </c>
      <c r="F3046" s="30">
        <v>5729.25</v>
      </c>
    </row>
    <row r="3047" spans="1:6" ht="24.95" customHeight="1" x14ac:dyDescent="0.2">
      <c r="A3047" s="27">
        <v>44097</v>
      </c>
      <c r="B3047" s="28" t="s">
        <v>170</v>
      </c>
      <c r="C3047" s="28" t="s">
        <v>59</v>
      </c>
      <c r="D3047" s="28" t="s">
        <v>60</v>
      </c>
      <c r="E3047" s="31">
        <v>0</v>
      </c>
      <c r="F3047" s="30">
        <v>57292.45</v>
      </c>
    </row>
    <row r="3048" spans="1:6" ht="24.95" customHeight="1" x14ac:dyDescent="0.2">
      <c r="A3048" s="27">
        <v>44097</v>
      </c>
      <c r="B3048" s="28" t="s">
        <v>170</v>
      </c>
      <c r="C3048" s="28" t="s">
        <v>59</v>
      </c>
      <c r="D3048" s="28" t="s">
        <v>60</v>
      </c>
      <c r="E3048" s="31">
        <v>0</v>
      </c>
      <c r="F3048" s="30">
        <v>34375.47</v>
      </c>
    </row>
    <row r="3049" spans="1:6" ht="24.95" customHeight="1" x14ac:dyDescent="0.2">
      <c r="A3049" s="27">
        <v>44097</v>
      </c>
      <c r="B3049" s="28" t="s">
        <v>170</v>
      </c>
      <c r="C3049" s="28" t="s">
        <v>59</v>
      </c>
      <c r="D3049" s="28" t="s">
        <v>60</v>
      </c>
      <c r="E3049" s="31">
        <v>0</v>
      </c>
      <c r="F3049" s="30">
        <v>28900.94</v>
      </c>
    </row>
    <row r="3050" spans="1:6" ht="24.95" customHeight="1" x14ac:dyDescent="0.2">
      <c r="A3050" s="27">
        <v>44097</v>
      </c>
      <c r="B3050" s="28" t="s">
        <v>170</v>
      </c>
      <c r="C3050" s="28" t="s">
        <v>59</v>
      </c>
      <c r="D3050" s="28" t="s">
        <v>60</v>
      </c>
      <c r="E3050" s="31">
        <v>0</v>
      </c>
      <c r="F3050" s="30">
        <v>45833.96</v>
      </c>
    </row>
    <row r="3051" spans="1:6" ht="24.95" customHeight="1" x14ac:dyDescent="0.2">
      <c r="A3051" s="27">
        <v>44097</v>
      </c>
      <c r="B3051" s="28" t="s">
        <v>170</v>
      </c>
      <c r="C3051" s="28" t="s">
        <v>61</v>
      </c>
      <c r="D3051" s="28" t="s">
        <v>62</v>
      </c>
      <c r="E3051" s="31">
        <v>0</v>
      </c>
      <c r="F3051" s="30">
        <v>18921.79</v>
      </c>
    </row>
    <row r="3052" spans="1:6" ht="24.95" customHeight="1" x14ac:dyDescent="0.2">
      <c r="A3052" s="27">
        <v>44097</v>
      </c>
      <c r="B3052" s="28" t="s">
        <v>171</v>
      </c>
      <c r="C3052" s="28" t="s">
        <v>19</v>
      </c>
      <c r="D3052" s="28" t="s">
        <v>20</v>
      </c>
      <c r="E3052" s="30">
        <v>6073</v>
      </c>
      <c r="F3052" s="30">
        <v>0</v>
      </c>
    </row>
    <row r="3053" spans="1:6" ht="24.95" customHeight="1" x14ac:dyDescent="0.2">
      <c r="A3053" s="27">
        <v>44097</v>
      </c>
      <c r="B3053" s="28" t="s">
        <v>171</v>
      </c>
      <c r="C3053" s="28" t="s">
        <v>59</v>
      </c>
      <c r="D3053" s="28" t="s">
        <v>60</v>
      </c>
      <c r="E3053" s="31">
        <v>0</v>
      </c>
      <c r="F3053" s="30">
        <v>5729.25</v>
      </c>
    </row>
    <row r="3054" spans="1:6" ht="24.95" customHeight="1" x14ac:dyDescent="0.2">
      <c r="A3054" s="27">
        <v>44097</v>
      </c>
      <c r="B3054" s="28" t="s">
        <v>171</v>
      </c>
      <c r="C3054" s="28" t="s">
        <v>61</v>
      </c>
      <c r="D3054" s="28" t="s">
        <v>62</v>
      </c>
      <c r="E3054" s="31">
        <v>0</v>
      </c>
      <c r="F3054" s="30">
        <v>343.75</v>
      </c>
    </row>
    <row r="3055" spans="1:6" ht="24.95" customHeight="1" x14ac:dyDescent="0.2">
      <c r="A3055" s="27">
        <v>44099</v>
      </c>
      <c r="B3055" s="28" t="s">
        <v>132</v>
      </c>
      <c r="C3055" s="28" t="s">
        <v>17</v>
      </c>
      <c r="D3055" s="28" t="s">
        <v>18</v>
      </c>
      <c r="E3055" s="30">
        <v>210902.14</v>
      </c>
      <c r="F3055" s="30">
        <v>0</v>
      </c>
    </row>
    <row r="3056" spans="1:6" ht="24.95" customHeight="1" x14ac:dyDescent="0.2">
      <c r="A3056" s="27">
        <v>44099</v>
      </c>
      <c r="B3056" s="28" t="s">
        <v>132</v>
      </c>
      <c r="C3056" s="28" t="s">
        <v>19</v>
      </c>
      <c r="D3056" s="28" t="s">
        <v>20</v>
      </c>
      <c r="E3056" s="31">
        <v>0</v>
      </c>
      <c r="F3056" s="30">
        <v>210902.14</v>
      </c>
    </row>
    <row r="3057" spans="1:6" ht="24.95" customHeight="1" x14ac:dyDescent="0.2">
      <c r="A3057" s="27">
        <v>44101</v>
      </c>
      <c r="B3057" s="28" t="s">
        <v>133</v>
      </c>
      <c r="C3057" s="28" t="s">
        <v>17</v>
      </c>
      <c r="D3057" s="28" t="s">
        <v>18</v>
      </c>
      <c r="E3057" s="30">
        <v>74647.320000000007</v>
      </c>
      <c r="F3057" s="30">
        <v>0</v>
      </c>
    </row>
    <row r="3058" spans="1:6" ht="24.95" customHeight="1" x14ac:dyDescent="0.2">
      <c r="A3058" s="27">
        <v>44101</v>
      </c>
      <c r="B3058" s="28" t="s">
        <v>133</v>
      </c>
      <c r="C3058" s="28" t="s">
        <v>44</v>
      </c>
      <c r="D3058" s="28" t="s">
        <v>45</v>
      </c>
      <c r="E3058" s="31">
        <v>0</v>
      </c>
      <c r="F3058" s="30">
        <v>74647.320000000007</v>
      </c>
    </row>
    <row r="3059" spans="1:6" ht="24.95" customHeight="1" x14ac:dyDescent="0.2">
      <c r="A3059" s="27">
        <v>44101</v>
      </c>
      <c r="B3059" s="28" t="s">
        <v>134</v>
      </c>
      <c r="C3059" s="28" t="s">
        <v>17</v>
      </c>
      <c r="D3059" s="28" t="s">
        <v>18</v>
      </c>
      <c r="E3059" s="30">
        <v>56939.8</v>
      </c>
      <c r="F3059" s="30">
        <v>0</v>
      </c>
    </row>
    <row r="3060" spans="1:6" ht="24.95" customHeight="1" x14ac:dyDescent="0.2">
      <c r="A3060" s="27">
        <v>44101</v>
      </c>
      <c r="B3060" s="28" t="s">
        <v>134</v>
      </c>
      <c r="C3060" s="28" t="s">
        <v>19</v>
      </c>
      <c r="D3060" s="28" t="s">
        <v>20</v>
      </c>
      <c r="E3060" s="31">
        <v>0</v>
      </c>
      <c r="F3060" s="30">
        <v>56939.8</v>
      </c>
    </row>
    <row r="3061" spans="1:6" ht="24.95" customHeight="1" x14ac:dyDescent="0.2">
      <c r="A3061" s="27">
        <v>44101</v>
      </c>
      <c r="B3061" s="28" t="s">
        <v>135</v>
      </c>
      <c r="C3061" s="28" t="s">
        <v>17</v>
      </c>
      <c r="D3061" s="28" t="s">
        <v>18</v>
      </c>
      <c r="E3061" s="30">
        <v>77333</v>
      </c>
      <c r="F3061" s="30">
        <v>0</v>
      </c>
    </row>
    <row r="3062" spans="1:6" ht="24.95" customHeight="1" x14ac:dyDescent="0.2">
      <c r="A3062" s="27">
        <v>44101</v>
      </c>
      <c r="B3062" s="28" t="s">
        <v>135</v>
      </c>
      <c r="C3062" s="28" t="s">
        <v>19</v>
      </c>
      <c r="D3062" s="28" t="s">
        <v>20</v>
      </c>
      <c r="E3062" s="31">
        <v>0</v>
      </c>
      <c r="F3062" s="30">
        <v>77333</v>
      </c>
    </row>
    <row r="3063" spans="1:6" ht="24.95" customHeight="1" x14ac:dyDescent="0.2">
      <c r="A3063" s="27">
        <v>44101</v>
      </c>
      <c r="B3063" s="28" t="s">
        <v>136</v>
      </c>
      <c r="C3063" s="28" t="s">
        <v>17</v>
      </c>
      <c r="D3063" s="28" t="s">
        <v>18</v>
      </c>
      <c r="E3063" s="30">
        <v>100000</v>
      </c>
      <c r="F3063" s="30">
        <v>0</v>
      </c>
    </row>
    <row r="3064" spans="1:6" ht="24.95" customHeight="1" x14ac:dyDescent="0.2">
      <c r="A3064" s="27">
        <v>44101</v>
      </c>
      <c r="B3064" s="28" t="s">
        <v>136</v>
      </c>
      <c r="C3064" s="28" t="s">
        <v>44</v>
      </c>
      <c r="D3064" s="28" t="s">
        <v>45</v>
      </c>
      <c r="E3064" s="31">
        <v>0</v>
      </c>
      <c r="F3064" s="30">
        <v>100000</v>
      </c>
    </row>
    <row r="3065" spans="1:6" ht="24.95" customHeight="1" x14ac:dyDescent="0.2">
      <c r="A3065" s="27">
        <v>44101</v>
      </c>
      <c r="B3065" s="28" t="s">
        <v>137</v>
      </c>
      <c r="C3065" s="28" t="s">
        <v>17</v>
      </c>
      <c r="D3065" s="28" t="s">
        <v>18</v>
      </c>
      <c r="E3065" s="30">
        <v>6073</v>
      </c>
      <c r="F3065" s="30">
        <v>0</v>
      </c>
    </row>
    <row r="3066" spans="1:6" ht="24.95" customHeight="1" x14ac:dyDescent="0.2">
      <c r="A3066" s="27">
        <v>44101</v>
      </c>
      <c r="B3066" s="28" t="s">
        <v>137</v>
      </c>
      <c r="C3066" s="28" t="s">
        <v>19</v>
      </c>
      <c r="D3066" s="28" t="s">
        <v>20</v>
      </c>
      <c r="E3066" s="31">
        <v>0</v>
      </c>
      <c r="F3066" s="30">
        <v>6073</v>
      </c>
    </row>
    <row r="3067" spans="1:6" ht="24.95" customHeight="1" x14ac:dyDescent="0.2">
      <c r="A3067" s="27">
        <v>44101</v>
      </c>
      <c r="B3067" s="28" t="s">
        <v>172</v>
      </c>
      <c r="C3067" s="28" t="s">
        <v>37</v>
      </c>
      <c r="D3067" s="28" t="s">
        <v>38</v>
      </c>
      <c r="E3067" s="30">
        <v>45790.78</v>
      </c>
      <c r="F3067" s="30">
        <v>0</v>
      </c>
    </row>
    <row r="3068" spans="1:6" ht="24.95" customHeight="1" x14ac:dyDescent="0.2">
      <c r="A3068" s="27">
        <v>44101</v>
      </c>
      <c r="B3068" s="28" t="s">
        <v>172</v>
      </c>
      <c r="C3068" s="28" t="s">
        <v>39</v>
      </c>
      <c r="D3068" s="28" t="s">
        <v>40</v>
      </c>
      <c r="E3068" s="31">
        <v>0</v>
      </c>
      <c r="F3068" s="30">
        <v>45790.78</v>
      </c>
    </row>
    <row r="3069" spans="1:6" ht="24.95" customHeight="1" x14ac:dyDescent="0.2">
      <c r="A3069" s="27">
        <v>44101</v>
      </c>
      <c r="B3069" s="28" t="s">
        <v>173</v>
      </c>
      <c r="C3069" s="28" t="s">
        <v>37</v>
      </c>
      <c r="D3069" s="28" t="s">
        <v>38</v>
      </c>
      <c r="E3069" s="30">
        <v>69224.679999999993</v>
      </c>
      <c r="F3069" s="30">
        <v>0</v>
      </c>
    </row>
    <row r="3070" spans="1:6" ht="24.95" customHeight="1" x14ac:dyDescent="0.2">
      <c r="A3070" s="27">
        <v>44101</v>
      </c>
      <c r="B3070" s="28" t="s">
        <v>173</v>
      </c>
      <c r="C3070" s="28" t="s">
        <v>39</v>
      </c>
      <c r="D3070" s="28" t="s">
        <v>40</v>
      </c>
      <c r="E3070" s="31">
        <v>0</v>
      </c>
      <c r="F3070" s="30">
        <v>69224.679999999993</v>
      </c>
    </row>
    <row r="3071" spans="1:6" ht="24.95" customHeight="1" x14ac:dyDescent="0.2">
      <c r="A3071" s="27">
        <v>44101</v>
      </c>
      <c r="B3071" s="28" t="s">
        <v>174</v>
      </c>
      <c r="C3071" s="28" t="s">
        <v>19</v>
      </c>
      <c r="D3071" s="28" t="s">
        <v>20</v>
      </c>
      <c r="E3071" s="30">
        <v>56939.8</v>
      </c>
      <c r="F3071" s="30">
        <v>0</v>
      </c>
    </row>
    <row r="3072" spans="1:6" ht="24.95" customHeight="1" x14ac:dyDescent="0.2">
      <c r="A3072" s="27">
        <v>44101</v>
      </c>
      <c r="B3072" s="28" t="s">
        <v>174</v>
      </c>
      <c r="C3072" s="28" t="s">
        <v>59</v>
      </c>
      <c r="D3072" s="28" t="s">
        <v>60</v>
      </c>
      <c r="E3072" s="31">
        <v>0</v>
      </c>
      <c r="F3072" s="30">
        <v>10481.219999999999</v>
      </c>
    </row>
    <row r="3073" spans="1:6" ht="24.95" customHeight="1" x14ac:dyDescent="0.2">
      <c r="A3073" s="27">
        <v>44101</v>
      </c>
      <c r="B3073" s="28" t="s">
        <v>174</v>
      </c>
      <c r="C3073" s="28" t="s">
        <v>59</v>
      </c>
      <c r="D3073" s="28" t="s">
        <v>60</v>
      </c>
      <c r="E3073" s="31">
        <v>0</v>
      </c>
      <c r="F3073" s="30">
        <v>630</v>
      </c>
    </row>
    <row r="3074" spans="1:6" ht="24.95" customHeight="1" x14ac:dyDescent="0.2">
      <c r="A3074" s="27">
        <v>44101</v>
      </c>
      <c r="B3074" s="28" t="s">
        <v>174</v>
      </c>
      <c r="C3074" s="28" t="s">
        <v>59</v>
      </c>
      <c r="D3074" s="28" t="s">
        <v>60</v>
      </c>
      <c r="E3074" s="31">
        <v>0</v>
      </c>
      <c r="F3074" s="30">
        <v>45790.78</v>
      </c>
    </row>
    <row r="3075" spans="1:6" ht="24.95" customHeight="1" x14ac:dyDescent="0.2">
      <c r="A3075" s="27">
        <v>44101</v>
      </c>
      <c r="B3075" s="28" t="s">
        <v>174</v>
      </c>
      <c r="C3075" s="28" t="s">
        <v>61</v>
      </c>
      <c r="D3075" s="28" t="s">
        <v>62</v>
      </c>
      <c r="E3075" s="31">
        <v>0</v>
      </c>
      <c r="F3075" s="30">
        <v>37.799999999999997</v>
      </c>
    </row>
    <row r="3076" spans="1:6" ht="24.95" customHeight="1" x14ac:dyDescent="0.2">
      <c r="A3076" s="27">
        <v>44101</v>
      </c>
      <c r="B3076" s="28" t="s">
        <v>175</v>
      </c>
      <c r="C3076" s="28" t="s">
        <v>37</v>
      </c>
      <c r="D3076" s="28" t="s">
        <v>38</v>
      </c>
      <c r="E3076" s="30">
        <v>196033.95</v>
      </c>
      <c r="F3076" s="30">
        <v>0</v>
      </c>
    </row>
    <row r="3077" spans="1:6" ht="24.95" customHeight="1" x14ac:dyDescent="0.2">
      <c r="A3077" s="27">
        <v>44101</v>
      </c>
      <c r="B3077" s="28" t="s">
        <v>175</v>
      </c>
      <c r="C3077" s="28" t="s">
        <v>39</v>
      </c>
      <c r="D3077" s="28" t="s">
        <v>40</v>
      </c>
      <c r="E3077" s="31">
        <v>0</v>
      </c>
      <c r="F3077" s="30">
        <v>196033.95</v>
      </c>
    </row>
    <row r="3078" spans="1:6" ht="24.95" customHeight="1" x14ac:dyDescent="0.2">
      <c r="A3078" s="27">
        <v>44101</v>
      </c>
      <c r="B3078" s="28" t="s">
        <v>176</v>
      </c>
      <c r="C3078" s="28" t="s">
        <v>19</v>
      </c>
      <c r="D3078" s="28" t="s">
        <v>20</v>
      </c>
      <c r="E3078" s="30">
        <v>210902.14</v>
      </c>
      <c r="F3078" s="30">
        <v>0</v>
      </c>
    </row>
    <row r="3079" spans="1:6" ht="24.95" customHeight="1" x14ac:dyDescent="0.2">
      <c r="A3079" s="27">
        <v>44101</v>
      </c>
      <c r="B3079" s="28" t="s">
        <v>176</v>
      </c>
      <c r="C3079" s="28" t="s">
        <v>59</v>
      </c>
      <c r="D3079" s="28" t="s">
        <v>60</v>
      </c>
      <c r="E3079" s="31">
        <v>0</v>
      </c>
      <c r="F3079" s="30">
        <v>2930.33</v>
      </c>
    </row>
    <row r="3080" spans="1:6" ht="24.95" customHeight="1" x14ac:dyDescent="0.2">
      <c r="A3080" s="27">
        <v>44101</v>
      </c>
      <c r="B3080" s="28" t="s">
        <v>176</v>
      </c>
      <c r="C3080" s="28" t="s">
        <v>59</v>
      </c>
      <c r="D3080" s="28" t="s">
        <v>60</v>
      </c>
      <c r="E3080" s="31">
        <v>0</v>
      </c>
      <c r="F3080" s="30">
        <v>196033.95</v>
      </c>
    </row>
    <row r="3081" spans="1:6" ht="24.95" customHeight="1" x14ac:dyDescent="0.2">
      <c r="A3081" s="27">
        <v>44101</v>
      </c>
      <c r="B3081" s="28" t="s">
        <v>176</v>
      </c>
      <c r="C3081" s="28" t="s">
        <v>61</v>
      </c>
      <c r="D3081" s="28" t="s">
        <v>62</v>
      </c>
      <c r="E3081" s="31">
        <v>0</v>
      </c>
      <c r="F3081" s="30">
        <v>11937.86</v>
      </c>
    </row>
    <row r="3082" spans="1:6" ht="24.95" customHeight="1" x14ac:dyDescent="0.2">
      <c r="A3082" s="27">
        <v>44101</v>
      </c>
      <c r="B3082" s="28" t="s">
        <v>177</v>
      </c>
      <c r="C3082" s="28" t="s">
        <v>44</v>
      </c>
      <c r="D3082" s="28" t="s">
        <v>45</v>
      </c>
      <c r="E3082" s="30">
        <v>74647.320000000007</v>
      </c>
      <c r="F3082" s="30">
        <v>0</v>
      </c>
    </row>
    <row r="3083" spans="1:6" ht="24.95" customHeight="1" x14ac:dyDescent="0.2">
      <c r="A3083" s="27">
        <v>44101</v>
      </c>
      <c r="B3083" s="28" t="s">
        <v>177</v>
      </c>
      <c r="C3083" s="28" t="s">
        <v>67</v>
      </c>
      <c r="D3083" s="28" t="s">
        <v>68</v>
      </c>
      <c r="E3083" s="31">
        <v>0</v>
      </c>
      <c r="F3083" s="30">
        <v>70422</v>
      </c>
    </row>
    <row r="3084" spans="1:6" ht="24.95" customHeight="1" x14ac:dyDescent="0.2">
      <c r="A3084" s="27">
        <v>44101</v>
      </c>
      <c r="B3084" s="28" t="s">
        <v>177</v>
      </c>
      <c r="C3084" s="28" t="s">
        <v>61</v>
      </c>
      <c r="D3084" s="28" t="s">
        <v>62</v>
      </c>
      <c r="E3084" s="31">
        <v>0</v>
      </c>
      <c r="F3084" s="30">
        <v>4225.32</v>
      </c>
    </row>
    <row r="3085" spans="1:6" ht="24.95" customHeight="1" x14ac:dyDescent="0.2">
      <c r="A3085" s="27">
        <v>44101</v>
      </c>
      <c r="B3085" s="28" t="s">
        <v>178</v>
      </c>
      <c r="C3085" s="28" t="s">
        <v>49</v>
      </c>
      <c r="D3085" s="28" t="s">
        <v>50</v>
      </c>
      <c r="E3085" s="30">
        <v>6400</v>
      </c>
      <c r="F3085" s="30">
        <v>0</v>
      </c>
    </row>
    <row r="3086" spans="1:6" ht="24.95" customHeight="1" x14ac:dyDescent="0.2">
      <c r="A3086" s="27">
        <v>44101</v>
      </c>
      <c r="B3086" s="28" t="s">
        <v>178</v>
      </c>
      <c r="C3086" s="28" t="s">
        <v>245</v>
      </c>
      <c r="D3086" s="28" t="s">
        <v>246</v>
      </c>
      <c r="E3086" s="31">
        <v>0</v>
      </c>
      <c r="F3086" s="30">
        <v>6400</v>
      </c>
    </row>
    <row r="3087" spans="1:6" ht="24.95" customHeight="1" x14ac:dyDescent="0.2">
      <c r="A3087" s="27">
        <v>44101</v>
      </c>
      <c r="B3087" s="28" t="s">
        <v>179</v>
      </c>
      <c r="C3087" s="28" t="s">
        <v>19</v>
      </c>
      <c r="D3087" s="28" t="s">
        <v>20</v>
      </c>
      <c r="E3087" s="30">
        <v>77333</v>
      </c>
      <c r="F3087" s="30">
        <v>0</v>
      </c>
    </row>
    <row r="3088" spans="1:6" ht="24.95" customHeight="1" x14ac:dyDescent="0.2">
      <c r="A3088" s="27">
        <v>44101</v>
      </c>
      <c r="B3088" s="28" t="s">
        <v>179</v>
      </c>
      <c r="C3088" s="28" t="s">
        <v>59</v>
      </c>
      <c r="D3088" s="28" t="s">
        <v>60</v>
      </c>
      <c r="E3088" s="31">
        <v>0</v>
      </c>
      <c r="F3088" s="30">
        <v>69224.679999999993</v>
      </c>
    </row>
    <row r="3089" spans="1:6" ht="24.95" customHeight="1" x14ac:dyDescent="0.2">
      <c r="A3089" s="27">
        <v>44101</v>
      </c>
      <c r="B3089" s="28" t="s">
        <v>179</v>
      </c>
      <c r="C3089" s="28" t="s">
        <v>59</v>
      </c>
      <c r="D3089" s="28" t="s">
        <v>60</v>
      </c>
      <c r="E3089" s="31">
        <v>0</v>
      </c>
      <c r="F3089" s="30">
        <v>4658.32</v>
      </c>
    </row>
    <row r="3090" spans="1:6" ht="24.95" customHeight="1" x14ac:dyDescent="0.2">
      <c r="A3090" s="27">
        <v>44101</v>
      </c>
      <c r="B3090" s="28" t="s">
        <v>179</v>
      </c>
      <c r="C3090" s="28" t="s">
        <v>59</v>
      </c>
      <c r="D3090" s="28" t="s">
        <v>60</v>
      </c>
      <c r="E3090" s="31">
        <v>0</v>
      </c>
      <c r="F3090" s="30">
        <v>3254.72</v>
      </c>
    </row>
    <row r="3091" spans="1:6" ht="24.95" customHeight="1" x14ac:dyDescent="0.2">
      <c r="A3091" s="27">
        <v>44101</v>
      </c>
      <c r="B3091" s="28" t="s">
        <v>179</v>
      </c>
      <c r="C3091" s="28" t="s">
        <v>61</v>
      </c>
      <c r="D3091" s="28" t="s">
        <v>62</v>
      </c>
      <c r="E3091" s="31">
        <v>0</v>
      </c>
      <c r="F3091" s="30">
        <v>195.28</v>
      </c>
    </row>
    <row r="3092" spans="1:6" ht="24.95" customHeight="1" x14ac:dyDescent="0.2">
      <c r="A3092" s="27">
        <v>44101</v>
      </c>
      <c r="B3092" s="28" t="s">
        <v>180</v>
      </c>
      <c r="C3092" s="28" t="s">
        <v>55</v>
      </c>
      <c r="D3092" s="28" t="s">
        <v>56</v>
      </c>
      <c r="E3092" s="30">
        <v>364864</v>
      </c>
      <c r="F3092" s="30">
        <v>0</v>
      </c>
    </row>
    <row r="3093" spans="1:6" ht="24.95" customHeight="1" x14ac:dyDescent="0.2">
      <c r="A3093" s="27">
        <v>44101</v>
      </c>
      <c r="B3093" s="28" t="s">
        <v>180</v>
      </c>
      <c r="C3093" s="28" t="s">
        <v>39</v>
      </c>
      <c r="D3093" s="28" t="s">
        <v>40</v>
      </c>
      <c r="E3093" s="31">
        <v>0</v>
      </c>
      <c r="F3093" s="30">
        <v>358931.59</v>
      </c>
    </row>
    <row r="3094" spans="1:6" ht="24.95" customHeight="1" x14ac:dyDescent="0.2">
      <c r="A3094" s="27">
        <v>44101</v>
      </c>
      <c r="B3094" s="28" t="s">
        <v>180</v>
      </c>
      <c r="C3094" s="28" t="s">
        <v>34</v>
      </c>
      <c r="D3094" s="28" t="s">
        <v>35</v>
      </c>
      <c r="E3094" s="31">
        <v>0</v>
      </c>
      <c r="F3094" s="30">
        <v>5932.41</v>
      </c>
    </row>
    <row r="3095" spans="1:6" ht="24.95" customHeight="1" x14ac:dyDescent="0.2">
      <c r="A3095" s="27">
        <v>44101</v>
      </c>
      <c r="B3095" s="28" t="s">
        <v>181</v>
      </c>
      <c r="C3095" s="28" t="s">
        <v>37</v>
      </c>
      <c r="D3095" s="28" t="s">
        <v>38</v>
      </c>
      <c r="E3095" s="30">
        <v>344327.86</v>
      </c>
      <c r="F3095" s="30">
        <v>0</v>
      </c>
    </row>
    <row r="3096" spans="1:6" ht="24.95" customHeight="1" x14ac:dyDescent="0.2">
      <c r="A3096" s="27">
        <v>44101</v>
      </c>
      <c r="B3096" s="28" t="s">
        <v>181</v>
      </c>
      <c r="C3096" s="28" t="s">
        <v>39</v>
      </c>
      <c r="D3096" s="28" t="s">
        <v>40</v>
      </c>
      <c r="E3096" s="31">
        <v>0</v>
      </c>
      <c r="F3096" s="30">
        <v>344045.53</v>
      </c>
    </row>
    <row r="3097" spans="1:6" ht="24.95" customHeight="1" x14ac:dyDescent="0.2">
      <c r="A3097" s="27">
        <v>44101</v>
      </c>
      <c r="B3097" s="28" t="s">
        <v>181</v>
      </c>
      <c r="C3097" s="28" t="s">
        <v>34</v>
      </c>
      <c r="D3097" s="28" t="s">
        <v>35</v>
      </c>
      <c r="E3097" s="31">
        <v>0</v>
      </c>
      <c r="F3097" s="30">
        <v>282.33</v>
      </c>
    </row>
    <row r="3098" spans="1:6" ht="24.95" customHeight="1" x14ac:dyDescent="0.2">
      <c r="A3098" s="27">
        <v>44102</v>
      </c>
      <c r="B3098" s="28" t="s">
        <v>138</v>
      </c>
      <c r="C3098" s="28" t="s">
        <v>17</v>
      </c>
      <c r="D3098" s="28" t="s">
        <v>18</v>
      </c>
      <c r="E3098" s="30">
        <v>372932</v>
      </c>
      <c r="F3098" s="30">
        <v>0</v>
      </c>
    </row>
    <row r="3099" spans="1:6" ht="24.95" customHeight="1" x14ac:dyDescent="0.2">
      <c r="A3099" s="27">
        <v>44102</v>
      </c>
      <c r="B3099" s="28" t="s">
        <v>138</v>
      </c>
      <c r="C3099" s="28" t="s">
        <v>44</v>
      </c>
      <c r="D3099" s="28" t="s">
        <v>45</v>
      </c>
      <c r="E3099" s="31">
        <v>0</v>
      </c>
      <c r="F3099" s="30">
        <v>372932</v>
      </c>
    </row>
    <row r="3100" spans="1:6" ht="24.95" customHeight="1" x14ac:dyDescent="0.2">
      <c r="A3100" s="27">
        <v>44102</v>
      </c>
      <c r="B3100" s="28" t="s">
        <v>139</v>
      </c>
      <c r="C3100" s="28" t="s">
        <v>17</v>
      </c>
      <c r="D3100" s="28" t="s">
        <v>18</v>
      </c>
      <c r="E3100" s="30">
        <v>375410.65</v>
      </c>
      <c r="F3100" s="30">
        <v>0</v>
      </c>
    </row>
    <row r="3101" spans="1:6" ht="24.95" customHeight="1" x14ac:dyDescent="0.2">
      <c r="A3101" s="27">
        <v>44102</v>
      </c>
      <c r="B3101" s="28" t="s">
        <v>139</v>
      </c>
      <c r="C3101" s="28" t="s">
        <v>19</v>
      </c>
      <c r="D3101" s="28" t="s">
        <v>20</v>
      </c>
      <c r="E3101" s="31">
        <v>0</v>
      </c>
      <c r="F3101" s="30">
        <v>375410.65</v>
      </c>
    </row>
    <row r="3102" spans="1:6" ht="24.95" customHeight="1" x14ac:dyDescent="0.2">
      <c r="A3102" s="27">
        <v>44102</v>
      </c>
      <c r="B3102" s="28" t="s">
        <v>140</v>
      </c>
      <c r="C3102" s="28" t="s">
        <v>17</v>
      </c>
      <c r="D3102" s="28" t="s">
        <v>18</v>
      </c>
      <c r="E3102" s="30">
        <v>11612.66</v>
      </c>
      <c r="F3102" s="30">
        <v>0</v>
      </c>
    </row>
    <row r="3103" spans="1:6" ht="24.95" customHeight="1" x14ac:dyDescent="0.2">
      <c r="A3103" s="27">
        <v>44102</v>
      </c>
      <c r="B3103" s="28" t="s">
        <v>140</v>
      </c>
      <c r="C3103" s="28" t="s">
        <v>19</v>
      </c>
      <c r="D3103" s="28" t="s">
        <v>20</v>
      </c>
      <c r="E3103" s="31">
        <v>0</v>
      </c>
      <c r="F3103" s="30">
        <v>11612.66</v>
      </c>
    </row>
    <row r="3104" spans="1:6" ht="24.95" customHeight="1" x14ac:dyDescent="0.2">
      <c r="A3104" s="27">
        <v>44102</v>
      </c>
      <c r="B3104" s="28" t="s">
        <v>141</v>
      </c>
      <c r="C3104" s="28" t="s">
        <v>17</v>
      </c>
      <c r="D3104" s="28" t="s">
        <v>18</v>
      </c>
      <c r="E3104" s="30">
        <v>6073</v>
      </c>
      <c r="F3104" s="30">
        <v>0</v>
      </c>
    </row>
    <row r="3105" spans="1:6" ht="24.95" customHeight="1" x14ac:dyDescent="0.2">
      <c r="A3105" s="27">
        <v>44102</v>
      </c>
      <c r="B3105" s="28" t="s">
        <v>141</v>
      </c>
      <c r="C3105" s="28" t="s">
        <v>19</v>
      </c>
      <c r="D3105" s="28" t="s">
        <v>20</v>
      </c>
      <c r="E3105" s="31">
        <v>0</v>
      </c>
      <c r="F3105" s="30">
        <v>6073</v>
      </c>
    </row>
    <row r="3106" spans="1:6" ht="24.95" customHeight="1" x14ac:dyDescent="0.2">
      <c r="A3106" s="27">
        <v>44102</v>
      </c>
      <c r="B3106" s="28" t="s">
        <v>142</v>
      </c>
      <c r="C3106" s="28" t="s">
        <v>17</v>
      </c>
      <c r="D3106" s="28" t="s">
        <v>18</v>
      </c>
      <c r="E3106" s="30">
        <v>60730</v>
      </c>
      <c r="F3106" s="30">
        <v>0</v>
      </c>
    </row>
    <row r="3107" spans="1:6" ht="24.95" customHeight="1" x14ac:dyDescent="0.2">
      <c r="A3107" s="27">
        <v>44102</v>
      </c>
      <c r="B3107" s="28" t="s">
        <v>142</v>
      </c>
      <c r="C3107" s="28" t="s">
        <v>19</v>
      </c>
      <c r="D3107" s="28" t="s">
        <v>20</v>
      </c>
      <c r="E3107" s="31">
        <v>0</v>
      </c>
      <c r="F3107" s="30">
        <v>60730</v>
      </c>
    </row>
    <row r="3108" spans="1:6" ht="24.95" customHeight="1" x14ac:dyDescent="0.2">
      <c r="A3108" s="27">
        <v>44103</v>
      </c>
      <c r="B3108" s="28" t="s">
        <v>121</v>
      </c>
      <c r="C3108" s="28" t="s">
        <v>34</v>
      </c>
      <c r="D3108" s="28" t="s">
        <v>35</v>
      </c>
      <c r="E3108" s="30">
        <v>433.15</v>
      </c>
      <c r="F3108" s="30">
        <v>0</v>
      </c>
    </row>
    <row r="3109" spans="1:6" ht="24.95" customHeight="1" x14ac:dyDescent="0.2">
      <c r="A3109" s="27">
        <v>44103</v>
      </c>
      <c r="B3109" s="28" t="s">
        <v>121</v>
      </c>
      <c r="C3109" s="28" t="s">
        <v>17</v>
      </c>
      <c r="D3109" s="28" t="s">
        <v>18</v>
      </c>
      <c r="E3109" s="31">
        <v>0</v>
      </c>
      <c r="F3109" s="30">
        <v>433.15</v>
      </c>
    </row>
    <row r="3110" spans="1:6" ht="24.95" customHeight="1" x14ac:dyDescent="0.2">
      <c r="A3110" s="27">
        <v>44103</v>
      </c>
      <c r="B3110" s="28" t="s">
        <v>124</v>
      </c>
      <c r="C3110" s="28" t="s">
        <v>96</v>
      </c>
      <c r="D3110" s="28" t="s">
        <v>97</v>
      </c>
      <c r="E3110" s="30">
        <v>3139.12</v>
      </c>
      <c r="F3110" s="30">
        <v>0</v>
      </c>
    </row>
    <row r="3111" spans="1:6" ht="24.95" customHeight="1" x14ac:dyDescent="0.2">
      <c r="A3111" s="27">
        <v>44103</v>
      </c>
      <c r="B3111" s="28" t="s">
        <v>124</v>
      </c>
      <c r="C3111" s="28" t="s">
        <v>100</v>
      </c>
      <c r="D3111" s="28" t="s">
        <v>101</v>
      </c>
      <c r="E3111" s="30">
        <v>535.09</v>
      </c>
      <c r="F3111" s="30">
        <v>0</v>
      </c>
    </row>
    <row r="3112" spans="1:6" ht="24.95" customHeight="1" x14ac:dyDescent="0.2">
      <c r="A3112" s="27">
        <v>44103</v>
      </c>
      <c r="B3112" s="28" t="s">
        <v>124</v>
      </c>
      <c r="C3112" s="28" t="s">
        <v>102</v>
      </c>
      <c r="D3112" s="28" t="s">
        <v>103</v>
      </c>
      <c r="E3112" s="30">
        <v>4636</v>
      </c>
      <c r="F3112" s="30">
        <v>0</v>
      </c>
    </row>
    <row r="3113" spans="1:6" ht="24.95" customHeight="1" x14ac:dyDescent="0.2">
      <c r="A3113" s="27">
        <v>44103</v>
      </c>
      <c r="B3113" s="28" t="s">
        <v>124</v>
      </c>
      <c r="C3113" s="28" t="s">
        <v>108</v>
      </c>
      <c r="D3113" s="28" t="s">
        <v>109</v>
      </c>
      <c r="E3113" s="30">
        <v>2853.8</v>
      </c>
      <c r="F3113" s="30">
        <v>0</v>
      </c>
    </row>
    <row r="3114" spans="1:6" ht="24.95" customHeight="1" x14ac:dyDescent="0.2">
      <c r="A3114" s="27">
        <v>44103</v>
      </c>
      <c r="B3114" s="28" t="s">
        <v>124</v>
      </c>
      <c r="C3114" s="28" t="s">
        <v>110</v>
      </c>
      <c r="D3114" s="28" t="s">
        <v>111</v>
      </c>
      <c r="E3114" s="30">
        <v>713.2</v>
      </c>
      <c r="F3114" s="30">
        <v>0</v>
      </c>
    </row>
    <row r="3115" spans="1:6" ht="24.95" customHeight="1" x14ac:dyDescent="0.2">
      <c r="A3115" s="27">
        <v>44103</v>
      </c>
      <c r="B3115" s="28" t="s">
        <v>124</v>
      </c>
      <c r="C3115" s="28" t="s">
        <v>112</v>
      </c>
      <c r="D3115" s="28" t="s">
        <v>113</v>
      </c>
      <c r="E3115" s="30">
        <v>178.06</v>
      </c>
      <c r="F3115" s="30">
        <v>0</v>
      </c>
    </row>
    <row r="3116" spans="1:6" ht="24.95" customHeight="1" x14ac:dyDescent="0.2">
      <c r="A3116" s="27">
        <v>44103</v>
      </c>
      <c r="B3116" s="28" t="s">
        <v>124</v>
      </c>
      <c r="C3116" s="28" t="s">
        <v>114</v>
      </c>
      <c r="D3116" s="28" t="s">
        <v>115</v>
      </c>
      <c r="E3116" s="30">
        <v>4636</v>
      </c>
      <c r="F3116" s="30">
        <v>0</v>
      </c>
    </row>
    <row r="3117" spans="1:6" ht="24.95" customHeight="1" x14ac:dyDescent="0.2">
      <c r="A3117" s="27">
        <v>44103</v>
      </c>
      <c r="B3117" s="28" t="s">
        <v>124</v>
      </c>
      <c r="C3117" s="28" t="s">
        <v>17</v>
      </c>
      <c r="D3117" s="28" t="s">
        <v>18</v>
      </c>
      <c r="E3117" s="31">
        <v>0</v>
      </c>
      <c r="F3117" s="30">
        <v>16691.27</v>
      </c>
    </row>
    <row r="3118" spans="1:6" ht="24.95" customHeight="1" x14ac:dyDescent="0.2">
      <c r="A3118" s="27">
        <v>44103</v>
      </c>
      <c r="B3118" s="28" t="s">
        <v>125</v>
      </c>
      <c r="C3118" s="28" t="s">
        <v>39</v>
      </c>
      <c r="D3118" s="28" t="s">
        <v>40</v>
      </c>
      <c r="E3118" s="30">
        <v>26000</v>
      </c>
      <c r="F3118" s="30">
        <v>0</v>
      </c>
    </row>
    <row r="3119" spans="1:6" ht="24.95" customHeight="1" x14ac:dyDescent="0.2">
      <c r="A3119" s="27">
        <v>44103</v>
      </c>
      <c r="B3119" s="28" t="s">
        <v>125</v>
      </c>
      <c r="C3119" s="28" t="s">
        <v>17</v>
      </c>
      <c r="D3119" s="28" t="s">
        <v>18</v>
      </c>
      <c r="E3119" s="31">
        <v>0</v>
      </c>
      <c r="F3119" s="30">
        <v>26000</v>
      </c>
    </row>
    <row r="3120" spans="1:6" ht="24.95" customHeight="1" x14ac:dyDescent="0.2">
      <c r="A3120" s="27">
        <v>44103</v>
      </c>
      <c r="B3120" s="28" t="s">
        <v>126</v>
      </c>
      <c r="C3120" s="28" t="s">
        <v>122</v>
      </c>
      <c r="D3120" s="28" t="s">
        <v>123</v>
      </c>
      <c r="E3120" s="30">
        <v>60998</v>
      </c>
      <c r="F3120" s="30">
        <v>0</v>
      </c>
    </row>
    <row r="3121" spans="1:6" ht="24.95" customHeight="1" x14ac:dyDescent="0.2">
      <c r="A3121" s="27">
        <v>44103</v>
      </c>
      <c r="B3121" s="28" t="s">
        <v>126</v>
      </c>
      <c r="C3121" s="28" t="s">
        <v>108</v>
      </c>
      <c r="D3121" s="28" t="s">
        <v>109</v>
      </c>
      <c r="E3121" s="31">
        <v>0</v>
      </c>
      <c r="F3121" s="30">
        <v>2853.8</v>
      </c>
    </row>
    <row r="3122" spans="1:6" ht="24.95" customHeight="1" x14ac:dyDescent="0.2">
      <c r="A3122" s="27">
        <v>44103</v>
      </c>
      <c r="B3122" s="28" t="s">
        <v>126</v>
      </c>
      <c r="C3122" s="28" t="s">
        <v>110</v>
      </c>
      <c r="D3122" s="28" t="s">
        <v>111</v>
      </c>
      <c r="E3122" s="31">
        <v>0</v>
      </c>
      <c r="F3122" s="30">
        <v>713.2</v>
      </c>
    </row>
    <row r="3123" spans="1:6" ht="24.95" customHeight="1" x14ac:dyDescent="0.2">
      <c r="A3123" s="27">
        <v>44103</v>
      </c>
      <c r="B3123" s="28" t="s">
        <v>126</v>
      </c>
      <c r="C3123" s="28" t="s">
        <v>112</v>
      </c>
      <c r="D3123" s="28" t="s">
        <v>113</v>
      </c>
      <c r="E3123" s="31">
        <v>0</v>
      </c>
      <c r="F3123" s="30">
        <v>178.06</v>
      </c>
    </row>
    <row r="3124" spans="1:6" ht="24.95" customHeight="1" x14ac:dyDescent="0.2">
      <c r="A3124" s="27">
        <v>44103</v>
      </c>
      <c r="B3124" s="28" t="s">
        <v>126</v>
      </c>
      <c r="C3124" s="28" t="s">
        <v>114</v>
      </c>
      <c r="D3124" s="28" t="s">
        <v>115</v>
      </c>
      <c r="E3124" s="31">
        <v>0</v>
      </c>
      <c r="F3124" s="30">
        <v>4636</v>
      </c>
    </row>
    <row r="3125" spans="1:6" ht="24.95" customHeight="1" x14ac:dyDescent="0.2">
      <c r="A3125" s="27">
        <v>44103</v>
      </c>
      <c r="B3125" s="28" t="s">
        <v>126</v>
      </c>
      <c r="C3125" s="28" t="s">
        <v>34</v>
      </c>
      <c r="D3125" s="28" t="s">
        <v>35</v>
      </c>
      <c r="E3125" s="31">
        <v>0</v>
      </c>
      <c r="F3125" s="30">
        <v>433.15</v>
      </c>
    </row>
    <row r="3126" spans="1:6" ht="24.95" customHeight="1" x14ac:dyDescent="0.2">
      <c r="A3126" s="27">
        <v>44103</v>
      </c>
      <c r="B3126" s="28" t="s">
        <v>126</v>
      </c>
      <c r="C3126" s="28" t="s">
        <v>17</v>
      </c>
      <c r="D3126" s="28" t="s">
        <v>18</v>
      </c>
      <c r="E3126" s="31">
        <v>0</v>
      </c>
      <c r="F3126" s="30">
        <v>52183.79</v>
      </c>
    </row>
    <row r="3127" spans="1:6" ht="24.95" customHeight="1" x14ac:dyDescent="0.2">
      <c r="A3127" s="27">
        <v>44103</v>
      </c>
      <c r="B3127" s="28" t="s">
        <v>127</v>
      </c>
      <c r="C3127" s="28" t="s">
        <v>39</v>
      </c>
      <c r="D3127" s="28" t="s">
        <v>40</v>
      </c>
      <c r="E3127" s="30">
        <v>1130683.6399999999</v>
      </c>
      <c r="F3127" s="30">
        <v>0</v>
      </c>
    </row>
    <row r="3128" spans="1:6" ht="24.95" customHeight="1" x14ac:dyDescent="0.2">
      <c r="A3128" s="27">
        <v>44103</v>
      </c>
      <c r="B3128" s="28" t="s">
        <v>127</v>
      </c>
      <c r="C3128" s="28" t="s">
        <v>17</v>
      </c>
      <c r="D3128" s="28" t="s">
        <v>18</v>
      </c>
      <c r="E3128" s="31">
        <v>0</v>
      </c>
      <c r="F3128" s="30">
        <v>1130683.6399999999</v>
      </c>
    </row>
    <row r="3129" spans="1:6" ht="24.95" customHeight="1" x14ac:dyDescent="0.2">
      <c r="A3129" s="27">
        <v>44103</v>
      </c>
      <c r="B3129" s="28" t="s">
        <v>128</v>
      </c>
      <c r="C3129" s="28" t="s">
        <v>39</v>
      </c>
      <c r="D3129" s="28" t="s">
        <v>40</v>
      </c>
      <c r="E3129" s="30">
        <v>13366.42</v>
      </c>
      <c r="F3129" s="30">
        <v>0</v>
      </c>
    </row>
    <row r="3130" spans="1:6" ht="24.95" customHeight="1" x14ac:dyDescent="0.2">
      <c r="A3130" s="27">
        <v>44103</v>
      </c>
      <c r="B3130" s="28" t="s">
        <v>128</v>
      </c>
      <c r="C3130" s="28" t="s">
        <v>17</v>
      </c>
      <c r="D3130" s="28" t="s">
        <v>18</v>
      </c>
      <c r="E3130" s="31">
        <v>0</v>
      </c>
      <c r="F3130" s="30">
        <v>13366.42</v>
      </c>
    </row>
    <row r="3131" spans="1:6" ht="24.95" customHeight="1" x14ac:dyDescent="0.2">
      <c r="A3131" s="27">
        <v>44103</v>
      </c>
      <c r="B3131" s="28" t="s">
        <v>129</v>
      </c>
      <c r="C3131" s="28" t="s">
        <v>39</v>
      </c>
      <c r="D3131" s="28" t="s">
        <v>40</v>
      </c>
      <c r="E3131" s="30">
        <v>34500</v>
      </c>
      <c r="F3131" s="30">
        <v>0</v>
      </c>
    </row>
    <row r="3132" spans="1:6" ht="24.95" customHeight="1" x14ac:dyDescent="0.2">
      <c r="A3132" s="27">
        <v>44103</v>
      </c>
      <c r="B3132" s="28" t="s">
        <v>129</v>
      </c>
      <c r="C3132" s="28" t="s">
        <v>17</v>
      </c>
      <c r="D3132" s="28" t="s">
        <v>18</v>
      </c>
      <c r="E3132" s="31">
        <v>0</v>
      </c>
      <c r="F3132" s="30">
        <v>34500</v>
      </c>
    </row>
    <row r="3133" spans="1:6" ht="24.95" customHeight="1" x14ac:dyDescent="0.2">
      <c r="A3133" s="27">
        <v>44103</v>
      </c>
      <c r="B3133" s="28" t="s">
        <v>251</v>
      </c>
      <c r="C3133" s="28" t="s">
        <v>39</v>
      </c>
      <c r="D3133" s="28" t="s">
        <v>40</v>
      </c>
      <c r="E3133" s="30">
        <v>96433.71</v>
      </c>
      <c r="F3133" s="30">
        <v>0</v>
      </c>
    </row>
    <row r="3134" spans="1:6" ht="24.95" customHeight="1" x14ac:dyDescent="0.2">
      <c r="A3134" s="27">
        <v>44103</v>
      </c>
      <c r="B3134" s="28" t="s">
        <v>251</v>
      </c>
      <c r="C3134" s="28" t="s">
        <v>17</v>
      </c>
      <c r="D3134" s="28" t="s">
        <v>18</v>
      </c>
      <c r="E3134" s="31">
        <v>0</v>
      </c>
      <c r="F3134" s="30">
        <v>96433.71</v>
      </c>
    </row>
    <row r="3135" spans="1:6" ht="24.95" customHeight="1" x14ac:dyDescent="0.2">
      <c r="A3135" s="27">
        <v>44103</v>
      </c>
      <c r="B3135" s="28" t="s">
        <v>252</v>
      </c>
      <c r="C3135" s="28" t="s">
        <v>39</v>
      </c>
      <c r="D3135" s="28" t="s">
        <v>40</v>
      </c>
      <c r="E3135" s="30">
        <v>174144.05</v>
      </c>
      <c r="F3135" s="30">
        <v>0</v>
      </c>
    </row>
    <row r="3136" spans="1:6" ht="24.95" customHeight="1" x14ac:dyDescent="0.2">
      <c r="A3136" s="27">
        <v>44103</v>
      </c>
      <c r="B3136" s="28" t="s">
        <v>252</v>
      </c>
      <c r="C3136" s="28" t="s">
        <v>17</v>
      </c>
      <c r="D3136" s="28" t="s">
        <v>18</v>
      </c>
      <c r="E3136" s="31">
        <v>0</v>
      </c>
      <c r="F3136" s="30">
        <v>174144.05</v>
      </c>
    </row>
    <row r="3137" spans="1:6" ht="24.95" customHeight="1" x14ac:dyDescent="0.2">
      <c r="A3137" s="27">
        <v>44103</v>
      </c>
      <c r="B3137" s="28" t="s">
        <v>253</v>
      </c>
      <c r="C3137" s="28" t="s">
        <v>39</v>
      </c>
      <c r="D3137" s="28" t="s">
        <v>40</v>
      </c>
      <c r="E3137" s="30">
        <v>275</v>
      </c>
      <c r="F3137" s="30">
        <v>0</v>
      </c>
    </row>
    <row r="3138" spans="1:6" ht="24.95" customHeight="1" x14ac:dyDescent="0.2">
      <c r="A3138" s="27">
        <v>44103</v>
      </c>
      <c r="B3138" s="28" t="s">
        <v>253</v>
      </c>
      <c r="C3138" s="28" t="s">
        <v>17</v>
      </c>
      <c r="D3138" s="28" t="s">
        <v>18</v>
      </c>
      <c r="E3138" s="31">
        <v>0</v>
      </c>
      <c r="F3138" s="30">
        <v>275</v>
      </c>
    </row>
    <row r="3139" spans="1:6" ht="24.95" customHeight="1" x14ac:dyDescent="0.2">
      <c r="A3139" s="27">
        <v>44103</v>
      </c>
      <c r="B3139" s="28" t="s">
        <v>143</v>
      </c>
      <c r="C3139" s="28" t="s">
        <v>17</v>
      </c>
      <c r="D3139" s="28" t="s">
        <v>18</v>
      </c>
      <c r="E3139" s="30">
        <v>6519</v>
      </c>
      <c r="F3139" s="30">
        <v>0</v>
      </c>
    </row>
    <row r="3140" spans="1:6" ht="24.95" customHeight="1" x14ac:dyDescent="0.2">
      <c r="A3140" s="27">
        <v>44103</v>
      </c>
      <c r="B3140" s="28" t="s">
        <v>143</v>
      </c>
      <c r="C3140" s="28" t="s">
        <v>19</v>
      </c>
      <c r="D3140" s="28" t="s">
        <v>20</v>
      </c>
      <c r="E3140" s="31">
        <v>0</v>
      </c>
      <c r="F3140" s="30">
        <v>6519</v>
      </c>
    </row>
    <row r="3141" spans="1:6" ht="24.95" customHeight="1" x14ac:dyDescent="0.2">
      <c r="A3141" s="27">
        <v>44103</v>
      </c>
      <c r="B3141" s="28" t="s">
        <v>220</v>
      </c>
      <c r="C3141" s="28" t="s">
        <v>17</v>
      </c>
      <c r="D3141" s="28" t="s">
        <v>18</v>
      </c>
      <c r="E3141" s="30">
        <v>256519</v>
      </c>
      <c r="F3141" s="30">
        <v>0</v>
      </c>
    </row>
    <row r="3142" spans="1:6" ht="24.95" customHeight="1" x14ac:dyDescent="0.2">
      <c r="A3142" s="27">
        <v>44103</v>
      </c>
      <c r="B3142" s="28" t="s">
        <v>220</v>
      </c>
      <c r="C3142" s="28" t="s">
        <v>44</v>
      </c>
      <c r="D3142" s="28" t="s">
        <v>45</v>
      </c>
      <c r="E3142" s="31">
        <v>0</v>
      </c>
      <c r="F3142" s="30">
        <v>256519</v>
      </c>
    </row>
    <row r="3143" spans="1:6" ht="24.95" customHeight="1" x14ac:dyDescent="0.2">
      <c r="A3143" s="27">
        <v>44103</v>
      </c>
      <c r="B3143" s="28" t="s">
        <v>233</v>
      </c>
      <c r="C3143" s="28" t="s">
        <v>17</v>
      </c>
      <c r="D3143" s="28" t="s">
        <v>18</v>
      </c>
      <c r="E3143" s="30">
        <v>9440</v>
      </c>
      <c r="F3143" s="30">
        <v>0</v>
      </c>
    </row>
    <row r="3144" spans="1:6" ht="24.95" customHeight="1" x14ac:dyDescent="0.2">
      <c r="A3144" s="27">
        <v>44103</v>
      </c>
      <c r="B3144" s="28" t="s">
        <v>233</v>
      </c>
      <c r="C3144" s="28" t="s">
        <v>19</v>
      </c>
      <c r="D3144" s="28" t="s">
        <v>20</v>
      </c>
      <c r="E3144" s="31">
        <v>0</v>
      </c>
      <c r="F3144" s="30">
        <v>9440</v>
      </c>
    </row>
    <row r="3145" spans="1:6" ht="24.95" customHeight="1" x14ac:dyDescent="0.2">
      <c r="A3145" s="27">
        <v>44103</v>
      </c>
      <c r="B3145" s="28" t="s">
        <v>234</v>
      </c>
      <c r="C3145" s="28" t="s">
        <v>17</v>
      </c>
      <c r="D3145" s="28" t="s">
        <v>18</v>
      </c>
      <c r="E3145" s="30">
        <v>11569</v>
      </c>
      <c r="F3145" s="30">
        <v>0</v>
      </c>
    </row>
    <row r="3146" spans="1:6" ht="24.95" customHeight="1" x14ac:dyDescent="0.2">
      <c r="A3146" s="27">
        <v>44103</v>
      </c>
      <c r="B3146" s="28" t="s">
        <v>234</v>
      </c>
      <c r="C3146" s="28" t="s">
        <v>44</v>
      </c>
      <c r="D3146" s="28" t="s">
        <v>45</v>
      </c>
      <c r="E3146" s="31">
        <v>0</v>
      </c>
      <c r="F3146" s="30">
        <v>11569</v>
      </c>
    </row>
    <row r="3147" spans="1:6" ht="24.95" customHeight="1" x14ac:dyDescent="0.2">
      <c r="A3147" s="27">
        <v>44103</v>
      </c>
      <c r="B3147" s="28" t="s">
        <v>235</v>
      </c>
      <c r="C3147" s="28" t="s">
        <v>17</v>
      </c>
      <c r="D3147" s="28" t="s">
        <v>18</v>
      </c>
      <c r="E3147" s="30">
        <v>4159</v>
      </c>
      <c r="F3147" s="30">
        <v>0</v>
      </c>
    </row>
    <row r="3148" spans="1:6" ht="24.95" customHeight="1" x14ac:dyDescent="0.2">
      <c r="A3148" s="27">
        <v>44103</v>
      </c>
      <c r="B3148" s="28" t="s">
        <v>235</v>
      </c>
      <c r="C3148" s="28" t="s">
        <v>44</v>
      </c>
      <c r="D3148" s="28" t="s">
        <v>45</v>
      </c>
      <c r="E3148" s="31">
        <v>0</v>
      </c>
      <c r="F3148" s="30">
        <v>4159</v>
      </c>
    </row>
    <row r="3149" spans="1:6" ht="24.95" customHeight="1" x14ac:dyDescent="0.2">
      <c r="A3149" s="27">
        <v>44103</v>
      </c>
      <c r="B3149" s="28" t="s">
        <v>260</v>
      </c>
      <c r="C3149" s="28" t="s">
        <v>17</v>
      </c>
      <c r="D3149" s="28" t="s">
        <v>18</v>
      </c>
      <c r="E3149" s="30">
        <v>944948.69</v>
      </c>
      <c r="F3149" s="30">
        <v>0</v>
      </c>
    </row>
    <row r="3150" spans="1:6" ht="24.95" customHeight="1" x14ac:dyDescent="0.2">
      <c r="A3150" s="27">
        <v>44103</v>
      </c>
      <c r="B3150" s="28" t="s">
        <v>260</v>
      </c>
      <c r="C3150" s="28" t="s">
        <v>19</v>
      </c>
      <c r="D3150" s="28" t="s">
        <v>20</v>
      </c>
      <c r="E3150" s="31">
        <v>0</v>
      </c>
      <c r="F3150" s="30">
        <v>944948.69</v>
      </c>
    </row>
    <row r="3151" spans="1:6" ht="24.95" customHeight="1" x14ac:dyDescent="0.2">
      <c r="A3151" s="27">
        <v>44103</v>
      </c>
      <c r="B3151" s="28" t="s">
        <v>182</v>
      </c>
      <c r="C3151" s="28" t="s">
        <v>19</v>
      </c>
      <c r="D3151" s="28" t="s">
        <v>20</v>
      </c>
      <c r="E3151" s="30">
        <v>11612.66</v>
      </c>
      <c r="F3151" s="30">
        <v>0</v>
      </c>
    </row>
    <row r="3152" spans="1:6" ht="24.95" customHeight="1" x14ac:dyDescent="0.2">
      <c r="A3152" s="27">
        <v>44103</v>
      </c>
      <c r="B3152" s="28" t="s">
        <v>182</v>
      </c>
      <c r="C3152" s="28" t="s">
        <v>59</v>
      </c>
      <c r="D3152" s="28" t="s">
        <v>60</v>
      </c>
      <c r="E3152" s="31">
        <v>0</v>
      </c>
      <c r="F3152" s="30">
        <v>2166.2399999999998</v>
      </c>
    </row>
    <row r="3153" spans="1:6" ht="24.95" customHeight="1" x14ac:dyDescent="0.2">
      <c r="A3153" s="27">
        <v>44103</v>
      </c>
      <c r="B3153" s="28" t="s">
        <v>182</v>
      </c>
      <c r="C3153" s="28" t="s">
        <v>59</v>
      </c>
      <c r="D3153" s="28" t="s">
        <v>60</v>
      </c>
      <c r="E3153" s="31">
        <v>0</v>
      </c>
      <c r="F3153" s="30">
        <v>452.83</v>
      </c>
    </row>
    <row r="3154" spans="1:6" ht="24.95" customHeight="1" x14ac:dyDescent="0.2">
      <c r="A3154" s="27">
        <v>44103</v>
      </c>
      <c r="B3154" s="28" t="s">
        <v>182</v>
      </c>
      <c r="C3154" s="28" t="s">
        <v>59</v>
      </c>
      <c r="D3154" s="28" t="s">
        <v>60</v>
      </c>
      <c r="E3154" s="31">
        <v>0</v>
      </c>
      <c r="F3154" s="30">
        <v>8966.42</v>
      </c>
    </row>
    <row r="3155" spans="1:6" ht="24.95" customHeight="1" x14ac:dyDescent="0.2">
      <c r="A3155" s="27">
        <v>44103</v>
      </c>
      <c r="B3155" s="28" t="s">
        <v>182</v>
      </c>
      <c r="C3155" s="28" t="s">
        <v>61</v>
      </c>
      <c r="D3155" s="28" t="s">
        <v>62</v>
      </c>
      <c r="E3155" s="31">
        <v>0</v>
      </c>
      <c r="F3155" s="30">
        <v>27.17</v>
      </c>
    </row>
    <row r="3156" spans="1:6" ht="24.95" customHeight="1" x14ac:dyDescent="0.2">
      <c r="A3156" s="27">
        <v>44103</v>
      </c>
      <c r="B3156" s="28" t="s">
        <v>183</v>
      </c>
      <c r="C3156" s="28" t="s">
        <v>44</v>
      </c>
      <c r="D3156" s="28" t="s">
        <v>45</v>
      </c>
      <c r="E3156" s="30">
        <v>364864</v>
      </c>
      <c r="F3156" s="30">
        <v>0</v>
      </c>
    </row>
    <row r="3157" spans="1:6" ht="24.95" customHeight="1" x14ac:dyDescent="0.2">
      <c r="A3157" s="27">
        <v>44103</v>
      </c>
      <c r="B3157" s="28" t="s">
        <v>183</v>
      </c>
      <c r="C3157" s="28" t="s">
        <v>44</v>
      </c>
      <c r="D3157" s="28" t="s">
        <v>45</v>
      </c>
      <c r="E3157" s="30">
        <v>8068</v>
      </c>
      <c r="F3157" s="30">
        <v>0</v>
      </c>
    </row>
    <row r="3158" spans="1:6" ht="24.95" customHeight="1" x14ac:dyDescent="0.2">
      <c r="A3158" s="27">
        <v>44103</v>
      </c>
      <c r="B3158" s="28" t="s">
        <v>183</v>
      </c>
      <c r="C3158" s="28" t="s">
        <v>67</v>
      </c>
      <c r="D3158" s="28" t="s">
        <v>68</v>
      </c>
      <c r="E3158" s="31">
        <v>0</v>
      </c>
      <c r="F3158" s="30">
        <v>364864</v>
      </c>
    </row>
    <row r="3159" spans="1:6" ht="24.95" customHeight="1" x14ac:dyDescent="0.2">
      <c r="A3159" s="27">
        <v>44103</v>
      </c>
      <c r="B3159" s="28" t="s">
        <v>183</v>
      </c>
      <c r="C3159" s="28" t="s">
        <v>67</v>
      </c>
      <c r="D3159" s="28" t="s">
        <v>68</v>
      </c>
      <c r="E3159" s="31">
        <v>0</v>
      </c>
      <c r="F3159" s="30">
        <v>7611.32</v>
      </c>
    </row>
    <row r="3160" spans="1:6" ht="24.95" customHeight="1" x14ac:dyDescent="0.2">
      <c r="A3160" s="27">
        <v>44103</v>
      </c>
      <c r="B3160" s="28" t="s">
        <v>183</v>
      </c>
      <c r="C3160" s="28" t="s">
        <v>61</v>
      </c>
      <c r="D3160" s="28" t="s">
        <v>62</v>
      </c>
      <c r="E3160" s="31">
        <v>0</v>
      </c>
      <c r="F3160" s="30">
        <v>456.68</v>
      </c>
    </row>
    <row r="3161" spans="1:6" ht="24.95" customHeight="1" x14ac:dyDescent="0.2">
      <c r="A3161" s="27">
        <v>44103</v>
      </c>
      <c r="B3161" s="28" t="s">
        <v>184</v>
      </c>
      <c r="C3161" s="28" t="s">
        <v>44</v>
      </c>
      <c r="D3161" s="28" t="s">
        <v>45</v>
      </c>
      <c r="E3161" s="30">
        <v>18403.509999999998</v>
      </c>
      <c r="F3161" s="30">
        <v>0</v>
      </c>
    </row>
    <row r="3162" spans="1:6" ht="24.95" customHeight="1" x14ac:dyDescent="0.2">
      <c r="A3162" s="27">
        <v>44103</v>
      </c>
      <c r="B3162" s="28" t="s">
        <v>184</v>
      </c>
      <c r="C3162" s="28" t="s">
        <v>44</v>
      </c>
      <c r="D3162" s="28" t="s">
        <v>45</v>
      </c>
      <c r="E3162" s="30">
        <v>179365.78</v>
      </c>
      <c r="F3162" s="30">
        <v>0</v>
      </c>
    </row>
    <row r="3163" spans="1:6" ht="24.95" customHeight="1" x14ac:dyDescent="0.2">
      <c r="A3163" s="27">
        <v>44103</v>
      </c>
      <c r="B3163" s="28" t="s">
        <v>184</v>
      </c>
      <c r="C3163" s="28" t="s">
        <v>67</v>
      </c>
      <c r="D3163" s="28" t="s">
        <v>68</v>
      </c>
      <c r="E3163" s="31">
        <v>0</v>
      </c>
      <c r="F3163" s="30">
        <v>17361.8</v>
      </c>
    </row>
    <row r="3164" spans="1:6" ht="24.95" customHeight="1" x14ac:dyDescent="0.2">
      <c r="A3164" s="27">
        <v>44103</v>
      </c>
      <c r="B3164" s="28" t="s">
        <v>184</v>
      </c>
      <c r="C3164" s="28" t="s">
        <v>67</v>
      </c>
      <c r="D3164" s="28" t="s">
        <v>68</v>
      </c>
      <c r="E3164" s="31">
        <v>0</v>
      </c>
      <c r="F3164" s="30">
        <v>169213</v>
      </c>
    </row>
    <row r="3165" spans="1:6" ht="24.95" customHeight="1" x14ac:dyDescent="0.2">
      <c r="A3165" s="27">
        <v>44103</v>
      </c>
      <c r="B3165" s="28" t="s">
        <v>184</v>
      </c>
      <c r="C3165" s="28" t="s">
        <v>61</v>
      </c>
      <c r="D3165" s="28" t="s">
        <v>62</v>
      </c>
      <c r="E3165" s="31">
        <v>0</v>
      </c>
      <c r="F3165" s="30">
        <v>11194.49</v>
      </c>
    </row>
    <row r="3166" spans="1:6" ht="24.95" customHeight="1" x14ac:dyDescent="0.2">
      <c r="A3166" s="27">
        <v>44103</v>
      </c>
      <c r="B3166" s="28" t="s">
        <v>185</v>
      </c>
      <c r="C3166" s="28" t="s">
        <v>19</v>
      </c>
      <c r="D3166" s="28" t="s">
        <v>20</v>
      </c>
      <c r="E3166" s="30">
        <v>82918.100000000006</v>
      </c>
      <c r="F3166" s="30">
        <v>0</v>
      </c>
    </row>
    <row r="3167" spans="1:6" ht="24.95" customHeight="1" x14ac:dyDescent="0.2">
      <c r="A3167" s="27">
        <v>44103</v>
      </c>
      <c r="B3167" s="28" t="s">
        <v>185</v>
      </c>
      <c r="C3167" s="28" t="s">
        <v>59</v>
      </c>
      <c r="D3167" s="28" t="s">
        <v>60</v>
      </c>
      <c r="E3167" s="31">
        <v>0</v>
      </c>
      <c r="F3167" s="30">
        <v>1468.2</v>
      </c>
    </row>
    <row r="3168" spans="1:6" ht="24.95" customHeight="1" x14ac:dyDescent="0.2">
      <c r="A3168" s="27">
        <v>44103</v>
      </c>
      <c r="B3168" s="28" t="s">
        <v>185</v>
      </c>
      <c r="C3168" s="28" t="s">
        <v>59</v>
      </c>
      <c r="D3168" s="28" t="s">
        <v>60</v>
      </c>
      <c r="E3168" s="31">
        <v>0</v>
      </c>
      <c r="F3168" s="30">
        <v>840</v>
      </c>
    </row>
    <row r="3169" spans="1:6" ht="24.95" customHeight="1" x14ac:dyDescent="0.2">
      <c r="A3169" s="27">
        <v>44103</v>
      </c>
      <c r="B3169" s="28" t="s">
        <v>185</v>
      </c>
      <c r="C3169" s="28" t="s">
        <v>59</v>
      </c>
      <c r="D3169" s="28" t="s">
        <v>60</v>
      </c>
      <c r="E3169" s="31">
        <v>0</v>
      </c>
      <c r="F3169" s="30">
        <v>75916.42</v>
      </c>
    </row>
    <row r="3170" spans="1:6" ht="24.95" customHeight="1" x14ac:dyDescent="0.2">
      <c r="A3170" s="27">
        <v>44103</v>
      </c>
      <c r="B3170" s="28" t="s">
        <v>185</v>
      </c>
      <c r="C3170" s="28" t="s">
        <v>61</v>
      </c>
      <c r="D3170" s="28" t="s">
        <v>62</v>
      </c>
      <c r="E3170" s="31">
        <v>0</v>
      </c>
      <c r="F3170" s="30">
        <v>4693.4799999999996</v>
      </c>
    </row>
    <row r="3171" spans="1:6" ht="24.95" customHeight="1" x14ac:dyDescent="0.2">
      <c r="A3171" s="27">
        <v>44103</v>
      </c>
      <c r="B3171" s="28" t="s">
        <v>186</v>
      </c>
      <c r="C3171" s="28" t="s">
        <v>19</v>
      </c>
      <c r="D3171" s="28" t="s">
        <v>20</v>
      </c>
      <c r="E3171" s="30">
        <v>22492.55</v>
      </c>
      <c r="F3171" s="30">
        <v>0</v>
      </c>
    </row>
    <row r="3172" spans="1:6" ht="24.95" customHeight="1" x14ac:dyDescent="0.2">
      <c r="A3172" s="27">
        <v>44103</v>
      </c>
      <c r="B3172" s="28" t="s">
        <v>186</v>
      </c>
      <c r="C3172" s="28" t="s">
        <v>59</v>
      </c>
      <c r="D3172" s="28" t="s">
        <v>60</v>
      </c>
      <c r="E3172" s="31">
        <v>0</v>
      </c>
      <c r="F3172" s="30">
        <v>17282.47</v>
      </c>
    </row>
    <row r="3173" spans="1:6" ht="24.95" customHeight="1" x14ac:dyDescent="0.2">
      <c r="A3173" s="27">
        <v>44103</v>
      </c>
      <c r="B3173" s="28" t="s">
        <v>186</v>
      </c>
      <c r="C3173" s="28" t="s">
        <v>59</v>
      </c>
      <c r="D3173" s="28" t="s">
        <v>60</v>
      </c>
      <c r="E3173" s="31">
        <v>0</v>
      </c>
      <c r="F3173" s="30">
        <v>4940.08</v>
      </c>
    </row>
    <row r="3174" spans="1:6" ht="24.95" customHeight="1" x14ac:dyDescent="0.2">
      <c r="A3174" s="27">
        <v>44103</v>
      </c>
      <c r="B3174" s="28" t="s">
        <v>186</v>
      </c>
      <c r="C3174" s="28" t="s">
        <v>59</v>
      </c>
      <c r="D3174" s="28" t="s">
        <v>60</v>
      </c>
      <c r="E3174" s="31">
        <v>0</v>
      </c>
      <c r="F3174" s="30">
        <v>254.72</v>
      </c>
    </row>
    <row r="3175" spans="1:6" ht="24.95" customHeight="1" x14ac:dyDescent="0.2">
      <c r="A3175" s="27">
        <v>44103</v>
      </c>
      <c r="B3175" s="28" t="s">
        <v>186</v>
      </c>
      <c r="C3175" s="28" t="s">
        <v>61</v>
      </c>
      <c r="D3175" s="28" t="s">
        <v>62</v>
      </c>
      <c r="E3175" s="31">
        <v>0</v>
      </c>
      <c r="F3175" s="30">
        <v>15.28</v>
      </c>
    </row>
    <row r="3176" spans="1:6" ht="24.95" customHeight="1" x14ac:dyDescent="0.2">
      <c r="A3176" s="27">
        <v>44103</v>
      </c>
      <c r="B3176" s="28" t="s">
        <v>187</v>
      </c>
      <c r="C3176" s="28" t="s">
        <v>19</v>
      </c>
      <c r="D3176" s="28" t="s">
        <v>20</v>
      </c>
      <c r="E3176" s="30">
        <v>200000</v>
      </c>
      <c r="F3176" s="30">
        <v>0</v>
      </c>
    </row>
    <row r="3177" spans="1:6" ht="24.95" customHeight="1" x14ac:dyDescent="0.2">
      <c r="A3177" s="27">
        <v>44103</v>
      </c>
      <c r="B3177" s="28" t="s">
        <v>187</v>
      </c>
      <c r="C3177" s="28" t="s">
        <v>59</v>
      </c>
      <c r="D3177" s="28" t="s">
        <v>60</v>
      </c>
      <c r="E3177" s="31">
        <v>0</v>
      </c>
      <c r="F3177" s="30">
        <v>2613.34</v>
      </c>
    </row>
    <row r="3178" spans="1:6" ht="24.95" customHeight="1" x14ac:dyDescent="0.2">
      <c r="A3178" s="27">
        <v>44103</v>
      </c>
      <c r="B3178" s="28" t="s">
        <v>187</v>
      </c>
      <c r="C3178" s="28" t="s">
        <v>59</v>
      </c>
      <c r="D3178" s="28" t="s">
        <v>60</v>
      </c>
      <c r="E3178" s="31">
        <v>0</v>
      </c>
      <c r="F3178" s="30">
        <v>186065.9</v>
      </c>
    </row>
    <row r="3179" spans="1:6" ht="24.95" customHeight="1" x14ac:dyDescent="0.2">
      <c r="A3179" s="27">
        <v>44103</v>
      </c>
      <c r="B3179" s="28" t="s">
        <v>187</v>
      </c>
      <c r="C3179" s="28" t="s">
        <v>61</v>
      </c>
      <c r="D3179" s="28" t="s">
        <v>62</v>
      </c>
      <c r="E3179" s="31">
        <v>0</v>
      </c>
      <c r="F3179" s="30">
        <v>11320.76</v>
      </c>
    </row>
    <row r="3180" spans="1:6" ht="24.95" customHeight="1" x14ac:dyDescent="0.2">
      <c r="A3180" s="27">
        <v>44103</v>
      </c>
      <c r="B3180" s="28" t="s">
        <v>188</v>
      </c>
      <c r="C3180" s="28" t="s">
        <v>19</v>
      </c>
      <c r="D3180" s="28" t="s">
        <v>20</v>
      </c>
      <c r="E3180" s="30">
        <v>70000</v>
      </c>
      <c r="F3180" s="30">
        <v>0</v>
      </c>
    </row>
    <row r="3181" spans="1:6" ht="24.95" customHeight="1" x14ac:dyDescent="0.2">
      <c r="A3181" s="27">
        <v>44103</v>
      </c>
      <c r="B3181" s="28" t="s">
        <v>188</v>
      </c>
      <c r="C3181" s="28" t="s">
        <v>59</v>
      </c>
      <c r="D3181" s="28" t="s">
        <v>60</v>
      </c>
      <c r="E3181" s="31">
        <v>0</v>
      </c>
      <c r="F3181" s="30">
        <v>974.67</v>
      </c>
    </row>
    <row r="3182" spans="1:6" ht="24.95" customHeight="1" x14ac:dyDescent="0.2">
      <c r="A3182" s="27">
        <v>44103</v>
      </c>
      <c r="B3182" s="28" t="s">
        <v>188</v>
      </c>
      <c r="C3182" s="28" t="s">
        <v>59</v>
      </c>
      <c r="D3182" s="28" t="s">
        <v>60</v>
      </c>
      <c r="E3182" s="31">
        <v>0</v>
      </c>
      <c r="F3182" s="30">
        <v>65063.07</v>
      </c>
    </row>
    <row r="3183" spans="1:6" ht="24.95" customHeight="1" x14ac:dyDescent="0.2">
      <c r="A3183" s="27">
        <v>44103</v>
      </c>
      <c r="B3183" s="28" t="s">
        <v>188</v>
      </c>
      <c r="C3183" s="28" t="s">
        <v>61</v>
      </c>
      <c r="D3183" s="28" t="s">
        <v>62</v>
      </c>
      <c r="E3183" s="31">
        <v>0</v>
      </c>
      <c r="F3183" s="30">
        <v>3962.26</v>
      </c>
    </row>
    <row r="3184" spans="1:6" ht="24.95" customHeight="1" x14ac:dyDescent="0.2">
      <c r="A3184" s="27">
        <v>44103</v>
      </c>
      <c r="B3184" s="28" t="s">
        <v>189</v>
      </c>
      <c r="C3184" s="28" t="s">
        <v>37</v>
      </c>
      <c r="D3184" s="28" t="s">
        <v>38</v>
      </c>
      <c r="E3184" s="30">
        <v>8966.42</v>
      </c>
      <c r="F3184" s="30">
        <v>0</v>
      </c>
    </row>
    <row r="3185" spans="1:6" ht="24.95" customHeight="1" x14ac:dyDescent="0.2">
      <c r="A3185" s="27">
        <v>44103</v>
      </c>
      <c r="B3185" s="28" t="s">
        <v>189</v>
      </c>
      <c r="C3185" s="28" t="s">
        <v>39</v>
      </c>
      <c r="D3185" s="28" t="s">
        <v>40</v>
      </c>
      <c r="E3185" s="31">
        <v>0</v>
      </c>
      <c r="F3185" s="30">
        <v>8966.42</v>
      </c>
    </row>
    <row r="3186" spans="1:6" ht="24.95" customHeight="1" x14ac:dyDescent="0.2">
      <c r="A3186" s="27">
        <v>44103</v>
      </c>
      <c r="B3186" s="28" t="s">
        <v>190</v>
      </c>
      <c r="C3186" s="28" t="s">
        <v>55</v>
      </c>
      <c r="D3186" s="28" t="s">
        <v>56</v>
      </c>
      <c r="E3186" s="30">
        <v>169213</v>
      </c>
      <c r="F3186" s="30">
        <v>0</v>
      </c>
    </row>
    <row r="3187" spans="1:6" ht="24.95" customHeight="1" x14ac:dyDescent="0.2">
      <c r="A3187" s="27">
        <v>44103</v>
      </c>
      <c r="B3187" s="28" t="s">
        <v>190</v>
      </c>
      <c r="C3187" s="28" t="s">
        <v>39</v>
      </c>
      <c r="D3187" s="28" t="s">
        <v>40</v>
      </c>
      <c r="E3187" s="31">
        <v>0</v>
      </c>
      <c r="F3187" s="30">
        <v>169213</v>
      </c>
    </row>
    <row r="3188" spans="1:6" ht="24.95" customHeight="1" x14ac:dyDescent="0.2">
      <c r="A3188" s="27">
        <v>44103</v>
      </c>
      <c r="B3188" s="28" t="s">
        <v>191</v>
      </c>
      <c r="C3188" s="28" t="s">
        <v>55</v>
      </c>
      <c r="D3188" s="28" t="s">
        <v>56</v>
      </c>
      <c r="E3188" s="30">
        <v>21100</v>
      </c>
      <c r="F3188" s="30">
        <v>0</v>
      </c>
    </row>
    <row r="3189" spans="1:6" ht="24.95" customHeight="1" x14ac:dyDescent="0.2">
      <c r="A3189" s="27">
        <v>44103</v>
      </c>
      <c r="B3189" s="28" t="s">
        <v>191</v>
      </c>
      <c r="C3189" s="28" t="s">
        <v>39</v>
      </c>
      <c r="D3189" s="28" t="s">
        <v>40</v>
      </c>
      <c r="E3189" s="31">
        <v>0</v>
      </c>
      <c r="F3189" s="30">
        <v>21070</v>
      </c>
    </row>
    <row r="3190" spans="1:6" ht="24.95" customHeight="1" x14ac:dyDescent="0.2">
      <c r="A3190" s="27">
        <v>44103</v>
      </c>
      <c r="B3190" s="28" t="s">
        <v>191</v>
      </c>
      <c r="C3190" s="28" t="s">
        <v>34</v>
      </c>
      <c r="D3190" s="28" t="s">
        <v>35</v>
      </c>
      <c r="E3190" s="31">
        <v>0</v>
      </c>
      <c r="F3190" s="30">
        <v>30</v>
      </c>
    </row>
    <row r="3191" spans="1:6" ht="24.95" customHeight="1" x14ac:dyDescent="0.2">
      <c r="A3191" s="27">
        <v>44103</v>
      </c>
      <c r="B3191" s="28" t="s">
        <v>192</v>
      </c>
      <c r="C3191" s="28" t="s">
        <v>55</v>
      </c>
      <c r="D3191" s="28" t="s">
        <v>56</v>
      </c>
      <c r="E3191" s="30">
        <v>250399</v>
      </c>
      <c r="F3191" s="30">
        <v>0</v>
      </c>
    </row>
    <row r="3192" spans="1:6" ht="24.95" customHeight="1" x14ac:dyDescent="0.2">
      <c r="A3192" s="27">
        <v>44103</v>
      </c>
      <c r="B3192" s="28" t="s">
        <v>192</v>
      </c>
      <c r="C3192" s="28" t="s">
        <v>39</v>
      </c>
      <c r="D3192" s="28" t="s">
        <v>40</v>
      </c>
      <c r="E3192" s="31">
        <v>0</v>
      </c>
      <c r="F3192" s="30">
        <v>249471.91</v>
      </c>
    </row>
    <row r="3193" spans="1:6" ht="24.95" customHeight="1" x14ac:dyDescent="0.2">
      <c r="A3193" s="27">
        <v>44103</v>
      </c>
      <c r="B3193" s="28" t="s">
        <v>192</v>
      </c>
      <c r="C3193" s="28" t="s">
        <v>34</v>
      </c>
      <c r="D3193" s="28" t="s">
        <v>35</v>
      </c>
      <c r="E3193" s="31">
        <v>0</v>
      </c>
      <c r="F3193" s="30">
        <v>927.09</v>
      </c>
    </row>
    <row r="3194" spans="1:6" ht="24.95" customHeight="1" x14ac:dyDescent="0.2">
      <c r="A3194" s="27">
        <v>44103</v>
      </c>
      <c r="B3194" s="28" t="s">
        <v>193</v>
      </c>
      <c r="C3194" s="28" t="s">
        <v>145</v>
      </c>
      <c r="D3194" s="28" t="s">
        <v>146</v>
      </c>
      <c r="E3194" s="30">
        <v>62598</v>
      </c>
      <c r="F3194" s="30">
        <v>0</v>
      </c>
    </row>
    <row r="3195" spans="1:6" ht="24.95" customHeight="1" x14ac:dyDescent="0.2">
      <c r="A3195" s="27">
        <v>44103</v>
      </c>
      <c r="B3195" s="28" t="s">
        <v>193</v>
      </c>
      <c r="C3195" s="28" t="s">
        <v>122</v>
      </c>
      <c r="D3195" s="28" t="s">
        <v>123</v>
      </c>
      <c r="E3195" s="31">
        <v>0</v>
      </c>
      <c r="F3195" s="30">
        <v>62598</v>
      </c>
    </row>
    <row r="3196" spans="1:6" ht="24.95" customHeight="1" x14ac:dyDescent="0.2">
      <c r="A3196" s="27">
        <v>44103</v>
      </c>
      <c r="B3196" s="28" t="s">
        <v>194</v>
      </c>
      <c r="C3196" s="28" t="s">
        <v>37</v>
      </c>
      <c r="D3196" s="28" t="s">
        <v>38</v>
      </c>
      <c r="E3196" s="30">
        <v>139566.39000000001</v>
      </c>
      <c r="F3196" s="30">
        <v>0</v>
      </c>
    </row>
    <row r="3197" spans="1:6" ht="24.95" customHeight="1" x14ac:dyDescent="0.2">
      <c r="A3197" s="27">
        <v>44103</v>
      </c>
      <c r="B3197" s="28" t="s">
        <v>194</v>
      </c>
      <c r="C3197" s="28" t="s">
        <v>39</v>
      </c>
      <c r="D3197" s="28" t="s">
        <v>40</v>
      </c>
      <c r="E3197" s="31">
        <v>0</v>
      </c>
      <c r="F3197" s="30">
        <v>138940.87</v>
      </c>
    </row>
    <row r="3198" spans="1:6" ht="24.95" customHeight="1" x14ac:dyDescent="0.2">
      <c r="A3198" s="27">
        <v>44103</v>
      </c>
      <c r="B3198" s="28" t="s">
        <v>194</v>
      </c>
      <c r="C3198" s="28" t="s">
        <v>34</v>
      </c>
      <c r="D3198" s="28" t="s">
        <v>35</v>
      </c>
      <c r="E3198" s="31">
        <v>0</v>
      </c>
      <c r="F3198" s="30">
        <v>625.52</v>
      </c>
    </row>
    <row r="3199" spans="1:6" ht="24.95" customHeight="1" x14ac:dyDescent="0.2">
      <c r="A3199" s="27">
        <v>44103</v>
      </c>
      <c r="B3199" s="28" t="s">
        <v>195</v>
      </c>
      <c r="C3199" s="28" t="s">
        <v>148</v>
      </c>
      <c r="D3199" s="28" t="s">
        <v>149</v>
      </c>
      <c r="E3199" s="30">
        <v>6278.24</v>
      </c>
      <c r="F3199" s="30">
        <v>0</v>
      </c>
    </row>
    <row r="3200" spans="1:6" ht="24.95" customHeight="1" x14ac:dyDescent="0.2">
      <c r="A3200" s="27">
        <v>44103</v>
      </c>
      <c r="B3200" s="28" t="s">
        <v>195</v>
      </c>
      <c r="C3200" s="28" t="s">
        <v>152</v>
      </c>
      <c r="D3200" s="28" t="s">
        <v>153</v>
      </c>
      <c r="E3200" s="30">
        <v>535.09</v>
      </c>
      <c r="F3200" s="30">
        <v>0</v>
      </c>
    </row>
    <row r="3201" spans="1:6" ht="24.95" customHeight="1" x14ac:dyDescent="0.2">
      <c r="A3201" s="27">
        <v>44103</v>
      </c>
      <c r="B3201" s="28" t="s">
        <v>195</v>
      </c>
      <c r="C3201" s="28" t="s">
        <v>154</v>
      </c>
      <c r="D3201" s="28" t="s">
        <v>155</v>
      </c>
      <c r="E3201" s="30">
        <v>4636</v>
      </c>
      <c r="F3201" s="30">
        <v>0</v>
      </c>
    </row>
    <row r="3202" spans="1:6" ht="24.95" customHeight="1" x14ac:dyDescent="0.2">
      <c r="A3202" s="27">
        <v>44103</v>
      </c>
      <c r="B3202" s="28" t="s">
        <v>195</v>
      </c>
      <c r="C3202" s="28" t="s">
        <v>96</v>
      </c>
      <c r="D3202" s="28" t="s">
        <v>97</v>
      </c>
      <c r="E3202" s="31">
        <v>0</v>
      </c>
      <c r="F3202" s="30">
        <v>6278.24</v>
      </c>
    </row>
    <row r="3203" spans="1:6" ht="24.95" customHeight="1" x14ac:dyDescent="0.2">
      <c r="A3203" s="27">
        <v>44103</v>
      </c>
      <c r="B3203" s="28" t="s">
        <v>195</v>
      </c>
      <c r="C3203" s="28" t="s">
        <v>100</v>
      </c>
      <c r="D3203" s="28" t="s">
        <v>101</v>
      </c>
      <c r="E3203" s="31">
        <v>0</v>
      </c>
      <c r="F3203" s="30">
        <v>535.09</v>
      </c>
    </row>
    <row r="3204" spans="1:6" ht="24.95" customHeight="1" x14ac:dyDescent="0.2">
      <c r="A3204" s="27">
        <v>44103</v>
      </c>
      <c r="B3204" s="28" t="s">
        <v>195</v>
      </c>
      <c r="C3204" s="28" t="s">
        <v>102</v>
      </c>
      <c r="D3204" s="28" t="s">
        <v>103</v>
      </c>
      <c r="E3204" s="31">
        <v>0</v>
      </c>
      <c r="F3204" s="30">
        <v>4636</v>
      </c>
    </row>
    <row r="3205" spans="1:6" ht="24.95" customHeight="1" x14ac:dyDescent="0.2">
      <c r="A3205" s="27">
        <v>44103</v>
      </c>
      <c r="B3205" s="28" t="s">
        <v>196</v>
      </c>
      <c r="C3205" s="28" t="s">
        <v>37</v>
      </c>
      <c r="D3205" s="28" t="s">
        <v>38</v>
      </c>
      <c r="E3205" s="30">
        <v>49553.84</v>
      </c>
      <c r="F3205" s="30">
        <v>0</v>
      </c>
    </row>
    <row r="3206" spans="1:6" ht="24.95" customHeight="1" x14ac:dyDescent="0.2">
      <c r="A3206" s="27">
        <v>44103</v>
      </c>
      <c r="B3206" s="28" t="s">
        <v>196</v>
      </c>
      <c r="C3206" s="28" t="s">
        <v>39</v>
      </c>
      <c r="D3206" s="28" t="s">
        <v>40</v>
      </c>
      <c r="E3206" s="31">
        <v>0</v>
      </c>
      <c r="F3206" s="30">
        <v>49400.61</v>
      </c>
    </row>
    <row r="3207" spans="1:6" ht="24.95" customHeight="1" x14ac:dyDescent="0.2">
      <c r="A3207" s="27">
        <v>44103</v>
      </c>
      <c r="B3207" s="28" t="s">
        <v>196</v>
      </c>
      <c r="C3207" s="28" t="s">
        <v>34</v>
      </c>
      <c r="D3207" s="28" t="s">
        <v>35</v>
      </c>
      <c r="E3207" s="31">
        <v>0</v>
      </c>
      <c r="F3207" s="30">
        <v>153.22999999999999</v>
      </c>
    </row>
    <row r="3208" spans="1:6" ht="24.95" customHeight="1" x14ac:dyDescent="0.2">
      <c r="A3208" s="27">
        <v>44103</v>
      </c>
      <c r="B3208" s="28" t="s">
        <v>197</v>
      </c>
      <c r="C3208" s="28" t="s">
        <v>37</v>
      </c>
      <c r="D3208" s="28" t="s">
        <v>38</v>
      </c>
      <c r="E3208" s="30">
        <v>25742.57</v>
      </c>
      <c r="F3208" s="30">
        <v>0</v>
      </c>
    </row>
    <row r="3209" spans="1:6" ht="24.95" customHeight="1" x14ac:dyDescent="0.2">
      <c r="A3209" s="27">
        <v>44103</v>
      </c>
      <c r="B3209" s="28" t="s">
        <v>197</v>
      </c>
      <c r="C3209" s="28" t="s">
        <v>221</v>
      </c>
      <c r="D3209" s="28" t="s">
        <v>222</v>
      </c>
      <c r="E3209" s="30">
        <v>257.43</v>
      </c>
      <c r="F3209" s="30">
        <v>0</v>
      </c>
    </row>
    <row r="3210" spans="1:6" ht="24.95" customHeight="1" x14ac:dyDescent="0.2">
      <c r="A3210" s="27">
        <v>44103</v>
      </c>
      <c r="B3210" s="28" t="s">
        <v>197</v>
      </c>
      <c r="C3210" s="28" t="s">
        <v>39</v>
      </c>
      <c r="D3210" s="28" t="s">
        <v>40</v>
      </c>
      <c r="E3210" s="31">
        <v>0</v>
      </c>
      <c r="F3210" s="30">
        <v>26000</v>
      </c>
    </row>
    <row r="3211" spans="1:6" ht="24.95" customHeight="1" x14ac:dyDescent="0.2">
      <c r="A3211" s="27">
        <v>44104</v>
      </c>
      <c r="B3211" s="28" t="s">
        <v>254</v>
      </c>
      <c r="C3211" s="28" t="s">
        <v>223</v>
      </c>
      <c r="D3211" s="28" t="s">
        <v>224</v>
      </c>
      <c r="E3211" s="30">
        <v>3517</v>
      </c>
      <c r="F3211" s="30">
        <v>0</v>
      </c>
    </row>
    <row r="3212" spans="1:6" ht="24.95" customHeight="1" x14ac:dyDescent="0.2">
      <c r="A3212" s="27">
        <v>44104</v>
      </c>
      <c r="B3212" s="28" t="s">
        <v>254</v>
      </c>
      <c r="C3212" s="28" t="s">
        <v>17</v>
      </c>
      <c r="D3212" s="28" t="s">
        <v>18</v>
      </c>
      <c r="E3212" s="31">
        <v>0</v>
      </c>
      <c r="F3212" s="30">
        <v>3517</v>
      </c>
    </row>
    <row r="3213" spans="1:6" ht="24.95" customHeight="1" x14ac:dyDescent="0.2">
      <c r="A3213" s="27">
        <v>44104</v>
      </c>
      <c r="B3213" s="28" t="s">
        <v>255</v>
      </c>
      <c r="C3213" s="28" t="s">
        <v>223</v>
      </c>
      <c r="D3213" s="28" t="s">
        <v>224</v>
      </c>
      <c r="E3213" s="30">
        <v>1845.21</v>
      </c>
      <c r="F3213" s="30">
        <v>0</v>
      </c>
    </row>
    <row r="3214" spans="1:6" ht="24.95" customHeight="1" x14ac:dyDescent="0.2">
      <c r="A3214" s="27">
        <v>44104</v>
      </c>
      <c r="B3214" s="28" t="s">
        <v>255</v>
      </c>
      <c r="C3214" s="28" t="s">
        <v>17</v>
      </c>
      <c r="D3214" s="28" t="s">
        <v>18</v>
      </c>
      <c r="E3214" s="31">
        <v>0</v>
      </c>
      <c r="F3214" s="30">
        <v>1845.21</v>
      </c>
    </row>
    <row r="3215" spans="1:6" ht="24.95" customHeight="1" x14ac:dyDescent="0.2">
      <c r="A3215" s="27">
        <v>44104</v>
      </c>
      <c r="B3215" s="28" t="s">
        <v>263</v>
      </c>
      <c r="C3215" s="28" t="s">
        <v>223</v>
      </c>
      <c r="D3215" s="28" t="s">
        <v>224</v>
      </c>
      <c r="E3215" s="30">
        <v>7600</v>
      </c>
      <c r="F3215" s="30">
        <v>0</v>
      </c>
    </row>
    <row r="3216" spans="1:6" ht="24.95" customHeight="1" x14ac:dyDescent="0.2">
      <c r="A3216" s="27">
        <v>44104</v>
      </c>
      <c r="B3216" s="28" t="s">
        <v>263</v>
      </c>
      <c r="C3216" s="28" t="s">
        <v>17</v>
      </c>
      <c r="D3216" s="28" t="s">
        <v>18</v>
      </c>
      <c r="E3216" s="31">
        <v>0</v>
      </c>
      <c r="F3216" s="30">
        <v>7600</v>
      </c>
    </row>
    <row r="3217" spans="1:6" ht="24.95" customHeight="1" x14ac:dyDescent="0.2">
      <c r="A3217" s="27">
        <v>44104</v>
      </c>
      <c r="B3217" s="28" t="s">
        <v>264</v>
      </c>
      <c r="C3217" s="28" t="s">
        <v>39</v>
      </c>
      <c r="D3217" s="28" t="s">
        <v>40</v>
      </c>
      <c r="E3217" s="30">
        <v>493714.92</v>
      </c>
      <c r="F3217" s="30">
        <v>0</v>
      </c>
    </row>
    <row r="3218" spans="1:6" ht="24.95" customHeight="1" x14ac:dyDescent="0.2">
      <c r="A3218" s="27">
        <v>44104</v>
      </c>
      <c r="B3218" s="28" t="s">
        <v>264</v>
      </c>
      <c r="C3218" s="28" t="s">
        <v>17</v>
      </c>
      <c r="D3218" s="28" t="s">
        <v>18</v>
      </c>
      <c r="E3218" s="31">
        <v>0</v>
      </c>
      <c r="F3218" s="30">
        <v>493714.92</v>
      </c>
    </row>
    <row r="3219" spans="1:6" ht="24.95" customHeight="1" x14ac:dyDescent="0.2">
      <c r="A3219" s="27">
        <v>44104</v>
      </c>
      <c r="B3219" s="28" t="s">
        <v>276</v>
      </c>
      <c r="C3219" s="28" t="s">
        <v>17</v>
      </c>
      <c r="D3219" s="28" t="s">
        <v>18</v>
      </c>
      <c r="E3219" s="30">
        <v>160575.07999999999</v>
      </c>
      <c r="F3219" s="30">
        <v>0</v>
      </c>
    </row>
    <row r="3220" spans="1:6" ht="24.95" customHeight="1" x14ac:dyDescent="0.2">
      <c r="A3220" s="27">
        <v>44104</v>
      </c>
      <c r="B3220" s="28" t="s">
        <v>276</v>
      </c>
      <c r="C3220" s="28" t="s">
        <v>19</v>
      </c>
      <c r="D3220" s="28" t="s">
        <v>20</v>
      </c>
      <c r="E3220" s="31">
        <v>0</v>
      </c>
      <c r="F3220" s="30">
        <v>160575.07999999999</v>
      </c>
    </row>
    <row r="3221" spans="1:6" ht="24.95" customHeight="1" x14ac:dyDescent="0.2">
      <c r="A3221" s="27">
        <v>44104</v>
      </c>
      <c r="B3221" s="28" t="s">
        <v>277</v>
      </c>
      <c r="C3221" s="28" t="s">
        <v>17</v>
      </c>
      <c r="D3221" s="28" t="s">
        <v>18</v>
      </c>
      <c r="E3221" s="30">
        <v>34500</v>
      </c>
      <c r="F3221" s="30">
        <v>0</v>
      </c>
    </row>
    <row r="3222" spans="1:6" ht="24.95" customHeight="1" x14ac:dyDescent="0.2">
      <c r="A3222" s="27">
        <v>44104</v>
      </c>
      <c r="B3222" s="28" t="s">
        <v>277</v>
      </c>
      <c r="C3222" s="28" t="s">
        <v>19</v>
      </c>
      <c r="D3222" s="28" t="s">
        <v>20</v>
      </c>
      <c r="E3222" s="31">
        <v>0</v>
      </c>
      <c r="F3222" s="30">
        <v>34500</v>
      </c>
    </row>
    <row r="3223" spans="1:6" ht="24.95" customHeight="1" x14ac:dyDescent="0.2">
      <c r="A3223" s="27">
        <v>44104</v>
      </c>
      <c r="B3223" s="28" t="s">
        <v>278</v>
      </c>
      <c r="C3223" s="28" t="s">
        <v>17</v>
      </c>
      <c r="D3223" s="28" t="s">
        <v>18</v>
      </c>
      <c r="E3223" s="30">
        <v>93972.35</v>
      </c>
      <c r="F3223" s="30">
        <v>0</v>
      </c>
    </row>
    <row r="3224" spans="1:6" ht="24.95" customHeight="1" x14ac:dyDescent="0.2">
      <c r="A3224" s="27">
        <v>44104</v>
      </c>
      <c r="B3224" s="28" t="s">
        <v>278</v>
      </c>
      <c r="C3224" s="28" t="s">
        <v>19</v>
      </c>
      <c r="D3224" s="28" t="s">
        <v>20</v>
      </c>
      <c r="E3224" s="31">
        <v>0</v>
      </c>
      <c r="F3224" s="30">
        <v>93972.35</v>
      </c>
    </row>
    <row r="3225" spans="1:6" ht="24.95" customHeight="1" x14ac:dyDescent="0.2">
      <c r="A3225" s="27">
        <v>44104</v>
      </c>
      <c r="B3225" s="28" t="s">
        <v>279</v>
      </c>
      <c r="C3225" s="28" t="s">
        <v>17</v>
      </c>
      <c r="D3225" s="28" t="s">
        <v>18</v>
      </c>
      <c r="E3225" s="30">
        <v>3517</v>
      </c>
      <c r="F3225" s="30">
        <v>0</v>
      </c>
    </row>
    <row r="3226" spans="1:6" ht="24.95" customHeight="1" x14ac:dyDescent="0.2">
      <c r="A3226" s="27">
        <v>44104</v>
      </c>
      <c r="B3226" s="28" t="s">
        <v>279</v>
      </c>
      <c r="C3226" s="28" t="s">
        <v>223</v>
      </c>
      <c r="D3226" s="28" t="s">
        <v>224</v>
      </c>
      <c r="E3226" s="31">
        <v>0</v>
      </c>
      <c r="F3226" s="30">
        <v>3517</v>
      </c>
    </row>
    <row r="3227" spans="1:6" ht="24.95" customHeight="1" x14ac:dyDescent="0.2">
      <c r="A3227" s="27">
        <v>44104</v>
      </c>
      <c r="B3227" s="28" t="s">
        <v>280</v>
      </c>
      <c r="C3227" s="28" t="s">
        <v>17</v>
      </c>
      <c r="D3227" s="28" t="s">
        <v>18</v>
      </c>
      <c r="E3227" s="30">
        <v>1845.21</v>
      </c>
      <c r="F3227" s="30">
        <v>0</v>
      </c>
    </row>
    <row r="3228" spans="1:6" ht="24.95" customHeight="1" x14ac:dyDescent="0.2">
      <c r="A3228" s="27">
        <v>44104</v>
      </c>
      <c r="B3228" s="28" t="s">
        <v>280</v>
      </c>
      <c r="C3228" s="28" t="s">
        <v>223</v>
      </c>
      <c r="D3228" s="28" t="s">
        <v>224</v>
      </c>
      <c r="E3228" s="31">
        <v>0</v>
      </c>
      <c r="F3228" s="30">
        <v>1845.21</v>
      </c>
    </row>
    <row r="3229" spans="1:6" ht="24.95" customHeight="1" x14ac:dyDescent="0.2">
      <c r="A3229" s="27">
        <v>44104</v>
      </c>
      <c r="B3229" s="28" t="s">
        <v>281</v>
      </c>
      <c r="C3229" s="28" t="s">
        <v>17</v>
      </c>
      <c r="D3229" s="28" t="s">
        <v>18</v>
      </c>
      <c r="E3229" s="30">
        <v>364869.67</v>
      </c>
      <c r="F3229" s="30">
        <v>0</v>
      </c>
    </row>
    <row r="3230" spans="1:6" ht="24.95" customHeight="1" x14ac:dyDescent="0.2">
      <c r="A3230" s="27">
        <v>44104</v>
      </c>
      <c r="B3230" s="28" t="s">
        <v>281</v>
      </c>
      <c r="C3230" s="28" t="s">
        <v>19</v>
      </c>
      <c r="D3230" s="28" t="s">
        <v>20</v>
      </c>
      <c r="E3230" s="31">
        <v>0</v>
      </c>
      <c r="F3230" s="30">
        <v>364869.67</v>
      </c>
    </row>
    <row r="3231" spans="1:6" ht="24.95" customHeight="1" x14ac:dyDescent="0.2">
      <c r="A3231" s="27">
        <v>44104</v>
      </c>
      <c r="B3231" s="28" t="s">
        <v>282</v>
      </c>
      <c r="C3231" s="28" t="s">
        <v>17</v>
      </c>
      <c r="D3231" s="28" t="s">
        <v>18</v>
      </c>
      <c r="E3231" s="30">
        <v>7600</v>
      </c>
      <c r="F3231" s="30">
        <v>0</v>
      </c>
    </row>
    <row r="3232" spans="1:6" ht="24.95" customHeight="1" x14ac:dyDescent="0.2">
      <c r="A3232" s="27">
        <v>44104</v>
      </c>
      <c r="B3232" s="28" t="s">
        <v>282</v>
      </c>
      <c r="C3232" s="28" t="s">
        <v>223</v>
      </c>
      <c r="D3232" s="28" t="s">
        <v>224</v>
      </c>
      <c r="E3232" s="31">
        <v>0</v>
      </c>
      <c r="F3232" s="30">
        <v>7600</v>
      </c>
    </row>
    <row r="3233" spans="1:6" ht="24.95" customHeight="1" x14ac:dyDescent="0.2">
      <c r="A3233" s="27">
        <v>44104</v>
      </c>
      <c r="B3233" s="28" t="s">
        <v>198</v>
      </c>
      <c r="C3233" s="28" t="s">
        <v>37</v>
      </c>
      <c r="D3233" s="28" t="s">
        <v>38</v>
      </c>
      <c r="E3233" s="30">
        <v>187574.05</v>
      </c>
      <c r="F3233" s="30">
        <v>0</v>
      </c>
    </row>
    <row r="3234" spans="1:6" ht="24.95" customHeight="1" x14ac:dyDescent="0.2">
      <c r="A3234" s="27">
        <v>44104</v>
      </c>
      <c r="B3234" s="28" t="s">
        <v>198</v>
      </c>
      <c r="C3234" s="28" t="s">
        <v>39</v>
      </c>
      <c r="D3234" s="28" t="s">
        <v>40</v>
      </c>
      <c r="E3234" s="31">
        <v>0</v>
      </c>
      <c r="F3234" s="30">
        <v>187574.05</v>
      </c>
    </row>
    <row r="3235" spans="1:6" ht="24.95" customHeight="1" x14ac:dyDescent="0.2">
      <c r="A3235" s="27">
        <v>44104</v>
      </c>
      <c r="B3235" s="28" t="s">
        <v>199</v>
      </c>
      <c r="C3235" s="28" t="s">
        <v>37</v>
      </c>
      <c r="D3235" s="28" t="s">
        <v>38</v>
      </c>
      <c r="E3235" s="30">
        <v>692870.25</v>
      </c>
      <c r="F3235" s="30">
        <v>0</v>
      </c>
    </row>
    <row r="3236" spans="1:6" ht="24.95" customHeight="1" x14ac:dyDescent="0.2">
      <c r="A3236" s="27">
        <v>44104</v>
      </c>
      <c r="B3236" s="28" t="s">
        <v>199</v>
      </c>
      <c r="C3236" s="28" t="s">
        <v>39</v>
      </c>
      <c r="D3236" s="28" t="s">
        <v>40</v>
      </c>
      <c r="E3236" s="31">
        <v>0</v>
      </c>
      <c r="F3236" s="30">
        <v>692870.25</v>
      </c>
    </row>
    <row r="3237" spans="1:6" ht="24.95" customHeight="1" x14ac:dyDescent="0.2">
      <c r="A3237" s="27">
        <v>44104</v>
      </c>
      <c r="B3237" s="28" t="s">
        <v>200</v>
      </c>
      <c r="C3237" s="28" t="s">
        <v>19</v>
      </c>
      <c r="D3237" s="28" t="s">
        <v>20</v>
      </c>
      <c r="E3237" s="30">
        <v>57039.28</v>
      </c>
      <c r="F3237" s="30">
        <v>0</v>
      </c>
    </row>
    <row r="3238" spans="1:6" ht="24.95" customHeight="1" x14ac:dyDescent="0.2">
      <c r="A3238" s="27">
        <v>44104</v>
      </c>
      <c r="B3238" s="28" t="s">
        <v>200</v>
      </c>
      <c r="C3238" s="28" t="s">
        <v>59</v>
      </c>
      <c r="D3238" s="28" t="s">
        <v>60</v>
      </c>
      <c r="E3238" s="31">
        <v>0</v>
      </c>
      <c r="F3238" s="30">
        <v>3896.8</v>
      </c>
    </row>
    <row r="3239" spans="1:6" ht="24.95" customHeight="1" x14ac:dyDescent="0.2">
      <c r="A3239" s="27">
        <v>44104</v>
      </c>
      <c r="B3239" s="28" t="s">
        <v>200</v>
      </c>
      <c r="C3239" s="28" t="s">
        <v>59</v>
      </c>
      <c r="D3239" s="28" t="s">
        <v>60</v>
      </c>
      <c r="E3239" s="31">
        <v>0</v>
      </c>
      <c r="F3239" s="30">
        <v>360</v>
      </c>
    </row>
    <row r="3240" spans="1:6" ht="24.95" customHeight="1" x14ac:dyDescent="0.2">
      <c r="A3240" s="27">
        <v>44104</v>
      </c>
      <c r="B3240" s="28" t="s">
        <v>200</v>
      </c>
      <c r="C3240" s="28" t="s">
        <v>59</v>
      </c>
      <c r="D3240" s="28" t="s">
        <v>60</v>
      </c>
      <c r="E3240" s="31">
        <v>0</v>
      </c>
      <c r="F3240" s="30">
        <v>49553.84</v>
      </c>
    </row>
    <row r="3241" spans="1:6" ht="24.95" customHeight="1" x14ac:dyDescent="0.2">
      <c r="A3241" s="27">
        <v>44104</v>
      </c>
      <c r="B3241" s="28" t="s">
        <v>200</v>
      </c>
      <c r="C3241" s="28" t="s">
        <v>61</v>
      </c>
      <c r="D3241" s="28" t="s">
        <v>62</v>
      </c>
      <c r="E3241" s="31">
        <v>0</v>
      </c>
      <c r="F3241" s="30">
        <v>3228.64</v>
      </c>
    </row>
    <row r="3242" spans="1:6" ht="24.95" customHeight="1" x14ac:dyDescent="0.2">
      <c r="A3242" s="27">
        <v>44104</v>
      </c>
      <c r="B3242" s="28" t="s">
        <v>201</v>
      </c>
      <c r="C3242" s="28" t="s">
        <v>44</v>
      </c>
      <c r="D3242" s="28" t="s">
        <v>45</v>
      </c>
      <c r="E3242" s="30">
        <v>159</v>
      </c>
      <c r="F3242" s="30">
        <v>0</v>
      </c>
    </row>
    <row r="3243" spans="1:6" ht="24.95" customHeight="1" x14ac:dyDescent="0.2">
      <c r="A3243" s="27">
        <v>44104</v>
      </c>
      <c r="B3243" s="28" t="s">
        <v>201</v>
      </c>
      <c r="C3243" s="28" t="s">
        <v>44</v>
      </c>
      <c r="D3243" s="28" t="s">
        <v>45</v>
      </c>
      <c r="E3243" s="30">
        <v>4000</v>
      </c>
      <c r="F3243" s="30">
        <v>0</v>
      </c>
    </row>
    <row r="3244" spans="1:6" ht="24.95" customHeight="1" x14ac:dyDescent="0.2">
      <c r="A3244" s="27">
        <v>44104</v>
      </c>
      <c r="B3244" s="28" t="s">
        <v>201</v>
      </c>
      <c r="C3244" s="28" t="s">
        <v>67</v>
      </c>
      <c r="D3244" s="28" t="s">
        <v>68</v>
      </c>
      <c r="E3244" s="31">
        <v>0</v>
      </c>
      <c r="F3244" s="30">
        <v>150</v>
      </c>
    </row>
    <row r="3245" spans="1:6" ht="24.95" customHeight="1" x14ac:dyDescent="0.2">
      <c r="A3245" s="27">
        <v>44104</v>
      </c>
      <c r="B3245" s="28" t="s">
        <v>201</v>
      </c>
      <c r="C3245" s="28" t="s">
        <v>67</v>
      </c>
      <c r="D3245" s="28" t="s">
        <v>68</v>
      </c>
      <c r="E3245" s="31">
        <v>0</v>
      </c>
      <c r="F3245" s="30">
        <v>4000</v>
      </c>
    </row>
    <row r="3246" spans="1:6" ht="24.95" customHeight="1" x14ac:dyDescent="0.2">
      <c r="A3246" s="27">
        <v>44104</v>
      </c>
      <c r="B3246" s="28" t="s">
        <v>201</v>
      </c>
      <c r="C3246" s="28" t="s">
        <v>61</v>
      </c>
      <c r="D3246" s="28" t="s">
        <v>62</v>
      </c>
      <c r="E3246" s="31">
        <v>0</v>
      </c>
      <c r="F3246" s="30">
        <v>9</v>
      </c>
    </row>
    <row r="3247" spans="1:6" ht="24.95" customHeight="1" x14ac:dyDescent="0.2">
      <c r="A3247" s="27">
        <v>44104</v>
      </c>
      <c r="B3247" s="28" t="s">
        <v>202</v>
      </c>
      <c r="C3247" s="28" t="s">
        <v>19</v>
      </c>
      <c r="D3247" s="28" t="s">
        <v>20</v>
      </c>
      <c r="E3247" s="30">
        <v>110000</v>
      </c>
      <c r="F3247" s="30">
        <v>0</v>
      </c>
    </row>
    <row r="3248" spans="1:6" ht="24.95" customHeight="1" x14ac:dyDescent="0.2">
      <c r="A3248" s="27">
        <v>44104</v>
      </c>
      <c r="B3248" s="28" t="s">
        <v>202</v>
      </c>
      <c r="C3248" s="28" t="s">
        <v>59</v>
      </c>
      <c r="D3248" s="28" t="s">
        <v>60</v>
      </c>
      <c r="E3248" s="31">
        <v>0</v>
      </c>
      <c r="F3248" s="30">
        <v>1497.33</v>
      </c>
    </row>
    <row r="3249" spans="1:6" ht="24.95" customHeight="1" x14ac:dyDescent="0.2">
      <c r="A3249" s="27">
        <v>44104</v>
      </c>
      <c r="B3249" s="28" t="s">
        <v>202</v>
      </c>
      <c r="C3249" s="28" t="s">
        <v>59</v>
      </c>
      <c r="D3249" s="28" t="s">
        <v>60</v>
      </c>
      <c r="E3249" s="31">
        <v>0</v>
      </c>
      <c r="F3249" s="30">
        <v>102276.25</v>
      </c>
    </row>
    <row r="3250" spans="1:6" ht="24.95" customHeight="1" x14ac:dyDescent="0.2">
      <c r="A3250" s="27">
        <v>44104</v>
      </c>
      <c r="B3250" s="28" t="s">
        <v>202</v>
      </c>
      <c r="C3250" s="28" t="s">
        <v>61</v>
      </c>
      <c r="D3250" s="28" t="s">
        <v>62</v>
      </c>
      <c r="E3250" s="31">
        <v>0</v>
      </c>
      <c r="F3250" s="30">
        <v>6226.42</v>
      </c>
    </row>
    <row r="3251" spans="1:6" ht="24.95" customHeight="1" x14ac:dyDescent="0.2">
      <c r="A3251" s="27">
        <v>44104</v>
      </c>
      <c r="B3251" s="28" t="s">
        <v>203</v>
      </c>
      <c r="C3251" s="28" t="s">
        <v>44</v>
      </c>
      <c r="D3251" s="28" t="s">
        <v>45</v>
      </c>
      <c r="E3251" s="30">
        <v>1452.58</v>
      </c>
      <c r="F3251" s="30">
        <v>0</v>
      </c>
    </row>
    <row r="3252" spans="1:6" ht="24.95" customHeight="1" x14ac:dyDescent="0.2">
      <c r="A3252" s="27">
        <v>44104</v>
      </c>
      <c r="B3252" s="28" t="s">
        <v>203</v>
      </c>
      <c r="C3252" s="28" t="s">
        <v>44</v>
      </c>
      <c r="D3252" s="28" t="s">
        <v>45</v>
      </c>
      <c r="E3252" s="30">
        <v>750</v>
      </c>
      <c r="F3252" s="30">
        <v>0</v>
      </c>
    </row>
    <row r="3253" spans="1:6" ht="24.95" customHeight="1" x14ac:dyDescent="0.2">
      <c r="A3253" s="27">
        <v>44104</v>
      </c>
      <c r="B3253" s="28" t="s">
        <v>203</v>
      </c>
      <c r="C3253" s="28" t="s">
        <v>44</v>
      </c>
      <c r="D3253" s="28" t="s">
        <v>45</v>
      </c>
      <c r="E3253" s="30">
        <v>9366.42</v>
      </c>
      <c r="F3253" s="30">
        <v>0</v>
      </c>
    </row>
    <row r="3254" spans="1:6" ht="24.95" customHeight="1" x14ac:dyDescent="0.2">
      <c r="A3254" s="27">
        <v>44104</v>
      </c>
      <c r="B3254" s="28" t="s">
        <v>203</v>
      </c>
      <c r="C3254" s="28" t="s">
        <v>67</v>
      </c>
      <c r="D3254" s="28" t="s">
        <v>68</v>
      </c>
      <c r="E3254" s="31">
        <v>0</v>
      </c>
      <c r="F3254" s="30">
        <v>1452.58</v>
      </c>
    </row>
    <row r="3255" spans="1:6" ht="24.95" customHeight="1" x14ac:dyDescent="0.2">
      <c r="A3255" s="27">
        <v>44104</v>
      </c>
      <c r="B3255" s="28" t="s">
        <v>203</v>
      </c>
      <c r="C3255" s="28" t="s">
        <v>67</v>
      </c>
      <c r="D3255" s="28" t="s">
        <v>68</v>
      </c>
      <c r="E3255" s="31">
        <v>0</v>
      </c>
      <c r="F3255" s="30">
        <v>707.55</v>
      </c>
    </row>
    <row r="3256" spans="1:6" ht="24.95" customHeight="1" x14ac:dyDescent="0.2">
      <c r="A3256" s="27">
        <v>44104</v>
      </c>
      <c r="B3256" s="28" t="s">
        <v>203</v>
      </c>
      <c r="C3256" s="28" t="s">
        <v>67</v>
      </c>
      <c r="D3256" s="28" t="s">
        <v>68</v>
      </c>
      <c r="E3256" s="31">
        <v>0</v>
      </c>
      <c r="F3256" s="30">
        <v>9366.42</v>
      </c>
    </row>
    <row r="3257" spans="1:6" ht="24.95" customHeight="1" x14ac:dyDescent="0.2">
      <c r="A3257" s="27">
        <v>44104</v>
      </c>
      <c r="B3257" s="28" t="s">
        <v>203</v>
      </c>
      <c r="C3257" s="28" t="s">
        <v>61</v>
      </c>
      <c r="D3257" s="28" t="s">
        <v>62</v>
      </c>
      <c r="E3257" s="31">
        <v>0</v>
      </c>
      <c r="F3257" s="30">
        <v>42.45</v>
      </c>
    </row>
    <row r="3258" spans="1:6" ht="24.95" customHeight="1" x14ac:dyDescent="0.2">
      <c r="A3258" s="27">
        <v>44104</v>
      </c>
      <c r="B3258" s="28" t="s">
        <v>204</v>
      </c>
      <c r="C3258" s="28" t="s">
        <v>19</v>
      </c>
      <c r="D3258" s="28" t="s">
        <v>20</v>
      </c>
      <c r="E3258" s="30">
        <v>157910.07</v>
      </c>
      <c r="F3258" s="30">
        <v>0</v>
      </c>
    </row>
    <row r="3259" spans="1:6" ht="24.95" customHeight="1" x14ac:dyDescent="0.2">
      <c r="A3259" s="27">
        <v>44104</v>
      </c>
      <c r="B3259" s="28" t="s">
        <v>204</v>
      </c>
      <c r="C3259" s="28" t="s">
        <v>59</v>
      </c>
      <c r="D3259" s="28" t="s">
        <v>60</v>
      </c>
      <c r="E3259" s="31">
        <v>0</v>
      </c>
      <c r="F3259" s="30">
        <v>139566.39000000001</v>
      </c>
    </row>
    <row r="3260" spans="1:6" ht="24.95" customHeight="1" x14ac:dyDescent="0.2">
      <c r="A3260" s="27">
        <v>44104</v>
      </c>
      <c r="B3260" s="28" t="s">
        <v>204</v>
      </c>
      <c r="C3260" s="28" t="s">
        <v>59</v>
      </c>
      <c r="D3260" s="28" t="s">
        <v>60</v>
      </c>
      <c r="E3260" s="31">
        <v>0</v>
      </c>
      <c r="F3260" s="30">
        <v>8535.3799999999992</v>
      </c>
    </row>
    <row r="3261" spans="1:6" ht="24.95" customHeight="1" x14ac:dyDescent="0.2">
      <c r="A3261" s="27">
        <v>44104</v>
      </c>
      <c r="B3261" s="28" t="s">
        <v>204</v>
      </c>
      <c r="C3261" s="28" t="s">
        <v>59</v>
      </c>
      <c r="D3261" s="28" t="s">
        <v>60</v>
      </c>
      <c r="E3261" s="31">
        <v>0</v>
      </c>
      <c r="F3261" s="30">
        <v>870</v>
      </c>
    </row>
    <row r="3262" spans="1:6" ht="24.95" customHeight="1" x14ac:dyDescent="0.2">
      <c r="A3262" s="27">
        <v>44104</v>
      </c>
      <c r="B3262" s="28" t="s">
        <v>204</v>
      </c>
      <c r="C3262" s="28" t="s">
        <v>61</v>
      </c>
      <c r="D3262" s="28" t="s">
        <v>62</v>
      </c>
      <c r="E3262" s="31">
        <v>0</v>
      </c>
      <c r="F3262" s="30">
        <v>8938.2999999999993</v>
      </c>
    </row>
    <row r="3263" spans="1:6" ht="24.95" customHeight="1" x14ac:dyDescent="0.2">
      <c r="A3263" s="27">
        <v>44104</v>
      </c>
      <c r="B3263" s="28" t="s">
        <v>207</v>
      </c>
      <c r="C3263" s="28" t="s">
        <v>19</v>
      </c>
      <c r="D3263" s="28" t="s">
        <v>20</v>
      </c>
      <c r="E3263" s="30">
        <v>430000</v>
      </c>
      <c r="F3263" s="30">
        <v>0</v>
      </c>
    </row>
    <row r="3264" spans="1:6" ht="24.95" customHeight="1" x14ac:dyDescent="0.2">
      <c r="A3264" s="27">
        <v>44104</v>
      </c>
      <c r="B3264" s="28" t="s">
        <v>207</v>
      </c>
      <c r="C3264" s="28" t="s">
        <v>59</v>
      </c>
      <c r="D3264" s="28" t="s">
        <v>60</v>
      </c>
      <c r="E3264" s="31">
        <v>0</v>
      </c>
      <c r="F3264" s="30">
        <v>5678.37</v>
      </c>
    </row>
    <row r="3265" spans="1:6" ht="24.95" customHeight="1" x14ac:dyDescent="0.2">
      <c r="A3265" s="27">
        <v>44104</v>
      </c>
      <c r="B3265" s="28" t="s">
        <v>207</v>
      </c>
      <c r="C3265" s="28" t="s">
        <v>59</v>
      </c>
      <c r="D3265" s="28" t="s">
        <v>60</v>
      </c>
      <c r="E3265" s="31">
        <v>0</v>
      </c>
      <c r="F3265" s="30">
        <v>399982</v>
      </c>
    </row>
    <row r="3266" spans="1:6" ht="24.95" customHeight="1" x14ac:dyDescent="0.2">
      <c r="A3266" s="27">
        <v>44104</v>
      </c>
      <c r="B3266" s="28" t="s">
        <v>207</v>
      </c>
      <c r="C3266" s="28" t="s">
        <v>61</v>
      </c>
      <c r="D3266" s="28" t="s">
        <v>62</v>
      </c>
      <c r="E3266" s="31">
        <v>0</v>
      </c>
      <c r="F3266" s="30">
        <v>24339.63</v>
      </c>
    </row>
    <row r="3267" spans="1:6" ht="24.95" customHeight="1" x14ac:dyDescent="0.2">
      <c r="A3267" s="27">
        <v>44104</v>
      </c>
      <c r="B3267" s="28" t="s">
        <v>208</v>
      </c>
      <c r="C3267" s="28" t="s">
        <v>19</v>
      </c>
      <c r="D3267" s="28" t="s">
        <v>20</v>
      </c>
      <c r="E3267" s="30">
        <v>189999.34</v>
      </c>
      <c r="F3267" s="30">
        <v>0</v>
      </c>
    </row>
    <row r="3268" spans="1:6" ht="24.95" customHeight="1" x14ac:dyDescent="0.2">
      <c r="A3268" s="27">
        <v>44104</v>
      </c>
      <c r="B3268" s="28" t="s">
        <v>208</v>
      </c>
      <c r="C3268" s="28" t="s">
        <v>59</v>
      </c>
      <c r="D3268" s="28" t="s">
        <v>60</v>
      </c>
      <c r="E3268" s="31">
        <v>0</v>
      </c>
      <c r="F3268" s="30">
        <v>2782.66</v>
      </c>
    </row>
    <row r="3269" spans="1:6" ht="24.95" customHeight="1" x14ac:dyDescent="0.2">
      <c r="A3269" s="27">
        <v>44104</v>
      </c>
      <c r="B3269" s="28" t="s">
        <v>208</v>
      </c>
      <c r="C3269" s="28" t="s">
        <v>59</v>
      </c>
      <c r="D3269" s="28" t="s">
        <v>60</v>
      </c>
      <c r="E3269" s="31">
        <v>0</v>
      </c>
      <c r="F3269" s="30">
        <v>176462</v>
      </c>
    </row>
    <row r="3270" spans="1:6" ht="24.95" customHeight="1" x14ac:dyDescent="0.2">
      <c r="A3270" s="27">
        <v>44104</v>
      </c>
      <c r="B3270" s="28" t="s">
        <v>208</v>
      </c>
      <c r="C3270" s="28" t="s">
        <v>61</v>
      </c>
      <c r="D3270" s="28" t="s">
        <v>62</v>
      </c>
      <c r="E3270" s="31">
        <v>0</v>
      </c>
      <c r="F3270" s="30">
        <v>10754.68</v>
      </c>
    </row>
    <row r="3271" spans="1:6" ht="24.95" customHeight="1" x14ac:dyDescent="0.2">
      <c r="A3271" s="27">
        <v>44104</v>
      </c>
      <c r="B3271" s="28" t="s">
        <v>209</v>
      </c>
      <c r="C3271" s="28" t="s">
        <v>19</v>
      </c>
      <c r="D3271" s="28" t="s">
        <v>20</v>
      </c>
      <c r="E3271" s="30">
        <v>6519</v>
      </c>
      <c r="F3271" s="30">
        <v>0</v>
      </c>
    </row>
    <row r="3272" spans="1:6" ht="24.95" customHeight="1" x14ac:dyDescent="0.2">
      <c r="A3272" s="27">
        <v>44104</v>
      </c>
      <c r="B3272" s="28" t="s">
        <v>209</v>
      </c>
      <c r="C3272" s="28" t="s">
        <v>59</v>
      </c>
      <c r="D3272" s="28" t="s">
        <v>60</v>
      </c>
      <c r="E3272" s="31">
        <v>0</v>
      </c>
      <c r="F3272" s="30">
        <v>348.11</v>
      </c>
    </row>
    <row r="3273" spans="1:6" ht="24.95" customHeight="1" x14ac:dyDescent="0.2">
      <c r="A3273" s="27">
        <v>44104</v>
      </c>
      <c r="B3273" s="28" t="s">
        <v>209</v>
      </c>
      <c r="C3273" s="28" t="s">
        <v>59</v>
      </c>
      <c r="D3273" s="28" t="s">
        <v>60</v>
      </c>
      <c r="E3273" s="31">
        <v>0</v>
      </c>
      <c r="F3273" s="30">
        <v>6150</v>
      </c>
    </row>
    <row r="3274" spans="1:6" ht="24.95" customHeight="1" x14ac:dyDescent="0.2">
      <c r="A3274" s="27">
        <v>44104</v>
      </c>
      <c r="B3274" s="28" t="s">
        <v>209</v>
      </c>
      <c r="C3274" s="28" t="s">
        <v>61</v>
      </c>
      <c r="D3274" s="28" t="s">
        <v>62</v>
      </c>
      <c r="E3274" s="31">
        <v>0</v>
      </c>
      <c r="F3274" s="30">
        <v>20.89</v>
      </c>
    </row>
    <row r="3275" spans="1:6" ht="24.95" customHeight="1" x14ac:dyDescent="0.2">
      <c r="A3275" s="27">
        <v>44104</v>
      </c>
      <c r="B3275" s="28" t="s">
        <v>236</v>
      </c>
      <c r="C3275" s="28" t="s">
        <v>44</v>
      </c>
      <c r="D3275" s="28" t="s">
        <v>45</v>
      </c>
      <c r="E3275" s="30">
        <v>6120</v>
      </c>
      <c r="F3275" s="30">
        <v>0</v>
      </c>
    </row>
    <row r="3276" spans="1:6" ht="24.95" customHeight="1" x14ac:dyDescent="0.2">
      <c r="A3276" s="27">
        <v>44104</v>
      </c>
      <c r="B3276" s="28" t="s">
        <v>236</v>
      </c>
      <c r="C3276" s="28" t="s">
        <v>44</v>
      </c>
      <c r="D3276" s="28" t="s">
        <v>45</v>
      </c>
      <c r="E3276" s="30">
        <v>250399</v>
      </c>
      <c r="F3276" s="30">
        <v>0</v>
      </c>
    </row>
    <row r="3277" spans="1:6" ht="24.95" customHeight="1" x14ac:dyDescent="0.2">
      <c r="A3277" s="27">
        <v>44104</v>
      </c>
      <c r="B3277" s="28" t="s">
        <v>236</v>
      </c>
      <c r="C3277" s="28" t="s">
        <v>67</v>
      </c>
      <c r="D3277" s="28" t="s">
        <v>68</v>
      </c>
      <c r="E3277" s="31">
        <v>0</v>
      </c>
      <c r="F3277" s="30">
        <v>5773.58</v>
      </c>
    </row>
    <row r="3278" spans="1:6" ht="24.95" customHeight="1" x14ac:dyDescent="0.2">
      <c r="A3278" s="27">
        <v>44104</v>
      </c>
      <c r="B3278" s="28" t="s">
        <v>236</v>
      </c>
      <c r="C3278" s="28" t="s">
        <v>67</v>
      </c>
      <c r="D3278" s="28" t="s">
        <v>68</v>
      </c>
      <c r="E3278" s="31">
        <v>0</v>
      </c>
      <c r="F3278" s="30">
        <v>250399</v>
      </c>
    </row>
    <row r="3279" spans="1:6" ht="24.95" customHeight="1" x14ac:dyDescent="0.2">
      <c r="A3279" s="27">
        <v>44104</v>
      </c>
      <c r="B3279" s="28" t="s">
        <v>236</v>
      </c>
      <c r="C3279" s="28" t="s">
        <v>61</v>
      </c>
      <c r="D3279" s="28" t="s">
        <v>62</v>
      </c>
      <c r="E3279" s="31">
        <v>0</v>
      </c>
      <c r="F3279" s="30">
        <v>346.42</v>
      </c>
    </row>
    <row r="3280" spans="1:6" ht="24.95" customHeight="1" x14ac:dyDescent="0.2">
      <c r="A3280" s="27">
        <v>44104</v>
      </c>
      <c r="B3280" s="28" t="s">
        <v>237</v>
      </c>
      <c r="C3280" s="28" t="s">
        <v>19</v>
      </c>
      <c r="D3280" s="28" t="s">
        <v>20</v>
      </c>
      <c r="E3280" s="30">
        <v>34500</v>
      </c>
      <c r="F3280" s="30">
        <v>0</v>
      </c>
    </row>
    <row r="3281" spans="1:6" ht="24.95" customHeight="1" x14ac:dyDescent="0.2">
      <c r="A3281" s="27">
        <v>44104</v>
      </c>
      <c r="B3281" s="28" t="s">
        <v>237</v>
      </c>
      <c r="C3281" s="28" t="s">
        <v>59</v>
      </c>
      <c r="D3281" s="28" t="s">
        <v>60</v>
      </c>
      <c r="E3281" s="31">
        <v>0</v>
      </c>
      <c r="F3281" s="30">
        <v>34500</v>
      </c>
    </row>
    <row r="3282" spans="1:6" ht="24.95" customHeight="1" x14ac:dyDescent="0.2">
      <c r="A3282" s="27">
        <v>44104</v>
      </c>
      <c r="B3282" s="28" t="s">
        <v>238</v>
      </c>
      <c r="C3282" s="28" t="s">
        <v>19</v>
      </c>
      <c r="D3282" s="28" t="s">
        <v>20</v>
      </c>
      <c r="E3282" s="30">
        <v>9440</v>
      </c>
      <c r="F3282" s="30">
        <v>0</v>
      </c>
    </row>
    <row r="3283" spans="1:6" ht="24.95" customHeight="1" x14ac:dyDescent="0.2">
      <c r="A3283" s="27">
        <v>44104</v>
      </c>
      <c r="B3283" s="28" t="s">
        <v>238</v>
      </c>
      <c r="C3283" s="28" t="s">
        <v>59</v>
      </c>
      <c r="D3283" s="28" t="s">
        <v>60</v>
      </c>
      <c r="E3283" s="31">
        <v>0</v>
      </c>
      <c r="F3283" s="30">
        <v>905.66</v>
      </c>
    </row>
    <row r="3284" spans="1:6" ht="24.95" customHeight="1" x14ac:dyDescent="0.2">
      <c r="A3284" s="27">
        <v>44104</v>
      </c>
      <c r="B3284" s="28" t="s">
        <v>238</v>
      </c>
      <c r="C3284" s="28" t="s">
        <v>59</v>
      </c>
      <c r="D3284" s="28" t="s">
        <v>60</v>
      </c>
      <c r="E3284" s="31">
        <v>0</v>
      </c>
      <c r="F3284" s="30">
        <v>8000</v>
      </c>
    </row>
    <row r="3285" spans="1:6" ht="24.95" customHeight="1" x14ac:dyDescent="0.2">
      <c r="A3285" s="27">
        <v>44104</v>
      </c>
      <c r="B3285" s="28" t="s">
        <v>238</v>
      </c>
      <c r="C3285" s="28" t="s">
        <v>61</v>
      </c>
      <c r="D3285" s="28" t="s">
        <v>62</v>
      </c>
      <c r="E3285" s="31">
        <v>0</v>
      </c>
      <c r="F3285" s="30">
        <v>534.34</v>
      </c>
    </row>
    <row r="3286" spans="1:6" ht="24.95" customHeight="1" x14ac:dyDescent="0.2">
      <c r="A3286" s="27">
        <v>44104</v>
      </c>
      <c r="B3286" s="28" t="s">
        <v>239</v>
      </c>
      <c r="C3286" s="28" t="s">
        <v>44</v>
      </c>
      <c r="D3286" s="28" t="s">
        <v>45</v>
      </c>
      <c r="E3286" s="30">
        <v>1200</v>
      </c>
      <c r="F3286" s="30">
        <v>0</v>
      </c>
    </row>
    <row r="3287" spans="1:6" ht="24.95" customHeight="1" x14ac:dyDescent="0.2">
      <c r="A3287" s="27">
        <v>44104</v>
      </c>
      <c r="B3287" s="28" t="s">
        <v>239</v>
      </c>
      <c r="C3287" s="28" t="s">
        <v>44</v>
      </c>
      <c r="D3287" s="28" t="s">
        <v>45</v>
      </c>
      <c r="E3287" s="30">
        <v>21100</v>
      </c>
      <c r="F3287" s="30">
        <v>0</v>
      </c>
    </row>
    <row r="3288" spans="1:6" ht="24.95" customHeight="1" x14ac:dyDescent="0.2">
      <c r="A3288" s="27">
        <v>44104</v>
      </c>
      <c r="B3288" s="28" t="s">
        <v>239</v>
      </c>
      <c r="C3288" s="28" t="s">
        <v>67</v>
      </c>
      <c r="D3288" s="28" t="s">
        <v>68</v>
      </c>
      <c r="E3288" s="31">
        <v>0</v>
      </c>
      <c r="F3288" s="30">
        <v>1132.08</v>
      </c>
    </row>
    <row r="3289" spans="1:6" ht="24.95" customHeight="1" x14ac:dyDescent="0.2">
      <c r="A3289" s="27">
        <v>44104</v>
      </c>
      <c r="B3289" s="28" t="s">
        <v>239</v>
      </c>
      <c r="C3289" s="28" t="s">
        <v>67</v>
      </c>
      <c r="D3289" s="28" t="s">
        <v>68</v>
      </c>
      <c r="E3289" s="31">
        <v>0</v>
      </c>
      <c r="F3289" s="30">
        <v>21100</v>
      </c>
    </row>
    <row r="3290" spans="1:6" ht="24.95" customHeight="1" x14ac:dyDescent="0.2">
      <c r="A3290" s="27">
        <v>44104</v>
      </c>
      <c r="B3290" s="28" t="s">
        <v>239</v>
      </c>
      <c r="C3290" s="28" t="s">
        <v>61</v>
      </c>
      <c r="D3290" s="28" t="s">
        <v>62</v>
      </c>
      <c r="E3290" s="31">
        <v>0</v>
      </c>
      <c r="F3290" s="30">
        <v>67.92</v>
      </c>
    </row>
    <row r="3291" spans="1:6" ht="24.95" customHeight="1" x14ac:dyDescent="0.2">
      <c r="A3291" s="27">
        <v>44104</v>
      </c>
      <c r="B3291" s="28" t="s">
        <v>240</v>
      </c>
      <c r="C3291" s="28" t="s">
        <v>19</v>
      </c>
      <c r="D3291" s="28" t="s">
        <v>20</v>
      </c>
      <c r="E3291" s="30">
        <v>159475.07999999999</v>
      </c>
      <c r="F3291" s="30">
        <v>0</v>
      </c>
    </row>
    <row r="3292" spans="1:6" ht="24.95" customHeight="1" x14ac:dyDescent="0.2">
      <c r="A3292" s="27">
        <v>44104</v>
      </c>
      <c r="B3292" s="28" t="s">
        <v>240</v>
      </c>
      <c r="C3292" s="28" t="s">
        <v>59</v>
      </c>
      <c r="D3292" s="28" t="s">
        <v>60</v>
      </c>
      <c r="E3292" s="31">
        <v>0</v>
      </c>
      <c r="F3292" s="30">
        <v>4076.03</v>
      </c>
    </row>
    <row r="3293" spans="1:6" ht="24.95" customHeight="1" x14ac:dyDescent="0.2">
      <c r="A3293" s="27">
        <v>44104</v>
      </c>
      <c r="B3293" s="28" t="s">
        <v>240</v>
      </c>
      <c r="C3293" s="28" t="s">
        <v>59</v>
      </c>
      <c r="D3293" s="28" t="s">
        <v>60</v>
      </c>
      <c r="E3293" s="31">
        <v>0</v>
      </c>
      <c r="F3293" s="30">
        <v>2193.4</v>
      </c>
    </row>
    <row r="3294" spans="1:6" ht="24.95" customHeight="1" x14ac:dyDescent="0.2">
      <c r="A3294" s="27">
        <v>44104</v>
      </c>
      <c r="B3294" s="28" t="s">
        <v>240</v>
      </c>
      <c r="C3294" s="28" t="s">
        <v>59</v>
      </c>
      <c r="D3294" s="28" t="s">
        <v>60</v>
      </c>
      <c r="E3294" s="31">
        <v>0</v>
      </c>
      <c r="F3294" s="30">
        <v>153074.04999999999</v>
      </c>
    </row>
    <row r="3295" spans="1:6" ht="24.95" customHeight="1" x14ac:dyDescent="0.2">
      <c r="A3295" s="27">
        <v>44104</v>
      </c>
      <c r="B3295" s="28" t="s">
        <v>240</v>
      </c>
      <c r="C3295" s="28" t="s">
        <v>61</v>
      </c>
      <c r="D3295" s="28" t="s">
        <v>62</v>
      </c>
      <c r="E3295" s="31">
        <v>0</v>
      </c>
      <c r="F3295" s="30">
        <v>131.6</v>
      </c>
    </row>
    <row r="3296" spans="1:6" ht="24.95" customHeight="1" x14ac:dyDescent="0.2">
      <c r="A3296" s="27">
        <v>44104</v>
      </c>
      <c r="B3296" s="28" t="s">
        <v>256</v>
      </c>
      <c r="C3296" s="28" t="s">
        <v>37</v>
      </c>
      <c r="D3296" s="28" t="s">
        <v>38</v>
      </c>
      <c r="E3296" s="30">
        <v>275</v>
      </c>
      <c r="F3296" s="30">
        <v>0</v>
      </c>
    </row>
    <row r="3297" spans="1:6" ht="24.95" customHeight="1" x14ac:dyDescent="0.2">
      <c r="A3297" s="27">
        <v>44104</v>
      </c>
      <c r="B3297" s="28" t="s">
        <v>256</v>
      </c>
      <c r="C3297" s="28" t="s">
        <v>39</v>
      </c>
      <c r="D3297" s="28" t="s">
        <v>40</v>
      </c>
      <c r="E3297" s="31">
        <v>0</v>
      </c>
      <c r="F3297" s="30">
        <v>275</v>
      </c>
    </row>
    <row r="3298" spans="1:6" ht="24.95" customHeight="1" x14ac:dyDescent="0.2">
      <c r="A3298" s="27">
        <v>44104</v>
      </c>
      <c r="B3298" s="28" t="s">
        <v>257</v>
      </c>
      <c r="C3298" s="28" t="s">
        <v>55</v>
      </c>
      <c r="D3298" s="28" t="s">
        <v>56</v>
      </c>
      <c r="E3298" s="30">
        <v>4000</v>
      </c>
      <c r="F3298" s="30">
        <v>0</v>
      </c>
    </row>
    <row r="3299" spans="1:6" ht="24.95" customHeight="1" x14ac:dyDescent="0.2">
      <c r="A3299" s="27">
        <v>44104</v>
      </c>
      <c r="B3299" s="28" t="s">
        <v>257</v>
      </c>
      <c r="C3299" s="28" t="s">
        <v>55</v>
      </c>
      <c r="D3299" s="28" t="s">
        <v>56</v>
      </c>
      <c r="E3299" s="30">
        <v>9366.42</v>
      </c>
      <c r="F3299" s="30">
        <v>0</v>
      </c>
    </row>
    <row r="3300" spans="1:6" ht="24.95" customHeight="1" x14ac:dyDescent="0.2">
      <c r="A3300" s="27">
        <v>44104</v>
      </c>
      <c r="B3300" s="28" t="s">
        <v>257</v>
      </c>
      <c r="C3300" s="28" t="s">
        <v>39</v>
      </c>
      <c r="D3300" s="28" t="s">
        <v>40</v>
      </c>
      <c r="E3300" s="31">
        <v>0</v>
      </c>
      <c r="F3300" s="30">
        <v>13366.42</v>
      </c>
    </row>
    <row r="3301" spans="1:6" ht="24.95" customHeight="1" x14ac:dyDescent="0.2">
      <c r="A3301" s="27">
        <v>44104</v>
      </c>
      <c r="B3301" s="28" t="s">
        <v>283</v>
      </c>
      <c r="C3301" s="28" t="s">
        <v>37</v>
      </c>
      <c r="D3301" s="28" t="s">
        <v>38</v>
      </c>
      <c r="E3301" s="30">
        <v>10976</v>
      </c>
      <c r="F3301" s="30">
        <v>0</v>
      </c>
    </row>
    <row r="3302" spans="1:6" ht="24.95" customHeight="1" x14ac:dyDescent="0.2">
      <c r="A3302" s="27">
        <v>44104</v>
      </c>
      <c r="B3302" s="28" t="s">
        <v>283</v>
      </c>
      <c r="C3302" s="28" t="s">
        <v>39</v>
      </c>
      <c r="D3302" s="28" t="s">
        <v>40</v>
      </c>
      <c r="E3302" s="31">
        <v>0</v>
      </c>
      <c r="F3302" s="30">
        <v>10976</v>
      </c>
    </row>
    <row r="3303" spans="1:6" ht="24.95" customHeight="1" x14ac:dyDescent="0.2">
      <c r="A3303" s="27">
        <v>44104</v>
      </c>
      <c r="B3303" s="28" t="s">
        <v>284</v>
      </c>
      <c r="C3303" s="28" t="s">
        <v>19</v>
      </c>
      <c r="D3303" s="28" t="s">
        <v>20</v>
      </c>
      <c r="E3303" s="30">
        <v>88093.35</v>
      </c>
      <c r="F3303" s="30">
        <v>0</v>
      </c>
    </row>
    <row r="3304" spans="1:6" ht="24.95" customHeight="1" x14ac:dyDescent="0.2">
      <c r="A3304" s="27">
        <v>44104</v>
      </c>
      <c r="B3304" s="28" t="s">
        <v>284</v>
      </c>
      <c r="C3304" s="28" t="s">
        <v>59</v>
      </c>
      <c r="D3304" s="28" t="s">
        <v>60</v>
      </c>
      <c r="E3304" s="31">
        <v>0</v>
      </c>
      <c r="F3304" s="30">
        <v>77624.41</v>
      </c>
    </row>
    <row r="3305" spans="1:6" ht="24.95" customHeight="1" x14ac:dyDescent="0.2">
      <c r="A3305" s="27">
        <v>44104</v>
      </c>
      <c r="B3305" s="28" t="s">
        <v>284</v>
      </c>
      <c r="C3305" s="28" t="s">
        <v>59</v>
      </c>
      <c r="D3305" s="28" t="s">
        <v>60</v>
      </c>
      <c r="E3305" s="31">
        <v>0</v>
      </c>
      <c r="F3305" s="30">
        <v>5122.53</v>
      </c>
    </row>
    <row r="3306" spans="1:6" ht="24.95" customHeight="1" x14ac:dyDescent="0.2">
      <c r="A3306" s="27">
        <v>44104</v>
      </c>
      <c r="B3306" s="28" t="s">
        <v>284</v>
      </c>
      <c r="C3306" s="28" t="s">
        <v>59</v>
      </c>
      <c r="D3306" s="28" t="s">
        <v>60</v>
      </c>
      <c r="E3306" s="31">
        <v>0</v>
      </c>
      <c r="F3306" s="30">
        <v>360</v>
      </c>
    </row>
    <row r="3307" spans="1:6" ht="24.95" customHeight="1" x14ac:dyDescent="0.2">
      <c r="A3307" s="27">
        <v>44104</v>
      </c>
      <c r="B3307" s="28" t="s">
        <v>284</v>
      </c>
      <c r="C3307" s="28" t="s">
        <v>61</v>
      </c>
      <c r="D3307" s="28" t="s">
        <v>62</v>
      </c>
      <c r="E3307" s="31">
        <v>0</v>
      </c>
      <c r="F3307" s="30">
        <v>4986.41</v>
      </c>
    </row>
    <row r="3308" spans="1:6" ht="24.95" customHeight="1" x14ac:dyDescent="0.2">
      <c r="A3308" s="27">
        <v>44104</v>
      </c>
      <c r="B3308" s="28" t="s">
        <v>285</v>
      </c>
      <c r="C3308" s="28" t="s">
        <v>19</v>
      </c>
      <c r="D3308" s="28" t="s">
        <v>20</v>
      </c>
      <c r="E3308" s="30">
        <v>5879</v>
      </c>
      <c r="F3308" s="30">
        <v>0</v>
      </c>
    </row>
    <row r="3309" spans="1:6" ht="24.95" customHeight="1" x14ac:dyDescent="0.2">
      <c r="A3309" s="27">
        <v>44104</v>
      </c>
      <c r="B3309" s="28" t="s">
        <v>285</v>
      </c>
      <c r="C3309" s="28" t="s">
        <v>59</v>
      </c>
      <c r="D3309" s="28" t="s">
        <v>60</v>
      </c>
      <c r="E3309" s="31">
        <v>0</v>
      </c>
      <c r="F3309" s="30">
        <v>4366.42</v>
      </c>
    </row>
    <row r="3310" spans="1:6" ht="24.95" customHeight="1" x14ac:dyDescent="0.2">
      <c r="A3310" s="27">
        <v>44104</v>
      </c>
      <c r="B3310" s="28" t="s">
        <v>285</v>
      </c>
      <c r="C3310" s="28" t="s">
        <v>59</v>
      </c>
      <c r="D3310" s="28" t="s">
        <v>60</v>
      </c>
      <c r="E3310" s="31">
        <v>0</v>
      </c>
      <c r="F3310" s="30">
        <v>1452.58</v>
      </c>
    </row>
    <row r="3311" spans="1:6" ht="24.95" customHeight="1" x14ac:dyDescent="0.2">
      <c r="A3311" s="27">
        <v>44104</v>
      </c>
      <c r="B3311" s="28" t="s">
        <v>285</v>
      </c>
      <c r="C3311" s="28" t="s">
        <v>59</v>
      </c>
      <c r="D3311" s="28" t="s">
        <v>60</v>
      </c>
      <c r="E3311" s="31">
        <v>0</v>
      </c>
      <c r="F3311" s="30">
        <v>56.6</v>
      </c>
    </row>
    <row r="3312" spans="1:6" ht="24.95" customHeight="1" x14ac:dyDescent="0.2">
      <c r="A3312" s="27">
        <v>44104</v>
      </c>
      <c r="B3312" s="28" t="s">
        <v>285</v>
      </c>
      <c r="C3312" s="28" t="s">
        <v>61</v>
      </c>
      <c r="D3312" s="28" t="s">
        <v>62</v>
      </c>
      <c r="E3312" s="31">
        <v>0</v>
      </c>
      <c r="F3312" s="30">
        <v>3.4</v>
      </c>
    </row>
    <row r="3313" spans="1:6" ht="24.95" customHeight="1" x14ac:dyDescent="0.2">
      <c r="A3313" s="27">
        <v>44104</v>
      </c>
      <c r="B3313" s="28" t="s">
        <v>286</v>
      </c>
      <c r="C3313" s="28" t="s">
        <v>37</v>
      </c>
      <c r="D3313" s="28" t="s">
        <v>38</v>
      </c>
      <c r="E3313" s="30">
        <v>195.9</v>
      </c>
      <c r="F3313" s="30">
        <v>0</v>
      </c>
    </row>
    <row r="3314" spans="1:6" ht="24.95" customHeight="1" x14ac:dyDescent="0.2">
      <c r="A3314" s="27">
        <v>44104</v>
      </c>
      <c r="B3314" s="28" t="s">
        <v>286</v>
      </c>
      <c r="C3314" s="28" t="s">
        <v>3</v>
      </c>
      <c r="D3314" s="28" t="s">
        <v>9</v>
      </c>
      <c r="E3314" s="31">
        <v>0</v>
      </c>
      <c r="F3314" s="30">
        <v>195.9</v>
      </c>
    </row>
    <row r="3315" spans="1:6" ht="24.95" customHeight="1" x14ac:dyDescent="0.2">
      <c r="A3315" s="27">
        <v>44104</v>
      </c>
      <c r="B3315" s="28" t="s">
        <v>287</v>
      </c>
      <c r="C3315" s="28" t="s">
        <v>37</v>
      </c>
      <c r="D3315" s="28" t="s">
        <v>38</v>
      </c>
      <c r="E3315" s="30">
        <v>77624.41</v>
      </c>
      <c r="F3315" s="30">
        <v>0</v>
      </c>
    </row>
    <row r="3316" spans="1:6" ht="24.95" customHeight="1" x14ac:dyDescent="0.2">
      <c r="A3316" s="27">
        <v>44104</v>
      </c>
      <c r="B3316" s="28" t="s">
        <v>287</v>
      </c>
      <c r="C3316" s="28" t="s">
        <v>39</v>
      </c>
      <c r="D3316" s="28" t="s">
        <v>40</v>
      </c>
      <c r="E3316" s="31">
        <v>0</v>
      </c>
      <c r="F3316" s="30">
        <v>77624.41</v>
      </c>
    </row>
    <row r="3317" spans="1:6" ht="24.95" customHeight="1" x14ac:dyDescent="0.2">
      <c r="A3317" s="27">
        <v>44104</v>
      </c>
      <c r="B3317" s="28" t="s">
        <v>288</v>
      </c>
      <c r="C3317" s="28" t="s">
        <v>37</v>
      </c>
      <c r="D3317" s="28" t="s">
        <v>38</v>
      </c>
      <c r="E3317" s="30">
        <v>4366.42</v>
      </c>
      <c r="F3317" s="30">
        <v>0</v>
      </c>
    </row>
    <row r="3318" spans="1:6" ht="24.95" customHeight="1" x14ac:dyDescent="0.2">
      <c r="A3318" s="27">
        <v>44104</v>
      </c>
      <c r="B3318" s="28" t="s">
        <v>288</v>
      </c>
      <c r="C3318" s="28" t="s">
        <v>39</v>
      </c>
      <c r="D3318" s="28" t="s">
        <v>40</v>
      </c>
      <c r="E3318" s="31">
        <v>0</v>
      </c>
      <c r="F3318" s="30">
        <v>4366.42</v>
      </c>
    </row>
    <row r="3319" spans="1:6" ht="24.95" customHeight="1" x14ac:dyDescent="0.2">
      <c r="A3319" s="27">
        <v>44104</v>
      </c>
      <c r="B3319" s="28" t="s">
        <v>289</v>
      </c>
      <c r="C3319" s="28" t="s">
        <v>37</v>
      </c>
      <c r="D3319" s="28" t="s">
        <v>38</v>
      </c>
      <c r="E3319" s="30">
        <v>382536.4</v>
      </c>
      <c r="F3319" s="30">
        <v>0</v>
      </c>
    </row>
    <row r="3320" spans="1:6" ht="24.95" customHeight="1" x14ac:dyDescent="0.2">
      <c r="A3320" s="27">
        <v>44104</v>
      </c>
      <c r="B3320" s="28" t="s">
        <v>289</v>
      </c>
      <c r="C3320" s="28" t="s">
        <v>39</v>
      </c>
      <c r="D3320" s="28" t="s">
        <v>40</v>
      </c>
      <c r="E3320" s="31">
        <v>0</v>
      </c>
      <c r="F3320" s="30">
        <v>377762.56</v>
      </c>
    </row>
    <row r="3321" spans="1:6" ht="24.95" customHeight="1" x14ac:dyDescent="0.2">
      <c r="A3321" s="27">
        <v>44104</v>
      </c>
      <c r="B3321" s="28" t="s">
        <v>289</v>
      </c>
      <c r="C3321" s="28" t="s">
        <v>34</v>
      </c>
      <c r="D3321" s="28" t="s">
        <v>35</v>
      </c>
      <c r="E3321" s="31">
        <v>0</v>
      </c>
      <c r="F3321" s="30">
        <v>4688.84</v>
      </c>
    </row>
    <row r="3322" spans="1:6" ht="24.95" customHeight="1" x14ac:dyDescent="0.2">
      <c r="A3322" s="27">
        <v>44104</v>
      </c>
      <c r="B3322" s="28" t="s">
        <v>289</v>
      </c>
      <c r="C3322" s="28" t="s">
        <v>290</v>
      </c>
      <c r="D3322" s="28" t="s">
        <v>291</v>
      </c>
      <c r="E3322" s="30">
        <v>-85</v>
      </c>
      <c r="F3322" s="30">
        <v>0</v>
      </c>
    </row>
    <row r="3323" spans="1:6" ht="24.95" customHeight="1" x14ac:dyDescent="0.2">
      <c r="A3323" s="27">
        <v>44104</v>
      </c>
      <c r="B3323" s="28" t="s">
        <v>292</v>
      </c>
      <c r="C3323" s="28" t="s">
        <v>19</v>
      </c>
      <c r="D3323" s="28" t="s">
        <v>20</v>
      </c>
      <c r="E3323" s="30">
        <v>54559.94</v>
      </c>
      <c r="F3323" s="30">
        <v>0</v>
      </c>
    </row>
    <row r="3324" spans="1:6" ht="24.95" customHeight="1" x14ac:dyDescent="0.2">
      <c r="A3324" s="27">
        <v>44104</v>
      </c>
      <c r="B3324" s="28" t="s">
        <v>292</v>
      </c>
      <c r="C3324" s="28" t="s">
        <v>59</v>
      </c>
      <c r="D3324" s="28" t="s">
        <v>60</v>
      </c>
      <c r="E3324" s="31">
        <v>0</v>
      </c>
      <c r="F3324" s="30">
        <v>105</v>
      </c>
    </row>
    <row r="3325" spans="1:6" ht="24.95" customHeight="1" x14ac:dyDescent="0.2">
      <c r="A3325" s="27">
        <v>44104</v>
      </c>
      <c r="B3325" s="28" t="s">
        <v>292</v>
      </c>
      <c r="C3325" s="28" t="s">
        <v>59</v>
      </c>
      <c r="D3325" s="28" t="s">
        <v>60</v>
      </c>
      <c r="E3325" s="31">
        <v>0</v>
      </c>
      <c r="F3325" s="30">
        <v>54448.639999999999</v>
      </c>
    </row>
    <row r="3326" spans="1:6" ht="24.95" customHeight="1" x14ac:dyDescent="0.2">
      <c r="A3326" s="27">
        <v>44104</v>
      </c>
      <c r="B3326" s="28" t="s">
        <v>292</v>
      </c>
      <c r="C3326" s="28" t="s">
        <v>61</v>
      </c>
      <c r="D3326" s="28" t="s">
        <v>62</v>
      </c>
      <c r="E3326" s="31">
        <v>0</v>
      </c>
      <c r="F3326" s="30">
        <v>6.3</v>
      </c>
    </row>
    <row r="3327" spans="1:6" ht="24.95" customHeight="1" x14ac:dyDescent="0.2">
      <c r="A3327" s="27">
        <v>44104</v>
      </c>
      <c r="B3327" s="28" t="s">
        <v>293</v>
      </c>
      <c r="C3327" s="28" t="s">
        <v>19</v>
      </c>
      <c r="D3327" s="28" t="s">
        <v>20</v>
      </c>
      <c r="E3327" s="30">
        <v>340214.17</v>
      </c>
      <c r="F3327" s="30">
        <v>0</v>
      </c>
    </row>
    <row r="3328" spans="1:6" ht="24.95" customHeight="1" x14ac:dyDescent="0.2">
      <c r="A3328" s="27">
        <v>44104</v>
      </c>
      <c r="B3328" s="28" t="s">
        <v>293</v>
      </c>
      <c r="C3328" s="28" t="s">
        <v>59</v>
      </c>
      <c r="D3328" s="28" t="s">
        <v>60</v>
      </c>
      <c r="E3328" s="31">
        <v>0</v>
      </c>
      <c r="F3328" s="30">
        <v>15214.51</v>
      </c>
    </row>
    <row r="3329" spans="1:6" ht="24.95" customHeight="1" x14ac:dyDescent="0.2">
      <c r="A3329" s="27">
        <v>44104</v>
      </c>
      <c r="B3329" s="28" t="s">
        <v>293</v>
      </c>
      <c r="C3329" s="28" t="s">
        <v>59</v>
      </c>
      <c r="D3329" s="28" t="s">
        <v>60</v>
      </c>
      <c r="E3329" s="31">
        <v>0</v>
      </c>
      <c r="F3329" s="30">
        <v>1680</v>
      </c>
    </row>
    <row r="3330" spans="1:6" ht="24.95" customHeight="1" x14ac:dyDescent="0.2">
      <c r="A3330" s="27">
        <v>44104</v>
      </c>
      <c r="B3330" s="28" t="s">
        <v>293</v>
      </c>
      <c r="C3330" s="28" t="s">
        <v>59</v>
      </c>
      <c r="D3330" s="28" t="s">
        <v>60</v>
      </c>
      <c r="E3330" s="31">
        <v>0</v>
      </c>
      <c r="F3330" s="30">
        <v>304062.26</v>
      </c>
    </row>
    <row r="3331" spans="1:6" ht="24.95" customHeight="1" x14ac:dyDescent="0.2">
      <c r="A3331" s="27">
        <v>44104</v>
      </c>
      <c r="B3331" s="28" t="s">
        <v>293</v>
      </c>
      <c r="C3331" s="28" t="s">
        <v>61</v>
      </c>
      <c r="D3331" s="28" t="s">
        <v>62</v>
      </c>
      <c r="E3331" s="31">
        <v>0</v>
      </c>
      <c r="F3331" s="30">
        <v>19257.400000000001</v>
      </c>
    </row>
    <row r="3332" spans="1:6" ht="24.95" customHeight="1" x14ac:dyDescent="0.2">
      <c r="A3332" s="27">
        <v>44104</v>
      </c>
      <c r="B3332" s="28" t="s">
        <v>294</v>
      </c>
      <c r="C3332" s="28" t="s">
        <v>19</v>
      </c>
      <c r="D3332" s="28" t="s">
        <v>20</v>
      </c>
      <c r="E3332" s="30">
        <v>24655.5</v>
      </c>
      <c r="F3332" s="30">
        <v>0</v>
      </c>
    </row>
    <row r="3333" spans="1:6" ht="24.95" customHeight="1" x14ac:dyDescent="0.2">
      <c r="A3333" s="27">
        <v>44104</v>
      </c>
      <c r="B3333" s="28" t="s">
        <v>294</v>
      </c>
      <c r="C3333" s="28" t="s">
        <v>59</v>
      </c>
      <c r="D3333" s="28" t="s">
        <v>60</v>
      </c>
      <c r="E3333" s="31">
        <v>0</v>
      </c>
      <c r="F3333" s="30">
        <v>594.34</v>
      </c>
    </row>
    <row r="3334" spans="1:6" ht="24.95" customHeight="1" x14ac:dyDescent="0.2">
      <c r="A3334" s="27">
        <v>44104</v>
      </c>
      <c r="B3334" s="28" t="s">
        <v>294</v>
      </c>
      <c r="C3334" s="28" t="s">
        <v>59</v>
      </c>
      <c r="D3334" s="28" t="s">
        <v>60</v>
      </c>
      <c r="E3334" s="31">
        <v>0</v>
      </c>
      <c r="F3334" s="30">
        <v>24025.5</v>
      </c>
    </row>
    <row r="3335" spans="1:6" ht="24.95" customHeight="1" x14ac:dyDescent="0.2">
      <c r="A3335" s="27">
        <v>44104</v>
      </c>
      <c r="B3335" s="28" t="s">
        <v>294</v>
      </c>
      <c r="C3335" s="28" t="s">
        <v>61</v>
      </c>
      <c r="D3335" s="28" t="s">
        <v>62</v>
      </c>
      <c r="E3335" s="31">
        <v>0</v>
      </c>
      <c r="F3335" s="30">
        <v>35.659999999999997</v>
      </c>
    </row>
    <row r="3336" spans="1:6" ht="24.95" customHeight="1" x14ac:dyDescent="0.2">
      <c r="A3336" s="27">
        <v>44104</v>
      </c>
      <c r="B3336" s="28" t="s">
        <v>295</v>
      </c>
      <c r="C3336" s="28" t="s">
        <v>221</v>
      </c>
      <c r="D3336" s="28" t="s">
        <v>222</v>
      </c>
      <c r="E3336" s="31">
        <v>0</v>
      </c>
      <c r="F3336" s="30">
        <v>871.1</v>
      </c>
    </row>
    <row r="3337" spans="1:6" ht="24.95" customHeight="1" x14ac:dyDescent="0.2">
      <c r="A3337" s="27">
        <v>44104</v>
      </c>
      <c r="B3337" s="28" t="s">
        <v>295</v>
      </c>
      <c r="C3337" s="28" t="s">
        <v>26</v>
      </c>
      <c r="D3337" s="28" t="s">
        <v>27</v>
      </c>
      <c r="E3337" s="30">
        <v>871.1</v>
      </c>
      <c r="F3337" s="30">
        <v>0</v>
      </c>
    </row>
    <row r="3338" spans="1:6" ht="24.95" customHeight="1" x14ac:dyDescent="0.2">
      <c r="A3338" s="27">
        <v>44104</v>
      </c>
      <c r="B3338" s="28" t="s">
        <v>296</v>
      </c>
      <c r="C3338" s="28" t="s">
        <v>61</v>
      </c>
      <c r="D3338" s="28" t="s">
        <v>62</v>
      </c>
      <c r="E3338" s="30">
        <v>148206.65</v>
      </c>
      <c r="F3338" s="30">
        <v>0</v>
      </c>
    </row>
    <row r="3339" spans="1:6" ht="24.95" customHeight="1" x14ac:dyDescent="0.2">
      <c r="A3339" s="27">
        <v>44104</v>
      </c>
      <c r="B3339" s="28" t="s">
        <v>296</v>
      </c>
      <c r="C3339" s="28" t="s">
        <v>26</v>
      </c>
      <c r="D3339" s="28" t="s">
        <v>27</v>
      </c>
      <c r="E3339" s="31">
        <v>0</v>
      </c>
      <c r="F3339" s="30">
        <v>148206.65</v>
      </c>
    </row>
    <row r="3340" spans="1:6" ht="24.95" customHeight="1" x14ac:dyDescent="0.2">
      <c r="A3340" s="27">
        <v>44104</v>
      </c>
      <c r="B3340" s="28" t="s">
        <v>297</v>
      </c>
      <c r="C3340" s="28" t="s">
        <v>67</v>
      </c>
      <c r="D3340" s="28" t="s">
        <v>68</v>
      </c>
      <c r="E3340" s="30">
        <v>190313</v>
      </c>
      <c r="F3340" s="30">
        <v>0</v>
      </c>
    </row>
    <row r="3341" spans="1:6" ht="24.95" customHeight="1" x14ac:dyDescent="0.2">
      <c r="A3341" s="27">
        <v>44104</v>
      </c>
      <c r="B3341" s="28" t="s">
        <v>297</v>
      </c>
      <c r="C3341" s="28" t="s">
        <v>67</v>
      </c>
      <c r="D3341" s="28" t="s">
        <v>68</v>
      </c>
      <c r="E3341" s="30">
        <v>18493.88</v>
      </c>
      <c r="F3341" s="30">
        <v>0</v>
      </c>
    </row>
    <row r="3342" spans="1:6" ht="24.95" customHeight="1" x14ac:dyDescent="0.2">
      <c r="A3342" s="27">
        <v>44104</v>
      </c>
      <c r="B3342" s="28" t="s">
        <v>297</v>
      </c>
      <c r="C3342" s="28" t="s">
        <v>67</v>
      </c>
      <c r="D3342" s="28" t="s">
        <v>68</v>
      </c>
      <c r="E3342" s="30">
        <v>1452.58</v>
      </c>
      <c r="F3342" s="30">
        <v>0</v>
      </c>
    </row>
    <row r="3343" spans="1:6" ht="24.95" customHeight="1" x14ac:dyDescent="0.2">
      <c r="A3343" s="27">
        <v>44104</v>
      </c>
      <c r="B3343" s="28" t="s">
        <v>297</v>
      </c>
      <c r="C3343" s="28" t="s">
        <v>67</v>
      </c>
      <c r="D3343" s="28" t="s">
        <v>68</v>
      </c>
      <c r="E3343" s="30">
        <v>5773.58</v>
      </c>
      <c r="F3343" s="30">
        <v>0</v>
      </c>
    </row>
    <row r="3344" spans="1:6" ht="24.95" customHeight="1" x14ac:dyDescent="0.2">
      <c r="A3344" s="27">
        <v>44104</v>
      </c>
      <c r="B3344" s="28" t="s">
        <v>297</v>
      </c>
      <c r="C3344" s="28" t="s">
        <v>67</v>
      </c>
      <c r="D3344" s="28" t="s">
        <v>68</v>
      </c>
      <c r="E3344" s="30">
        <v>707.55</v>
      </c>
      <c r="F3344" s="30">
        <v>0</v>
      </c>
    </row>
    <row r="3345" spans="1:6" ht="24.95" customHeight="1" x14ac:dyDescent="0.2">
      <c r="A3345" s="27">
        <v>44104</v>
      </c>
      <c r="B3345" s="28" t="s">
        <v>297</v>
      </c>
      <c r="C3345" s="28" t="s">
        <v>67</v>
      </c>
      <c r="D3345" s="28" t="s">
        <v>68</v>
      </c>
      <c r="E3345" s="30">
        <v>150</v>
      </c>
      <c r="F3345" s="30">
        <v>0</v>
      </c>
    </row>
    <row r="3346" spans="1:6" ht="24.95" customHeight="1" x14ac:dyDescent="0.2">
      <c r="A3346" s="27">
        <v>44104</v>
      </c>
      <c r="B3346" s="28" t="s">
        <v>297</v>
      </c>
      <c r="C3346" s="28" t="s">
        <v>67</v>
      </c>
      <c r="D3346" s="28" t="s">
        <v>68</v>
      </c>
      <c r="E3346" s="30">
        <v>78033.320000000007</v>
      </c>
      <c r="F3346" s="30">
        <v>0</v>
      </c>
    </row>
    <row r="3347" spans="1:6" ht="24.95" customHeight="1" x14ac:dyDescent="0.2">
      <c r="A3347" s="27">
        <v>44104</v>
      </c>
      <c r="B3347" s="28" t="s">
        <v>297</v>
      </c>
      <c r="C3347" s="28" t="s">
        <v>67</v>
      </c>
      <c r="D3347" s="28" t="s">
        <v>68</v>
      </c>
      <c r="E3347" s="30">
        <v>250399</v>
      </c>
      <c r="F3347" s="30">
        <v>0</v>
      </c>
    </row>
    <row r="3348" spans="1:6" ht="24.95" customHeight="1" x14ac:dyDescent="0.2">
      <c r="A3348" s="27">
        <v>44104</v>
      </c>
      <c r="B3348" s="28" t="s">
        <v>297</v>
      </c>
      <c r="C3348" s="28" t="s">
        <v>67</v>
      </c>
      <c r="D3348" s="28" t="s">
        <v>68</v>
      </c>
      <c r="E3348" s="30">
        <v>9366.42</v>
      </c>
      <c r="F3348" s="30">
        <v>0</v>
      </c>
    </row>
    <row r="3349" spans="1:6" ht="24.95" customHeight="1" x14ac:dyDescent="0.2">
      <c r="A3349" s="27">
        <v>44104</v>
      </c>
      <c r="B3349" s="28" t="s">
        <v>297</v>
      </c>
      <c r="C3349" s="28" t="s">
        <v>67</v>
      </c>
      <c r="D3349" s="28" t="s">
        <v>68</v>
      </c>
      <c r="E3349" s="30">
        <v>4000</v>
      </c>
      <c r="F3349" s="30">
        <v>0</v>
      </c>
    </row>
    <row r="3350" spans="1:6" ht="24.95" customHeight="1" x14ac:dyDescent="0.2">
      <c r="A3350" s="27">
        <v>44104</v>
      </c>
      <c r="B3350" s="28" t="s">
        <v>297</v>
      </c>
      <c r="C3350" s="28" t="s">
        <v>67</v>
      </c>
      <c r="D3350" s="28" t="s">
        <v>68</v>
      </c>
      <c r="E3350" s="30">
        <v>364864</v>
      </c>
      <c r="F3350" s="30">
        <v>0</v>
      </c>
    </row>
    <row r="3351" spans="1:6" ht="24.95" customHeight="1" x14ac:dyDescent="0.2">
      <c r="A3351" s="27">
        <v>44104</v>
      </c>
      <c r="B3351" s="28" t="s">
        <v>297</v>
      </c>
      <c r="C3351" s="28" t="s">
        <v>59</v>
      </c>
      <c r="D3351" s="28" t="s">
        <v>60</v>
      </c>
      <c r="E3351" s="30">
        <v>15000</v>
      </c>
      <c r="F3351" s="30">
        <v>0</v>
      </c>
    </row>
    <row r="3352" spans="1:6" ht="24.95" customHeight="1" x14ac:dyDescent="0.2">
      <c r="A3352" s="27">
        <v>44104</v>
      </c>
      <c r="B3352" s="28" t="s">
        <v>297</v>
      </c>
      <c r="C3352" s="28" t="s">
        <v>59</v>
      </c>
      <c r="D3352" s="28" t="s">
        <v>60</v>
      </c>
      <c r="E3352" s="30">
        <v>452.83</v>
      </c>
      <c r="F3352" s="30">
        <v>0</v>
      </c>
    </row>
    <row r="3353" spans="1:6" ht="24.95" customHeight="1" x14ac:dyDescent="0.2">
      <c r="A3353" s="27">
        <v>44104</v>
      </c>
      <c r="B3353" s="28" t="s">
        <v>297</v>
      </c>
      <c r="C3353" s="28" t="s">
        <v>59</v>
      </c>
      <c r="D3353" s="28" t="s">
        <v>60</v>
      </c>
      <c r="E3353" s="30">
        <v>1792.45</v>
      </c>
      <c r="F3353" s="30">
        <v>0</v>
      </c>
    </row>
    <row r="3354" spans="1:6" ht="24.95" customHeight="1" x14ac:dyDescent="0.2">
      <c r="A3354" s="27">
        <v>44104</v>
      </c>
      <c r="B3354" s="28" t="s">
        <v>297</v>
      </c>
      <c r="C3354" s="28" t="s">
        <v>59</v>
      </c>
      <c r="D3354" s="28" t="s">
        <v>60</v>
      </c>
      <c r="E3354" s="30">
        <v>21688.73</v>
      </c>
      <c r="F3354" s="30">
        <v>0</v>
      </c>
    </row>
    <row r="3355" spans="1:6" ht="24.95" customHeight="1" x14ac:dyDescent="0.2">
      <c r="A3355" s="27">
        <v>44104</v>
      </c>
      <c r="B3355" s="28" t="s">
        <v>297</v>
      </c>
      <c r="C3355" s="28" t="s">
        <v>59</v>
      </c>
      <c r="D3355" s="28" t="s">
        <v>60</v>
      </c>
      <c r="E3355" s="30">
        <v>8152.06</v>
      </c>
      <c r="F3355" s="30">
        <v>0</v>
      </c>
    </row>
    <row r="3356" spans="1:6" ht="24.95" customHeight="1" x14ac:dyDescent="0.2">
      <c r="A3356" s="27">
        <v>44104</v>
      </c>
      <c r="B3356" s="28" t="s">
        <v>297</v>
      </c>
      <c r="C3356" s="28" t="s">
        <v>59</v>
      </c>
      <c r="D3356" s="28" t="s">
        <v>60</v>
      </c>
      <c r="E3356" s="30">
        <v>304584.42</v>
      </c>
      <c r="F3356" s="30">
        <v>0</v>
      </c>
    </row>
    <row r="3357" spans="1:6" ht="24.95" customHeight="1" x14ac:dyDescent="0.2">
      <c r="A3357" s="27">
        <v>44104</v>
      </c>
      <c r="B3357" s="28" t="s">
        <v>297</v>
      </c>
      <c r="C3357" s="28" t="s">
        <v>59</v>
      </c>
      <c r="D3357" s="28" t="s">
        <v>60</v>
      </c>
      <c r="E3357" s="30">
        <v>905.66</v>
      </c>
      <c r="F3357" s="30">
        <v>0</v>
      </c>
    </row>
    <row r="3358" spans="1:6" ht="24.95" customHeight="1" x14ac:dyDescent="0.2">
      <c r="A3358" s="27">
        <v>44104</v>
      </c>
      <c r="B3358" s="28" t="s">
        <v>297</v>
      </c>
      <c r="C3358" s="28" t="s">
        <v>59</v>
      </c>
      <c r="D3358" s="28" t="s">
        <v>60</v>
      </c>
      <c r="E3358" s="30">
        <v>3254.72</v>
      </c>
      <c r="F3358" s="30">
        <v>0</v>
      </c>
    </row>
    <row r="3359" spans="1:6" ht="24.95" customHeight="1" x14ac:dyDescent="0.2">
      <c r="A3359" s="27">
        <v>44104</v>
      </c>
      <c r="B3359" s="28" t="s">
        <v>297</v>
      </c>
      <c r="C3359" s="28" t="s">
        <v>59</v>
      </c>
      <c r="D3359" s="28" t="s">
        <v>60</v>
      </c>
      <c r="E3359" s="30">
        <v>4386.8</v>
      </c>
      <c r="F3359" s="30">
        <v>0</v>
      </c>
    </row>
    <row r="3360" spans="1:6" ht="24.95" customHeight="1" x14ac:dyDescent="0.2">
      <c r="A3360" s="27">
        <v>44104</v>
      </c>
      <c r="B3360" s="28" t="s">
        <v>297</v>
      </c>
      <c r="C3360" s="28" t="s">
        <v>59</v>
      </c>
      <c r="D3360" s="28" t="s">
        <v>60</v>
      </c>
      <c r="E3360" s="30">
        <v>40630.080000000002</v>
      </c>
      <c r="F3360" s="30">
        <v>0</v>
      </c>
    </row>
    <row r="3361" spans="1:6" ht="24.95" customHeight="1" x14ac:dyDescent="0.2">
      <c r="A3361" s="27">
        <v>44104</v>
      </c>
      <c r="B3361" s="28" t="s">
        <v>297</v>
      </c>
      <c r="C3361" s="28" t="s">
        <v>59</v>
      </c>
      <c r="D3361" s="28" t="s">
        <v>60</v>
      </c>
      <c r="E3361" s="30">
        <v>8966.42</v>
      </c>
      <c r="F3361" s="30">
        <v>0</v>
      </c>
    </row>
    <row r="3362" spans="1:6" ht="24.95" customHeight="1" x14ac:dyDescent="0.2">
      <c r="A3362" s="27">
        <v>44104</v>
      </c>
      <c r="B3362" s="28" t="s">
        <v>297</v>
      </c>
      <c r="C3362" s="28" t="s">
        <v>59</v>
      </c>
      <c r="D3362" s="28" t="s">
        <v>60</v>
      </c>
      <c r="E3362" s="30">
        <v>8990.3799999999992</v>
      </c>
      <c r="F3362" s="30">
        <v>0</v>
      </c>
    </row>
    <row r="3363" spans="1:6" ht="24.95" customHeight="1" x14ac:dyDescent="0.2">
      <c r="A3363" s="27">
        <v>44104</v>
      </c>
      <c r="B3363" s="28" t="s">
        <v>297</v>
      </c>
      <c r="C3363" s="28" t="s">
        <v>59</v>
      </c>
      <c r="D3363" s="28" t="s">
        <v>60</v>
      </c>
      <c r="E3363" s="30">
        <v>3704.9</v>
      </c>
      <c r="F3363" s="30">
        <v>0</v>
      </c>
    </row>
    <row r="3364" spans="1:6" ht="24.95" customHeight="1" x14ac:dyDescent="0.2">
      <c r="A3364" s="27">
        <v>44104</v>
      </c>
      <c r="B3364" s="28" t="s">
        <v>297</v>
      </c>
      <c r="C3364" s="28" t="s">
        <v>59</v>
      </c>
      <c r="D3364" s="28" t="s">
        <v>60</v>
      </c>
      <c r="E3364" s="30">
        <v>4658.32</v>
      </c>
      <c r="F3364" s="30">
        <v>0</v>
      </c>
    </row>
    <row r="3365" spans="1:6" ht="24.95" customHeight="1" x14ac:dyDescent="0.2">
      <c r="A3365" s="27">
        <v>44104</v>
      </c>
      <c r="B3365" s="28" t="s">
        <v>297</v>
      </c>
      <c r="C3365" s="28" t="s">
        <v>59</v>
      </c>
      <c r="D3365" s="28" t="s">
        <v>60</v>
      </c>
      <c r="E3365" s="30">
        <v>253387.33</v>
      </c>
      <c r="F3365" s="30">
        <v>0</v>
      </c>
    </row>
    <row r="3366" spans="1:6" ht="24.95" customHeight="1" x14ac:dyDescent="0.2">
      <c r="A3366" s="27">
        <v>44104</v>
      </c>
      <c r="B3366" s="28" t="s">
        <v>297</v>
      </c>
      <c r="C3366" s="28" t="s">
        <v>59</v>
      </c>
      <c r="D3366" s="28" t="s">
        <v>60</v>
      </c>
      <c r="E3366" s="30">
        <v>4550</v>
      </c>
      <c r="F3366" s="30">
        <v>0</v>
      </c>
    </row>
    <row r="3367" spans="1:6" ht="24.95" customHeight="1" x14ac:dyDescent="0.2">
      <c r="A3367" s="27">
        <v>44104</v>
      </c>
      <c r="B3367" s="28" t="s">
        <v>297</v>
      </c>
      <c r="C3367" s="28" t="s">
        <v>59</v>
      </c>
      <c r="D3367" s="28" t="s">
        <v>60</v>
      </c>
      <c r="E3367" s="30">
        <v>172923.77</v>
      </c>
      <c r="F3367" s="30">
        <v>0</v>
      </c>
    </row>
    <row r="3368" spans="1:6" ht="24.95" customHeight="1" x14ac:dyDescent="0.2">
      <c r="A3368" s="27">
        <v>44104</v>
      </c>
      <c r="B3368" s="28" t="s">
        <v>297</v>
      </c>
      <c r="C3368" s="28" t="s">
        <v>59</v>
      </c>
      <c r="D3368" s="28" t="s">
        <v>60</v>
      </c>
      <c r="E3368" s="30">
        <v>2166.2399999999998</v>
      </c>
      <c r="F3368" s="30">
        <v>0</v>
      </c>
    </row>
    <row r="3369" spans="1:6" ht="24.95" customHeight="1" x14ac:dyDescent="0.2">
      <c r="A3369" s="27">
        <v>44104</v>
      </c>
      <c r="B3369" s="28" t="s">
        <v>297</v>
      </c>
      <c r="C3369" s="28" t="s">
        <v>59</v>
      </c>
      <c r="D3369" s="28" t="s">
        <v>60</v>
      </c>
      <c r="E3369" s="30">
        <v>21492.36</v>
      </c>
      <c r="F3369" s="30">
        <v>0</v>
      </c>
    </row>
    <row r="3370" spans="1:6" ht="24.95" customHeight="1" x14ac:dyDescent="0.2">
      <c r="A3370" s="27">
        <v>44104</v>
      </c>
      <c r="B3370" s="28" t="s">
        <v>297</v>
      </c>
      <c r="C3370" s="28" t="s">
        <v>59</v>
      </c>
      <c r="D3370" s="28" t="s">
        <v>60</v>
      </c>
      <c r="E3370" s="30">
        <v>69224.679999999993</v>
      </c>
      <c r="F3370" s="30">
        <v>0</v>
      </c>
    </row>
    <row r="3371" spans="1:6" ht="24.95" customHeight="1" x14ac:dyDescent="0.2">
      <c r="A3371" s="27">
        <v>44104</v>
      </c>
      <c r="B3371" s="28" t="s">
        <v>297</v>
      </c>
      <c r="C3371" s="28" t="s">
        <v>59</v>
      </c>
      <c r="D3371" s="28" t="s">
        <v>60</v>
      </c>
      <c r="E3371" s="30">
        <v>348.11</v>
      </c>
      <c r="F3371" s="30">
        <v>0</v>
      </c>
    </row>
    <row r="3372" spans="1:6" ht="24.95" customHeight="1" x14ac:dyDescent="0.2">
      <c r="A3372" s="27">
        <v>44104</v>
      </c>
      <c r="B3372" s="28" t="s">
        <v>297</v>
      </c>
      <c r="C3372" s="28" t="s">
        <v>59</v>
      </c>
      <c r="D3372" s="28" t="s">
        <v>60</v>
      </c>
      <c r="E3372" s="30">
        <v>6150</v>
      </c>
      <c r="F3372" s="30">
        <v>0</v>
      </c>
    </row>
    <row r="3373" spans="1:6" ht="24.95" customHeight="1" x14ac:dyDescent="0.2">
      <c r="A3373" s="27">
        <v>44104</v>
      </c>
      <c r="B3373" s="28" t="s">
        <v>297</v>
      </c>
      <c r="C3373" s="28" t="s">
        <v>59</v>
      </c>
      <c r="D3373" s="28" t="s">
        <v>60</v>
      </c>
      <c r="E3373" s="30">
        <v>1818280.88</v>
      </c>
      <c r="F3373" s="30">
        <v>0</v>
      </c>
    </row>
    <row r="3374" spans="1:6" ht="24.95" customHeight="1" x14ac:dyDescent="0.2">
      <c r="A3374" s="27">
        <v>44104</v>
      </c>
      <c r="B3374" s="28" t="s">
        <v>297</v>
      </c>
      <c r="C3374" s="28" t="s">
        <v>59</v>
      </c>
      <c r="D3374" s="28" t="s">
        <v>60</v>
      </c>
      <c r="E3374" s="30">
        <v>51968.81</v>
      </c>
      <c r="F3374" s="30">
        <v>0</v>
      </c>
    </row>
    <row r="3375" spans="1:6" ht="24.95" customHeight="1" x14ac:dyDescent="0.2">
      <c r="A3375" s="27">
        <v>44104</v>
      </c>
      <c r="B3375" s="28" t="s">
        <v>297</v>
      </c>
      <c r="C3375" s="28" t="s">
        <v>59</v>
      </c>
      <c r="D3375" s="28" t="s">
        <v>60</v>
      </c>
      <c r="E3375" s="30">
        <v>8000</v>
      </c>
      <c r="F3375" s="30">
        <v>0</v>
      </c>
    </row>
    <row r="3376" spans="1:6" ht="24.95" customHeight="1" x14ac:dyDescent="0.2">
      <c r="A3376" s="27">
        <v>44104</v>
      </c>
      <c r="B3376" s="28" t="s">
        <v>297</v>
      </c>
      <c r="C3376" s="28" t="s">
        <v>59</v>
      </c>
      <c r="D3376" s="28" t="s">
        <v>60</v>
      </c>
      <c r="E3376" s="30">
        <v>155125.1</v>
      </c>
      <c r="F3376" s="30">
        <v>0</v>
      </c>
    </row>
    <row r="3377" spans="1:6" ht="24.95" customHeight="1" x14ac:dyDescent="0.2">
      <c r="A3377" s="27">
        <v>44104</v>
      </c>
      <c r="B3377" s="28" t="s">
        <v>297</v>
      </c>
      <c r="C3377" s="28" t="s">
        <v>59</v>
      </c>
      <c r="D3377" s="28" t="s">
        <v>60</v>
      </c>
      <c r="E3377" s="30">
        <v>137501.89000000001</v>
      </c>
      <c r="F3377" s="30">
        <v>0</v>
      </c>
    </row>
    <row r="3378" spans="1:6" ht="24.95" customHeight="1" x14ac:dyDescent="0.2">
      <c r="A3378" s="27">
        <v>44104</v>
      </c>
      <c r="B3378" s="28" t="s">
        <v>297</v>
      </c>
      <c r="C3378" s="28" t="s">
        <v>59</v>
      </c>
      <c r="D3378" s="28" t="s">
        <v>60</v>
      </c>
      <c r="E3378" s="30">
        <v>5729.25</v>
      </c>
      <c r="F3378" s="30">
        <v>0</v>
      </c>
    </row>
    <row r="3379" spans="1:6" ht="24.95" customHeight="1" x14ac:dyDescent="0.2">
      <c r="A3379" s="27">
        <v>44104</v>
      </c>
      <c r="B3379" s="28" t="s">
        <v>297</v>
      </c>
      <c r="C3379" s="28" t="s">
        <v>59</v>
      </c>
      <c r="D3379" s="28" t="s">
        <v>60</v>
      </c>
      <c r="E3379" s="30">
        <v>34375.47</v>
      </c>
      <c r="F3379" s="30">
        <v>0</v>
      </c>
    </row>
    <row r="3380" spans="1:6" ht="24.95" customHeight="1" x14ac:dyDescent="0.2">
      <c r="A3380" s="27">
        <v>44104</v>
      </c>
      <c r="B3380" s="28" t="s">
        <v>297</v>
      </c>
      <c r="C3380" s="28" t="s">
        <v>59</v>
      </c>
      <c r="D3380" s="28" t="s">
        <v>60</v>
      </c>
      <c r="E3380" s="30">
        <v>5729.25</v>
      </c>
      <c r="F3380" s="30">
        <v>0</v>
      </c>
    </row>
    <row r="3381" spans="1:6" ht="24.95" customHeight="1" x14ac:dyDescent="0.2">
      <c r="A3381" s="27">
        <v>44104</v>
      </c>
      <c r="B3381" s="28" t="s">
        <v>297</v>
      </c>
      <c r="C3381" s="28" t="s">
        <v>59</v>
      </c>
      <c r="D3381" s="28" t="s">
        <v>60</v>
      </c>
      <c r="E3381" s="30">
        <v>28900.94</v>
      </c>
      <c r="F3381" s="30">
        <v>0</v>
      </c>
    </row>
    <row r="3382" spans="1:6" ht="24.95" customHeight="1" x14ac:dyDescent="0.2">
      <c r="A3382" s="27">
        <v>44104</v>
      </c>
      <c r="B3382" s="28" t="s">
        <v>297</v>
      </c>
      <c r="C3382" s="28" t="s">
        <v>59</v>
      </c>
      <c r="D3382" s="28" t="s">
        <v>60</v>
      </c>
      <c r="E3382" s="30">
        <v>45833.96</v>
      </c>
      <c r="F3382" s="30">
        <v>0</v>
      </c>
    </row>
    <row r="3383" spans="1:6" ht="24.95" customHeight="1" x14ac:dyDescent="0.2">
      <c r="A3383" s="27">
        <v>44104</v>
      </c>
      <c r="B3383" s="28" t="s">
        <v>297</v>
      </c>
      <c r="C3383" s="28" t="s">
        <v>59</v>
      </c>
      <c r="D3383" s="28" t="s">
        <v>60</v>
      </c>
      <c r="E3383" s="30">
        <v>57292.45</v>
      </c>
      <c r="F3383" s="30">
        <v>0</v>
      </c>
    </row>
    <row r="3384" spans="1:6" ht="24.95" customHeight="1" x14ac:dyDescent="0.2">
      <c r="A3384" s="27">
        <v>44104</v>
      </c>
      <c r="B3384" s="28" t="s">
        <v>297</v>
      </c>
      <c r="C3384" s="28" t="s">
        <v>59</v>
      </c>
      <c r="D3384" s="28" t="s">
        <v>60</v>
      </c>
      <c r="E3384" s="30">
        <v>5729.25</v>
      </c>
      <c r="F3384" s="30">
        <v>0</v>
      </c>
    </row>
    <row r="3385" spans="1:6" ht="24.95" customHeight="1" x14ac:dyDescent="0.2">
      <c r="A3385" s="27">
        <v>44104</v>
      </c>
      <c r="B3385" s="28" t="s">
        <v>297</v>
      </c>
      <c r="C3385" s="28" t="s">
        <v>59</v>
      </c>
      <c r="D3385" s="28" t="s">
        <v>60</v>
      </c>
      <c r="E3385" s="30">
        <v>10481.219999999999</v>
      </c>
      <c r="F3385" s="30">
        <v>0</v>
      </c>
    </row>
    <row r="3386" spans="1:6" ht="24.95" customHeight="1" x14ac:dyDescent="0.2">
      <c r="A3386" s="27">
        <v>44104</v>
      </c>
      <c r="B3386" s="28" t="s">
        <v>297</v>
      </c>
      <c r="C3386" s="28" t="s">
        <v>59</v>
      </c>
      <c r="D3386" s="28" t="s">
        <v>60</v>
      </c>
      <c r="E3386" s="30">
        <v>630</v>
      </c>
      <c r="F3386" s="30">
        <v>0</v>
      </c>
    </row>
    <row r="3387" spans="1:6" ht="24.95" customHeight="1" x14ac:dyDescent="0.2">
      <c r="A3387" s="27">
        <v>44104</v>
      </c>
      <c r="B3387" s="28" t="s">
        <v>297</v>
      </c>
      <c r="C3387" s="28" t="s">
        <v>59</v>
      </c>
      <c r="D3387" s="28" t="s">
        <v>60</v>
      </c>
      <c r="E3387" s="30">
        <v>45790.78</v>
      </c>
      <c r="F3387" s="30">
        <v>0</v>
      </c>
    </row>
    <row r="3388" spans="1:6" ht="24.95" customHeight="1" x14ac:dyDescent="0.2">
      <c r="A3388" s="27">
        <v>44104</v>
      </c>
      <c r="B3388" s="28" t="s">
        <v>297</v>
      </c>
      <c r="C3388" s="28" t="s">
        <v>7</v>
      </c>
      <c r="D3388" s="28" t="s">
        <v>10</v>
      </c>
      <c r="E3388" s="31">
        <v>0</v>
      </c>
      <c r="F3388" s="30">
        <v>4292332.84</v>
      </c>
    </row>
    <row r="3389" spans="1:6" ht="24.95" customHeight="1" x14ac:dyDescent="0.2">
      <c r="A3389" s="27">
        <v>44104</v>
      </c>
      <c r="B3389" s="28" t="s">
        <v>298</v>
      </c>
      <c r="C3389" s="28" t="s">
        <v>37</v>
      </c>
      <c r="D3389" s="28" t="s">
        <v>38</v>
      </c>
      <c r="E3389" s="30">
        <v>500</v>
      </c>
      <c r="F3389" s="30">
        <v>0</v>
      </c>
    </row>
    <row r="3390" spans="1:6" ht="24.95" customHeight="1" x14ac:dyDescent="0.2">
      <c r="A3390" s="27">
        <v>44104</v>
      </c>
      <c r="B3390" s="28" t="s">
        <v>298</v>
      </c>
      <c r="C3390" s="28" t="s">
        <v>258</v>
      </c>
      <c r="D3390" s="28" t="s">
        <v>259</v>
      </c>
      <c r="E3390" s="31">
        <v>0</v>
      </c>
      <c r="F3390" s="30">
        <v>500</v>
      </c>
    </row>
    <row r="3391" spans="1:6" ht="24.95" customHeight="1" x14ac:dyDescent="0.2">
      <c r="A3391" s="27">
        <v>44104</v>
      </c>
      <c r="B3391" s="28" t="s">
        <v>299</v>
      </c>
      <c r="C3391" s="28" t="s">
        <v>205</v>
      </c>
      <c r="D3391" s="28" t="s">
        <v>206</v>
      </c>
      <c r="E3391" s="30">
        <v>17680.27</v>
      </c>
      <c r="F3391" s="30">
        <v>0</v>
      </c>
    </row>
    <row r="3392" spans="1:6" ht="24.95" customHeight="1" x14ac:dyDescent="0.2">
      <c r="A3392" s="27">
        <v>44104</v>
      </c>
      <c r="B3392" s="28" t="s">
        <v>299</v>
      </c>
      <c r="C3392" s="28" t="s">
        <v>28</v>
      </c>
      <c r="D3392" s="28" t="s">
        <v>29</v>
      </c>
      <c r="E3392" s="31">
        <v>0</v>
      </c>
      <c r="F3392" s="30">
        <v>10313.49</v>
      </c>
    </row>
    <row r="3393" spans="1:6" ht="24.95" customHeight="1" x14ac:dyDescent="0.2">
      <c r="A3393" s="27">
        <v>44104</v>
      </c>
      <c r="B3393" s="28" t="s">
        <v>299</v>
      </c>
      <c r="C3393" s="28" t="s">
        <v>30</v>
      </c>
      <c r="D3393" s="28" t="s">
        <v>31</v>
      </c>
      <c r="E3393" s="31">
        <v>0</v>
      </c>
      <c r="F3393" s="30">
        <v>4420.07</v>
      </c>
    </row>
    <row r="3394" spans="1:6" ht="24.95" customHeight="1" x14ac:dyDescent="0.2">
      <c r="A3394" s="27">
        <v>44104</v>
      </c>
      <c r="B3394" s="28" t="s">
        <v>299</v>
      </c>
      <c r="C3394" s="28" t="s">
        <v>32</v>
      </c>
      <c r="D3394" s="28" t="s">
        <v>33</v>
      </c>
      <c r="E3394" s="31">
        <v>0</v>
      </c>
      <c r="F3394" s="30">
        <v>2946.71</v>
      </c>
    </row>
    <row r="3395" spans="1:6" ht="24.95" customHeight="1" x14ac:dyDescent="0.2">
      <c r="A3395" s="27">
        <v>44104</v>
      </c>
      <c r="B3395" s="28" t="s">
        <v>300</v>
      </c>
      <c r="C3395" s="28" t="s">
        <v>7</v>
      </c>
      <c r="D3395" s="28" t="s">
        <v>10</v>
      </c>
      <c r="E3395" s="30">
        <v>4061757.88</v>
      </c>
      <c r="F3395" s="30">
        <v>0</v>
      </c>
    </row>
    <row r="3396" spans="1:6" ht="24.95" customHeight="1" x14ac:dyDescent="0.2">
      <c r="A3396" s="27">
        <v>44104</v>
      </c>
      <c r="B3396" s="28" t="s">
        <v>300</v>
      </c>
      <c r="C3396" s="28" t="s">
        <v>55</v>
      </c>
      <c r="D3396" s="28" t="s">
        <v>56</v>
      </c>
      <c r="E3396" s="31">
        <v>0</v>
      </c>
      <c r="F3396" s="30">
        <v>190313</v>
      </c>
    </row>
    <row r="3397" spans="1:6" ht="24.95" customHeight="1" x14ac:dyDescent="0.2">
      <c r="A3397" s="27">
        <v>44104</v>
      </c>
      <c r="B3397" s="28" t="s">
        <v>300</v>
      </c>
      <c r="C3397" s="28" t="s">
        <v>55</v>
      </c>
      <c r="D3397" s="28" t="s">
        <v>56</v>
      </c>
      <c r="E3397" s="31">
        <v>0</v>
      </c>
      <c r="F3397" s="30">
        <v>250399</v>
      </c>
    </row>
    <row r="3398" spans="1:6" ht="24.95" customHeight="1" x14ac:dyDescent="0.2">
      <c r="A3398" s="27">
        <v>44104</v>
      </c>
      <c r="B3398" s="28" t="s">
        <v>300</v>
      </c>
      <c r="C3398" s="28" t="s">
        <v>55</v>
      </c>
      <c r="D3398" s="28" t="s">
        <v>56</v>
      </c>
      <c r="E3398" s="31">
        <v>0</v>
      </c>
      <c r="F3398" s="30">
        <v>9366.42</v>
      </c>
    </row>
    <row r="3399" spans="1:6" ht="24.95" customHeight="1" x14ac:dyDescent="0.2">
      <c r="A3399" s="27">
        <v>44104</v>
      </c>
      <c r="B3399" s="28" t="s">
        <v>300</v>
      </c>
      <c r="C3399" s="28" t="s">
        <v>55</v>
      </c>
      <c r="D3399" s="28" t="s">
        <v>56</v>
      </c>
      <c r="E3399" s="31">
        <v>0</v>
      </c>
      <c r="F3399" s="30">
        <v>4000</v>
      </c>
    </row>
    <row r="3400" spans="1:6" ht="24.95" customHeight="1" x14ac:dyDescent="0.2">
      <c r="A3400" s="27">
        <v>44104</v>
      </c>
      <c r="B3400" s="28" t="s">
        <v>300</v>
      </c>
      <c r="C3400" s="28" t="s">
        <v>55</v>
      </c>
      <c r="D3400" s="28" t="s">
        <v>56</v>
      </c>
      <c r="E3400" s="31">
        <v>0</v>
      </c>
      <c r="F3400" s="30">
        <v>364864</v>
      </c>
    </row>
    <row r="3401" spans="1:6" ht="24.95" customHeight="1" x14ac:dyDescent="0.2">
      <c r="A3401" s="27">
        <v>44104</v>
      </c>
      <c r="B3401" s="28" t="s">
        <v>300</v>
      </c>
      <c r="C3401" s="28" t="s">
        <v>37</v>
      </c>
      <c r="D3401" s="28" t="s">
        <v>38</v>
      </c>
      <c r="E3401" s="31">
        <v>0</v>
      </c>
      <c r="F3401" s="30">
        <v>164092.79999999999</v>
      </c>
    </row>
    <row r="3402" spans="1:6" ht="24.95" customHeight="1" x14ac:dyDescent="0.2">
      <c r="A3402" s="27">
        <v>44104</v>
      </c>
      <c r="B3402" s="28" t="s">
        <v>300</v>
      </c>
      <c r="C3402" s="28" t="s">
        <v>37</v>
      </c>
      <c r="D3402" s="28" t="s">
        <v>38</v>
      </c>
      <c r="E3402" s="31">
        <v>0</v>
      </c>
      <c r="F3402" s="30">
        <v>2842433.38</v>
      </c>
    </row>
    <row r="3403" spans="1:6" ht="24.95" customHeight="1" x14ac:dyDescent="0.2">
      <c r="A3403" s="27">
        <v>44104</v>
      </c>
      <c r="B3403" s="28" t="s">
        <v>300</v>
      </c>
      <c r="C3403" s="28" t="s">
        <v>37</v>
      </c>
      <c r="D3403" s="28" t="s">
        <v>38</v>
      </c>
      <c r="E3403" s="31">
        <v>0</v>
      </c>
      <c r="F3403" s="30">
        <v>134485.91</v>
      </c>
    </row>
    <row r="3404" spans="1:6" ht="24.95" customHeight="1" x14ac:dyDescent="0.2">
      <c r="A3404" s="27">
        <v>44104</v>
      </c>
      <c r="B3404" s="28" t="s">
        <v>300</v>
      </c>
      <c r="C3404" s="28" t="s">
        <v>37</v>
      </c>
      <c r="D3404" s="28" t="s">
        <v>38</v>
      </c>
      <c r="E3404" s="31">
        <v>0</v>
      </c>
      <c r="F3404" s="30">
        <v>1184.4000000000001</v>
      </c>
    </row>
    <row r="3405" spans="1:6" ht="24.95" customHeight="1" x14ac:dyDescent="0.2">
      <c r="A3405" s="27">
        <v>44104</v>
      </c>
      <c r="B3405" s="28" t="s">
        <v>300</v>
      </c>
      <c r="C3405" s="28" t="s">
        <v>37</v>
      </c>
      <c r="D3405" s="28" t="s">
        <v>38</v>
      </c>
      <c r="E3405" s="31">
        <v>0</v>
      </c>
      <c r="F3405" s="30">
        <v>500</v>
      </c>
    </row>
    <row r="3406" spans="1:6" ht="24.95" customHeight="1" x14ac:dyDescent="0.2">
      <c r="A3406" s="27">
        <v>44104</v>
      </c>
      <c r="B3406" s="28" t="s">
        <v>300</v>
      </c>
      <c r="C3406" s="28" t="s">
        <v>205</v>
      </c>
      <c r="D3406" s="28" t="s">
        <v>206</v>
      </c>
      <c r="E3406" s="31">
        <v>0</v>
      </c>
      <c r="F3406" s="30">
        <v>17680.27</v>
      </c>
    </row>
    <row r="3407" spans="1:6" ht="24.95" customHeight="1" x14ac:dyDescent="0.2">
      <c r="A3407" s="27">
        <v>44104</v>
      </c>
      <c r="B3407" s="28" t="s">
        <v>300</v>
      </c>
      <c r="C3407" s="28" t="s">
        <v>145</v>
      </c>
      <c r="D3407" s="28" t="s">
        <v>146</v>
      </c>
      <c r="E3407" s="31">
        <v>0</v>
      </c>
      <c r="F3407" s="30">
        <v>62598</v>
      </c>
    </row>
    <row r="3408" spans="1:6" ht="24.95" customHeight="1" x14ac:dyDescent="0.2">
      <c r="A3408" s="27">
        <v>44104</v>
      </c>
      <c r="B3408" s="28" t="s">
        <v>300</v>
      </c>
      <c r="C3408" s="28" t="s">
        <v>148</v>
      </c>
      <c r="D3408" s="28" t="s">
        <v>149</v>
      </c>
      <c r="E3408" s="31">
        <v>0</v>
      </c>
      <c r="F3408" s="30">
        <v>6278.24</v>
      </c>
    </row>
    <row r="3409" spans="1:6" ht="24.95" customHeight="1" x14ac:dyDescent="0.2">
      <c r="A3409" s="27">
        <v>44104</v>
      </c>
      <c r="B3409" s="28" t="s">
        <v>300</v>
      </c>
      <c r="C3409" s="28" t="s">
        <v>152</v>
      </c>
      <c r="D3409" s="28" t="s">
        <v>153</v>
      </c>
      <c r="E3409" s="31">
        <v>0</v>
      </c>
      <c r="F3409" s="30">
        <v>535.09</v>
      </c>
    </row>
    <row r="3410" spans="1:6" ht="24.95" customHeight="1" x14ac:dyDescent="0.2">
      <c r="A3410" s="27">
        <v>44104</v>
      </c>
      <c r="B3410" s="28" t="s">
        <v>300</v>
      </c>
      <c r="C3410" s="28" t="s">
        <v>154</v>
      </c>
      <c r="D3410" s="28" t="s">
        <v>155</v>
      </c>
      <c r="E3410" s="31">
        <v>0</v>
      </c>
      <c r="F3410" s="30">
        <v>4636</v>
      </c>
    </row>
    <row r="3411" spans="1:6" ht="24.95" customHeight="1" x14ac:dyDescent="0.2">
      <c r="A3411" s="27">
        <v>44104</v>
      </c>
      <c r="B3411" s="28" t="s">
        <v>300</v>
      </c>
      <c r="C3411" s="28" t="s">
        <v>52</v>
      </c>
      <c r="D3411" s="28" t="s">
        <v>53</v>
      </c>
      <c r="E3411" s="31">
        <v>0</v>
      </c>
      <c r="F3411" s="30">
        <v>650</v>
      </c>
    </row>
    <row r="3412" spans="1:6" ht="24.95" customHeight="1" x14ac:dyDescent="0.2">
      <c r="A3412" s="27">
        <v>44104</v>
      </c>
      <c r="B3412" s="28" t="s">
        <v>300</v>
      </c>
      <c r="C3412" s="28" t="s">
        <v>49</v>
      </c>
      <c r="D3412" s="28" t="s">
        <v>50</v>
      </c>
      <c r="E3412" s="31">
        <v>0</v>
      </c>
      <c r="F3412" s="30">
        <v>6460</v>
      </c>
    </row>
    <row r="3413" spans="1:6" ht="24.95" customHeight="1" x14ac:dyDescent="0.2">
      <c r="A3413" s="27">
        <v>44104</v>
      </c>
      <c r="B3413" s="28" t="s">
        <v>300</v>
      </c>
      <c r="C3413" s="28" t="s">
        <v>218</v>
      </c>
      <c r="D3413" s="28" t="s">
        <v>219</v>
      </c>
      <c r="E3413" s="31">
        <v>0</v>
      </c>
      <c r="F3413" s="30">
        <v>-744.13</v>
      </c>
    </row>
    <row r="3414" spans="1:6" ht="24.95" customHeight="1" x14ac:dyDescent="0.2">
      <c r="A3414" s="27">
        <v>44104</v>
      </c>
      <c r="B3414" s="28" t="s">
        <v>300</v>
      </c>
      <c r="C3414" s="28" t="s">
        <v>22</v>
      </c>
      <c r="D3414" s="28" t="s">
        <v>23</v>
      </c>
      <c r="E3414" s="31">
        <v>0</v>
      </c>
      <c r="F3414" s="30">
        <v>2110.5</v>
      </c>
    </row>
    <row r="3415" spans="1:6" ht="24.95" customHeight="1" x14ac:dyDescent="0.2">
      <c r="A3415" s="27">
        <v>44104</v>
      </c>
      <c r="B3415" s="28" t="s">
        <v>300</v>
      </c>
      <c r="C3415" s="28" t="s">
        <v>290</v>
      </c>
      <c r="D3415" s="28" t="s">
        <v>291</v>
      </c>
      <c r="E3415" s="31">
        <v>0</v>
      </c>
      <c r="F3415" s="30">
        <v>-85</v>
      </c>
    </row>
    <row r="3416" spans="1:6" ht="24.95" customHeight="1" x14ac:dyDescent="0.2">
      <c r="A3416" s="27">
        <v>44117</v>
      </c>
      <c r="B3416" s="28" t="s">
        <v>21</v>
      </c>
      <c r="C3416" s="28" t="s">
        <v>17</v>
      </c>
      <c r="D3416" s="28" t="s">
        <v>18</v>
      </c>
      <c r="E3416" s="30">
        <v>300000</v>
      </c>
      <c r="F3416" s="30">
        <v>0</v>
      </c>
    </row>
    <row r="3417" spans="1:6" ht="24.95" customHeight="1" x14ac:dyDescent="0.2">
      <c r="A3417" s="27">
        <v>44117</v>
      </c>
      <c r="B3417" s="28" t="s">
        <v>21</v>
      </c>
      <c r="C3417" s="28" t="s">
        <v>17</v>
      </c>
      <c r="D3417" s="28" t="s">
        <v>18</v>
      </c>
      <c r="E3417" s="31">
        <v>0</v>
      </c>
      <c r="F3417" s="30">
        <v>300000</v>
      </c>
    </row>
    <row r="3418" spans="1:6" ht="24.95" customHeight="1" x14ac:dyDescent="0.2">
      <c r="A3418" s="27">
        <v>44124</v>
      </c>
      <c r="B3418" s="28" t="s">
        <v>24</v>
      </c>
      <c r="C3418" s="28" t="s">
        <v>49</v>
      </c>
      <c r="D3418" s="28" t="s">
        <v>50</v>
      </c>
      <c r="E3418" s="30">
        <v>60</v>
      </c>
      <c r="F3418" s="30">
        <v>0</v>
      </c>
    </row>
    <row r="3419" spans="1:6" ht="24.95" customHeight="1" x14ac:dyDescent="0.2">
      <c r="A3419" s="27">
        <v>44124</v>
      </c>
      <c r="B3419" s="28" t="s">
        <v>24</v>
      </c>
      <c r="C3419" s="28" t="s">
        <v>17</v>
      </c>
      <c r="D3419" s="28" t="s">
        <v>18</v>
      </c>
      <c r="E3419" s="31">
        <v>0</v>
      </c>
      <c r="F3419" s="30">
        <v>60</v>
      </c>
    </row>
    <row r="3420" spans="1:6" ht="24.95" customHeight="1" x14ac:dyDescent="0.2">
      <c r="A3420" s="27">
        <v>44124</v>
      </c>
      <c r="B3420" s="28" t="s">
        <v>25</v>
      </c>
      <c r="C3420" s="28" t="s">
        <v>52</v>
      </c>
      <c r="D3420" s="28" t="s">
        <v>53</v>
      </c>
      <c r="E3420" s="30">
        <v>300</v>
      </c>
      <c r="F3420" s="30">
        <v>0</v>
      </c>
    </row>
    <row r="3421" spans="1:6" ht="24.95" customHeight="1" x14ac:dyDescent="0.2">
      <c r="A3421" s="27">
        <v>44124</v>
      </c>
      <c r="B3421" s="28" t="s">
        <v>25</v>
      </c>
      <c r="C3421" s="28" t="s">
        <v>17</v>
      </c>
      <c r="D3421" s="28" t="s">
        <v>18</v>
      </c>
      <c r="E3421" s="31">
        <v>0</v>
      </c>
      <c r="F3421" s="30">
        <v>300</v>
      </c>
    </row>
    <row r="3422" spans="1:6" ht="24.95" customHeight="1" x14ac:dyDescent="0.2">
      <c r="A3422" s="27">
        <v>44124</v>
      </c>
      <c r="B3422" s="28" t="s">
        <v>41</v>
      </c>
      <c r="C3422" s="28" t="s">
        <v>52</v>
      </c>
      <c r="D3422" s="28" t="s">
        <v>53</v>
      </c>
      <c r="E3422" s="30">
        <v>600</v>
      </c>
      <c r="F3422" s="30">
        <v>0</v>
      </c>
    </row>
    <row r="3423" spans="1:6" ht="24.95" customHeight="1" x14ac:dyDescent="0.2">
      <c r="A3423" s="27">
        <v>44124</v>
      </c>
      <c r="B3423" s="28" t="s">
        <v>41</v>
      </c>
      <c r="C3423" s="28" t="s">
        <v>17</v>
      </c>
      <c r="D3423" s="28" t="s">
        <v>18</v>
      </c>
      <c r="E3423" s="31">
        <v>0</v>
      </c>
      <c r="F3423" s="30">
        <v>600</v>
      </c>
    </row>
    <row r="3424" spans="1:6" ht="24.95" customHeight="1" x14ac:dyDescent="0.2">
      <c r="A3424" s="27">
        <v>44125</v>
      </c>
      <c r="B3424" s="28" t="s">
        <v>36</v>
      </c>
      <c r="C3424" s="28" t="s">
        <v>37</v>
      </c>
      <c r="D3424" s="28" t="s">
        <v>38</v>
      </c>
      <c r="E3424" s="30">
        <v>151646.43</v>
      </c>
      <c r="F3424" s="30">
        <v>0</v>
      </c>
    </row>
    <row r="3425" spans="1:6" ht="24.95" customHeight="1" x14ac:dyDescent="0.2">
      <c r="A3425" s="27">
        <v>44125</v>
      </c>
      <c r="B3425" s="28" t="s">
        <v>36</v>
      </c>
      <c r="C3425" s="28" t="s">
        <v>39</v>
      </c>
      <c r="D3425" s="28" t="s">
        <v>40</v>
      </c>
      <c r="E3425" s="31">
        <v>0</v>
      </c>
      <c r="F3425" s="30">
        <v>151349.29999999999</v>
      </c>
    </row>
    <row r="3426" spans="1:6" ht="24.95" customHeight="1" x14ac:dyDescent="0.2">
      <c r="A3426" s="27">
        <v>44125</v>
      </c>
      <c r="B3426" s="28" t="s">
        <v>36</v>
      </c>
      <c r="C3426" s="28" t="s">
        <v>34</v>
      </c>
      <c r="D3426" s="28" t="s">
        <v>35</v>
      </c>
      <c r="E3426" s="31">
        <v>0</v>
      </c>
      <c r="F3426" s="30">
        <v>297.13</v>
      </c>
    </row>
    <row r="3427" spans="1:6" ht="24.95" customHeight="1" x14ac:dyDescent="0.2">
      <c r="A3427" s="27">
        <v>44127</v>
      </c>
      <c r="B3427" s="28" t="s">
        <v>42</v>
      </c>
      <c r="C3427" s="28" t="s">
        <v>26</v>
      </c>
      <c r="D3427" s="28" t="s">
        <v>27</v>
      </c>
      <c r="E3427" s="30">
        <v>147335.54999999999</v>
      </c>
      <c r="F3427" s="30">
        <v>0</v>
      </c>
    </row>
    <row r="3428" spans="1:6" ht="24.95" customHeight="1" x14ac:dyDescent="0.2">
      <c r="A3428" s="27">
        <v>44127</v>
      </c>
      <c r="B3428" s="28" t="s">
        <v>42</v>
      </c>
      <c r="C3428" s="28" t="s">
        <v>28</v>
      </c>
      <c r="D3428" s="28" t="s">
        <v>29</v>
      </c>
      <c r="E3428" s="30">
        <v>10313.49</v>
      </c>
      <c r="F3428" s="30">
        <v>0</v>
      </c>
    </row>
    <row r="3429" spans="1:6" ht="24.95" customHeight="1" x14ac:dyDescent="0.2">
      <c r="A3429" s="27">
        <v>44127</v>
      </c>
      <c r="B3429" s="28" t="s">
        <v>42</v>
      </c>
      <c r="C3429" s="28" t="s">
        <v>30</v>
      </c>
      <c r="D3429" s="28" t="s">
        <v>31</v>
      </c>
      <c r="E3429" s="30">
        <v>4420.07</v>
      </c>
      <c r="F3429" s="30">
        <v>0</v>
      </c>
    </row>
    <row r="3430" spans="1:6" ht="24.95" customHeight="1" x14ac:dyDescent="0.2">
      <c r="A3430" s="27">
        <v>44127</v>
      </c>
      <c r="B3430" s="28" t="s">
        <v>42</v>
      </c>
      <c r="C3430" s="28" t="s">
        <v>32</v>
      </c>
      <c r="D3430" s="28" t="s">
        <v>33</v>
      </c>
      <c r="E3430" s="30">
        <v>2946.71</v>
      </c>
      <c r="F3430" s="30">
        <v>0</v>
      </c>
    </row>
    <row r="3431" spans="1:6" ht="24.95" customHeight="1" x14ac:dyDescent="0.2">
      <c r="A3431" s="27">
        <v>44127</v>
      </c>
      <c r="B3431" s="28" t="s">
        <v>42</v>
      </c>
      <c r="C3431" s="28" t="s">
        <v>34</v>
      </c>
      <c r="D3431" s="28" t="s">
        <v>35</v>
      </c>
      <c r="E3431" s="30">
        <v>18193.47</v>
      </c>
      <c r="F3431" s="30">
        <v>0</v>
      </c>
    </row>
    <row r="3432" spans="1:6" ht="24.95" customHeight="1" x14ac:dyDescent="0.2">
      <c r="A3432" s="27">
        <v>44127</v>
      </c>
      <c r="B3432" s="28" t="s">
        <v>42</v>
      </c>
      <c r="C3432" s="28" t="s">
        <v>17</v>
      </c>
      <c r="D3432" s="28" t="s">
        <v>18</v>
      </c>
      <c r="E3432" s="31">
        <v>0</v>
      </c>
      <c r="F3432" s="30">
        <v>18193.47</v>
      </c>
    </row>
    <row r="3433" spans="1:6" ht="24.95" customHeight="1" x14ac:dyDescent="0.2">
      <c r="A3433" s="27">
        <v>44127</v>
      </c>
      <c r="B3433" s="28" t="s">
        <v>42</v>
      </c>
      <c r="C3433" s="28" t="s">
        <v>17</v>
      </c>
      <c r="D3433" s="28" t="s">
        <v>18</v>
      </c>
      <c r="E3433" s="31">
        <v>0</v>
      </c>
      <c r="F3433" s="30">
        <v>165015.82</v>
      </c>
    </row>
    <row r="3434" spans="1:6" ht="24.95" customHeight="1" x14ac:dyDescent="0.2">
      <c r="A3434" s="27">
        <v>44127</v>
      </c>
      <c r="B3434" s="28" t="s">
        <v>47</v>
      </c>
      <c r="C3434" s="28" t="s">
        <v>39</v>
      </c>
      <c r="D3434" s="28" t="s">
        <v>40</v>
      </c>
      <c r="E3434" s="30">
        <v>10976</v>
      </c>
      <c r="F3434" s="30">
        <v>0</v>
      </c>
    </row>
    <row r="3435" spans="1:6" ht="24.95" customHeight="1" x14ac:dyDescent="0.2">
      <c r="A3435" s="27">
        <v>44127</v>
      </c>
      <c r="B3435" s="28" t="s">
        <v>47</v>
      </c>
      <c r="C3435" s="28" t="s">
        <v>17</v>
      </c>
      <c r="D3435" s="28" t="s">
        <v>18</v>
      </c>
      <c r="E3435" s="31">
        <v>0</v>
      </c>
      <c r="F3435" s="30">
        <v>10976</v>
      </c>
    </row>
    <row r="3436" spans="1:6" ht="24.95" customHeight="1" x14ac:dyDescent="0.2">
      <c r="A3436" s="27">
        <v>44127</v>
      </c>
      <c r="B3436" s="28" t="s">
        <v>48</v>
      </c>
      <c r="C3436" s="28" t="s">
        <v>39</v>
      </c>
      <c r="D3436" s="28" t="s">
        <v>40</v>
      </c>
      <c r="E3436" s="30">
        <v>1414.3</v>
      </c>
      <c r="F3436" s="30">
        <v>0</v>
      </c>
    </row>
    <row r="3437" spans="1:6" ht="24.95" customHeight="1" x14ac:dyDescent="0.2">
      <c r="A3437" s="27">
        <v>44127</v>
      </c>
      <c r="B3437" s="28" t="s">
        <v>48</v>
      </c>
      <c r="C3437" s="28" t="s">
        <v>17</v>
      </c>
      <c r="D3437" s="28" t="s">
        <v>18</v>
      </c>
      <c r="E3437" s="31">
        <v>0</v>
      </c>
      <c r="F3437" s="30">
        <v>1414.3</v>
      </c>
    </row>
    <row r="3438" spans="1:6" ht="24.95" customHeight="1" x14ac:dyDescent="0.2">
      <c r="A3438" s="27">
        <v>44127</v>
      </c>
      <c r="B3438" s="28" t="s">
        <v>51</v>
      </c>
      <c r="C3438" s="28" t="s">
        <v>39</v>
      </c>
      <c r="D3438" s="28" t="s">
        <v>40</v>
      </c>
      <c r="E3438" s="30">
        <v>151349.29999999999</v>
      </c>
      <c r="F3438" s="30">
        <v>0</v>
      </c>
    </row>
    <row r="3439" spans="1:6" ht="24.95" customHeight="1" x14ac:dyDescent="0.2">
      <c r="A3439" s="27">
        <v>44127</v>
      </c>
      <c r="B3439" s="28" t="s">
        <v>51</v>
      </c>
      <c r="C3439" s="28" t="s">
        <v>17</v>
      </c>
      <c r="D3439" s="28" t="s">
        <v>18</v>
      </c>
      <c r="E3439" s="31">
        <v>0</v>
      </c>
      <c r="F3439" s="30">
        <v>151349.29999999999</v>
      </c>
    </row>
    <row r="3440" spans="1:6" ht="24.95" customHeight="1" x14ac:dyDescent="0.2">
      <c r="A3440" s="27">
        <v>44127</v>
      </c>
      <c r="B3440" s="28" t="s">
        <v>69</v>
      </c>
      <c r="C3440" s="28" t="s">
        <v>39</v>
      </c>
      <c r="D3440" s="28" t="s">
        <v>40</v>
      </c>
      <c r="E3440" s="30">
        <v>19500</v>
      </c>
      <c r="F3440" s="30">
        <v>0</v>
      </c>
    </row>
    <row r="3441" spans="1:6" ht="24.95" customHeight="1" x14ac:dyDescent="0.2">
      <c r="A3441" s="27">
        <v>44127</v>
      </c>
      <c r="B3441" s="28" t="s">
        <v>69</v>
      </c>
      <c r="C3441" s="28" t="s">
        <v>17</v>
      </c>
      <c r="D3441" s="28" t="s">
        <v>18</v>
      </c>
      <c r="E3441" s="31">
        <v>0</v>
      </c>
      <c r="F3441" s="30">
        <v>19500</v>
      </c>
    </row>
    <row r="3442" spans="1:6" ht="24.95" customHeight="1" x14ac:dyDescent="0.2">
      <c r="A3442" s="27">
        <v>44127</v>
      </c>
      <c r="B3442" s="28" t="s">
        <v>16</v>
      </c>
      <c r="C3442" s="28" t="s">
        <v>17</v>
      </c>
      <c r="D3442" s="28" t="s">
        <v>18</v>
      </c>
      <c r="E3442" s="30">
        <v>48584</v>
      </c>
      <c r="F3442" s="30">
        <v>0</v>
      </c>
    </row>
    <row r="3443" spans="1:6" ht="24.95" customHeight="1" x14ac:dyDescent="0.2">
      <c r="A3443" s="27">
        <v>44127</v>
      </c>
      <c r="B3443" s="28" t="s">
        <v>16</v>
      </c>
      <c r="C3443" s="28" t="s">
        <v>19</v>
      </c>
      <c r="D3443" s="28" t="s">
        <v>20</v>
      </c>
      <c r="E3443" s="31">
        <v>0</v>
      </c>
      <c r="F3443" s="30">
        <v>48584</v>
      </c>
    </row>
    <row r="3444" spans="1:6" ht="24.95" customHeight="1" x14ac:dyDescent="0.2">
      <c r="A3444" s="27">
        <v>44127</v>
      </c>
      <c r="B3444" s="28" t="s">
        <v>43</v>
      </c>
      <c r="C3444" s="28" t="s">
        <v>17</v>
      </c>
      <c r="D3444" s="28" t="s">
        <v>18</v>
      </c>
      <c r="E3444" s="30">
        <v>165628</v>
      </c>
      <c r="F3444" s="30">
        <v>0</v>
      </c>
    </row>
    <row r="3445" spans="1:6" ht="24.95" customHeight="1" x14ac:dyDescent="0.2">
      <c r="A3445" s="27">
        <v>44127</v>
      </c>
      <c r="B3445" s="28" t="s">
        <v>43</v>
      </c>
      <c r="C3445" s="28" t="s">
        <v>19</v>
      </c>
      <c r="D3445" s="28" t="s">
        <v>20</v>
      </c>
      <c r="E3445" s="31">
        <v>0</v>
      </c>
      <c r="F3445" s="30">
        <v>165628</v>
      </c>
    </row>
    <row r="3446" spans="1:6" ht="24.95" customHeight="1" x14ac:dyDescent="0.2">
      <c r="A3446" s="27">
        <v>44127</v>
      </c>
      <c r="B3446" s="28" t="s">
        <v>46</v>
      </c>
      <c r="C3446" s="28" t="s">
        <v>17</v>
      </c>
      <c r="D3446" s="28" t="s">
        <v>18</v>
      </c>
      <c r="E3446" s="30">
        <v>30365</v>
      </c>
      <c r="F3446" s="30">
        <v>0</v>
      </c>
    </row>
    <row r="3447" spans="1:6" ht="24.95" customHeight="1" x14ac:dyDescent="0.2">
      <c r="A3447" s="27">
        <v>44127</v>
      </c>
      <c r="B3447" s="28" t="s">
        <v>46</v>
      </c>
      <c r="C3447" s="28" t="s">
        <v>19</v>
      </c>
      <c r="D3447" s="28" t="s">
        <v>20</v>
      </c>
      <c r="E3447" s="31">
        <v>0</v>
      </c>
      <c r="F3447" s="30">
        <v>30365</v>
      </c>
    </row>
    <row r="3448" spans="1:6" ht="24.95" customHeight="1" x14ac:dyDescent="0.2">
      <c r="A3448" s="27">
        <v>44127</v>
      </c>
      <c r="B3448" s="28" t="s">
        <v>74</v>
      </c>
      <c r="C3448" s="28" t="s">
        <v>17</v>
      </c>
      <c r="D3448" s="28" t="s">
        <v>18</v>
      </c>
      <c r="E3448" s="30">
        <v>6073</v>
      </c>
      <c r="F3448" s="30">
        <v>0</v>
      </c>
    </row>
    <row r="3449" spans="1:6" ht="24.95" customHeight="1" x14ac:dyDescent="0.2">
      <c r="A3449" s="27">
        <v>44127</v>
      </c>
      <c r="B3449" s="28" t="s">
        <v>74</v>
      </c>
      <c r="C3449" s="28" t="s">
        <v>19</v>
      </c>
      <c r="D3449" s="28" t="s">
        <v>20</v>
      </c>
      <c r="E3449" s="31">
        <v>0</v>
      </c>
      <c r="F3449" s="30">
        <v>6073</v>
      </c>
    </row>
    <row r="3450" spans="1:6" ht="24.95" customHeight="1" x14ac:dyDescent="0.2">
      <c r="A3450" s="27">
        <v>44127</v>
      </c>
      <c r="B3450" s="28" t="s">
        <v>85</v>
      </c>
      <c r="C3450" s="28" t="s">
        <v>17</v>
      </c>
      <c r="D3450" s="28" t="s">
        <v>18</v>
      </c>
      <c r="E3450" s="30">
        <v>145752</v>
      </c>
      <c r="F3450" s="30">
        <v>0</v>
      </c>
    </row>
    <row r="3451" spans="1:6" ht="24.95" customHeight="1" x14ac:dyDescent="0.2">
      <c r="A3451" s="27">
        <v>44127</v>
      </c>
      <c r="B3451" s="28" t="s">
        <v>85</v>
      </c>
      <c r="C3451" s="28" t="s">
        <v>19</v>
      </c>
      <c r="D3451" s="28" t="s">
        <v>20</v>
      </c>
      <c r="E3451" s="31">
        <v>0</v>
      </c>
      <c r="F3451" s="30">
        <v>145752</v>
      </c>
    </row>
    <row r="3452" spans="1:6" ht="24.95" customHeight="1" x14ac:dyDescent="0.2">
      <c r="A3452" s="27">
        <v>44127</v>
      </c>
      <c r="B3452" s="28" t="s">
        <v>86</v>
      </c>
      <c r="C3452" s="28" t="s">
        <v>17</v>
      </c>
      <c r="D3452" s="28" t="s">
        <v>18</v>
      </c>
      <c r="E3452" s="30">
        <v>86260</v>
      </c>
      <c r="F3452" s="30">
        <v>0</v>
      </c>
    </row>
    <row r="3453" spans="1:6" ht="24.95" customHeight="1" x14ac:dyDescent="0.2">
      <c r="A3453" s="27">
        <v>44127</v>
      </c>
      <c r="B3453" s="28" t="s">
        <v>86</v>
      </c>
      <c r="C3453" s="28" t="s">
        <v>19</v>
      </c>
      <c r="D3453" s="28" t="s">
        <v>20</v>
      </c>
      <c r="E3453" s="31">
        <v>0</v>
      </c>
      <c r="F3453" s="30">
        <v>86260</v>
      </c>
    </row>
    <row r="3454" spans="1:6" ht="24.95" customHeight="1" x14ac:dyDescent="0.2">
      <c r="A3454" s="27">
        <v>44127</v>
      </c>
      <c r="B3454" s="28" t="s">
        <v>87</v>
      </c>
      <c r="C3454" s="28" t="s">
        <v>17</v>
      </c>
      <c r="D3454" s="28" t="s">
        <v>18</v>
      </c>
      <c r="E3454" s="30">
        <v>15900</v>
      </c>
      <c r="F3454" s="30">
        <v>0</v>
      </c>
    </row>
    <row r="3455" spans="1:6" ht="24.95" customHeight="1" x14ac:dyDescent="0.2">
      <c r="A3455" s="27">
        <v>44127</v>
      </c>
      <c r="B3455" s="28" t="s">
        <v>87</v>
      </c>
      <c r="C3455" s="28" t="s">
        <v>19</v>
      </c>
      <c r="D3455" s="28" t="s">
        <v>20</v>
      </c>
      <c r="E3455" s="31">
        <v>0</v>
      </c>
      <c r="F3455" s="30">
        <v>15900</v>
      </c>
    </row>
    <row r="3456" spans="1:6" ht="24.95" customHeight="1" x14ac:dyDescent="0.2">
      <c r="A3456" s="27">
        <v>44127</v>
      </c>
      <c r="B3456" s="28" t="s">
        <v>54</v>
      </c>
      <c r="C3456" s="28" t="s">
        <v>37</v>
      </c>
      <c r="D3456" s="28" t="s">
        <v>38</v>
      </c>
      <c r="E3456" s="30">
        <v>180152.29</v>
      </c>
      <c r="F3456" s="30">
        <v>0</v>
      </c>
    </row>
    <row r="3457" spans="1:6" ht="24.95" customHeight="1" x14ac:dyDescent="0.2">
      <c r="A3457" s="27">
        <v>44127</v>
      </c>
      <c r="B3457" s="28" t="s">
        <v>54</v>
      </c>
      <c r="C3457" s="28" t="s">
        <v>39</v>
      </c>
      <c r="D3457" s="28" t="s">
        <v>40</v>
      </c>
      <c r="E3457" s="31">
        <v>0</v>
      </c>
      <c r="F3457" s="30">
        <v>179770.73</v>
      </c>
    </row>
    <row r="3458" spans="1:6" ht="24.95" customHeight="1" x14ac:dyDescent="0.2">
      <c r="A3458" s="27">
        <v>44127</v>
      </c>
      <c r="B3458" s="28" t="s">
        <v>54</v>
      </c>
      <c r="C3458" s="28" t="s">
        <v>34</v>
      </c>
      <c r="D3458" s="28" t="s">
        <v>35</v>
      </c>
      <c r="E3458" s="31">
        <v>0</v>
      </c>
      <c r="F3458" s="30">
        <v>381.56</v>
      </c>
    </row>
    <row r="3459" spans="1:6" ht="24.95" customHeight="1" x14ac:dyDescent="0.2">
      <c r="A3459" s="27">
        <v>44127</v>
      </c>
      <c r="B3459" s="28" t="s">
        <v>57</v>
      </c>
      <c r="C3459" s="28" t="s">
        <v>37</v>
      </c>
      <c r="D3459" s="28" t="s">
        <v>38</v>
      </c>
      <c r="E3459" s="30">
        <v>1414.3</v>
      </c>
      <c r="F3459" s="30">
        <v>0</v>
      </c>
    </row>
    <row r="3460" spans="1:6" ht="24.95" customHeight="1" x14ac:dyDescent="0.2">
      <c r="A3460" s="27">
        <v>44127</v>
      </c>
      <c r="B3460" s="28" t="s">
        <v>57</v>
      </c>
      <c r="C3460" s="28" t="s">
        <v>39</v>
      </c>
      <c r="D3460" s="28" t="s">
        <v>40</v>
      </c>
      <c r="E3460" s="31">
        <v>0</v>
      </c>
      <c r="F3460" s="30">
        <v>1414.3</v>
      </c>
    </row>
    <row r="3461" spans="1:6" ht="24.95" customHeight="1" x14ac:dyDescent="0.2">
      <c r="A3461" s="27">
        <v>44127</v>
      </c>
      <c r="B3461" s="28" t="s">
        <v>58</v>
      </c>
      <c r="C3461" s="28" t="s">
        <v>19</v>
      </c>
      <c r="D3461" s="28" t="s">
        <v>20</v>
      </c>
      <c r="E3461" s="30">
        <v>86260</v>
      </c>
      <c r="F3461" s="30">
        <v>0</v>
      </c>
    </row>
    <row r="3462" spans="1:6" ht="24.95" customHeight="1" x14ac:dyDescent="0.2">
      <c r="A3462" s="27">
        <v>44127</v>
      </c>
      <c r="B3462" s="28" t="s">
        <v>58</v>
      </c>
      <c r="C3462" s="28" t="s">
        <v>59</v>
      </c>
      <c r="D3462" s="28" t="s">
        <v>60</v>
      </c>
      <c r="E3462" s="31">
        <v>0</v>
      </c>
      <c r="F3462" s="30">
        <v>81377.36</v>
      </c>
    </row>
    <row r="3463" spans="1:6" ht="24.95" customHeight="1" x14ac:dyDescent="0.2">
      <c r="A3463" s="27">
        <v>44127</v>
      </c>
      <c r="B3463" s="28" t="s">
        <v>58</v>
      </c>
      <c r="C3463" s="28" t="s">
        <v>61</v>
      </c>
      <c r="D3463" s="28" t="s">
        <v>62</v>
      </c>
      <c r="E3463" s="31">
        <v>0</v>
      </c>
      <c r="F3463" s="30">
        <v>4882.6400000000003</v>
      </c>
    </row>
    <row r="3464" spans="1:6" ht="24.95" customHeight="1" x14ac:dyDescent="0.2">
      <c r="A3464" s="27">
        <v>44127</v>
      </c>
      <c r="B3464" s="28" t="s">
        <v>63</v>
      </c>
      <c r="C3464" s="28" t="s">
        <v>19</v>
      </c>
      <c r="D3464" s="28" t="s">
        <v>20</v>
      </c>
      <c r="E3464" s="30">
        <v>165628.18</v>
      </c>
      <c r="F3464" s="30">
        <v>0</v>
      </c>
    </row>
    <row r="3465" spans="1:6" ht="24.95" customHeight="1" x14ac:dyDescent="0.2">
      <c r="A3465" s="27">
        <v>44127</v>
      </c>
      <c r="B3465" s="28" t="s">
        <v>63</v>
      </c>
      <c r="C3465" s="28" t="s">
        <v>59</v>
      </c>
      <c r="D3465" s="28" t="s">
        <v>60</v>
      </c>
      <c r="E3465" s="31">
        <v>0</v>
      </c>
      <c r="F3465" s="30">
        <v>8844.51</v>
      </c>
    </row>
    <row r="3466" spans="1:6" ht="24.95" customHeight="1" x14ac:dyDescent="0.2">
      <c r="A3466" s="27">
        <v>44127</v>
      </c>
      <c r="B3466" s="28" t="s">
        <v>63</v>
      </c>
      <c r="C3466" s="28" t="s">
        <v>59</v>
      </c>
      <c r="D3466" s="28" t="s">
        <v>60</v>
      </c>
      <c r="E3466" s="31">
        <v>0</v>
      </c>
      <c r="F3466" s="30">
        <v>4606.57</v>
      </c>
    </row>
    <row r="3467" spans="1:6" ht="24.95" customHeight="1" x14ac:dyDescent="0.2">
      <c r="A3467" s="27">
        <v>44127</v>
      </c>
      <c r="B3467" s="28" t="s">
        <v>63</v>
      </c>
      <c r="C3467" s="28" t="s">
        <v>59</v>
      </c>
      <c r="D3467" s="28" t="s">
        <v>60</v>
      </c>
      <c r="E3467" s="31">
        <v>0</v>
      </c>
      <c r="F3467" s="30">
        <v>151646.43</v>
      </c>
    </row>
    <row r="3468" spans="1:6" ht="24.95" customHeight="1" x14ac:dyDescent="0.2">
      <c r="A3468" s="27">
        <v>44127</v>
      </c>
      <c r="B3468" s="28" t="s">
        <v>63</v>
      </c>
      <c r="C3468" s="28" t="s">
        <v>61</v>
      </c>
      <c r="D3468" s="28" t="s">
        <v>62</v>
      </c>
      <c r="E3468" s="31">
        <v>0</v>
      </c>
      <c r="F3468" s="30">
        <v>530.66999999999996</v>
      </c>
    </row>
    <row r="3469" spans="1:6" ht="24.95" customHeight="1" x14ac:dyDescent="0.2">
      <c r="A3469" s="27">
        <v>44127</v>
      </c>
      <c r="B3469" s="28" t="s">
        <v>66</v>
      </c>
      <c r="C3469" s="28" t="s">
        <v>37</v>
      </c>
      <c r="D3469" s="28" t="s">
        <v>38</v>
      </c>
      <c r="E3469" s="30">
        <v>19500</v>
      </c>
      <c r="F3469" s="30">
        <v>0</v>
      </c>
    </row>
    <row r="3470" spans="1:6" ht="24.95" customHeight="1" x14ac:dyDescent="0.2">
      <c r="A3470" s="27">
        <v>44127</v>
      </c>
      <c r="B3470" s="28" t="s">
        <v>66</v>
      </c>
      <c r="C3470" s="28" t="s">
        <v>39</v>
      </c>
      <c r="D3470" s="28" t="s">
        <v>40</v>
      </c>
      <c r="E3470" s="31">
        <v>0</v>
      </c>
      <c r="F3470" s="30">
        <v>19500</v>
      </c>
    </row>
    <row r="3471" spans="1:6" ht="24.95" customHeight="1" x14ac:dyDescent="0.2">
      <c r="A3471" s="27">
        <v>44130</v>
      </c>
      <c r="B3471" s="28" t="s">
        <v>72</v>
      </c>
      <c r="C3471" s="28" t="s">
        <v>3</v>
      </c>
      <c r="D3471" s="28" t="s">
        <v>9</v>
      </c>
      <c r="E3471" s="30">
        <v>30000</v>
      </c>
      <c r="F3471" s="30">
        <v>0</v>
      </c>
    </row>
    <row r="3472" spans="1:6" ht="24.95" customHeight="1" x14ac:dyDescent="0.2">
      <c r="A3472" s="27">
        <v>44130</v>
      </c>
      <c r="B3472" s="28" t="s">
        <v>72</v>
      </c>
      <c r="C3472" s="28" t="s">
        <v>17</v>
      </c>
      <c r="D3472" s="28" t="s">
        <v>18</v>
      </c>
      <c r="E3472" s="31">
        <v>0</v>
      </c>
      <c r="F3472" s="30">
        <v>30000</v>
      </c>
    </row>
    <row r="3473" spans="1:6" ht="24.95" customHeight="1" x14ac:dyDescent="0.2">
      <c r="A3473" s="27">
        <v>44130</v>
      </c>
      <c r="B3473" s="28" t="s">
        <v>130</v>
      </c>
      <c r="C3473" s="28" t="s">
        <v>17</v>
      </c>
      <c r="D3473" s="28" t="s">
        <v>18</v>
      </c>
      <c r="E3473" s="30">
        <v>11012.66</v>
      </c>
      <c r="F3473" s="30">
        <v>0</v>
      </c>
    </row>
    <row r="3474" spans="1:6" ht="24.95" customHeight="1" x14ac:dyDescent="0.2">
      <c r="A3474" s="27">
        <v>44130</v>
      </c>
      <c r="B3474" s="28" t="s">
        <v>130</v>
      </c>
      <c r="C3474" s="28" t="s">
        <v>19</v>
      </c>
      <c r="D3474" s="28" t="s">
        <v>20</v>
      </c>
      <c r="E3474" s="31">
        <v>0</v>
      </c>
      <c r="F3474" s="30">
        <v>11012.66</v>
      </c>
    </row>
    <row r="3475" spans="1:6" ht="24.95" customHeight="1" x14ac:dyDescent="0.2">
      <c r="A3475" s="27">
        <v>44130</v>
      </c>
      <c r="B3475" s="28" t="s">
        <v>131</v>
      </c>
      <c r="C3475" s="28" t="s">
        <v>17</v>
      </c>
      <c r="D3475" s="28" t="s">
        <v>18</v>
      </c>
      <c r="E3475" s="30">
        <v>237235.8</v>
      </c>
      <c r="F3475" s="30">
        <v>0</v>
      </c>
    </row>
    <row r="3476" spans="1:6" ht="24.95" customHeight="1" x14ac:dyDescent="0.2">
      <c r="A3476" s="27">
        <v>44130</v>
      </c>
      <c r="B3476" s="28" t="s">
        <v>131</v>
      </c>
      <c r="C3476" s="28" t="s">
        <v>19</v>
      </c>
      <c r="D3476" s="28" t="s">
        <v>20</v>
      </c>
      <c r="E3476" s="31">
        <v>0</v>
      </c>
      <c r="F3476" s="30">
        <v>237235.8</v>
      </c>
    </row>
    <row r="3477" spans="1:6" ht="24.95" customHeight="1" x14ac:dyDescent="0.2">
      <c r="A3477" s="27">
        <v>44130</v>
      </c>
      <c r="B3477" s="28" t="s">
        <v>132</v>
      </c>
      <c r="C3477" s="28" t="s">
        <v>17</v>
      </c>
      <c r="D3477" s="28" t="s">
        <v>18</v>
      </c>
      <c r="E3477" s="30">
        <v>6519</v>
      </c>
      <c r="F3477" s="30">
        <v>0</v>
      </c>
    </row>
    <row r="3478" spans="1:6" ht="24.95" customHeight="1" x14ac:dyDescent="0.2">
      <c r="A3478" s="27">
        <v>44130</v>
      </c>
      <c r="B3478" s="28" t="s">
        <v>132</v>
      </c>
      <c r="C3478" s="28" t="s">
        <v>19</v>
      </c>
      <c r="D3478" s="28" t="s">
        <v>20</v>
      </c>
      <c r="E3478" s="31">
        <v>0</v>
      </c>
      <c r="F3478" s="30">
        <v>6519</v>
      </c>
    </row>
    <row r="3479" spans="1:6" ht="24.95" customHeight="1" x14ac:dyDescent="0.2">
      <c r="A3479" s="27">
        <v>44130</v>
      </c>
      <c r="B3479" s="28" t="s">
        <v>133</v>
      </c>
      <c r="C3479" s="28" t="s">
        <v>17</v>
      </c>
      <c r="D3479" s="28" t="s">
        <v>18</v>
      </c>
      <c r="E3479" s="30">
        <v>50609.8</v>
      </c>
      <c r="F3479" s="30">
        <v>0</v>
      </c>
    </row>
    <row r="3480" spans="1:6" ht="24.95" customHeight="1" x14ac:dyDescent="0.2">
      <c r="A3480" s="27">
        <v>44130</v>
      </c>
      <c r="B3480" s="28" t="s">
        <v>133</v>
      </c>
      <c r="C3480" s="28" t="s">
        <v>19</v>
      </c>
      <c r="D3480" s="28" t="s">
        <v>20</v>
      </c>
      <c r="E3480" s="31">
        <v>0</v>
      </c>
      <c r="F3480" s="30">
        <v>50609.8</v>
      </c>
    </row>
    <row r="3481" spans="1:6" ht="24.95" customHeight="1" x14ac:dyDescent="0.2">
      <c r="A3481" s="27">
        <v>44130</v>
      </c>
      <c r="B3481" s="28" t="s">
        <v>134</v>
      </c>
      <c r="C3481" s="28" t="s">
        <v>17</v>
      </c>
      <c r="D3481" s="28" t="s">
        <v>18</v>
      </c>
      <c r="E3481" s="30">
        <v>78275</v>
      </c>
      <c r="F3481" s="30">
        <v>0</v>
      </c>
    </row>
    <row r="3482" spans="1:6" ht="24.95" customHeight="1" x14ac:dyDescent="0.2">
      <c r="A3482" s="27">
        <v>44130</v>
      </c>
      <c r="B3482" s="28" t="s">
        <v>134</v>
      </c>
      <c r="C3482" s="28" t="s">
        <v>19</v>
      </c>
      <c r="D3482" s="28" t="s">
        <v>20</v>
      </c>
      <c r="E3482" s="31">
        <v>0</v>
      </c>
      <c r="F3482" s="30">
        <v>78275</v>
      </c>
    </row>
    <row r="3483" spans="1:6" ht="24.95" customHeight="1" x14ac:dyDescent="0.2">
      <c r="A3483" s="27">
        <v>44130</v>
      </c>
      <c r="B3483" s="28" t="s">
        <v>135</v>
      </c>
      <c r="C3483" s="28" t="s">
        <v>17</v>
      </c>
      <c r="D3483" s="28" t="s">
        <v>18</v>
      </c>
      <c r="E3483" s="30">
        <v>116143</v>
      </c>
      <c r="F3483" s="30">
        <v>0</v>
      </c>
    </row>
    <row r="3484" spans="1:6" ht="24.95" customHeight="1" x14ac:dyDescent="0.2">
      <c r="A3484" s="27">
        <v>44130</v>
      </c>
      <c r="B3484" s="28" t="s">
        <v>135</v>
      </c>
      <c r="C3484" s="28" t="s">
        <v>19</v>
      </c>
      <c r="D3484" s="28" t="s">
        <v>20</v>
      </c>
      <c r="E3484" s="31">
        <v>0</v>
      </c>
      <c r="F3484" s="30">
        <v>116143</v>
      </c>
    </row>
    <row r="3485" spans="1:6" ht="24.95" customHeight="1" x14ac:dyDescent="0.2">
      <c r="A3485" s="27">
        <v>44130</v>
      </c>
      <c r="B3485" s="28" t="s">
        <v>136</v>
      </c>
      <c r="C3485" s="28" t="s">
        <v>17</v>
      </c>
      <c r="D3485" s="28" t="s">
        <v>18</v>
      </c>
      <c r="E3485" s="30">
        <v>54559.94</v>
      </c>
      <c r="F3485" s="30">
        <v>0</v>
      </c>
    </row>
    <row r="3486" spans="1:6" ht="24.95" customHeight="1" x14ac:dyDescent="0.2">
      <c r="A3486" s="27">
        <v>44130</v>
      </c>
      <c r="B3486" s="28" t="s">
        <v>136</v>
      </c>
      <c r="C3486" s="28" t="s">
        <v>19</v>
      </c>
      <c r="D3486" s="28" t="s">
        <v>20</v>
      </c>
      <c r="E3486" s="31">
        <v>0</v>
      </c>
      <c r="F3486" s="30">
        <v>54559.94</v>
      </c>
    </row>
    <row r="3487" spans="1:6" ht="24.95" customHeight="1" x14ac:dyDescent="0.2">
      <c r="A3487" s="27">
        <v>44130</v>
      </c>
      <c r="B3487" s="28" t="s">
        <v>75</v>
      </c>
      <c r="C3487" s="28" t="s">
        <v>37</v>
      </c>
      <c r="D3487" s="28" t="s">
        <v>38</v>
      </c>
      <c r="E3487" s="30">
        <v>23810</v>
      </c>
      <c r="F3487" s="30">
        <v>0</v>
      </c>
    </row>
    <row r="3488" spans="1:6" ht="24.95" customHeight="1" x14ac:dyDescent="0.2">
      <c r="A3488" s="27">
        <v>44130</v>
      </c>
      <c r="B3488" s="28" t="s">
        <v>75</v>
      </c>
      <c r="C3488" s="28" t="s">
        <v>39</v>
      </c>
      <c r="D3488" s="28" t="s">
        <v>40</v>
      </c>
      <c r="E3488" s="31">
        <v>0</v>
      </c>
      <c r="F3488" s="30">
        <v>20000.400000000001</v>
      </c>
    </row>
    <row r="3489" spans="1:6" ht="24.95" customHeight="1" x14ac:dyDescent="0.2">
      <c r="A3489" s="27">
        <v>44130</v>
      </c>
      <c r="B3489" s="28" t="s">
        <v>75</v>
      </c>
      <c r="C3489" s="28" t="s">
        <v>34</v>
      </c>
      <c r="D3489" s="28" t="s">
        <v>35</v>
      </c>
      <c r="E3489" s="31">
        <v>0</v>
      </c>
      <c r="F3489" s="30">
        <v>3809.6</v>
      </c>
    </row>
    <row r="3490" spans="1:6" ht="24.95" customHeight="1" x14ac:dyDescent="0.2">
      <c r="A3490" s="27">
        <v>44131</v>
      </c>
      <c r="B3490" s="28" t="s">
        <v>73</v>
      </c>
      <c r="C3490" s="28" t="s">
        <v>22</v>
      </c>
      <c r="D3490" s="28" t="s">
        <v>23</v>
      </c>
      <c r="E3490" s="30">
        <v>248</v>
      </c>
      <c r="F3490" s="30">
        <v>0</v>
      </c>
    </row>
    <row r="3491" spans="1:6" ht="24.95" customHeight="1" x14ac:dyDescent="0.2">
      <c r="A3491" s="27">
        <v>44131</v>
      </c>
      <c r="B3491" s="28" t="s">
        <v>73</v>
      </c>
      <c r="C3491" s="28" t="s">
        <v>17</v>
      </c>
      <c r="D3491" s="28" t="s">
        <v>18</v>
      </c>
      <c r="E3491" s="31">
        <v>0</v>
      </c>
      <c r="F3491" s="30">
        <v>248</v>
      </c>
    </row>
    <row r="3492" spans="1:6" ht="24.95" customHeight="1" x14ac:dyDescent="0.2">
      <c r="A3492" s="27">
        <v>44131</v>
      </c>
      <c r="B3492" s="28" t="s">
        <v>80</v>
      </c>
      <c r="C3492" s="28" t="s">
        <v>39</v>
      </c>
      <c r="D3492" s="28" t="s">
        <v>40</v>
      </c>
      <c r="E3492" s="30">
        <v>8957</v>
      </c>
      <c r="F3492" s="30">
        <v>0</v>
      </c>
    </row>
    <row r="3493" spans="1:6" ht="24.95" customHeight="1" x14ac:dyDescent="0.2">
      <c r="A3493" s="27">
        <v>44131</v>
      </c>
      <c r="B3493" s="28" t="s">
        <v>80</v>
      </c>
      <c r="C3493" s="28" t="s">
        <v>17</v>
      </c>
      <c r="D3493" s="28" t="s">
        <v>18</v>
      </c>
      <c r="E3493" s="31">
        <v>0</v>
      </c>
      <c r="F3493" s="30">
        <v>8957</v>
      </c>
    </row>
    <row r="3494" spans="1:6" ht="24.95" customHeight="1" x14ac:dyDescent="0.2">
      <c r="A3494" s="27">
        <v>44131</v>
      </c>
      <c r="B3494" s="28" t="s">
        <v>81</v>
      </c>
      <c r="C3494" s="28" t="s">
        <v>39</v>
      </c>
      <c r="D3494" s="28" t="s">
        <v>40</v>
      </c>
      <c r="E3494" s="30">
        <v>1600</v>
      </c>
      <c r="F3494" s="30">
        <v>0</v>
      </c>
    </row>
    <row r="3495" spans="1:6" ht="24.95" customHeight="1" x14ac:dyDescent="0.2">
      <c r="A3495" s="27">
        <v>44131</v>
      </c>
      <c r="B3495" s="28" t="s">
        <v>81</v>
      </c>
      <c r="C3495" s="28" t="s">
        <v>17</v>
      </c>
      <c r="D3495" s="28" t="s">
        <v>18</v>
      </c>
      <c r="E3495" s="31">
        <v>0</v>
      </c>
      <c r="F3495" s="30">
        <v>1600</v>
      </c>
    </row>
    <row r="3496" spans="1:6" ht="24.95" customHeight="1" x14ac:dyDescent="0.2">
      <c r="A3496" s="27">
        <v>44131</v>
      </c>
      <c r="B3496" s="28" t="s">
        <v>82</v>
      </c>
      <c r="C3496" s="28" t="s">
        <v>39</v>
      </c>
      <c r="D3496" s="28" t="s">
        <v>40</v>
      </c>
      <c r="E3496" s="30">
        <v>45610.78</v>
      </c>
      <c r="F3496" s="30">
        <v>0</v>
      </c>
    </row>
    <row r="3497" spans="1:6" ht="24.95" customHeight="1" x14ac:dyDescent="0.2">
      <c r="A3497" s="27">
        <v>44131</v>
      </c>
      <c r="B3497" s="28" t="s">
        <v>82</v>
      </c>
      <c r="C3497" s="28" t="s">
        <v>17</v>
      </c>
      <c r="D3497" s="28" t="s">
        <v>18</v>
      </c>
      <c r="E3497" s="31">
        <v>0</v>
      </c>
      <c r="F3497" s="30">
        <v>45610.78</v>
      </c>
    </row>
    <row r="3498" spans="1:6" ht="24.95" customHeight="1" x14ac:dyDescent="0.2">
      <c r="A3498" s="27">
        <v>44131</v>
      </c>
      <c r="B3498" s="28" t="s">
        <v>91</v>
      </c>
      <c r="C3498" s="28" t="s">
        <v>39</v>
      </c>
      <c r="D3498" s="28" t="s">
        <v>40</v>
      </c>
      <c r="E3498" s="30">
        <v>20000.400000000001</v>
      </c>
      <c r="F3498" s="30">
        <v>0</v>
      </c>
    </row>
    <row r="3499" spans="1:6" ht="24.95" customHeight="1" x14ac:dyDescent="0.2">
      <c r="A3499" s="27">
        <v>44131</v>
      </c>
      <c r="B3499" s="28" t="s">
        <v>91</v>
      </c>
      <c r="C3499" s="28" t="s">
        <v>17</v>
      </c>
      <c r="D3499" s="28" t="s">
        <v>18</v>
      </c>
      <c r="E3499" s="31">
        <v>0</v>
      </c>
      <c r="F3499" s="30">
        <v>20000.400000000001</v>
      </c>
    </row>
    <row r="3500" spans="1:6" ht="24.95" customHeight="1" x14ac:dyDescent="0.2">
      <c r="A3500" s="27">
        <v>44131</v>
      </c>
      <c r="B3500" s="28" t="s">
        <v>92</v>
      </c>
      <c r="C3500" s="28" t="s">
        <v>39</v>
      </c>
      <c r="D3500" s="28" t="s">
        <v>40</v>
      </c>
      <c r="E3500" s="30">
        <v>131612.19</v>
      </c>
      <c r="F3500" s="30">
        <v>0</v>
      </c>
    </row>
    <row r="3501" spans="1:6" ht="24.95" customHeight="1" x14ac:dyDescent="0.2">
      <c r="A3501" s="27">
        <v>44131</v>
      </c>
      <c r="B3501" s="28" t="s">
        <v>92</v>
      </c>
      <c r="C3501" s="28" t="s">
        <v>17</v>
      </c>
      <c r="D3501" s="28" t="s">
        <v>18</v>
      </c>
      <c r="E3501" s="31">
        <v>0</v>
      </c>
      <c r="F3501" s="30">
        <v>131612.19</v>
      </c>
    </row>
    <row r="3502" spans="1:6" ht="24.95" customHeight="1" x14ac:dyDescent="0.2">
      <c r="A3502" s="27">
        <v>44131</v>
      </c>
      <c r="B3502" s="28" t="s">
        <v>94</v>
      </c>
      <c r="C3502" s="28" t="s">
        <v>39</v>
      </c>
      <c r="D3502" s="28" t="s">
        <v>40</v>
      </c>
      <c r="E3502" s="30">
        <v>311564.46999999997</v>
      </c>
      <c r="F3502" s="30">
        <v>0</v>
      </c>
    </row>
    <row r="3503" spans="1:6" ht="24.95" customHeight="1" x14ac:dyDescent="0.2">
      <c r="A3503" s="27">
        <v>44131</v>
      </c>
      <c r="B3503" s="28" t="s">
        <v>94</v>
      </c>
      <c r="C3503" s="28" t="s">
        <v>17</v>
      </c>
      <c r="D3503" s="28" t="s">
        <v>18</v>
      </c>
      <c r="E3503" s="31">
        <v>0</v>
      </c>
      <c r="F3503" s="30">
        <v>311564.46999999997</v>
      </c>
    </row>
    <row r="3504" spans="1:6" ht="24.95" customHeight="1" x14ac:dyDescent="0.2">
      <c r="A3504" s="27">
        <v>44131</v>
      </c>
      <c r="B3504" s="28" t="s">
        <v>95</v>
      </c>
      <c r="C3504" s="28" t="s">
        <v>52</v>
      </c>
      <c r="D3504" s="28" t="s">
        <v>53</v>
      </c>
      <c r="E3504" s="30">
        <v>400</v>
      </c>
      <c r="F3504" s="30">
        <v>0</v>
      </c>
    </row>
    <row r="3505" spans="1:6" ht="24.95" customHeight="1" x14ac:dyDescent="0.2">
      <c r="A3505" s="27">
        <v>44131</v>
      </c>
      <c r="B3505" s="28" t="s">
        <v>95</v>
      </c>
      <c r="C3505" s="28" t="s">
        <v>17</v>
      </c>
      <c r="D3505" s="28" t="s">
        <v>18</v>
      </c>
      <c r="E3505" s="31">
        <v>0</v>
      </c>
      <c r="F3505" s="30">
        <v>400</v>
      </c>
    </row>
    <row r="3506" spans="1:6" ht="24.95" customHeight="1" x14ac:dyDescent="0.2">
      <c r="A3506" s="27">
        <v>44131</v>
      </c>
      <c r="B3506" s="28" t="s">
        <v>116</v>
      </c>
      <c r="C3506" s="28" t="s">
        <v>39</v>
      </c>
      <c r="D3506" s="28" t="s">
        <v>40</v>
      </c>
      <c r="E3506" s="30">
        <v>93380.56</v>
      </c>
      <c r="F3506" s="30">
        <v>0</v>
      </c>
    </row>
    <row r="3507" spans="1:6" ht="24.95" customHeight="1" x14ac:dyDescent="0.2">
      <c r="A3507" s="27">
        <v>44131</v>
      </c>
      <c r="B3507" s="28" t="s">
        <v>116</v>
      </c>
      <c r="C3507" s="28" t="s">
        <v>17</v>
      </c>
      <c r="D3507" s="28" t="s">
        <v>18</v>
      </c>
      <c r="E3507" s="31">
        <v>0</v>
      </c>
      <c r="F3507" s="30">
        <v>93380.56</v>
      </c>
    </row>
    <row r="3508" spans="1:6" ht="24.95" customHeight="1" x14ac:dyDescent="0.2">
      <c r="A3508" s="27">
        <v>44131</v>
      </c>
      <c r="B3508" s="28" t="s">
        <v>117</v>
      </c>
      <c r="C3508" s="28" t="s">
        <v>39</v>
      </c>
      <c r="D3508" s="28" t="s">
        <v>40</v>
      </c>
      <c r="E3508" s="30">
        <v>3200</v>
      </c>
      <c r="F3508" s="30">
        <v>0</v>
      </c>
    </row>
    <row r="3509" spans="1:6" ht="24.95" customHeight="1" x14ac:dyDescent="0.2">
      <c r="A3509" s="27">
        <v>44131</v>
      </c>
      <c r="B3509" s="28" t="s">
        <v>117</v>
      </c>
      <c r="C3509" s="28" t="s">
        <v>17</v>
      </c>
      <c r="D3509" s="28" t="s">
        <v>18</v>
      </c>
      <c r="E3509" s="31">
        <v>0</v>
      </c>
      <c r="F3509" s="30">
        <v>3200</v>
      </c>
    </row>
    <row r="3510" spans="1:6" ht="24.95" customHeight="1" x14ac:dyDescent="0.2">
      <c r="A3510" s="27">
        <v>44131</v>
      </c>
      <c r="B3510" s="28" t="s">
        <v>118</v>
      </c>
      <c r="C3510" s="28" t="s">
        <v>70</v>
      </c>
      <c r="D3510" s="28" t="s">
        <v>71</v>
      </c>
      <c r="E3510" s="30">
        <v>604.05999999999995</v>
      </c>
      <c r="F3510" s="30">
        <v>0</v>
      </c>
    </row>
    <row r="3511" spans="1:6" ht="24.95" customHeight="1" x14ac:dyDescent="0.2">
      <c r="A3511" s="27">
        <v>44131</v>
      </c>
      <c r="B3511" s="28" t="s">
        <v>118</v>
      </c>
      <c r="C3511" s="28" t="s">
        <v>221</v>
      </c>
      <c r="D3511" s="28" t="s">
        <v>222</v>
      </c>
      <c r="E3511" s="30">
        <v>3.94</v>
      </c>
      <c r="F3511" s="30">
        <v>0</v>
      </c>
    </row>
    <row r="3512" spans="1:6" ht="24.95" customHeight="1" x14ac:dyDescent="0.2">
      <c r="A3512" s="27">
        <v>44131</v>
      </c>
      <c r="B3512" s="28" t="s">
        <v>118</v>
      </c>
      <c r="C3512" s="28" t="s">
        <v>17</v>
      </c>
      <c r="D3512" s="28" t="s">
        <v>18</v>
      </c>
      <c r="E3512" s="31">
        <v>0</v>
      </c>
      <c r="F3512" s="30">
        <v>486</v>
      </c>
    </row>
    <row r="3513" spans="1:6" ht="24.95" customHeight="1" x14ac:dyDescent="0.2">
      <c r="A3513" s="27">
        <v>44131</v>
      </c>
      <c r="B3513" s="28" t="s">
        <v>118</v>
      </c>
      <c r="C3513" s="28" t="s">
        <v>3</v>
      </c>
      <c r="D3513" s="28" t="s">
        <v>9</v>
      </c>
      <c r="E3513" s="31">
        <v>0</v>
      </c>
      <c r="F3513" s="30">
        <v>122</v>
      </c>
    </row>
    <row r="3514" spans="1:6" ht="24.95" customHeight="1" x14ac:dyDescent="0.2">
      <c r="A3514" s="27">
        <v>44131</v>
      </c>
      <c r="B3514" s="28" t="s">
        <v>119</v>
      </c>
      <c r="C3514" s="28" t="s">
        <v>39</v>
      </c>
      <c r="D3514" s="28" t="s">
        <v>40</v>
      </c>
      <c r="E3514" s="30">
        <v>1733.49</v>
      </c>
      <c r="F3514" s="30">
        <v>0</v>
      </c>
    </row>
    <row r="3515" spans="1:6" ht="24.95" customHeight="1" x14ac:dyDescent="0.2">
      <c r="A3515" s="27">
        <v>44131</v>
      </c>
      <c r="B3515" s="28" t="s">
        <v>119</v>
      </c>
      <c r="C3515" s="28" t="s">
        <v>17</v>
      </c>
      <c r="D3515" s="28" t="s">
        <v>18</v>
      </c>
      <c r="E3515" s="31">
        <v>0</v>
      </c>
      <c r="F3515" s="30">
        <v>1733.49</v>
      </c>
    </row>
    <row r="3516" spans="1:6" ht="24.95" customHeight="1" x14ac:dyDescent="0.2">
      <c r="A3516" s="27">
        <v>44131</v>
      </c>
      <c r="B3516" s="28" t="s">
        <v>120</v>
      </c>
      <c r="C3516" s="28" t="s">
        <v>39</v>
      </c>
      <c r="D3516" s="28" t="s">
        <v>40</v>
      </c>
      <c r="E3516" s="30">
        <v>1700</v>
      </c>
      <c r="F3516" s="30">
        <v>0</v>
      </c>
    </row>
    <row r="3517" spans="1:6" ht="24.95" customHeight="1" x14ac:dyDescent="0.2">
      <c r="A3517" s="27">
        <v>44131</v>
      </c>
      <c r="B3517" s="28" t="s">
        <v>120</v>
      </c>
      <c r="C3517" s="28" t="s">
        <v>17</v>
      </c>
      <c r="D3517" s="28" t="s">
        <v>18</v>
      </c>
      <c r="E3517" s="31">
        <v>0</v>
      </c>
      <c r="F3517" s="30">
        <v>1700</v>
      </c>
    </row>
    <row r="3518" spans="1:6" ht="24.95" customHeight="1" x14ac:dyDescent="0.2">
      <c r="A3518" s="27">
        <v>44131</v>
      </c>
      <c r="B3518" s="28" t="s">
        <v>121</v>
      </c>
      <c r="C3518" s="28" t="s">
        <v>39</v>
      </c>
      <c r="D3518" s="28" t="s">
        <v>40</v>
      </c>
      <c r="E3518" s="30">
        <v>12100</v>
      </c>
      <c r="F3518" s="30">
        <v>0</v>
      </c>
    </row>
    <row r="3519" spans="1:6" ht="24.95" customHeight="1" x14ac:dyDescent="0.2">
      <c r="A3519" s="27">
        <v>44131</v>
      </c>
      <c r="B3519" s="28" t="s">
        <v>121</v>
      </c>
      <c r="C3519" s="28" t="s">
        <v>17</v>
      </c>
      <c r="D3519" s="28" t="s">
        <v>18</v>
      </c>
      <c r="E3519" s="31">
        <v>0</v>
      </c>
      <c r="F3519" s="30">
        <v>12100</v>
      </c>
    </row>
    <row r="3520" spans="1:6" ht="24.95" customHeight="1" x14ac:dyDescent="0.2">
      <c r="A3520" s="27">
        <v>44131</v>
      </c>
      <c r="B3520" s="28" t="s">
        <v>124</v>
      </c>
      <c r="C3520" s="28" t="s">
        <v>39</v>
      </c>
      <c r="D3520" s="28" t="s">
        <v>40</v>
      </c>
      <c r="E3520" s="30">
        <v>4136</v>
      </c>
      <c r="F3520" s="30">
        <v>0</v>
      </c>
    </row>
    <row r="3521" spans="1:6" ht="24.95" customHeight="1" x14ac:dyDescent="0.2">
      <c r="A3521" s="27">
        <v>44131</v>
      </c>
      <c r="B3521" s="28" t="s">
        <v>124</v>
      </c>
      <c r="C3521" s="28" t="s">
        <v>17</v>
      </c>
      <c r="D3521" s="28" t="s">
        <v>18</v>
      </c>
      <c r="E3521" s="31">
        <v>0</v>
      </c>
      <c r="F3521" s="30">
        <v>4136</v>
      </c>
    </row>
    <row r="3522" spans="1:6" ht="24.95" customHeight="1" x14ac:dyDescent="0.2">
      <c r="A3522" s="27">
        <v>44131</v>
      </c>
      <c r="B3522" s="28" t="s">
        <v>125</v>
      </c>
      <c r="C3522" s="28" t="s">
        <v>39</v>
      </c>
      <c r="D3522" s="28" t="s">
        <v>40</v>
      </c>
      <c r="E3522" s="30">
        <v>26480</v>
      </c>
      <c r="F3522" s="30">
        <v>0</v>
      </c>
    </row>
    <row r="3523" spans="1:6" ht="24.95" customHeight="1" x14ac:dyDescent="0.2">
      <c r="A3523" s="27">
        <v>44131</v>
      </c>
      <c r="B3523" s="28" t="s">
        <v>125</v>
      </c>
      <c r="C3523" s="28" t="s">
        <v>17</v>
      </c>
      <c r="D3523" s="28" t="s">
        <v>18</v>
      </c>
      <c r="E3523" s="31">
        <v>0</v>
      </c>
      <c r="F3523" s="30">
        <v>26480</v>
      </c>
    </row>
    <row r="3524" spans="1:6" ht="24.95" customHeight="1" x14ac:dyDescent="0.2">
      <c r="A3524" s="27">
        <v>44131</v>
      </c>
      <c r="B3524" s="28" t="s">
        <v>76</v>
      </c>
      <c r="C3524" s="28" t="s">
        <v>37</v>
      </c>
      <c r="D3524" s="28" t="s">
        <v>38</v>
      </c>
      <c r="E3524" s="30">
        <v>8868.31</v>
      </c>
      <c r="F3524" s="30">
        <v>0</v>
      </c>
    </row>
    <row r="3525" spans="1:6" ht="24.95" customHeight="1" x14ac:dyDescent="0.2">
      <c r="A3525" s="27">
        <v>44131</v>
      </c>
      <c r="B3525" s="28" t="s">
        <v>76</v>
      </c>
      <c r="C3525" s="28" t="s">
        <v>221</v>
      </c>
      <c r="D3525" s="28" t="s">
        <v>222</v>
      </c>
      <c r="E3525" s="30">
        <v>88.69</v>
      </c>
      <c r="F3525" s="30">
        <v>0</v>
      </c>
    </row>
    <row r="3526" spans="1:6" ht="24.95" customHeight="1" x14ac:dyDescent="0.2">
      <c r="A3526" s="27">
        <v>44131</v>
      </c>
      <c r="B3526" s="28" t="s">
        <v>76</v>
      </c>
      <c r="C3526" s="28" t="s">
        <v>39</v>
      </c>
      <c r="D3526" s="28" t="s">
        <v>40</v>
      </c>
      <c r="E3526" s="31">
        <v>0</v>
      </c>
      <c r="F3526" s="30">
        <v>8957</v>
      </c>
    </row>
    <row r="3527" spans="1:6" ht="24.95" customHeight="1" x14ac:dyDescent="0.2">
      <c r="A3527" s="27">
        <v>44131</v>
      </c>
      <c r="B3527" s="28" t="s">
        <v>77</v>
      </c>
      <c r="C3527" s="28" t="s">
        <v>19</v>
      </c>
      <c r="D3527" s="28" t="s">
        <v>20</v>
      </c>
      <c r="E3527" s="30">
        <v>11012.66</v>
      </c>
      <c r="F3527" s="30">
        <v>0</v>
      </c>
    </row>
    <row r="3528" spans="1:6" ht="24.95" customHeight="1" x14ac:dyDescent="0.2">
      <c r="A3528" s="27">
        <v>44131</v>
      </c>
      <c r="B3528" s="28" t="s">
        <v>77</v>
      </c>
      <c r="C3528" s="28" t="s">
        <v>59</v>
      </c>
      <c r="D3528" s="28" t="s">
        <v>60</v>
      </c>
      <c r="E3528" s="31">
        <v>0</v>
      </c>
      <c r="F3528" s="30">
        <v>8366.42</v>
      </c>
    </row>
    <row r="3529" spans="1:6" ht="24.95" customHeight="1" x14ac:dyDescent="0.2">
      <c r="A3529" s="27">
        <v>44131</v>
      </c>
      <c r="B3529" s="28" t="s">
        <v>77</v>
      </c>
      <c r="C3529" s="28" t="s">
        <v>59</v>
      </c>
      <c r="D3529" s="28" t="s">
        <v>60</v>
      </c>
      <c r="E3529" s="31">
        <v>0</v>
      </c>
      <c r="F3529" s="30">
        <v>2166.2399999999998</v>
      </c>
    </row>
    <row r="3530" spans="1:6" ht="24.95" customHeight="1" x14ac:dyDescent="0.2">
      <c r="A3530" s="27">
        <v>44131</v>
      </c>
      <c r="B3530" s="28" t="s">
        <v>77</v>
      </c>
      <c r="C3530" s="28" t="s">
        <v>59</v>
      </c>
      <c r="D3530" s="28" t="s">
        <v>60</v>
      </c>
      <c r="E3530" s="31">
        <v>0</v>
      </c>
      <c r="F3530" s="30">
        <v>452.83</v>
      </c>
    </row>
    <row r="3531" spans="1:6" ht="24.95" customHeight="1" x14ac:dyDescent="0.2">
      <c r="A3531" s="27">
        <v>44131</v>
      </c>
      <c r="B3531" s="28" t="s">
        <v>77</v>
      </c>
      <c r="C3531" s="28" t="s">
        <v>61</v>
      </c>
      <c r="D3531" s="28" t="s">
        <v>62</v>
      </c>
      <c r="E3531" s="31">
        <v>0</v>
      </c>
      <c r="F3531" s="30">
        <v>27.17</v>
      </c>
    </row>
    <row r="3532" spans="1:6" ht="24.95" customHeight="1" x14ac:dyDescent="0.2">
      <c r="A3532" s="27">
        <v>44131</v>
      </c>
      <c r="B3532" s="28" t="s">
        <v>88</v>
      </c>
      <c r="C3532" s="28" t="s">
        <v>19</v>
      </c>
      <c r="D3532" s="28" t="s">
        <v>20</v>
      </c>
      <c r="E3532" s="30">
        <v>237235.8</v>
      </c>
      <c r="F3532" s="30">
        <v>0</v>
      </c>
    </row>
    <row r="3533" spans="1:6" ht="24.95" customHeight="1" x14ac:dyDescent="0.2">
      <c r="A3533" s="27">
        <v>44131</v>
      </c>
      <c r="B3533" s="28" t="s">
        <v>88</v>
      </c>
      <c r="C3533" s="28" t="s">
        <v>59</v>
      </c>
      <c r="D3533" s="28" t="s">
        <v>60</v>
      </c>
      <c r="E3533" s="31">
        <v>0</v>
      </c>
      <c r="F3533" s="30">
        <v>52371.81</v>
      </c>
    </row>
    <row r="3534" spans="1:6" ht="24.95" customHeight="1" x14ac:dyDescent="0.2">
      <c r="A3534" s="27">
        <v>44131</v>
      </c>
      <c r="B3534" s="28" t="s">
        <v>88</v>
      </c>
      <c r="C3534" s="28" t="s">
        <v>59</v>
      </c>
      <c r="D3534" s="28" t="s">
        <v>60</v>
      </c>
      <c r="E3534" s="31">
        <v>0</v>
      </c>
      <c r="F3534" s="30">
        <v>4445</v>
      </c>
    </row>
    <row r="3535" spans="1:6" ht="24.95" customHeight="1" x14ac:dyDescent="0.2">
      <c r="A3535" s="27">
        <v>44131</v>
      </c>
      <c r="B3535" s="28" t="s">
        <v>88</v>
      </c>
      <c r="C3535" s="28" t="s">
        <v>59</v>
      </c>
      <c r="D3535" s="28" t="s">
        <v>60</v>
      </c>
      <c r="E3535" s="31">
        <v>0</v>
      </c>
      <c r="F3535" s="30">
        <v>180152.29</v>
      </c>
    </row>
    <row r="3536" spans="1:6" ht="24.95" customHeight="1" x14ac:dyDescent="0.2">
      <c r="A3536" s="27">
        <v>44131</v>
      </c>
      <c r="B3536" s="28" t="s">
        <v>88</v>
      </c>
      <c r="C3536" s="28" t="s">
        <v>61</v>
      </c>
      <c r="D3536" s="28" t="s">
        <v>62</v>
      </c>
      <c r="E3536" s="31">
        <v>0</v>
      </c>
      <c r="F3536" s="30">
        <v>266.7</v>
      </c>
    </row>
    <row r="3537" spans="1:6" ht="24.95" customHeight="1" x14ac:dyDescent="0.2">
      <c r="A3537" s="27">
        <v>44131</v>
      </c>
      <c r="B3537" s="28" t="s">
        <v>89</v>
      </c>
      <c r="C3537" s="28" t="s">
        <v>19</v>
      </c>
      <c r="D3537" s="28" t="s">
        <v>20</v>
      </c>
      <c r="E3537" s="30">
        <v>6519</v>
      </c>
      <c r="F3537" s="30">
        <v>0</v>
      </c>
    </row>
    <row r="3538" spans="1:6" ht="24.95" customHeight="1" x14ac:dyDescent="0.2">
      <c r="A3538" s="27">
        <v>44131</v>
      </c>
      <c r="B3538" s="28" t="s">
        <v>89</v>
      </c>
      <c r="C3538" s="28" t="s">
        <v>59</v>
      </c>
      <c r="D3538" s="28" t="s">
        <v>60</v>
      </c>
      <c r="E3538" s="31">
        <v>0</v>
      </c>
      <c r="F3538" s="30">
        <v>348.11</v>
      </c>
    </row>
    <row r="3539" spans="1:6" ht="24.95" customHeight="1" x14ac:dyDescent="0.2">
      <c r="A3539" s="27">
        <v>44131</v>
      </c>
      <c r="B3539" s="28" t="s">
        <v>89</v>
      </c>
      <c r="C3539" s="28" t="s">
        <v>59</v>
      </c>
      <c r="D3539" s="28" t="s">
        <v>60</v>
      </c>
      <c r="E3539" s="31">
        <v>0</v>
      </c>
      <c r="F3539" s="30">
        <v>6150</v>
      </c>
    </row>
    <row r="3540" spans="1:6" ht="24.95" customHeight="1" x14ac:dyDescent="0.2">
      <c r="A3540" s="27">
        <v>44131</v>
      </c>
      <c r="B3540" s="28" t="s">
        <v>89</v>
      </c>
      <c r="C3540" s="28" t="s">
        <v>61</v>
      </c>
      <c r="D3540" s="28" t="s">
        <v>62</v>
      </c>
      <c r="E3540" s="31">
        <v>0</v>
      </c>
      <c r="F3540" s="30">
        <v>20.89</v>
      </c>
    </row>
    <row r="3541" spans="1:6" ht="24.95" customHeight="1" x14ac:dyDescent="0.2">
      <c r="A3541" s="27">
        <v>44131</v>
      </c>
      <c r="B3541" s="28" t="s">
        <v>90</v>
      </c>
      <c r="C3541" s="28" t="s">
        <v>19</v>
      </c>
      <c r="D3541" s="28" t="s">
        <v>20</v>
      </c>
      <c r="E3541" s="30">
        <v>50609.8</v>
      </c>
      <c r="F3541" s="30">
        <v>0</v>
      </c>
    </row>
    <row r="3542" spans="1:6" ht="24.95" customHeight="1" x14ac:dyDescent="0.2">
      <c r="A3542" s="27">
        <v>44131</v>
      </c>
      <c r="B3542" s="28" t="s">
        <v>90</v>
      </c>
      <c r="C3542" s="28" t="s">
        <v>59</v>
      </c>
      <c r="D3542" s="28" t="s">
        <v>60</v>
      </c>
      <c r="E3542" s="31">
        <v>0</v>
      </c>
      <c r="F3542" s="30">
        <v>10519.02</v>
      </c>
    </row>
    <row r="3543" spans="1:6" ht="24.95" customHeight="1" x14ac:dyDescent="0.2">
      <c r="A3543" s="27">
        <v>44131</v>
      </c>
      <c r="B3543" s="28" t="s">
        <v>90</v>
      </c>
      <c r="C3543" s="28" t="s">
        <v>59</v>
      </c>
      <c r="D3543" s="28" t="s">
        <v>60</v>
      </c>
      <c r="E3543" s="31">
        <v>0</v>
      </c>
      <c r="F3543" s="30">
        <v>594.34</v>
      </c>
    </row>
    <row r="3544" spans="1:6" ht="24.95" customHeight="1" x14ac:dyDescent="0.2">
      <c r="A3544" s="27">
        <v>44131</v>
      </c>
      <c r="B3544" s="28" t="s">
        <v>90</v>
      </c>
      <c r="C3544" s="28" t="s">
        <v>59</v>
      </c>
      <c r="D3544" s="28" t="s">
        <v>60</v>
      </c>
      <c r="E3544" s="31">
        <v>0</v>
      </c>
      <c r="F3544" s="30">
        <v>39460.78</v>
      </c>
    </row>
    <row r="3545" spans="1:6" ht="24.95" customHeight="1" x14ac:dyDescent="0.2">
      <c r="A3545" s="27">
        <v>44131</v>
      </c>
      <c r="B3545" s="28" t="s">
        <v>90</v>
      </c>
      <c r="C3545" s="28" t="s">
        <v>61</v>
      </c>
      <c r="D3545" s="28" t="s">
        <v>62</v>
      </c>
      <c r="E3545" s="31">
        <v>0</v>
      </c>
      <c r="F3545" s="30">
        <v>35.659999999999997</v>
      </c>
    </row>
    <row r="3546" spans="1:6" ht="24.95" customHeight="1" x14ac:dyDescent="0.2">
      <c r="A3546" s="27">
        <v>44131</v>
      </c>
      <c r="B3546" s="28" t="s">
        <v>93</v>
      </c>
      <c r="C3546" s="28" t="s">
        <v>37</v>
      </c>
      <c r="D3546" s="28" t="s">
        <v>38</v>
      </c>
      <c r="E3546" s="30">
        <v>1584.16</v>
      </c>
      <c r="F3546" s="30">
        <v>0</v>
      </c>
    </row>
    <row r="3547" spans="1:6" ht="24.95" customHeight="1" x14ac:dyDescent="0.2">
      <c r="A3547" s="27">
        <v>44131</v>
      </c>
      <c r="B3547" s="28" t="s">
        <v>93</v>
      </c>
      <c r="C3547" s="28" t="s">
        <v>221</v>
      </c>
      <c r="D3547" s="28" t="s">
        <v>222</v>
      </c>
      <c r="E3547" s="30">
        <v>15.84</v>
      </c>
      <c r="F3547" s="30">
        <v>0</v>
      </c>
    </row>
    <row r="3548" spans="1:6" ht="24.95" customHeight="1" x14ac:dyDescent="0.2">
      <c r="A3548" s="27">
        <v>44131</v>
      </c>
      <c r="B3548" s="28" t="s">
        <v>93</v>
      </c>
      <c r="C3548" s="28" t="s">
        <v>39</v>
      </c>
      <c r="D3548" s="28" t="s">
        <v>40</v>
      </c>
      <c r="E3548" s="31">
        <v>0</v>
      </c>
      <c r="F3548" s="30">
        <v>1600</v>
      </c>
    </row>
    <row r="3549" spans="1:6" ht="24.95" customHeight="1" x14ac:dyDescent="0.2">
      <c r="A3549" s="27">
        <v>44131</v>
      </c>
      <c r="B3549" s="28" t="s">
        <v>144</v>
      </c>
      <c r="C3549" s="28" t="s">
        <v>37</v>
      </c>
      <c r="D3549" s="28" t="s">
        <v>38</v>
      </c>
      <c r="E3549" s="30">
        <v>45610.78</v>
      </c>
      <c r="F3549" s="30">
        <v>0</v>
      </c>
    </row>
    <row r="3550" spans="1:6" ht="24.95" customHeight="1" x14ac:dyDescent="0.2">
      <c r="A3550" s="27">
        <v>44131</v>
      </c>
      <c r="B3550" s="28" t="s">
        <v>144</v>
      </c>
      <c r="C3550" s="28" t="s">
        <v>39</v>
      </c>
      <c r="D3550" s="28" t="s">
        <v>40</v>
      </c>
      <c r="E3550" s="31">
        <v>0</v>
      </c>
      <c r="F3550" s="30">
        <v>45610.78</v>
      </c>
    </row>
    <row r="3551" spans="1:6" ht="24.95" customHeight="1" x14ac:dyDescent="0.2">
      <c r="A3551" s="27">
        <v>44131</v>
      </c>
      <c r="B3551" s="28" t="s">
        <v>147</v>
      </c>
      <c r="C3551" s="28" t="s">
        <v>37</v>
      </c>
      <c r="D3551" s="28" t="s">
        <v>38</v>
      </c>
      <c r="E3551" s="30">
        <v>2831.86</v>
      </c>
      <c r="F3551" s="30">
        <v>0</v>
      </c>
    </row>
    <row r="3552" spans="1:6" ht="24.95" customHeight="1" x14ac:dyDescent="0.2">
      <c r="A3552" s="27">
        <v>44131</v>
      </c>
      <c r="B3552" s="28" t="s">
        <v>147</v>
      </c>
      <c r="C3552" s="28" t="s">
        <v>243</v>
      </c>
      <c r="D3552" s="28" t="s">
        <v>244</v>
      </c>
      <c r="E3552" s="30">
        <v>368.14</v>
      </c>
      <c r="F3552" s="30">
        <v>0</v>
      </c>
    </row>
    <row r="3553" spans="1:6" ht="24.95" customHeight="1" x14ac:dyDescent="0.2">
      <c r="A3553" s="27">
        <v>44131</v>
      </c>
      <c r="B3553" s="28" t="s">
        <v>147</v>
      </c>
      <c r="C3553" s="28" t="s">
        <v>39</v>
      </c>
      <c r="D3553" s="28" t="s">
        <v>40</v>
      </c>
      <c r="E3553" s="31">
        <v>0</v>
      </c>
      <c r="F3553" s="30">
        <v>3200</v>
      </c>
    </row>
    <row r="3554" spans="1:6" ht="24.95" customHeight="1" x14ac:dyDescent="0.2">
      <c r="A3554" s="27">
        <v>44131</v>
      </c>
      <c r="B3554" s="28" t="s">
        <v>160</v>
      </c>
      <c r="C3554" s="28" t="s">
        <v>19</v>
      </c>
      <c r="D3554" s="28" t="s">
        <v>20</v>
      </c>
      <c r="E3554" s="30">
        <v>116143</v>
      </c>
      <c r="F3554" s="30">
        <v>0</v>
      </c>
    </row>
    <row r="3555" spans="1:6" ht="24.95" customHeight="1" x14ac:dyDescent="0.2">
      <c r="A3555" s="27">
        <v>44131</v>
      </c>
      <c r="B3555" s="28" t="s">
        <v>160</v>
      </c>
      <c r="C3555" s="28" t="s">
        <v>59</v>
      </c>
      <c r="D3555" s="28" t="s">
        <v>60</v>
      </c>
      <c r="E3555" s="31">
        <v>0</v>
      </c>
      <c r="F3555" s="30">
        <v>93380.56</v>
      </c>
    </row>
    <row r="3556" spans="1:6" ht="24.95" customHeight="1" x14ac:dyDescent="0.2">
      <c r="A3556" s="27">
        <v>44131</v>
      </c>
      <c r="B3556" s="28" t="s">
        <v>160</v>
      </c>
      <c r="C3556" s="28" t="s">
        <v>59</v>
      </c>
      <c r="D3556" s="28" t="s">
        <v>60</v>
      </c>
      <c r="E3556" s="31">
        <v>0</v>
      </c>
      <c r="F3556" s="30">
        <v>20962.439999999999</v>
      </c>
    </row>
    <row r="3557" spans="1:6" ht="24.95" customHeight="1" x14ac:dyDescent="0.2">
      <c r="A3557" s="27">
        <v>44131</v>
      </c>
      <c r="B3557" s="28" t="s">
        <v>160</v>
      </c>
      <c r="C3557" s="28" t="s">
        <v>59</v>
      </c>
      <c r="D3557" s="28" t="s">
        <v>60</v>
      </c>
      <c r="E3557" s="31">
        <v>0</v>
      </c>
      <c r="F3557" s="30">
        <v>1698.11</v>
      </c>
    </row>
    <row r="3558" spans="1:6" ht="24.95" customHeight="1" x14ac:dyDescent="0.2">
      <c r="A3558" s="27">
        <v>44131</v>
      </c>
      <c r="B3558" s="28" t="s">
        <v>160</v>
      </c>
      <c r="C3558" s="28" t="s">
        <v>61</v>
      </c>
      <c r="D3558" s="28" t="s">
        <v>62</v>
      </c>
      <c r="E3558" s="31">
        <v>0</v>
      </c>
      <c r="F3558" s="30">
        <v>101.89</v>
      </c>
    </row>
    <row r="3559" spans="1:6" ht="24.95" customHeight="1" x14ac:dyDescent="0.2">
      <c r="A3559" s="27">
        <v>44131</v>
      </c>
      <c r="B3559" s="28" t="s">
        <v>169</v>
      </c>
      <c r="C3559" s="28" t="s">
        <v>19</v>
      </c>
      <c r="D3559" s="28" t="s">
        <v>20</v>
      </c>
      <c r="E3559" s="30">
        <v>78275</v>
      </c>
      <c r="F3559" s="30">
        <v>0</v>
      </c>
    </row>
    <row r="3560" spans="1:6" ht="24.95" customHeight="1" x14ac:dyDescent="0.2">
      <c r="A3560" s="27">
        <v>44131</v>
      </c>
      <c r="B3560" s="28" t="s">
        <v>169</v>
      </c>
      <c r="C3560" s="28" t="s">
        <v>59</v>
      </c>
      <c r="D3560" s="28" t="s">
        <v>60</v>
      </c>
      <c r="E3560" s="31">
        <v>0</v>
      </c>
      <c r="F3560" s="30">
        <v>4658.32</v>
      </c>
    </row>
    <row r="3561" spans="1:6" ht="24.95" customHeight="1" x14ac:dyDescent="0.2">
      <c r="A3561" s="27">
        <v>44131</v>
      </c>
      <c r="B3561" s="28" t="s">
        <v>169</v>
      </c>
      <c r="C3561" s="28" t="s">
        <v>59</v>
      </c>
      <c r="D3561" s="28" t="s">
        <v>60</v>
      </c>
      <c r="E3561" s="31">
        <v>0</v>
      </c>
      <c r="F3561" s="30">
        <v>3254.72</v>
      </c>
    </row>
    <row r="3562" spans="1:6" ht="24.95" customHeight="1" x14ac:dyDescent="0.2">
      <c r="A3562" s="27">
        <v>44131</v>
      </c>
      <c r="B3562" s="28" t="s">
        <v>169</v>
      </c>
      <c r="C3562" s="28" t="s">
        <v>59</v>
      </c>
      <c r="D3562" s="28" t="s">
        <v>60</v>
      </c>
      <c r="E3562" s="31">
        <v>0</v>
      </c>
      <c r="F3562" s="30">
        <v>70166.679999999993</v>
      </c>
    </row>
    <row r="3563" spans="1:6" ht="24.95" customHeight="1" x14ac:dyDescent="0.2">
      <c r="A3563" s="27">
        <v>44131</v>
      </c>
      <c r="B3563" s="28" t="s">
        <v>169</v>
      </c>
      <c r="C3563" s="28" t="s">
        <v>61</v>
      </c>
      <c r="D3563" s="28" t="s">
        <v>62</v>
      </c>
      <c r="E3563" s="31">
        <v>0</v>
      </c>
      <c r="F3563" s="30">
        <v>195.28</v>
      </c>
    </row>
    <row r="3564" spans="1:6" ht="24.95" customHeight="1" x14ac:dyDescent="0.2">
      <c r="A3564" s="27">
        <v>44131</v>
      </c>
      <c r="B3564" s="28" t="s">
        <v>170</v>
      </c>
      <c r="C3564" s="28" t="s">
        <v>19</v>
      </c>
      <c r="D3564" s="28" t="s">
        <v>20</v>
      </c>
      <c r="E3564" s="30">
        <v>-30635</v>
      </c>
      <c r="F3564" s="30">
        <v>0</v>
      </c>
    </row>
    <row r="3565" spans="1:6" ht="24.95" customHeight="1" x14ac:dyDescent="0.2">
      <c r="A3565" s="27">
        <v>44131</v>
      </c>
      <c r="B3565" s="28" t="s">
        <v>170</v>
      </c>
      <c r="C3565" s="28" t="s">
        <v>59</v>
      </c>
      <c r="D3565" s="28" t="s">
        <v>60</v>
      </c>
      <c r="E3565" s="31">
        <v>0</v>
      </c>
      <c r="F3565" s="30">
        <v>-28900.94</v>
      </c>
    </row>
    <row r="3566" spans="1:6" ht="24.95" customHeight="1" x14ac:dyDescent="0.2">
      <c r="A3566" s="27">
        <v>44131</v>
      </c>
      <c r="B3566" s="28" t="s">
        <v>170</v>
      </c>
      <c r="C3566" s="28" t="s">
        <v>61</v>
      </c>
      <c r="D3566" s="28" t="s">
        <v>62</v>
      </c>
      <c r="E3566" s="31">
        <v>0</v>
      </c>
      <c r="F3566" s="30">
        <v>-1734.06</v>
      </c>
    </row>
    <row r="3567" spans="1:6" ht="24.95" customHeight="1" x14ac:dyDescent="0.2">
      <c r="A3567" s="27">
        <v>44131</v>
      </c>
      <c r="B3567" s="28" t="s">
        <v>171</v>
      </c>
      <c r="C3567" s="28" t="s">
        <v>19</v>
      </c>
      <c r="D3567" s="28" t="s">
        <v>20</v>
      </c>
      <c r="E3567" s="30">
        <v>30365</v>
      </c>
      <c r="F3567" s="30">
        <v>0</v>
      </c>
    </row>
    <row r="3568" spans="1:6" ht="24.95" customHeight="1" x14ac:dyDescent="0.2">
      <c r="A3568" s="27">
        <v>44131</v>
      </c>
      <c r="B3568" s="28" t="s">
        <v>171</v>
      </c>
      <c r="C3568" s="28" t="s">
        <v>59</v>
      </c>
      <c r="D3568" s="28" t="s">
        <v>60</v>
      </c>
      <c r="E3568" s="31">
        <v>0</v>
      </c>
      <c r="F3568" s="30">
        <v>28646.23</v>
      </c>
    </row>
    <row r="3569" spans="1:6" ht="24.95" customHeight="1" x14ac:dyDescent="0.2">
      <c r="A3569" s="27">
        <v>44131</v>
      </c>
      <c r="B3569" s="28" t="s">
        <v>171</v>
      </c>
      <c r="C3569" s="28" t="s">
        <v>61</v>
      </c>
      <c r="D3569" s="28" t="s">
        <v>62</v>
      </c>
      <c r="E3569" s="31">
        <v>0</v>
      </c>
      <c r="F3569" s="30">
        <v>1718.77</v>
      </c>
    </row>
    <row r="3570" spans="1:6" ht="24.95" customHeight="1" x14ac:dyDescent="0.2">
      <c r="A3570" s="27">
        <v>44131</v>
      </c>
      <c r="B3570" s="28" t="s">
        <v>172</v>
      </c>
      <c r="C3570" s="28" t="s">
        <v>37</v>
      </c>
      <c r="D3570" s="28" t="s">
        <v>38</v>
      </c>
      <c r="E3570" s="30">
        <v>171913.66</v>
      </c>
      <c r="F3570" s="30">
        <v>0</v>
      </c>
    </row>
    <row r="3571" spans="1:6" ht="24.95" customHeight="1" x14ac:dyDescent="0.2">
      <c r="A3571" s="27">
        <v>44131</v>
      </c>
      <c r="B3571" s="28" t="s">
        <v>172</v>
      </c>
      <c r="C3571" s="28" t="s">
        <v>39</v>
      </c>
      <c r="D3571" s="28" t="s">
        <v>40</v>
      </c>
      <c r="E3571" s="31">
        <v>0</v>
      </c>
      <c r="F3571" s="30">
        <v>171913.66</v>
      </c>
    </row>
    <row r="3572" spans="1:6" ht="24.95" customHeight="1" x14ac:dyDescent="0.2">
      <c r="A3572" s="27">
        <v>44131</v>
      </c>
      <c r="B3572" s="28" t="s">
        <v>173</v>
      </c>
      <c r="C3572" s="28" t="s">
        <v>37</v>
      </c>
      <c r="D3572" s="28" t="s">
        <v>38</v>
      </c>
      <c r="E3572" s="30">
        <v>131612.19</v>
      </c>
      <c r="F3572" s="30">
        <v>0</v>
      </c>
    </row>
    <row r="3573" spans="1:6" ht="24.95" customHeight="1" x14ac:dyDescent="0.2">
      <c r="A3573" s="27">
        <v>44131</v>
      </c>
      <c r="B3573" s="28" t="s">
        <v>173</v>
      </c>
      <c r="C3573" s="28" t="s">
        <v>39</v>
      </c>
      <c r="D3573" s="28" t="s">
        <v>40</v>
      </c>
      <c r="E3573" s="31">
        <v>0</v>
      </c>
      <c r="F3573" s="30">
        <v>131612.19</v>
      </c>
    </row>
    <row r="3574" spans="1:6" ht="24.95" customHeight="1" x14ac:dyDescent="0.2">
      <c r="A3574" s="27">
        <v>44132</v>
      </c>
      <c r="B3574" s="28" t="s">
        <v>137</v>
      </c>
      <c r="C3574" s="28" t="s">
        <v>17</v>
      </c>
      <c r="D3574" s="28" t="s">
        <v>18</v>
      </c>
      <c r="E3574" s="30">
        <v>36438</v>
      </c>
      <c r="F3574" s="30">
        <v>0</v>
      </c>
    </row>
    <row r="3575" spans="1:6" ht="24.95" customHeight="1" x14ac:dyDescent="0.2">
      <c r="A3575" s="27">
        <v>44132</v>
      </c>
      <c r="B3575" s="28" t="s">
        <v>137</v>
      </c>
      <c r="C3575" s="28" t="s">
        <v>19</v>
      </c>
      <c r="D3575" s="28" t="s">
        <v>20</v>
      </c>
      <c r="E3575" s="31">
        <v>0</v>
      </c>
      <c r="F3575" s="30">
        <v>36438</v>
      </c>
    </row>
    <row r="3576" spans="1:6" ht="24.95" customHeight="1" x14ac:dyDescent="0.2">
      <c r="A3576" s="27">
        <v>44132</v>
      </c>
      <c r="B3576" s="28" t="s">
        <v>138</v>
      </c>
      <c r="C3576" s="28" t="s">
        <v>17</v>
      </c>
      <c r="D3576" s="28" t="s">
        <v>18</v>
      </c>
      <c r="E3576" s="30">
        <v>150000</v>
      </c>
      <c r="F3576" s="30">
        <v>0</v>
      </c>
    </row>
    <row r="3577" spans="1:6" ht="24.95" customHeight="1" x14ac:dyDescent="0.2">
      <c r="A3577" s="27">
        <v>44132</v>
      </c>
      <c r="B3577" s="28" t="s">
        <v>138</v>
      </c>
      <c r="C3577" s="28" t="s">
        <v>44</v>
      </c>
      <c r="D3577" s="28" t="s">
        <v>45</v>
      </c>
      <c r="E3577" s="31">
        <v>0</v>
      </c>
      <c r="F3577" s="30">
        <v>150000</v>
      </c>
    </row>
    <row r="3578" spans="1:6" ht="24.95" customHeight="1" x14ac:dyDescent="0.2">
      <c r="A3578" s="27">
        <v>44133</v>
      </c>
      <c r="B3578" s="28" t="s">
        <v>126</v>
      </c>
      <c r="C3578" s="28" t="s">
        <v>249</v>
      </c>
      <c r="D3578" s="28" t="s">
        <v>250</v>
      </c>
      <c r="E3578" s="30">
        <v>13611</v>
      </c>
      <c r="F3578" s="30">
        <v>0</v>
      </c>
    </row>
    <row r="3579" spans="1:6" ht="24.95" customHeight="1" x14ac:dyDescent="0.2">
      <c r="A3579" s="27">
        <v>44133</v>
      </c>
      <c r="B3579" s="28" t="s">
        <v>126</v>
      </c>
      <c r="C3579" s="28" t="s">
        <v>17</v>
      </c>
      <c r="D3579" s="28" t="s">
        <v>18</v>
      </c>
      <c r="E3579" s="31">
        <v>0</v>
      </c>
      <c r="F3579" s="30">
        <v>13611</v>
      </c>
    </row>
    <row r="3580" spans="1:6" ht="24.95" customHeight="1" x14ac:dyDescent="0.2">
      <c r="A3580" s="27">
        <v>44133</v>
      </c>
      <c r="B3580" s="28" t="s">
        <v>127</v>
      </c>
      <c r="C3580" s="28" t="s">
        <v>39</v>
      </c>
      <c r="D3580" s="28" t="s">
        <v>40</v>
      </c>
      <c r="E3580" s="30">
        <v>1143</v>
      </c>
      <c r="F3580" s="30">
        <v>0</v>
      </c>
    </row>
    <row r="3581" spans="1:6" ht="24.95" customHeight="1" x14ac:dyDescent="0.2">
      <c r="A3581" s="27">
        <v>44133</v>
      </c>
      <c r="B3581" s="28" t="s">
        <v>127</v>
      </c>
      <c r="C3581" s="28" t="s">
        <v>17</v>
      </c>
      <c r="D3581" s="28" t="s">
        <v>18</v>
      </c>
      <c r="E3581" s="31">
        <v>0</v>
      </c>
      <c r="F3581" s="30">
        <v>1143</v>
      </c>
    </row>
    <row r="3582" spans="1:6" ht="24.95" customHeight="1" x14ac:dyDescent="0.2">
      <c r="A3582" s="27">
        <v>44133</v>
      </c>
      <c r="B3582" s="28" t="s">
        <v>128</v>
      </c>
      <c r="C3582" s="28" t="s">
        <v>301</v>
      </c>
      <c r="D3582" s="28" t="s">
        <v>302</v>
      </c>
      <c r="E3582" s="30">
        <v>6000</v>
      </c>
      <c r="F3582" s="30">
        <v>0</v>
      </c>
    </row>
    <row r="3583" spans="1:6" ht="24.95" customHeight="1" x14ac:dyDescent="0.2">
      <c r="A3583" s="27">
        <v>44133</v>
      </c>
      <c r="B3583" s="28" t="s">
        <v>128</v>
      </c>
      <c r="C3583" s="28" t="s">
        <v>17</v>
      </c>
      <c r="D3583" s="28" t="s">
        <v>18</v>
      </c>
      <c r="E3583" s="31">
        <v>0</v>
      </c>
      <c r="F3583" s="30">
        <v>6000</v>
      </c>
    </row>
    <row r="3584" spans="1:6" ht="24.95" customHeight="1" x14ac:dyDescent="0.2">
      <c r="A3584" s="27">
        <v>44133</v>
      </c>
      <c r="B3584" s="28" t="s">
        <v>174</v>
      </c>
      <c r="C3584" s="28" t="s">
        <v>37</v>
      </c>
      <c r="D3584" s="28" t="s">
        <v>38</v>
      </c>
      <c r="E3584" s="30">
        <v>4136</v>
      </c>
      <c r="F3584" s="30">
        <v>0</v>
      </c>
    </row>
    <row r="3585" spans="1:6" ht="24.95" customHeight="1" x14ac:dyDescent="0.2">
      <c r="A3585" s="27">
        <v>44133</v>
      </c>
      <c r="B3585" s="28" t="s">
        <v>174</v>
      </c>
      <c r="C3585" s="28" t="s">
        <v>39</v>
      </c>
      <c r="D3585" s="28" t="s">
        <v>40</v>
      </c>
      <c r="E3585" s="31">
        <v>0</v>
      </c>
      <c r="F3585" s="30">
        <v>4136</v>
      </c>
    </row>
    <row r="3586" spans="1:6" ht="24.95" customHeight="1" x14ac:dyDescent="0.2">
      <c r="A3586" s="27">
        <v>44133</v>
      </c>
      <c r="B3586" s="28" t="s">
        <v>175</v>
      </c>
      <c r="C3586" s="28" t="s">
        <v>19</v>
      </c>
      <c r="D3586" s="28" t="s">
        <v>20</v>
      </c>
      <c r="E3586" s="30">
        <v>28400</v>
      </c>
      <c r="F3586" s="30">
        <v>0</v>
      </c>
    </row>
    <row r="3587" spans="1:6" ht="24.95" customHeight="1" x14ac:dyDescent="0.2">
      <c r="A3587" s="27">
        <v>44133</v>
      </c>
      <c r="B3587" s="28" t="s">
        <v>175</v>
      </c>
      <c r="C3587" s="28" t="s">
        <v>59</v>
      </c>
      <c r="D3587" s="28" t="s">
        <v>60</v>
      </c>
      <c r="E3587" s="31">
        <v>0</v>
      </c>
      <c r="F3587" s="30">
        <v>26792.45</v>
      </c>
    </row>
    <row r="3588" spans="1:6" ht="24.95" customHeight="1" x14ac:dyDescent="0.2">
      <c r="A3588" s="27">
        <v>44133</v>
      </c>
      <c r="B3588" s="28" t="s">
        <v>175</v>
      </c>
      <c r="C3588" s="28" t="s">
        <v>61</v>
      </c>
      <c r="D3588" s="28" t="s">
        <v>62</v>
      </c>
      <c r="E3588" s="31">
        <v>0</v>
      </c>
      <c r="F3588" s="30">
        <v>1607.55</v>
      </c>
    </row>
    <row r="3589" spans="1:6" ht="24.95" customHeight="1" x14ac:dyDescent="0.2">
      <c r="A3589" s="27">
        <v>44133</v>
      </c>
      <c r="B3589" s="28" t="s">
        <v>176</v>
      </c>
      <c r="C3589" s="28" t="s">
        <v>37</v>
      </c>
      <c r="D3589" s="28" t="s">
        <v>38</v>
      </c>
      <c r="E3589" s="30">
        <v>2286.79</v>
      </c>
      <c r="F3589" s="30">
        <v>0</v>
      </c>
    </row>
    <row r="3590" spans="1:6" ht="24.95" customHeight="1" x14ac:dyDescent="0.2">
      <c r="A3590" s="27">
        <v>44133</v>
      </c>
      <c r="B3590" s="28" t="s">
        <v>176</v>
      </c>
      <c r="C3590" s="28" t="s">
        <v>78</v>
      </c>
      <c r="D3590" s="28" t="s">
        <v>79</v>
      </c>
      <c r="E3590" s="30">
        <v>137.21</v>
      </c>
      <c r="F3590" s="30">
        <v>0</v>
      </c>
    </row>
    <row r="3591" spans="1:6" ht="24.95" customHeight="1" x14ac:dyDescent="0.2">
      <c r="A3591" s="27">
        <v>44133</v>
      </c>
      <c r="B3591" s="28" t="s">
        <v>176</v>
      </c>
      <c r="C3591" s="28" t="s">
        <v>39</v>
      </c>
      <c r="D3591" s="28" t="s">
        <v>40</v>
      </c>
      <c r="E3591" s="31">
        <v>0</v>
      </c>
      <c r="F3591" s="30">
        <v>2424</v>
      </c>
    </row>
    <row r="3592" spans="1:6" ht="24.95" customHeight="1" x14ac:dyDescent="0.2">
      <c r="A3592" s="27">
        <v>44133</v>
      </c>
      <c r="B3592" s="28" t="s">
        <v>177</v>
      </c>
      <c r="C3592" s="28" t="s">
        <v>37</v>
      </c>
      <c r="D3592" s="28" t="s">
        <v>38</v>
      </c>
      <c r="E3592" s="30">
        <v>1700</v>
      </c>
      <c r="F3592" s="30">
        <v>0</v>
      </c>
    </row>
    <row r="3593" spans="1:6" ht="24.95" customHeight="1" x14ac:dyDescent="0.2">
      <c r="A3593" s="27">
        <v>44133</v>
      </c>
      <c r="B3593" s="28" t="s">
        <v>177</v>
      </c>
      <c r="C3593" s="28" t="s">
        <v>39</v>
      </c>
      <c r="D3593" s="28" t="s">
        <v>40</v>
      </c>
      <c r="E3593" s="31">
        <v>0</v>
      </c>
      <c r="F3593" s="30">
        <v>1700</v>
      </c>
    </row>
    <row r="3594" spans="1:6" ht="24.95" customHeight="1" x14ac:dyDescent="0.2">
      <c r="A3594" s="27">
        <v>44133</v>
      </c>
      <c r="B3594" s="28" t="s">
        <v>178</v>
      </c>
      <c r="C3594" s="28" t="s">
        <v>37</v>
      </c>
      <c r="D3594" s="28" t="s">
        <v>38</v>
      </c>
      <c r="E3594" s="30">
        <v>26069.9</v>
      </c>
      <c r="F3594" s="30">
        <v>0</v>
      </c>
    </row>
    <row r="3595" spans="1:6" ht="24.95" customHeight="1" x14ac:dyDescent="0.2">
      <c r="A3595" s="27">
        <v>44133</v>
      </c>
      <c r="B3595" s="28" t="s">
        <v>178</v>
      </c>
      <c r="C3595" s="28" t="s">
        <v>303</v>
      </c>
      <c r="D3595" s="28" t="s">
        <v>304</v>
      </c>
      <c r="E3595" s="30">
        <v>410.1</v>
      </c>
      <c r="F3595" s="30">
        <v>0</v>
      </c>
    </row>
    <row r="3596" spans="1:6" ht="24.95" customHeight="1" x14ac:dyDescent="0.2">
      <c r="A3596" s="27">
        <v>44133</v>
      </c>
      <c r="B3596" s="28" t="s">
        <v>178</v>
      </c>
      <c r="C3596" s="28" t="s">
        <v>39</v>
      </c>
      <c r="D3596" s="28" t="s">
        <v>40</v>
      </c>
      <c r="E3596" s="31">
        <v>0</v>
      </c>
      <c r="F3596" s="30">
        <v>26480</v>
      </c>
    </row>
    <row r="3597" spans="1:6" ht="24.95" customHeight="1" x14ac:dyDescent="0.2">
      <c r="A3597" s="27">
        <v>44133</v>
      </c>
      <c r="B3597" s="28" t="s">
        <v>179</v>
      </c>
      <c r="C3597" s="28" t="s">
        <v>37</v>
      </c>
      <c r="D3597" s="28" t="s">
        <v>38</v>
      </c>
      <c r="E3597" s="30">
        <v>1143</v>
      </c>
      <c r="F3597" s="30">
        <v>0</v>
      </c>
    </row>
    <row r="3598" spans="1:6" ht="24.95" customHeight="1" x14ac:dyDescent="0.2">
      <c r="A3598" s="27">
        <v>44133</v>
      </c>
      <c r="B3598" s="28" t="s">
        <v>179</v>
      </c>
      <c r="C3598" s="28" t="s">
        <v>39</v>
      </c>
      <c r="D3598" s="28" t="s">
        <v>40</v>
      </c>
      <c r="E3598" s="31">
        <v>0</v>
      </c>
      <c r="F3598" s="30">
        <v>1143</v>
      </c>
    </row>
    <row r="3599" spans="1:6" ht="24.95" customHeight="1" x14ac:dyDescent="0.2">
      <c r="A3599" s="27">
        <v>44133</v>
      </c>
      <c r="B3599" s="28" t="s">
        <v>180</v>
      </c>
      <c r="C3599" s="28" t="s">
        <v>145</v>
      </c>
      <c r="D3599" s="28" t="s">
        <v>146</v>
      </c>
      <c r="E3599" s="30">
        <v>6000</v>
      </c>
      <c r="F3599" s="30">
        <v>0</v>
      </c>
    </row>
    <row r="3600" spans="1:6" ht="24.95" customHeight="1" x14ac:dyDescent="0.2">
      <c r="A3600" s="27">
        <v>44133</v>
      </c>
      <c r="B3600" s="28" t="s">
        <v>180</v>
      </c>
      <c r="C3600" s="28" t="s">
        <v>301</v>
      </c>
      <c r="D3600" s="28" t="s">
        <v>302</v>
      </c>
      <c r="E3600" s="31">
        <v>0</v>
      </c>
      <c r="F3600" s="30">
        <v>6000</v>
      </c>
    </row>
    <row r="3601" spans="1:6" ht="24.95" customHeight="1" x14ac:dyDescent="0.2">
      <c r="A3601" s="27">
        <v>44134</v>
      </c>
      <c r="B3601" s="28" t="s">
        <v>129</v>
      </c>
      <c r="C3601" s="28" t="s">
        <v>122</v>
      </c>
      <c r="D3601" s="28" t="s">
        <v>123</v>
      </c>
      <c r="E3601" s="30">
        <v>52233</v>
      </c>
      <c r="F3601" s="30">
        <v>0</v>
      </c>
    </row>
    <row r="3602" spans="1:6" ht="24.95" customHeight="1" x14ac:dyDescent="0.2">
      <c r="A3602" s="27">
        <v>44134</v>
      </c>
      <c r="B3602" s="28" t="s">
        <v>129</v>
      </c>
      <c r="C3602" s="28" t="s">
        <v>108</v>
      </c>
      <c r="D3602" s="28" t="s">
        <v>109</v>
      </c>
      <c r="E3602" s="31">
        <v>0</v>
      </c>
      <c r="F3602" s="30">
        <v>2853.8</v>
      </c>
    </row>
    <row r="3603" spans="1:6" ht="24.95" customHeight="1" x14ac:dyDescent="0.2">
      <c r="A3603" s="27">
        <v>44134</v>
      </c>
      <c r="B3603" s="28" t="s">
        <v>129</v>
      </c>
      <c r="C3603" s="28" t="s">
        <v>110</v>
      </c>
      <c r="D3603" s="28" t="s">
        <v>111</v>
      </c>
      <c r="E3603" s="31">
        <v>0</v>
      </c>
      <c r="F3603" s="30">
        <v>713.2</v>
      </c>
    </row>
    <row r="3604" spans="1:6" ht="24.95" customHeight="1" x14ac:dyDescent="0.2">
      <c r="A3604" s="27">
        <v>44134</v>
      </c>
      <c r="B3604" s="28" t="s">
        <v>129</v>
      </c>
      <c r="C3604" s="28" t="s">
        <v>112</v>
      </c>
      <c r="D3604" s="28" t="s">
        <v>113</v>
      </c>
      <c r="E3604" s="31">
        <v>0</v>
      </c>
      <c r="F3604" s="30">
        <v>178.06</v>
      </c>
    </row>
    <row r="3605" spans="1:6" ht="24.95" customHeight="1" x14ac:dyDescent="0.2">
      <c r="A3605" s="27">
        <v>44134</v>
      </c>
      <c r="B3605" s="28" t="s">
        <v>129</v>
      </c>
      <c r="C3605" s="28" t="s">
        <v>114</v>
      </c>
      <c r="D3605" s="28" t="s">
        <v>115</v>
      </c>
      <c r="E3605" s="31">
        <v>0</v>
      </c>
      <c r="F3605" s="30">
        <v>4636</v>
      </c>
    </row>
    <row r="3606" spans="1:6" ht="24.95" customHeight="1" x14ac:dyDescent="0.2">
      <c r="A3606" s="27">
        <v>44134</v>
      </c>
      <c r="B3606" s="28" t="s">
        <v>129</v>
      </c>
      <c r="C3606" s="28" t="s">
        <v>34</v>
      </c>
      <c r="D3606" s="28" t="s">
        <v>35</v>
      </c>
      <c r="E3606" s="31">
        <v>0</v>
      </c>
      <c r="F3606" s="30">
        <v>2308.66</v>
      </c>
    </row>
    <row r="3607" spans="1:6" ht="24.95" customHeight="1" x14ac:dyDescent="0.2">
      <c r="A3607" s="27">
        <v>44134</v>
      </c>
      <c r="B3607" s="28" t="s">
        <v>129</v>
      </c>
      <c r="C3607" s="28" t="s">
        <v>17</v>
      </c>
      <c r="D3607" s="28" t="s">
        <v>18</v>
      </c>
      <c r="E3607" s="31">
        <v>0</v>
      </c>
      <c r="F3607" s="30">
        <v>41543.279999999999</v>
      </c>
    </row>
    <row r="3608" spans="1:6" ht="24.95" customHeight="1" x14ac:dyDescent="0.2">
      <c r="A3608" s="27">
        <v>44134</v>
      </c>
      <c r="B3608" s="28" t="s">
        <v>251</v>
      </c>
      <c r="C3608" s="28" t="s">
        <v>96</v>
      </c>
      <c r="D3608" s="28" t="s">
        <v>97</v>
      </c>
      <c r="E3608" s="30">
        <v>3139.12</v>
      </c>
      <c r="F3608" s="30">
        <v>0</v>
      </c>
    </row>
    <row r="3609" spans="1:6" ht="24.95" customHeight="1" x14ac:dyDescent="0.2">
      <c r="A3609" s="27">
        <v>44134</v>
      </c>
      <c r="B3609" s="28" t="s">
        <v>251</v>
      </c>
      <c r="C3609" s="28" t="s">
        <v>100</v>
      </c>
      <c r="D3609" s="28" t="s">
        <v>101</v>
      </c>
      <c r="E3609" s="30">
        <v>535.09</v>
      </c>
      <c r="F3609" s="30">
        <v>0</v>
      </c>
    </row>
    <row r="3610" spans="1:6" ht="24.95" customHeight="1" x14ac:dyDescent="0.2">
      <c r="A3610" s="27">
        <v>44134</v>
      </c>
      <c r="B3610" s="28" t="s">
        <v>251</v>
      </c>
      <c r="C3610" s="28" t="s">
        <v>102</v>
      </c>
      <c r="D3610" s="28" t="s">
        <v>103</v>
      </c>
      <c r="E3610" s="30">
        <v>4636</v>
      </c>
      <c r="F3610" s="30">
        <v>0</v>
      </c>
    </row>
    <row r="3611" spans="1:6" ht="24.95" customHeight="1" x14ac:dyDescent="0.2">
      <c r="A3611" s="27">
        <v>44134</v>
      </c>
      <c r="B3611" s="28" t="s">
        <v>251</v>
      </c>
      <c r="C3611" s="28" t="s">
        <v>108</v>
      </c>
      <c r="D3611" s="28" t="s">
        <v>109</v>
      </c>
      <c r="E3611" s="30">
        <v>2853.8</v>
      </c>
      <c r="F3611" s="30">
        <v>0</v>
      </c>
    </row>
    <row r="3612" spans="1:6" ht="24.95" customHeight="1" x14ac:dyDescent="0.2">
      <c r="A3612" s="27">
        <v>44134</v>
      </c>
      <c r="B3612" s="28" t="s">
        <v>251</v>
      </c>
      <c r="C3612" s="28" t="s">
        <v>110</v>
      </c>
      <c r="D3612" s="28" t="s">
        <v>111</v>
      </c>
      <c r="E3612" s="30">
        <v>713.2</v>
      </c>
      <c r="F3612" s="30">
        <v>0</v>
      </c>
    </row>
    <row r="3613" spans="1:6" ht="24.95" customHeight="1" x14ac:dyDescent="0.2">
      <c r="A3613" s="27">
        <v>44134</v>
      </c>
      <c r="B3613" s="28" t="s">
        <v>251</v>
      </c>
      <c r="C3613" s="28" t="s">
        <v>112</v>
      </c>
      <c r="D3613" s="28" t="s">
        <v>113</v>
      </c>
      <c r="E3613" s="30">
        <v>178.06</v>
      </c>
      <c r="F3613" s="30">
        <v>0</v>
      </c>
    </row>
    <row r="3614" spans="1:6" ht="24.95" customHeight="1" x14ac:dyDescent="0.2">
      <c r="A3614" s="27">
        <v>44134</v>
      </c>
      <c r="B3614" s="28" t="s">
        <v>251</v>
      </c>
      <c r="C3614" s="28" t="s">
        <v>114</v>
      </c>
      <c r="D3614" s="28" t="s">
        <v>115</v>
      </c>
      <c r="E3614" s="30">
        <v>4636</v>
      </c>
      <c r="F3614" s="30">
        <v>0</v>
      </c>
    </row>
    <row r="3615" spans="1:6" ht="24.95" customHeight="1" x14ac:dyDescent="0.2">
      <c r="A3615" s="27">
        <v>44134</v>
      </c>
      <c r="B3615" s="28" t="s">
        <v>251</v>
      </c>
      <c r="C3615" s="28" t="s">
        <v>17</v>
      </c>
      <c r="D3615" s="28" t="s">
        <v>18</v>
      </c>
      <c r="E3615" s="31">
        <v>0</v>
      </c>
      <c r="F3615" s="30">
        <v>16691.27</v>
      </c>
    </row>
    <row r="3616" spans="1:6" ht="24.95" customHeight="1" x14ac:dyDescent="0.2">
      <c r="A3616" s="27">
        <v>44134</v>
      </c>
      <c r="B3616" s="28" t="s">
        <v>252</v>
      </c>
      <c r="C3616" s="28" t="s">
        <v>34</v>
      </c>
      <c r="D3616" s="28" t="s">
        <v>35</v>
      </c>
      <c r="E3616" s="30">
        <v>2308.66</v>
      </c>
      <c r="F3616" s="30">
        <v>0</v>
      </c>
    </row>
    <row r="3617" spans="1:6" ht="24.95" customHeight="1" x14ac:dyDescent="0.2">
      <c r="A3617" s="27">
        <v>44134</v>
      </c>
      <c r="B3617" s="28" t="s">
        <v>252</v>
      </c>
      <c r="C3617" s="28" t="s">
        <v>17</v>
      </c>
      <c r="D3617" s="28" t="s">
        <v>18</v>
      </c>
      <c r="E3617" s="31">
        <v>0</v>
      </c>
      <c r="F3617" s="30">
        <v>2308.66</v>
      </c>
    </row>
    <row r="3618" spans="1:6" ht="24.95" customHeight="1" x14ac:dyDescent="0.2">
      <c r="A3618" s="27">
        <v>44134</v>
      </c>
      <c r="B3618" s="28" t="s">
        <v>253</v>
      </c>
      <c r="C3618" s="28" t="s">
        <v>39</v>
      </c>
      <c r="D3618" s="28" t="s">
        <v>40</v>
      </c>
      <c r="E3618" s="30">
        <v>2424</v>
      </c>
      <c r="F3618" s="30">
        <v>0</v>
      </c>
    </row>
    <row r="3619" spans="1:6" ht="24.95" customHeight="1" x14ac:dyDescent="0.2">
      <c r="A3619" s="27">
        <v>44134</v>
      </c>
      <c r="B3619" s="28" t="s">
        <v>253</v>
      </c>
      <c r="C3619" s="28" t="s">
        <v>17</v>
      </c>
      <c r="D3619" s="28" t="s">
        <v>18</v>
      </c>
      <c r="E3619" s="31">
        <v>0</v>
      </c>
      <c r="F3619" s="30">
        <v>2424</v>
      </c>
    </row>
    <row r="3620" spans="1:6" ht="24.95" customHeight="1" x14ac:dyDescent="0.2">
      <c r="A3620" s="27">
        <v>44134</v>
      </c>
      <c r="B3620" s="28" t="s">
        <v>254</v>
      </c>
      <c r="C3620" s="28" t="s">
        <v>39</v>
      </c>
      <c r="D3620" s="28" t="s">
        <v>40</v>
      </c>
      <c r="E3620" s="30">
        <v>13000</v>
      </c>
      <c r="F3620" s="30">
        <v>0</v>
      </c>
    </row>
    <row r="3621" spans="1:6" ht="24.95" customHeight="1" x14ac:dyDescent="0.2">
      <c r="A3621" s="27">
        <v>44134</v>
      </c>
      <c r="B3621" s="28" t="s">
        <v>254</v>
      </c>
      <c r="C3621" s="28" t="s">
        <v>17</v>
      </c>
      <c r="D3621" s="28" t="s">
        <v>18</v>
      </c>
      <c r="E3621" s="31">
        <v>0</v>
      </c>
      <c r="F3621" s="30">
        <v>13000</v>
      </c>
    </row>
    <row r="3622" spans="1:6" ht="24.95" customHeight="1" x14ac:dyDescent="0.2">
      <c r="A3622" s="27">
        <v>44134</v>
      </c>
      <c r="B3622" s="28" t="s">
        <v>255</v>
      </c>
      <c r="C3622" s="28" t="s">
        <v>39</v>
      </c>
      <c r="D3622" s="28" t="s">
        <v>40</v>
      </c>
      <c r="E3622" s="30">
        <v>4000</v>
      </c>
      <c r="F3622" s="30">
        <v>0</v>
      </c>
    </row>
    <row r="3623" spans="1:6" ht="24.95" customHeight="1" x14ac:dyDescent="0.2">
      <c r="A3623" s="27">
        <v>44134</v>
      </c>
      <c r="B3623" s="28" t="s">
        <v>255</v>
      </c>
      <c r="C3623" s="28" t="s">
        <v>17</v>
      </c>
      <c r="D3623" s="28" t="s">
        <v>18</v>
      </c>
      <c r="E3623" s="31">
        <v>0</v>
      </c>
      <c r="F3623" s="30">
        <v>4000</v>
      </c>
    </row>
    <row r="3624" spans="1:6" ht="24.95" customHeight="1" x14ac:dyDescent="0.2">
      <c r="A3624" s="27">
        <v>44134</v>
      </c>
      <c r="B3624" s="28" t="s">
        <v>139</v>
      </c>
      <c r="C3624" s="28" t="s">
        <v>17</v>
      </c>
      <c r="D3624" s="28" t="s">
        <v>18</v>
      </c>
      <c r="E3624" s="30">
        <v>36393.14</v>
      </c>
      <c r="F3624" s="30">
        <v>0</v>
      </c>
    </row>
    <row r="3625" spans="1:6" ht="24.95" customHeight="1" x14ac:dyDescent="0.2">
      <c r="A3625" s="27">
        <v>44134</v>
      </c>
      <c r="B3625" s="28" t="s">
        <v>139</v>
      </c>
      <c r="C3625" s="28" t="s">
        <v>19</v>
      </c>
      <c r="D3625" s="28" t="s">
        <v>20</v>
      </c>
      <c r="E3625" s="31">
        <v>0</v>
      </c>
      <c r="F3625" s="30">
        <v>36393.14</v>
      </c>
    </row>
    <row r="3626" spans="1:6" ht="24.95" customHeight="1" x14ac:dyDescent="0.2">
      <c r="A3626" s="27">
        <v>44134</v>
      </c>
      <c r="B3626" s="28" t="s">
        <v>140</v>
      </c>
      <c r="C3626" s="28" t="s">
        <v>17</v>
      </c>
      <c r="D3626" s="28" t="s">
        <v>18</v>
      </c>
      <c r="E3626" s="30">
        <v>330602</v>
      </c>
      <c r="F3626" s="30">
        <v>0</v>
      </c>
    </row>
    <row r="3627" spans="1:6" ht="24.95" customHeight="1" x14ac:dyDescent="0.2">
      <c r="A3627" s="27">
        <v>44134</v>
      </c>
      <c r="B3627" s="28" t="s">
        <v>140</v>
      </c>
      <c r="C3627" s="28" t="s">
        <v>44</v>
      </c>
      <c r="D3627" s="28" t="s">
        <v>45</v>
      </c>
      <c r="E3627" s="31">
        <v>0</v>
      </c>
      <c r="F3627" s="30">
        <v>330602</v>
      </c>
    </row>
    <row r="3628" spans="1:6" ht="24.95" customHeight="1" x14ac:dyDescent="0.2">
      <c r="A3628" s="27">
        <v>44134</v>
      </c>
      <c r="B3628" s="28" t="s">
        <v>141</v>
      </c>
      <c r="C3628" s="28" t="s">
        <v>17</v>
      </c>
      <c r="D3628" s="28" t="s">
        <v>18</v>
      </c>
      <c r="E3628" s="30">
        <v>125253</v>
      </c>
      <c r="F3628" s="30">
        <v>0</v>
      </c>
    </row>
    <row r="3629" spans="1:6" ht="24.95" customHeight="1" x14ac:dyDescent="0.2">
      <c r="A3629" s="27">
        <v>44134</v>
      </c>
      <c r="B3629" s="28" t="s">
        <v>141</v>
      </c>
      <c r="C3629" s="28" t="s">
        <v>44</v>
      </c>
      <c r="D3629" s="28" t="s">
        <v>45</v>
      </c>
      <c r="E3629" s="31">
        <v>0</v>
      </c>
      <c r="F3629" s="30">
        <v>125253</v>
      </c>
    </row>
    <row r="3630" spans="1:6" ht="24.95" customHeight="1" x14ac:dyDescent="0.2">
      <c r="A3630" s="27">
        <v>44134</v>
      </c>
      <c r="B3630" s="28" t="s">
        <v>142</v>
      </c>
      <c r="C3630" s="28" t="s">
        <v>17</v>
      </c>
      <c r="D3630" s="28" t="s">
        <v>18</v>
      </c>
      <c r="E3630" s="30">
        <v>75718.42</v>
      </c>
      <c r="F3630" s="30">
        <v>0</v>
      </c>
    </row>
    <row r="3631" spans="1:6" ht="24.95" customHeight="1" x14ac:dyDescent="0.2">
      <c r="A3631" s="27">
        <v>44134</v>
      </c>
      <c r="B3631" s="28" t="s">
        <v>142</v>
      </c>
      <c r="C3631" s="28" t="s">
        <v>19</v>
      </c>
      <c r="D3631" s="28" t="s">
        <v>20</v>
      </c>
      <c r="E3631" s="31">
        <v>0</v>
      </c>
      <c r="F3631" s="30">
        <v>75718.42</v>
      </c>
    </row>
    <row r="3632" spans="1:6" ht="24.95" customHeight="1" x14ac:dyDescent="0.2">
      <c r="A3632" s="27">
        <v>44134</v>
      </c>
      <c r="B3632" s="28" t="s">
        <v>143</v>
      </c>
      <c r="C3632" s="28" t="s">
        <v>17</v>
      </c>
      <c r="D3632" s="28" t="s">
        <v>18</v>
      </c>
      <c r="E3632" s="30">
        <v>4159</v>
      </c>
      <c r="F3632" s="30">
        <v>0</v>
      </c>
    </row>
    <row r="3633" spans="1:6" ht="24.95" customHeight="1" x14ac:dyDescent="0.2">
      <c r="A3633" s="27">
        <v>44134</v>
      </c>
      <c r="B3633" s="28" t="s">
        <v>143</v>
      </c>
      <c r="C3633" s="28" t="s">
        <v>44</v>
      </c>
      <c r="D3633" s="28" t="s">
        <v>45</v>
      </c>
      <c r="E3633" s="31">
        <v>0</v>
      </c>
      <c r="F3633" s="30">
        <v>4159</v>
      </c>
    </row>
    <row r="3634" spans="1:6" ht="24.95" customHeight="1" x14ac:dyDescent="0.2">
      <c r="A3634" s="27">
        <v>44134</v>
      </c>
      <c r="B3634" s="28" t="s">
        <v>220</v>
      </c>
      <c r="C3634" s="28" t="s">
        <v>17</v>
      </c>
      <c r="D3634" s="28" t="s">
        <v>18</v>
      </c>
      <c r="E3634" s="30">
        <v>6226.35</v>
      </c>
      <c r="F3634" s="30">
        <v>0</v>
      </c>
    </row>
    <row r="3635" spans="1:6" ht="24.95" customHeight="1" x14ac:dyDescent="0.2">
      <c r="A3635" s="27">
        <v>44134</v>
      </c>
      <c r="B3635" s="28" t="s">
        <v>220</v>
      </c>
      <c r="C3635" s="28" t="s">
        <v>223</v>
      </c>
      <c r="D3635" s="28" t="s">
        <v>224</v>
      </c>
      <c r="E3635" s="31">
        <v>0</v>
      </c>
      <c r="F3635" s="30">
        <v>6226.35</v>
      </c>
    </row>
    <row r="3636" spans="1:6" ht="24.95" customHeight="1" x14ac:dyDescent="0.2">
      <c r="A3636" s="27">
        <v>44134</v>
      </c>
      <c r="B3636" s="28" t="s">
        <v>233</v>
      </c>
      <c r="C3636" s="28" t="s">
        <v>17</v>
      </c>
      <c r="D3636" s="28" t="s">
        <v>18</v>
      </c>
      <c r="E3636" s="30">
        <v>11569</v>
      </c>
      <c r="F3636" s="30">
        <v>0</v>
      </c>
    </row>
    <row r="3637" spans="1:6" ht="24.95" customHeight="1" x14ac:dyDescent="0.2">
      <c r="A3637" s="27">
        <v>44134</v>
      </c>
      <c r="B3637" s="28" t="s">
        <v>233</v>
      </c>
      <c r="C3637" s="28" t="s">
        <v>44</v>
      </c>
      <c r="D3637" s="28" t="s">
        <v>45</v>
      </c>
      <c r="E3637" s="31">
        <v>0</v>
      </c>
      <c r="F3637" s="30">
        <v>11569</v>
      </c>
    </row>
    <row r="3638" spans="1:6" ht="24.95" customHeight="1" x14ac:dyDescent="0.2">
      <c r="A3638" s="27">
        <v>44134</v>
      </c>
      <c r="B3638" s="28" t="s">
        <v>234</v>
      </c>
      <c r="C3638" s="28" t="s">
        <v>17</v>
      </c>
      <c r="D3638" s="28" t="s">
        <v>18</v>
      </c>
      <c r="E3638" s="30">
        <v>1700</v>
      </c>
      <c r="F3638" s="30">
        <v>0</v>
      </c>
    </row>
    <row r="3639" spans="1:6" ht="24.95" customHeight="1" x14ac:dyDescent="0.2">
      <c r="A3639" s="27">
        <v>44134</v>
      </c>
      <c r="B3639" s="28" t="s">
        <v>234</v>
      </c>
      <c r="C3639" s="28" t="s">
        <v>223</v>
      </c>
      <c r="D3639" s="28" t="s">
        <v>224</v>
      </c>
      <c r="E3639" s="31">
        <v>0</v>
      </c>
      <c r="F3639" s="30">
        <v>1700</v>
      </c>
    </row>
    <row r="3640" spans="1:6" ht="24.95" customHeight="1" x14ac:dyDescent="0.2">
      <c r="A3640" s="27">
        <v>44134</v>
      </c>
      <c r="B3640" s="28" t="s">
        <v>181</v>
      </c>
      <c r="C3640" s="28" t="s">
        <v>55</v>
      </c>
      <c r="D3640" s="28" t="s">
        <v>56</v>
      </c>
      <c r="E3640" s="30">
        <v>323046</v>
      </c>
      <c r="F3640" s="30">
        <v>0</v>
      </c>
    </row>
    <row r="3641" spans="1:6" ht="24.95" customHeight="1" x14ac:dyDescent="0.2">
      <c r="A3641" s="27">
        <v>44134</v>
      </c>
      <c r="B3641" s="28" t="s">
        <v>181</v>
      </c>
      <c r="C3641" s="28" t="s">
        <v>39</v>
      </c>
      <c r="D3641" s="28" t="s">
        <v>40</v>
      </c>
      <c r="E3641" s="31">
        <v>0</v>
      </c>
      <c r="F3641" s="30">
        <v>318060.12</v>
      </c>
    </row>
    <row r="3642" spans="1:6" ht="24.95" customHeight="1" x14ac:dyDescent="0.2">
      <c r="A3642" s="27">
        <v>44134</v>
      </c>
      <c r="B3642" s="28" t="s">
        <v>181</v>
      </c>
      <c r="C3642" s="28" t="s">
        <v>34</v>
      </c>
      <c r="D3642" s="28" t="s">
        <v>35</v>
      </c>
      <c r="E3642" s="31">
        <v>0</v>
      </c>
      <c r="F3642" s="30">
        <v>4985.88</v>
      </c>
    </row>
    <row r="3643" spans="1:6" ht="24.95" customHeight="1" x14ac:dyDescent="0.2">
      <c r="A3643" s="27">
        <v>44134</v>
      </c>
      <c r="B3643" s="28" t="s">
        <v>182</v>
      </c>
      <c r="C3643" s="28" t="s">
        <v>37</v>
      </c>
      <c r="D3643" s="28" t="s">
        <v>38</v>
      </c>
      <c r="E3643" s="30">
        <v>46547.8</v>
      </c>
      <c r="F3643" s="30">
        <v>0</v>
      </c>
    </row>
    <row r="3644" spans="1:6" ht="24.95" customHeight="1" x14ac:dyDescent="0.2">
      <c r="A3644" s="27">
        <v>44134</v>
      </c>
      <c r="B3644" s="28" t="s">
        <v>182</v>
      </c>
      <c r="C3644" s="28" t="s">
        <v>39</v>
      </c>
      <c r="D3644" s="28" t="s">
        <v>40</v>
      </c>
      <c r="E3644" s="31">
        <v>0</v>
      </c>
      <c r="F3644" s="30">
        <v>45901.37</v>
      </c>
    </row>
    <row r="3645" spans="1:6" ht="24.95" customHeight="1" x14ac:dyDescent="0.2">
      <c r="A3645" s="27">
        <v>44134</v>
      </c>
      <c r="B3645" s="28" t="s">
        <v>182</v>
      </c>
      <c r="C3645" s="28" t="s">
        <v>34</v>
      </c>
      <c r="D3645" s="28" t="s">
        <v>35</v>
      </c>
      <c r="E3645" s="31">
        <v>0</v>
      </c>
      <c r="F3645" s="30">
        <v>646.42999999999995</v>
      </c>
    </row>
    <row r="3646" spans="1:6" ht="24.95" customHeight="1" x14ac:dyDescent="0.2">
      <c r="A3646" s="27">
        <v>44134</v>
      </c>
      <c r="B3646" s="28" t="s">
        <v>183</v>
      </c>
      <c r="C3646" s="28" t="s">
        <v>148</v>
      </c>
      <c r="D3646" s="28" t="s">
        <v>149</v>
      </c>
      <c r="E3646" s="30">
        <v>3139.12</v>
      </c>
      <c r="F3646" s="30">
        <v>0</v>
      </c>
    </row>
    <row r="3647" spans="1:6" ht="24.95" customHeight="1" x14ac:dyDescent="0.2">
      <c r="A3647" s="27">
        <v>44134</v>
      </c>
      <c r="B3647" s="28" t="s">
        <v>183</v>
      </c>
      <c r="C3647" s="28" t="s">
        <v>152</v>
      </c>
      <c r="D3647" s="28" t="s">
        <v>153</v>
      </c>
      <c r="E3647" s="30">
        <v>535.09</v>
      </c>
      <c r="F3647" s="30">
        <v>0</v>
      </c>
    </row>
    <row r="3648" spans="1:6" ht="24.95" customHeight="1" x14ac:dyDescent="0.2">
      <c r="A3648" s="27">
        <v>44134</v>
      </c>
      <c r="B3648" s="28" t="s">
        <v>183</v>
      </c>
      <c r="C3648" s="28" t="s">
        <v>154</v>
      </c>
      <c r="D3648" s="28" t="s">
        <v>155</v>
      </c>
      <c r="E3648" s="30">
        <v>4636</v>
      </c>
      <c r="F3648" s="30">
        <v>0</v>
      </c>
    </row>
    <row r="3649" spans="1:6" ht="24.95" customHeight="1" x14ac:dyDescent="0.2">
      <c r="A3649" s="27">
        <v>44134</v>
      </c>
      <c r="B3649" s="28" t="s">
        <v>183</v>
      </c>
      <c r="C3649" s="28" t="s">
        <v>96</v>
      </c>
      <c r="D3649" s="28" t="s">
        <v>97</v>
      </c>
      <c r="E3649" s="31">
        <v>0</v>
      </c>
      <c r="F3649" s="30">
        <v>3139.12</v>
      </c>
    </row>
    <row r="3650" spans="1:6" ht="24.95" customHeight="1" x14ac:dyDescent="0.2">
      <c r="A3650" s="27">
        <v>44134</v>
      </c>
      <c r="B3650" s="28" t="s">
        <v>183</v>
      </c>
      <c r="C3650" s="28" t="s">
        <v>100</v>
      </c>
      <c r="D3650" s="28" t="s">
        <v>101</v>
      </c>
      <c r="E3650" s="31">
        <v>0</v>
      </c>
      <c r="F3650" s="30">
        <v>535.09</v>
      </c>
    </row>
    <row r="3651" spans="1:6" ht="24.95" customHeight="1" x14ac:dyDescent="0.2">
      <c r="A3651" s="27">
        <v>44134</v>
      </c>
      <c r="B3651" s="28" t="s">
        <v>183</v>
      </c>
      <c r="C3651" s="28" t="s">
        <v>102</v>
      </c>
      <c r="D3651" s="28" t="s">
        <v>103</v>
      </c>
      <c r="E3651" s="31">
        <v>0</v>
      </c>
      <c r="F3651" s="30">
        <v>4636</v>
      </c>
    </row>
    <row r="3652" spans="1:6" ht="24.95" customHeight="1" x14ac:dyDescent="0.2">
      <c r="A3652" s="27">
        <v>44134</v>
      </c>
      <c r="B3652" s="28" t="s">
        <v>184</v>
      </c>
      <c r="C3652" s="28" t="s">
        <v>145</v>
      </c>
      <c r="D3652" s="28" t="s">
        <v>146</v>
      </c>
      <c r="E3652" s="30">
        <v>52233</v>
      </c>
      <c r="F3652" s="30">
        <v>0</v>
      </c>
    </row>
    <row r="3653" spans="1:6" ht="24.95" customHeight="1" x14ac:dyDescent="0.2">
      <c r="A3653" s="27">
        <v>44134</v>
      </c>
      <c r="B3653" s="28" t="s">
        <v>184</v>
      </c>
      <c r="C3653" s="28" t="s">
        <v>122</v>
      </c>
      <c r="D3653" s="28" t="s">
        <v>123</v>
      </c>
      <c r="E3653" s="31">
        <v>0</v>
      </c>
      <c r="F3653" s="30">
        <v>52233</v>
      </c>
    </row>
    <row r="3654" spans="1:6" ht="24.95" customHeight="1" x14ac:dyDescent="0.2">
      <c r="A3654" s="27">
        <v>44134</v>
      </c>
      <c r="B3654" s="28" t="s">
        <v>185</v>
      </c>
      <c r="C3654" s="28" t="s">
        <v>161</v>
      </c>
      <c r="D3654" s="28" t="s">
        <v>162</v>
      </c>
      <c r="E3654" s="30">
        <v>1545.08</v>
      </c>
      <c r="F3654" s="30">
        <v>0</v>
      </c>
    </row>
    <row r="3655" spans="1:6" ht="24.95" customHeight="1" x14ac:dyDescent="0.2">
      <c r="A3655" s="27">
        <v>44134</v>
      </c>
      <c r="B3655" s="28" t="s">
        <v>185</v>
      </c>
      <c r="C3655" s="28" t="s">
        <v>163</v>
      </c>
      <c r="D3655" s="28" t="s">
        <v>164</v>
      </c>
      <c r="E3655" s="30">
        <v>1158.81</v>
      </c>
      <c r="F3655" s="30">
        <v>0</v>
      </c>
    </row>
    <row r="3656" spans="1:6" ht="24.95" customHeight="1" x14ac:dyDescent="0.2">
      <c r="A3656" s="27">
        <v>44134</v>
      </c>
      <c r="B3656" s="28" t="s">
        <v>185</v>
      </c>
      <c r="C3656" s="28" t="s">
        <v>165</v>
      </c>
      <c r="D3656" s="28" t="s">
        <v>166</v>
      </c>
      <c r="E3656" s="31">
        <v>0</v>
      </c>
      <c r="F3656" s="30">
        <v>1545.08</v>
      </c>
    </row>
    <row r="3657" spans="1:6" ht="24.95" customHeight="1" x14ac:dyDescent="0.2">
      <c r="A3657" s="27">
        <v>44134</v>
      </c>
      <c r="B3657" s="28" t="s">
        <v>185</v>
      </c>
      <c r="C3657" s="28" t="s">
        <v>167</v>
      </c>
      <c r="D3657" s="28" t="s">
        <v>168</v>
      </c>
      <c r="E3657" s="31">
        <v>0</v>
      </c>
      <c r="F3657" s="30">
        <v>1158.81</v>
      </c>
    </row>
    <row r="3658" spans="1:6" ht="24.95" customHeight="1" x14ac:dyDescent="0.2">
      <c r="A3658" s="27">
        <v>44134</v>
      </c>
      <c r="B3658" s="28" t="s">
        <v>186</v>
      </c>
      <c r="C3658" s="28" t="s">
        <v>19</v>
      </c>
      <c r="D3658" s="28" t="s">
        <v>20</v>
      </c>
      <c r="E3658" s="30">
        <v>51117.02</v>
      </c>
      <c r="F3658" s="30">
        <v>0</v>
      </c>
    </row>
    <row r="3659" spans="1:6" ht="24.95" customHeight="1" x14ac:dyDescent="0.2">
      <c r="A3659" s="27">
        <v>44134</v>
      </c>
      <c r="B3659" s="28" t="s">
        <v>186</v>
      </c>
      <c r="C3659" s="28" t="s">
        <v>59</v>
      </c>
      <c r="D3659" s="28" t="s">
        <v>60</v>
      </c>
      <c r="E3659" s="31">
        <v>0</v>
      </c>
      <c r="F3659" s="30">
        <v>1525.8</v>
      </c>
    </row>
    <row r="3660" spans="1:6" ht="24.95" customHeight="1" x14ac:dyDescent="0.2">
      <c r="A3660" s="27">
        <v>44134</v>
      </c>
      <c r="B3660" s="28" t="s">
        <v>186</v>
      </c>
      <c r="C3660" s="28" t="s">
        <v>59</v>
      </c>
      <c r="D3660" s="28" t="s">
        <v>60</v>
      </c>
      <c r="E3660" s="31">
        <v>0</v>
      </c>
      <c r="F3660" s="30">
        <v>150</v>
      </c>
    </row>
    <row r="3661" spans="1:6" ht="24.95" customHeight="1" x14ac:dyDescent="0.2">
      <c r="A3661" s="27">
        <v>44134</v>
      </c>
      <c r="B3661" s="28" t="s">
        <v>186</v>
      </c>
      <c r="C3661" s="28" t="s">
        <v>59</v>
      </c>
      <c r="D3661" s="28" t="s">
        <v>60</v>
      </c>
      <c r="E3661" s="31">
        <v>0</v>
      </c>
      <c r="F3661" s="30">
        <v>46547.8</v>
      </c>
    </row>
    <row r="3662" spans="1:6" ht="24.95" customHeight="1" x14ac:dyDescent="0.2">
      <c r="A3662" s="27">
        <v>44134</v>
      </c>
      <c r="B3662" s="28" t="s">
        <v>186</v>
      </c>
      <c r="C3662" s="28" t="s">
        <v>61</v>
      </c>
      <c r="D3662" s="28" t="s">
        <v>62</v>
      </c>
      <c r="E3662" s="31">
        <v>0</v>
      </c>
      <c r="F3662" s="30">
        <v>2893.42</v>
      </c>
    </row>
    <row r="3663" spans="1:6" ht="24.95" customHeight="1" x14ac:dyDescent="0.2">
      <c r="A3663" s="27">
        <v>44134</v>
      </c>
      <c r="B3663" s="28" t="s">
        <v>187</v>
      </c>
      <c r="C3663" s="28" t="s">
        <v>19</v>
      </c>
      <c r="D3663" s="28" t="s">
        <v>20</v>
      </c>
      <c r="E3663" s="30">
        <v>19010.400000000001</v>
      </c>
      <c r="F3663" s="30">
        <v>0</v>
      </c>
    </row>
    <row r="3664" spans="1:6" ht="24.95" customHeight="1" x14ac:dyDescent="0.2">
      <c r="A3664" s="27">
        <v>44134</v>
      </c>
      <c r="B3664" s="28" t="s">
        <v>187</v>
      </c>
      <c r="C3664" s="28" t="s">
        <v>59</v>
      </c>
      <c r="D3664" s="28" t="s">
        <v>60</v>
      </c>
      <c r="E3664" s="31">
        <v>0</v>
      </c>
      <c r="F3664" s="30">
        <v>3045.79</v>
      </c>
    </row>
    <row r="3665" spans="1:6" ht="24.95" customHeight="1" x14ac:dyDescent="0.2">
      <c r="A3665" s="27">
        <v>44134</v>
      </c>
      <c r="B3665" s="28" t="s">
        <v>187</v>
      </c>
      <c r="C3665" s="28" t="s">
        <v>59</v>
      </c>
      <c r="D3665" s="28" t="s">
        <v>60</v>
      </c>
      <c r="E3665" s="31">
        <v>0</v>
      </c>
      <c r="F3665" s="30">
        <v>150</v>
      </c>
    </row>
    <row r="3666" spans="1:6" ht="24.95" customHeight="1" x14ac:dyDescent="0.2">
      <c r="A3666" s="27">
        <v>44134</v>
      </c>
      <c r="B3666" s="28" t="s">
        <v>187</v>
      </c>
      <c r="C3666" s="28" t="s">
        <v>59</v>
      </c>
      <c r="D3666" s="28" t="s">
        <v>60</v>
      </c>
      <c r="E3666" s="31">
        <v>0</v>
      </c>
      <c r="F3666" s="30">
        <v>14738.55</v>
      </c>
    </row>
    <row r="3667" spans="1:6" ht="24.95" customHeight="1" x14ac:dyDescent="0.2">
      <c r="A3667" s="27">
        <v>44134</v>
      </c>
      <c r="B3667" s="28" t="s">
        <v>187</v>
      </c>
      <c r="C3667" s="28" t="s">
        <v>61</v>
      </c>
      <c r="D3667" s="28" t="s">
        <v>62</v>
      </c>
      <c r="E3667" s="31">
        <v>0</v>
      </c>
      <c r="F3667" s="30">
        <v>1076.06</v>
      </c>
    </row>
    <row r="3668" spans="1:6" ht="24.95" customHeight="1" x14ac:dyDescent="0.2">
      <c r="A3668" s="27">
        <v>44134</v>
      </c>
      <c r="B3668" s="28" t="s">
        <v>188</v>
      </c>
      <c r="C3668" s="28" t="s">
        <v>19</v>
      </c>
      <c r="D3668" s="28" t="s">
        <v>20</v>
      </c>
      <c r="E3668" s="30">
        <v>5591</v>
      </c>
      <c r="F3668" s="30">
        <v>0</v>
      </c>
    </row>
    <row r="3669" spans="1:6" ht="24.95" customHeight="1" x14ac:dyDescent="0.2">
      <c r="A3669" s="27">
        <v>44134</v>
      </c>
      <c r="B3669" s="28" t="s">
        <v>188</v>
      </c>
      <c r="C3669" s="28" t="s">
        <v>59</v>
      </c>
      <c r="D3669" s="28" t="s">
        <v>60</v>
      </c>
      <c r="E3669" s="31">
        <v>0</v>
      </c>
      <c r="F3669" s="30">
        <v>1164.58</v>
      </c>
    </row>
    <row r="3670" spans="1:6" ht="24.95" customHeight="1" x14ac:dyDescent="0.2">
      <c r="A3670" s="27">
        <v>44134</v>
      </c>
      <c r="B3670" s="28" t="s">
        <v>188</v>
      </c>
      <c r="C3670" s="28" t="s">
        <v>59</v>
      </c>
      <c r="D3670" s="28" t="s">
        <v>60</v>
      </c>
      <c r="E3670" s="31">
        <v>0</v>
      </c>
      <c r="F3670" s="30">
        <v>56.6</v>
      </c>
    </row>
    <row r="3671" spans="1:6" ht="24.95" customHeight="1" x14ac:dyDescent="0.2">
      <c r="A3671" s="27">
        <v>44134</v>
      </c>
      <c r="B3671" s="28" t="s">
        <v>188</v>
      </c>
      <c r="C3671" s="28" t="s">
        <v>59</v>
      </c>
      <c r="D3671" s="28" t="s">
        <v>60</v>
      </c>
      <c r="E3671" s="31">
        <v>0</v>
      </c>
      <c r="F3671" s="30">
        <v>4366.42</v>
      </c>
    </row>
    <row r="3672" spans="1:6" ht="24.95" customHeight="1" x14ac:dyDescent="0.2">
      <c r="A3672" s="27">
        <v>44134</v>
      </c>
      <c r="B3672" s="28" t="s">
        <v>188</v>
      </c>
      <c r="C3672" s="28" t="s">
        <v>61</v>
      </c>
      <c r="D3672" s="28" t="s">
        <v>62</v>
      </c>
      <c r="E3672" s="31">
        <v>0</v>
      </c>
      <c r="F3672" s="30">
        <v>3.4</v>
      </c>
    </row>
    <row r="3673" spans="1:6" ht="24.95" customHeight="1" x14ac:dyDescent="0.2">
      <c r="A3673" s="27">
        <v>44134</v>
      </c>
      <c r="B3673" s="28" t="s">
        <v>189</v>
      </c>
      <c r="C3673" s="28" t="s">
        <v>44</v>
      </c>
      <c r="D3673" s="28" t="s">
        <v>45</v>
      </c>
      <c r="E3673" s="30">
        <v>159</v>
      </c>
      <c r="F3673" s="30">
        <v>0</v>
      </c>
    </row>
    <row r="3674" spans="1:6" ht="24.95" customHeight="1" x14ac:dyDescent="0.2">
      <c r="A3674" s="27">
        <v>44134</v>
      </c>
      <c r="B3674" s="28" t="s">
        <v>189</v>
      </c>
      <c r="C3674" s="28" t="s">
        <v>44</v>
      </c>
      <c r="D3674" s="28" t="s">
        <v>45</v>
      </c>
      <c r="E3674" s="30">
        <v>4000</v>
      </c>
      <c r="F3674" s="30">
        <v>0</v>
      </c>
    </row>
    <row r="3675" spans="1:6" ht="24.95" customHeight="1" x14ac:dyDescent="0.2">
      <c r="A3675" s="27">
        <v>44134</v>
      </c>
      <c r="B3675" s="28" t="s">
        <v>189</v>
      </c>
      <c r="C3675" s="28" t="s">
        <v>67</v>
      </c>
      <c r="D3675" s="28" t="s">
        <v>68</v>
      </c>
      <c r="E3675" s="31">
        <v>0</v>
      </c>
      <c r="F3675" s="30">
        <v>150</v>
      </c>
    </row>
    <row r="3676" spans="1:6" ht="24.95" customHeight="1" x14ac:dyDescent="0.2">
      <c r="A3676" s="27">
        <v>44134</v>
      </c>
      <c r="B3676" s="28" t="s">
        <v>189</v>
      </c>
      <c r="C3676" s="28" t="s">
        <v>67</v>
      </c>
      <c r="D3676" s="28" t="s">
        <v>68</v>
      </c>
      <c r="E3676" s="31">
        <v>0</v>
      </c>
      <c r="F3676" s="30">
        <v>4000</v>
      </c>
    </row>
    <row r="3677" spans="1:6" ht="24.95" customHeight="1" x14ac:dyDescent="0.2">
      <c r="A3677" s="27">
        <v>44134</v>
      </c>
      <c r="B3677" s="28" t="s">
        <v>189</v>
      </c>
      <c r="C3677" s="28" t="s">
        <v>61</v>
      </c>
      <c r="D3677" s="28" t="s">
        <v>62</v>
      </c>
      <c r="E3677" s="31">
        <v>0</v>
      </c>
      <c r="F3677" s="30">
        <v>9</v>
      </c>
    </row>
    <row r="3678" spans="1:6" ht="24.95" customHeight="1" x14ac:dyDescent="0.2">
      <c r="A3678" s="27">
        <v>44134</v>
      </c>
      <c r="B3678" s="28" t="s">
        <v>190</v>
      </c>
      <c r="C3678" s="28" t="s">
        <v>44</v>
      </c>
      <c r="D3678" s="28" t="s">
        <v>45</v>
      </c>
      <c r="E3678" s="30">
        <v>3600</v>
      </c>
      <c r="F3678" s="30">
        <v>0</v>
      </c>
    </row>
    <row r="3679" spans="1:6" ht="24.95" customHeight="1" x14ac:dyDescent="0.2">
      <c r="A3679" s="27">
        <v>44134</v>
      </c>
      <c r="B3679" s="28" t="s">
        <v>190</v>
      </c>
      <c r="C3679" s="28" t="s">
        <v>44</v>
      </c>
      <c r="D3679" s="28" t="s">
        <v>45</v>
      </c>
      <c r="E3679" s="30">
        <v>121653</v>
      </c>
      <c r="F3679" s="30">
        <v>0</v>
      </c>
    </row>
    <row r="3680" spans="1:6" ht="24.95" customHeight="1" x14ac:dyDescent="0.2">
      <c r="A3680" s="27">
        <v>44134</v>
      </c>
      <c r="B3680" s="28" t="s">
        <v>190</v>
      </c>
      <c r="C3680" s="28" t="s">
        <v>67</v>
      </c>
      <c r="D3680" s="28" t="s">
        <v>68</v>
      </c>
      <c r="E3680" s="31">
        <v>0</v>
      </c>
      <c r="F3680" s="30">
        <v>3396.23</v>
      </c>
    </row>
    <row r="3681" spans="1:6" ht="24.95" customHeight="1" x14ac:dyDescent="0.2">
      <c r="A3681" s="27">
        <v>44134</v>
      </c>
      <c r="B3681" s="28" t="s">
        <v>190</v>
      </c>
      <c r="C3681" s="28" t="s">
        <v>67</v>
      </c>
      <c r="D3681" s="28" t="s">
        <v>68</v>
      </c>
      <c r="E3681" s="31">
        <v>0</v>
      </c>
      <c r="F3681" s="30">
        <v>121653</v>
      </c>
    </row>
    <row r="3682" spans="1:6" ht="24.95" customHeight="1" x14ac:dyDescent="0.2">
      <c r="A3682" s="27">
        <v>44134</v>
      </c>
      <c r="B3682" s="28" t="s">
        <v>190</v>
      </c>
      <c r="C3682" s="28" t="s">
        <v>61</v>
      </c>
      <c r="D3682" s="28" t="s">
        <v>62</v>
      </c>
      <c r="E3682" s="31">
        <v>0</v>
      </c>
      <c r="F3682" s="30">
        <v>203.77</v>
      </c>
    </row>
    <row r="3683" spans="1:6" ht="24.95" customHeight="1" x14ac:dyDescent="0.2">
      <c r="A3683" s="27">
        <v>44134</v>
      </c>
      <c r="B3683" s="28" t="s">
        <v>191</v>
      </c>
      <c r="C3683" s="28" t="s">
        <v>44</v>
      </c>
      <c r="D3683" s="28" t="s">
        <v>45</v>
      </c>
      <c r="E3683" s="30">
        <v>323046</v>
      </c>
      <c r="F3683" s="30">
        <v>0</v>
      </c>
    </row>
    <row r="3684" spans="1:6" ht="24.95" customHeight="1" x14ac:dyDescent="0.2">
      <c r="A3684" s="27">
        <v>44134</v>
      </c>
      <c r="B3684" s="28" t="s">
        <v>191</v>
      </c>
      <c r="C3684" s="28" t="s">
        <v>44</v>
      </c>
      <c r="D3684" s="28" t="s">
        <v>45</v>
      </c>
      <c r="E3684" s="30">
        <v>7556</v>
      </c>
      <c r="F3684" s="30">
        <v>0</v>
      </c>
    </row>
    <row r="3685" spans="1:6" ht="24.95" customHeight="1" x14ac:dyDescent="0.2">
      <c r="A3685" s="27">
        <v>44134</v>
      </c>
      <c r="B3685" s="28" t="s">
        <v>191</v>
      </c>
      <c r="C3685" s="28" t="s">
        <v>67</v>
      </c>
      <c r="D3685" s="28" t="s">
        <v>68</v>
      </c>
      <c r="E3685" s="31">
        <v>0</v>
      </c>
      <c r="F3685" s="30">
        <v>323046</v>
      </c>
    </row>
    <row r="3686" spans="1:6" ht="24.95" customHeight="1" x14ac:dyDescent="0.2">
      <c r="A3686" s="27">
        <v>44134</v>
      </c>
      <c r="B3686" s="28" t="s">
        <v>191</v>
      </c>
      <c r="C3686" s="28" t="s">
        <v>67</v>
      </c>
      <c r="D3686" s="28" t="s">
        <v>68</v>
      </c>
      <c r="E3686" s="31">
        <v>0</v>
      </c>
      <c r="F3686" s="30">
        <v>7128.3</v>
      </c>
    </row>
    <row r="3687" spans="1:6" ht="24.95" customHeight="1" x14ac:dyDescent="0.2">
      <c r="A3687" s="27">
        <v>44134</v>
      </c>
      <c r="B3687" s="28" t="s">
        <v>191</v>
      </c>
      <c r="C3687" s="28" t="s">
        <v>61</v>
      </c>
      <c r="D3687" s="28" t="s">
        <v>62</v>
      </c>
      <c r="E3687" s="31">
        <v>0</v>
      </c>
      <c r="F3687" s="30">
        <v>427.7</v>
      </c>
    </row>
    <row r="3688" spans="1:6" ht="24.95" customHeight="1" x14ac:dyDescent="0.2">
      <c r="A3688" s="27">
        <v>44134</v>
      </c>
      <c r="B3688" s="28" t="s">
        <v>192</v>
      </c>
      <c r="C3688" s="28" t="s">
        <v>37</v>
      </c>
      <c r="D3688" s="28" t="s">
        <v>38</v>
      </c>
      <c r="E3688" s="30">
        <v>1733.49</v>
      </c>
      <c r="F3688" s="30">
        <v>0</v>
      </c>
    </row>
    <row r="3689" spans="1:6" ht="24.95" customHeight="1" x14ac:dyDescent="0.2">
      <c r="A3689" s="27">
        <v>44134</v>
      </c>
      <c r="B3689" s="28" t="s">
        <v>192</v>
      </c>
      <c r="C3689" s="28" t="s">
        <v>39</v>
      </c>
      <c r="D3689" s="28" t="s">
        <v>40</v>
      </c>
      <c r="E3689" s="31">
        <v>0</v>
      </c>
      <c r="F3689" s="30">
        <v>1733.49</v>
      </c>
    </row>
    <row r="3690" spans="1:6" ht="24.95" customHeight="1" x14ac:dyDescent="0.2">
      <c r="A3690" s="27">
        <v>44134</v>
      </c>
      <c r="B3690" s="28" t="s">
        <v>193</v>
      </c>
      <c r="C3690" s="28" t="s">
        <v>19</v>
      </c>
      <c r="D3690" s="28" t="s">
        <v>20</v>
      </c>
      <c r="E3690" s="30">
        <v>7841.26</v>
      </c>
      <c r="F3690" s="30">
        <v>0</v>
      </c>
    </row>
    <row r="3691" spans="1:6" ht="24.95" customHeight="1" x14ac:dyDescent="0.2">
      <c r="A3691" s="27">
        <v>44134</v>
      </c>
      <c r="B3691" s="28" t="s">
        <v>193</v>
      </c>
      <c r="C3691" s="28" t="s">
        <v>59</v>
      </c>
      <c r="D3691" s="28" t="s">
        <v>60</v>
      </c>
      <c r="E3691" s="31">
        <v>0</v>
      </c>
      <c r="F3691" s="30">
        <v>145.41999999999999</v>
      </c>
    </row>
    <row r="3692" spans="1:6" ht="24.95" customHeight="1" x14ac:dyDescent="0.2">
      <c r="A3692" s="27">
        <v>44134</v>
      </c>
      <c r="B3692" s="28" t="s">
        <v>193</v>
      </c>
      <c r="C3692" s="28" t="s">
        <v>59</v>
      </c>
      <c r="D3692" s="28" t="s">
        <v>60</v>
      </c>
      <c r="E3692" s="31">
        <v>0</v>
      </c>
      <c r="F3692" s="30">
        <v>7252</v>
      </c>
    </row>
    <row r="3693" spans="1:6" ht="24.95" customHeight="1" x14ac:dyDescent="0.2">
      <c r="A3693" s="27">
        <v>44134</v>
      </c>
      <c r="B3693" s="28" t="s">
        <v>193</v>
      </c>
      <c r="C3693" s="28" t="s">
        <v>61</v>
      </c>
      <c r="D3693" s="28" t="s">
        <v>62</v>
      </c>
      <c r="E3693" s="31">
        <v>0</v>
      </c>
      <c r="F3693" s="30">
        <v>443.84</v>
      </c>
    </row>
    <row r="3694" spans="1:6" ht="24.95" customHeight="1" x14ac:dyDescent="0.2">
      <c r="A3694" s="27">
        <v>44135</v>
      </c>
      <c r="B3694" s="28" t="s">
        <v>263</v>
      </c>
      <c r="C3694" s="28" t="s">
        <v>39</v>
      </c>
      <c r="D3694" s="28" t="s">
        <v>40</v>
      </c>
      <c r="E3694" s="30">
        <v>186659.33</v>
      </c>
      <c r="F3694" s="30">
        <v>0</v>
      </c>
    </row>
    <row r="3695" spans="1:6" ht="24.95" customHeight="1" x14ac:dyDescent="0.2">
      <c r="A3695" s="27">
        <v>44135</v>
      </c>
      <c r="B3695" s="28" t="s">
        <v>263</v>
      </c>
      <c r="C3695" s="28" t="s">
        <v>17</v>
      </c>
      <c r="D3695" s="28" t="s">
        <v>18</v>
      </c>
      <c r="E3695" s="31">
        <v>0</v>
      </c>
      <c r="F3695" s="30">
        <v>186659.33</v>
      </c>
    </row>
    <row r="3696" spans="1:6" ht="24.95" customHeight="1" x14ac:dyDescent="0.2">
      <c r="A3696" s="27">
        <v>44135</v>
      </c>
      <c r="B3696" s="28" t="s">
        <v>264</v>
      </c>
      <c r="C3696" s="28" t="s">
        <v>39</v>
      </c>
      <c r="D3696" s="28" t="s">
        <v>40</v>
      </c>
      <c r="E3696" s="30">
        <v>349511.38</v>
      </c>
      <c r="F3696" s="30">
        <v>0</v>
      </c>
    </row>
    <row r="3697" spans="1:6" ht="24.95" customHeight="1" x14ac:dyDescent="0.2">
      <c r="A3697" s="27">
        <v>44135</v>
      </c>
      <c r="B3697" s="28" t="s">
        <v>264</v>
      </c>
      <c r="C3697" s="28" t="s">
        <v>17</v>
      </c>
      <c r="D3697" s="28" t="s">
        <v>18</v>
      </c>
      <c r="E3697" s="31">
        <v>0</v>
      </c>
      <c r="F3697" s="30">
        <v>349511.38</v>
      </c>
    </row>
    <row r="3698" spans="1:6" ht="24.95" customHeight="1" x14ac:dyDescent="0.2">
      <c r="A3698" s="27">
        <v>44135</v>
      </c>
      <c r="B3698" s="28" t="s">
        <v>265</v>
      </c>
      <c r="C3698" s="28" t="s">
        <v>39</v>
      </c>
      <c r="D3698" s="28" t="s">
        <v>40</v>
      </c>
      <c r="E3698" s="30">
        <v>9366.42</v>
      </c>
      <c r="F3698" s="30">
        <v>0</v>
      </c>
    </row>
    <row r="3699" spans="1:6" ht="24.95" customHeight="1" x14ac:dyDescent="0.2">
      <c r="A3699" s="27">
        <v>44135</v>
      </c>
      <c r="B3699" s="28" t="s">
        <v>265</v>
      </c>
      <c r="C3699" s="28" t="s">
        <v>17</v>
      </c>
      <c r="D3699" s="28" t="s">
        <v>18</v>
      </c>
      <c r="E3699" s="31">
        <v>0</v>
      </c>
      <c r="F3699" s="30">
        <v>9366.42</v>
      </c>
    </row>
    <row r="3700" spans="1:6" ht="24.95" customHeight="1" x14ac:dyDescent="0.2">
      <c r="A3700" s="27">
        <v>44135</v>
      </c>
      <c r="B3700" s="28" t="s">
        <v>266</v>
      </c>
      <c r="C3700" s="28" t="s">
        <v>223</v>
      </c>
      <c r="D3700" s="28" t="s">
        <v>224</v>
      </c>
      <c r="E3700" s="30">
        <v>448.6</v>
      </c>
      <c r="F3700" s="30">
        <v>0</v>
      </c>
    </row>
    <row r="3701" spans="1:6" ht="24.95" customHeight="1" x14ac:dyDescent="0.2">
      <c r="A3701" s="27">
        <v>44135</v>
      </c>
      <c r="B3701" s="28" t="s">
        <v>266</v>
      </c>
      <c r="C3701" s="28" t="s">
        <v>17</v>
      </c>
      <c r="D3701" s="28" t="s">
        <v>18</v>
      </c>
      <c r="E3701" s="31">
        <v>0</v>
      </c>
      <c r="F3701" s="30">
        <v>448.6</v>
      </c>
    </row>
    <row r="3702" spans="1:6" ht="24.95" customHeight="1" x14ac:dyDescent="0.2">
      <c r="A3702" s="27">
        <v>44135</v>
      </c>
      <c r="B3702" s="28" t="s">
        <v>267</v>
      </c>
      <c r="C3702" s="28" t="s">
        <v>22</v>
      </c>
      <c r="D3702" s="28" t="s">
        <v>23</v>
      </c>
      <c r="E3702" s="30">
        <v>1366</v>
      </c>
      <c r="F3702" s="30">
        <v>0</v>
      </c>
    </row>
    <row r="3703" spans="1:6" ht="24.95" customHeight="1" x14ac:dyDescent="0.2">
      <c r="A3703" s="27">
        <v>44135</v>
      </c>
      <c r="B3703" s="28" t="s">
        <v>267</v>
      </c>
      <c r="C3703" s="28" t="s">
        <v>17</v>
      </c>
      <c r="D3703" s="28" t="s">
        <v>18</v>
      </c>
      <c r="E3703" s="31">
        <v>0</v>
      </c>
      <c r="F3703" s="30">
        <v>1366</v>
      </c>
    </row>
    <row r="3704" spans="1:6" ht="24.95" customHeight="1" x14ac:dyDescent="0.2">
      <c r="A3704" s="27">
        <v>44135</v>
      </c>
      <c r="B3704" s="28" t="s">
        <v>268</v>
      </c>
      <c r="C3704" s="28" t="s">
        <v>223</v>
      </c>
      <c r="D3704" s="28" t="s">
        <v>224</v>
      </c>
      <c r="E3704" s="30">
        <v>5777.75</v>
      </c>
      <c r="F3704" s="30">
        <v>0</v>
      </c>
    </row>
    <row r="3705" spans="1:6" ht="24.95" customHeight="1" x14ac:dyDescent="0.2">
      <c r="A3705" s="27">
        <v>44135</v>
      </c>
      <c r="B3705" s="28" t="s">
        <v>268</v>
      </c>
      <c r="C3705" s="28" t="s">
        <v>17</v>
      </c>
      <c r="D3705" s="28" t="s">
        <v>18</v>
      </c>
      <c r="E3705" s="31">
        <v>0</v>
      </c>
      <c r="F3705" s="30">
        <v>5777.75</v>
      </c>
    </row>
    <row r="3706" spans="1:6" ht="24.95" customHeight="1" x14ac:dyDescent="0.2">
      <c r="A3706" s="27">
        <v>44135</v>
      </c>
      <c r="B3706" s="28" t="s">
        <v>269</v>
      </c>
      <c r="C3706" s="28" t="s">
        <v>223</v>
      </c>
      <c r="D3706" s="28" t="s">
        <v>224</v>
      </c>
      <c r="E3706" s="30">
        <v>1700</v>
      </c>
      <c r="F3706" s="30">
        <v>0</v>
      </c>
    </row>
    <row r="3707" spans="1:6" ht="24.95" customHeight="1" x14ac:dyDescent="0.2">
      <c r="A3707" s="27">
        <v>44135</v>
      </c>
      <c r="B3707" s="28" t="s">
        <v>269</v>
      </c>
      <c r="C3707" s="28" t="s">
        <v>17</v>
      </c>
      <c r="D3707" s="28" t="s">
        <v>18</v>
      </c>
      <c r="E3707" s="31">
        <v>0</v>
      </c>
      <c r="F3707" s="30">
        <v>1700</v>
      </c>
    </row>
    <row r="3708" spans="1:6" ht="24.95" customHeight="1" x14ac:dyDescent="0.2">
      <c r="A3708" s="27">
        <v>44135</v>
      </c>
      <c r="B3708" s="28" t="s">
        <v>272</v>
      </c>
      <c r="C3708" s="28" t="s">
        <v>39</v>
      </c>
      <c r="D3708" s="28" t="s">
        <v>40</v>
      </c>
      <c r="E3708" s="30">
        <v>137622.65</v>
      </c>
      <c r="F3708" s="30">
        <v>0</v>
      </c>
    </row>
    <row r="3709" spans="1:6" ht="24.95" customHeight="1" x14ac:dyDescent="0.2">
      <c r="A3709" s="27">
        <v>44135</v>
      </c>
      <c r="B3709" s="28" t="s">
        <v>272</v>
      </c>
      <c r="C3709" s="28" t="s">
        <v>17</v>
      </c>
      <c r="D3709" s="28" t="s">
        <v>18</v>
      </c>
      <c r="E3709" s="31">
        <v>0</v>
      </c>
      <c r="F3709" s="30">
        <v>137622.65</v>
      </c>
    </row>
    <row r="3710" spans="1:6" ht="24.95" customHeight="1" x14ac:dyDescent="0.2">
      <c r="A3710" s="27">
        <v>44135</v>
      </c>
      <c r="B3710" s="28" t="s">
        <v>273</v>
      </c>
      <c r="C3710" s="28" t="s">
        <v>39</v>
      </c>
      <c r="D3710" s="28" t="s">
        <v>40</v>
      </c>
      <c r="E3710" s="30">
        <v>144236.68</v>
      </c>
      <c r="F3710" s="30">
        <v>0</v>
      </c>
    </row>
    <row r="3711" spans="1:6" ht="24.95" customHeight="1" x14ac:dyDescent="0.2">
      <c r="A3711" s="27">
        <v>44135</v>
      </c>
      <c r="B3711" s="28" t="s">
        <v>273</v>
      </c>
      <c r="C3711" s="28" t="s">
        <v>17</v>
      </c>
      <c r="D3711" s="28" t="s">
        <v>18</v>
      </c>
      <c r="E3711" s="31">
        <v>0</v>
      </c>
      <c r="F3711" s="30">
        <v>144236.68</v>
      </c>
    </row>
    <row r="3712" spans="1:6" ht="24.95" customHeight="1" x14ac:dyDescent="0.2">
      <c r="A3712" s="27">
        <v>44135</v>
      </c>
      <c r="B3712" s="28" t="s">
        <v>235</v>
      </c>
      <c r="C3712" s="28" t="s">
        <v>17</v>
      </c>
      <c r="D3712" s="28" t="s">
        <v>18</v>
      </c>
      <c r="E3712" s="30">
        <v>142848.68</v>
      </c>
      <c r="F3712" s="30">
        <v>0</v>
      </c>
    </row>
    <row r="3713" spans="1:6" ht="24.95" customHeight="1" x14ac:dyDescent="0.2">
      <c r="A3713" s="27">
        <v>44135</v>
      </c>
      <c r="B3713" s="28" t="s">
        <v>235</v>
      </c>
      <c r="C3713" s="28" t="s">
        <v>19</v>
      </c>
      <c r="D3713" s="28" t="s">
        <v>20</v>
      </c>
      <c r="E3713" s="31">
        <v>0</v>
      </c>
      <c r="F3713" s="30">
        <v>142848.68</v>
      </c>
    </row>
    <row r="3714" spans="1:6" ht="24.95" customHeight="1" x14ac:dyDescent="0.2">
      <c r="A3714" s="27">
        <v>44135</v>
      </c>
      <c r="B3714" s="28" t="s">
        <v>260</v>
      </c>
      <c r="C3714" s="28" t="s">
        <v>17</v>
      </c>
      <c r="D3714" s="28" t="s">
        <v>18</v>
      </c>
      <c r="E3714" s="30">
        <v>463437.7</v>
      </c>
      <c r="F3714" s="30">
        <v>0</v>
      </c>
    </row>
    <row r="3715" spans="1:6" ht="24.95" customHeight="1" x14ac:dyDescent="0.2">
      <c r="A3715" s="27">
        <v>44135</v>
      </c>
      <c r="B3715" s="28" t="s">
        <v>260</v>
      </c>
      <c r="C3715" s="28" t="s">
        <v>19</v>
      </c>
      <c r="D3715" s="28" t="s">
        <v>20</v>
      </c>
      <c r="E3715" s="31">
        <v>0</v>
      </c>
      <c r="F3715" s="30">
        <v>463437.7</v>
      </c>
    </row>
    <row r="3716" spans="1:6" ht="24.95" customHeight="1" x14ac:dyDescent="0.2">
      <c r="A3716" s="27">
        <v>44135</v>
      </c>
      <c r="B3716" s="28" t="s">
        <v>276</v>
      </c>
      <c r="C3716" s="28" t="s">
        <v>17</v>
      </c>
      <c r="D3716" s="28" t="s">
        <v>18</v>
      </c>
      <c r="E3716" s="30">
        <v>4590</v>
      </c>
      <c r="F3716" s="30">
        <v>0</v>
      </c>
    </row>
    <row r="3717" spans="1:6" ht="24.95" customHeight="1" x14ac:dyDescent="0.2">
      <c r="A3717" s="27">
        <v>44135</v>
      </c>
      <c r="B3717" s="28" t="s">
        <v>276</v>
      </c>
      <c r="C3717" s="28" t="s">
        <v>223</v>
      </c>
      <c r="D3717" s="28" t="s">
        <v>224</v>
      </c>
      <c r="E3717" s="31">
        <v>0</v>
      </c>
      <c r="F3717" s="30">
        <v>4590</v>
      </c>
    </row>
    <row r="3718" spans="1:6" ht="24.95" customHeight="1" x14ac:dyDescent="0.2">
      <c r="A3718" s="27">
        <v>44135</v>
      </c>
      <c r="B3718" s="28" t="s">
        <v>194</v>
      </c>
      <c r="C3718" s="28" t="s">
        <v>37</v>
      </c>
      <c r="D3718" s="28" t="s">
        <v>38</v>
      </c>
      <c r="E3718" s="30">
        <v>19104.97</v>
      </c>
      <c r="F3718" s="30">
        <v>0</v>
      </c>
    </row>
    <row r="3719" spans="1:6" ht="24.95" customHeight="1" x14ac:dyDescent="0.2">
      <c r="A3719" s="27">
        <v>44135</v>
      </c>
      <c r="B3719" s="28" t="s">
        <v>194</v>
      </c>
      <c r="C3719" s="28" t="s">
        <v>39</v>
      </c>
      <c r="D3719" s="28" t="s">
        <v>40</v>
      </c>
      <c r="E3719" s="31">
        <v>0</v>
      </c>
      <c r="F3719" s="30">
        <v>19104.97</v>
      </c>
    </row>
    <row r="3720" spans="1:6" ht="24.95" customHeight="1" x14ac:dyDescent="0.2">
      <c r="A3720" s="27">
        <v>44135</v>
      </c>
      <c r="B3720" s="28" t="s">
        <v>195</v>
      </c>
      <c r="C3720" s="28" t="s">
        <v>37</v>
      </c>
      <c r="D3720" s="28" t="s">
        <v>38</v>
      </c>
      <c r="E3720" s="30">
        <v>13000</v>
      </c>
      <c r="F3720" s="30">
        <v>0</v>
      </c>
    </row>
    <row r="3721" spans="1:6" ht="24.95" customHeight="1" x14ac:dyDescent="0.2">
      <c r="A3721" s="27">
        <v>44135</v>
      </c>
      <c r="B3721" s="28" t="s">
        <v>195</v>
      </c>
      <c r="C3721" s="28" t="s">
        <v>39</v>
      </c>
      <c r="D3721" s="28" t="s">
        <v>40</v>
      </c>
      <c r="E3721" s="31">
        <v>0</v>
      </c>
      <c r="F3721" s="30">
        <v>13000</v>
      </c>
    </row>
    <row r="3722" spans="1:6" ht="24.95" customHeight="1" x14ac:dyDescent="0.2">
      <c r="A3722" s="27">
        <v>44135</v>
      </c>
      <c r="B3722" s="28" t="s">
        <v>196</v>
      </c>
      <c r="C3722" s="28" t="s">
        <v>55</v>
      </c>
      <c r="D3722" s="28" t="s">
        <v>56</v>
      </c>
      <c r="E3722" s="30">
        <v>4000</v>
      </c>
      <c r="F3722" s="30">
        <v>0</v>
      </c>
    </row>
    <row r="3723" spans="1:6" ht="24.95" customHeight="1" x14ac:dyDescent="0.2">
      <c r="A3723" s="27">
        <v>44135</v>
      </c>
      <c r="B3723" s="28" t="s">
        <v>196</v>
      </c>
      <c r="C3723" s="28" t="s">
        <v>39</v>
      </c>
      <c r="D3723" s="28" t="s">
        <v>40</v>
      </c>
      <c r="E3723" s="31">
        <v>0</v>
      </c>
      <c r="F3723" s="30">
        <v>4000</v>
      </c>
    </row>
    <row r="3724" spans="1:6" ht="24.95" customHeight="1" x14ac:dyDescent="0.2">
      <c r="A3724" s="27">
        <v>44135</v>
      </c>
      <c r="B3724" s="28" t="s">
        <v>197</v>
      </c>
      <c r="C3724" s="28" t="s">
        <v>55</v>
      </c>
      <c r="D3724" s="28" t="s">
        <v>56</v>
      </c>
      <c r="E3724" s="30">
        <v>121653</v>
      </c>
      <c r="F3724" s="30">
        <v>0</v>
      </c>
    </row>
    <row r="3725" spans="1:6" ht="24.95" customHeight="1" x14ac:dyDescent="0.2">
      <c r="A3725" s="27">
        <v>44135</v>
      </c>
      <c r="B3725" s="28" t="s">
        <v>197</v>
      </c>
      <c r="C3725" s="28" t="s">
        <v>39</v>
      </c>
      <c r="D3725" s="28" t="s">
        <v>40</v>
      </c>
      <c r="E3725" s="31">
        <v>0</v>
      </c>
      <c r="F3725" s="30">
        <v>121653</v>
      </c>
    </row>
    <row r="3726" spans="1:6" ht="24.95" customHeight="1" x14ac:dyDescent="0.2">
      <c r="A3726" s="27">
        <v>44135</v>
      </c>
      <c r="B3726" s="28" t="s">
        <v>198</v>
      </c>
      <c r="C3726" s="28" t="s">
        <v>37</v>
      </c>
      <c r="D3726" s="28" t="s">
        <v>38</v>
      </c>
      <c r="E3726" s="30">
        <v>31451.26</v>
      </c>
      <c r="F3726" s="30">
        <v>0</v>
      </c>
    </row>
    <row r="3727" spans="1:6" ht="24.95" customHeight="1" x14ac:dyDescent="0.2">
      <c r="A3727" s="27">
        <v>44135</v>
      </c>
      <c r="B3727" s="28" t="s">
        <v>198</v>
      </c>
      <c r="C3727" s="28" t="s">
        <v>39</v>
      </c>
      <c r="D3727" s="28" t="s">
        <v>40</v>
      </c>
      <c r="E3727" s="31">
        <v>0</v>
      </c>
      <c r="F3727" s="30">
        <v>31451.26</v>
      </c>
    </row>
    <row r="3728" spans="1:6" ht="24.95" customHeight="1" x14ac:dyDescent="0.2">
      <c r="A3728" s="27">
        <v>44135</v>
      </c>
      <c r="B3728" s="28" t="s">
        <v>199</v>
      </c>
      <c r="C3728" s="28" t="s">
        <v>55</v>
      </c>
      <c r="D3728" s="28" t="s">
        <v>56</v>
      </c>
      <c r="E3728" s="30">
        <v>9366.42</v>
      </c>
      <c r="F3728" s="30">
        <v>0</v>
      </c>
    </row>
    <row r="3729" spans="1:6" ht="24.95" customHeight="1" x14ac:dyDescent="0.2">
      <c r="A3729" s="27">
        <v>44135</v>
      </c>
      <c r="B3729" s="28" t="s">
        <v>199</v>
      </c>
      <c r="C3729" s="28" t="s">
        <v>39</v>
      </c>
      <c r="D3729" s="28" t="s">
        <v>40</v>
      </c>
      <c r="E3729" s="31">
        <v>0</v>
      </c>
      <c r="F3729" s="30">
        <v>9366.42</v>
      </c>
    </row>
    <row r="3730" spans="1:6" ht="24.95" customHeight="1" x14ac:dyDescent="0.2">
      <c r="A3730" s="27">
        <v>44135</v>
      </c>
      <c r="B3730" s="28" t="s">
        <v>200</v>
      </c>
      <c r="C3730" s="28" t="s">
        <v>44</v>
      </c>
      <c r="D3730" s="28" t="s">
        <v>45</v>
      </c>
      <c r="E3730" s="30">
        <v>750</v>
      </c>
      <c r="F3730" s="30">
        <v>0</v>
      </c>
    </row>
    <row r="3731" spans="1:6" ht="24.95" customHeight="1" x14ac:dyDescent="0.2">
      <c r="A3731" s="27">
        <v>44135</v>
      </c>
      <c r="B3731" s="28" t="s">
        <v>200</v>
      </c>
      <c r="C3731" s="28" t="s">
        <v>44</v>
      </c>
      <c r="D3731" s="28" t="s">
        <v>45</v>
      </c>
      <c r="E3731" s="30">
        <v>1452.58</v>
      </c>
      <c r="F3731" s="30">
        <v>0</v>
      </c>
    </row>
    <row r="3732" spans="1:6" ht="24.95" customHeight="1" x14ac:dyDescent="0.2">
      <c r="A3732" s="27">
        <v>44135</v>
      </c>
      <c r="B3732" s="28" t="s">
        <v>200</v>
      </c>
      <c r="C3732" s="28" t="s">
        <v>44</v>
      </c>
      <c r="D3732" s="28" t="s">
        <v>45</v>
      </c>
      <c r="E3732" s="30">
        <v>9366.42</v>
      </c>
      <c r="F3732" s="30">
        <v>0</v>
      </c>
    </row>
    <row r="3733" spans="1:6" ht="24.95" customHeight="1" x14ac:dyDescent="0.2">
      <c r="A3733" s="27">
        <v>44135</v>
      </c>
      <c r="B3733" s="28" t="s">
        <v>200</v>
      </c>
      <c r="C3733" s="28" t="s">
        <v>67</v>
      </c>
      <c r="D3733" s="28" t="s">
        <v>68</v>
      </c>
      <c r="E3733" s="31">
        <v>0</v>
      </c>
      <c r="F3733" s="30">
        <v>707.55</v>
      </c>
    </row>
    <row r="3734" spans="1:6" ht="24.95" customHeight="1" x14ac:dyDescent="0.2">
      <c r="A3734" s="27">
        <v>44135</v>
      </c>
      <c r="B3734" s="28" t="s">
        <v>200</v>
      </c>
      <c r="C3734" s="28" t="s">
        <v>67</v>
      </c>
      <c r="D3734" s="28" t="s">
        <v>68</v>
      </c>
      <c r="E3734" s="31">
        <v>0</v>
      </c>
      <c r="F3734" s="30">
        <v>1452.58</v>
      </c>
    </row>
    <row r="3735" spans="1:6" ht="24.95" customHeight="1" x14ac:dyDescent="0.2">
      <c r="A3735" s="27">
        <v>44135</v>
      </c>
      <c r="B3735" s="28" t="s">
        <v>200</v>
      </c>
      <c r="C3735" s="28" t="s">
        <v>67</v>
      </c>
      <c r="D3735" s="28" t="s">
        <v>68</v>
      </c>
      <c r="E3735" s="31">
        <v>0</v>
      </c>
      <c r="F3735" s="30">
        <v>9366.42</v>
      </c>
    </row>
    <row r="3736" spans="1:6" ht="24.95" customHeight="1" x14ac:dyDescent="0.2">
      <c r="A3736" s="27">
        <v>44135</v>
      </c>
      <c r="B3736" s="28" t="s">
        <v>200</v>
      </c>
      <c r="C3736" s="28" t="s">
        <v>61</v>
      </c>
      <c r="D3736" s="28" t="s">
        <v>62</v>
      </c>
      <c r="E3736" s="31">
        <v>0</v>
      </c>
      <c r="F3736" s="30">
        <v>42.45</v>
      </c>
    </row>
    <row r="3737" spans="1:6" ht="24.95" customHeight="1" x14ac:dyDescent="0.2">
      <c r="A3737" s="27">
        <v>44135</v>
      </c>
      <c r="B3737" s="28" t="s">
        <v>201</v>
      </c>
      <c r="C3737" s="28" t="s">
        <v>19</v>
      </c>
      <c r="D3737" s="28" t="s">
        <v>20</v>
      </c>
      <c r="E3737" s="30">
        <v>19303</v>
      </c>
      <c r="F3737" s="30">
        <v>0</v>
      </c>
    </row>
    <row r="3738" spans="1:6" ht="24.95" customHeight="1" x14ac:dyDescent="0.2">
      <c r="A3738" s="27">
        <v>44135</v>
      </c>
      <c r="B3738" s="28" t="s">
        <v>201</v>
      </c>
      <c r="C3738" s="28" t="s">
        <v>59</v>
      </c>
      <c r="D3738" s="28" t="s">
        <v>60</v>
      </c>
      <c r="E3738" s="31">
        <v>0</v>
      </c>
      <c r="F3738" s="30">
        <v>3493.74</v>
      </c>
    </row>
    <row r="3739" spans="1:6" ht="24.95" customHeight="1" x14ac:dyDescent="0.2">
      <c r="A3739" s="27">
        <v>44135</v>
      </c>
      <c r="B3739" s="28" t="s">
        <v>201</v>
      </c>
      <c r="C3739" s="28" t="s">
        <v>59</v>
      </c>
      <c r="D3739" s="28" t="s">
        <v>60</v>
      </c>
      <c r="E3739" s="31">
        <v>0</v>
      </c>
      <c r="F3739" s="30">
        <v>198.11</v>
      </c>
    </row>
    <row r="3740" spans="1:6" ht="24.95" customHeight="1" x14ac:dyDescent="0.2">
      <c r="A3740" s="27">
        <v>44135</v>
      </c>
      <c r="B3740" s="28" t="s">
        <v>201</v>
      </c>
      <c r="C3740" s="28" t="s">
        <v>59</v>
      </c>
      <c r="D3740" s="28" t="s">
        <v>60</v>
      </c>
      <c r="E3740" s="31">
        <v>0</v>
      </c>
      <c r="F3740" s="30">
        <v>15599.26</v>
      </c>
    </row>
    <row r="3741" spans="1:6" ht="24.95" customHeight="1" x14ac:dyDescent="0.2">
      <c r="A3741" s="27">
        <v>44135</v>
      </c>
      <c r="B3741" s="28" t="s">
        <v>201</v>
      </c>
      <c r="C3741" s="28" t="s">
        <v>61</v>
      </c>
      <c r="D3741" s="28" t="s">
        <v>62</v>
      </c>
      <c r="E3741" s="31">
        <v>0</v>
      </c>
      <c r="F3741" s="30">
        <v>11.89</v>
      </c>
    </row>
    <row r="3742" spans="1:6" ht="24.95" customHeight="1" x14ac:dyDescent="0.2">
      <c r="A3742" s="27">
        <v>44135</v>
      </c>
      <c r="B3742" s="28" t="s">
        <v>202</v>
      </c>
      <c r="C3742" s="28" t="s">
        <v>19</v>
      </c>
      <c r="D3742" s="28" t="s">
        <v>20</v>
      </c>
      <c r="E3742" s="30">
        <v>9248.8799999999992</v>
      </c>
      <c r="F3742" s="30">
        <v>0</v>
      </c>
    </row>
    <row r="3743" spans="1:6" ht="24.95" customHeight="1" x14ac:dyDescent="0.2">
      <c r="A3743" s="27">
        <v>44135</v>
      </c>
      <c r="B3743" s="28" t="s">
        <v>202</v>
      </c>
      <c r="C3743" s="28" t="s">
        <v>59</v>
      </c>
      <c r="D3743" s="28" t="s">
        <v>60</v>
      </c>
      <c r="E3743" s="31">
        <v>0</v>
      </c>
      <c r="F3743" s="30">
        <v>125.36</v>
      </c>
    </row>
    <row r="3744" spans="1:6" ht="24.95" customHeight="1" x14ac:dyDescent="0.2">
      <c r="A3744" s="27">
        <v>44135</v>
      </c>
      <c r="B3744" s="28" t="s">
        <v>202</v>
      </c>
      <c r="C3744" s="28" t="s">
        <v>59</v>
      </c>
      <c r="D3744" s="28" t="s">
        <v>60</v>
      </c>
      <c r="E3744" s="31">
        <v>0</v>
      </c>
      <c r="F3744" s="30">
        <v>8600</v>
      </c>
    </row>
    <row r="3745" spans="1:6" ht="24.95" customHeight="1" x14ac:dyDescent="0.2">
      <c r="A3745" s="27">
        <v>44135</v>
      </c>
      <c r="B3745" s="28" t="s">
        <v>202</v>
      </c>
      <c r="C3745" s="28" t="s">
        <v>61</v>
      </c>
      <c r="D3745" s="28" t="s">
        <v>62</v>
      </c>
      <c r="E3745" s="31">
        <v>0</v>
      </c>
      <c r="F3745" s="30">
        <v>523.52</v>
      </c>
    </row>
    <row r="3746" spans="1:6" ht="24.95" customHeight="1" x14ac:dyDescent="0.2">
      <c r="A3746" s="27">
        <v>44135</v>
      </c>
      <c r="B3746" s="28" t="s">
        <v>203</v>
      </c>
      <c r="C3746" s="28" t="s">
        <v>55</v>
      </c>
      <c r="D3746" s="28" t="s">
        <v>56</v>
      </c>
      <c r="E3746" s="30">
        <v>12840.57</v>
      </c>
      <c r="F3746" s="30">
        <v>0</v>
      </c>
    </row>
    <row r="3747" spans="1:6" ht="24.95" customHeight="1" x14ac:dyDescent="0.2">
      <c r="A3747" s="27">
        <v>44135</v>
      </c>
      <c r="B3747" s="28" t="s">
        <v>203</v>
      </c>
      <c r="C3747" s="28" t="s">
        <v>37</v>
      </c>
      <c r="D3747" s="28" t="s">
        <v>38</v>
      </c>
      <c r="E3747" s="30">
        <v>12100</v>
      </c>
      <c r="F3747" s="30">
        <v>0</v>
      </c>
    </row>
    <row r="3748" spans="1:6" ht="24.95" customHeight="1" x14ac:dyDescent="0.2">
      <c r="A3748" s="27">
        <v>44135</v>
      </c>
      <c r="B3748" s="28" t="s">
        <v>203</v>
      </c>
      <c r="C3748" s="28" t="s">
        <v>78</v>
      </c>
      <c r="D3748" s="28" t="s">
        <v>79</v>
      </c>
      <c r="E3748" s="30">
        <v>770.43</v>
      </c>
      <c r="F3748" s="30">
        <v>0</v>
      </c>
    </row>
    <row r="3749" spans="1:6" ht="24.95" customHeight="1" x14ac:dyDescent="0.2">
      <c r="A3749" s="27">
        <v>44135</v>
      </c>
      <c r="B3749" s="28" t="s">
        <v>203</v>
      </c>
      <c r="C3749" s="28" t="s">
        <v>249</v>
      </c>
      <c r="D3749" s="28" t="s">
        <v>250</v>
      </c>
      <c r="E3749" s="31">
        <v>0</v>
      </c>
      <c r="F3749" s="30">
        <v>13611</v>
      </c>
    </row>
    <row r="3750" spans="1:6" ht="24.95" customHeight="1" x14ac:dyDescent="0.2">
      <c r="A3750" s="27">
        <v>44135</v>
      </c>
      <c r="B3750" s="28" t="s">
        <v>203</v>
      </c>
      <c r="C3750" s="28" t="s">
        <v>39</v>
      </c>
      <c r="D3750" s="28" t="s">
        <v>40</v>
      </c>
      <c r="E3750" s="31">
        <v>0</v>
      </c>
      <c r="F3750" s="30">
        <v>12100</v>
      </c>
    </row>
    <row r="3751" spans="1:6" ht="24.95" customHeight="1" x14ac:dyDescent="0.2">
      <c r="A3751" s="27">
        <v>44135</v>
      </c>
      <c r="B3751" s="28" t="s">
        <v>204</v>
      </c>
      <c r="C3751" s="28" t="s">
        <v>55</v>
      </c>
      <c r="D3751" s="28" t="s">
        <v>56</v>
      </c>
      <c r="E3751" s="30">
        <v>184883.83</v>
      </c>
      <c r="F3751" s="30">
        <v>0</v>
      </c>
    </row>
    <row r="3752" spans="1:6" ht="24.95" customHeight="1" x14ac:dyDescent="0.2">
      <c r="A3752" s="27">
        <v>44135</v>
      </c>
      <c r="B3752" s="28" t="s">
        <v>204</v>
      </c>
      <c r="C3752" s="28" t="s">
        <v>39</v>
      </c>
      <c r="D3752" s="28" t="s">
        <v>40</v>
      </c>
      <c r="E3752" s="31">
        <v>0</v>
      </c>
      <c r="F3752" s="30">
        <v>184841.83</v>
      </c>
    </row>
    <row r="3753" spans="1:6" ht="24.95" customHeight="1" x14ac:dyDescent="0.2">
      <c r="A3753" s="27">
        <v>44135</v>
      </c>
      <c r="B3753" s="28" t="s">
        <v>204</v>
      </c>
      <c r="C3753" s="28" t="s">
        <v>34</v>
      </c>
      <c r="D3753" s="28" t="s">
        <v>35</v>
      </c>
      <c r="E3753" s="31">
        <v>0</v>
      </c>
      <c r="F3753" s="30">
        <v>42</v>
      </c>
    </row>
    <row r="3754" spans="1:6" ht="24.95" customHeight="1" x14ac:dyDescent="0.2">
      <c r="A3754" s="27">
        <v>44135</v>
      </c>
      <c r="B3754" s="28" t="s">
        <v>207</v>
      </c>
      <c r="C3754" s="28" t="s">
        <v>37</v>
      </c>
      <c r="D3754" s="28" t="s">
        <v>38</v>
      </c>
      <c r="E3754" s="30">
        <v>519290.96</v>
      </c>
      <c r="F3754" s="30">
        <v>0</v>
      </c>
    </row>
    <row r="3755" spans="1:6" ht="24.95" customHeight="1" x14ac:dyDescent="0.2">
      <c r="A3755" s="27">
        <v>44135</v>
      </c>
      <c r="B3755" s="28" t="s">
        <v>207</v>
      </c>
      <c r="C3755" s="28" t="s">
        <v>39</v>
      </c>
      <c r="D3755" s="28" t="s">
        <v>40</v>
      </c>
      <c r="E3755" s="31">
        <v>0</v>
      </c>
      <c r="F3755" s="30">
        <v>515142.21</v>
      </c>
    </row>
    <row r="3756" spans="1:6" ht="24.95" customHeight="1" x14ac:dyDescent="0.2">
      <c r="A3756" s="27">
        <v>44135</v>
      </c>
      <c r="B3756" s="28" t="s">
        <v>207</v>
      </c>
      <c r="C3756" s="28" t="s">
        <v>34</v>
      </c>
      <c r="D3756" s="28" t="s">
        <v>35</v>
      </c>
      <c r="E3756" s="31">
        <v>0</v>
      </c>
      <c r="F3756" s="30">
        <v>4148.75</v>
      </c>
    </row>
    <row r="3757" spans="1:6" ht="24.95" customHeight="1" x14ac:dyDescent="0.2">
      <c r="A3757" s="27">
        <v>44135</v>
      </c>
      <c r="B3757" s="28" t="s">
        <v>208</v>
      </c>
      <c r="C3757" s="28" t="s">
        <v>19</v>
      </c>
      <c r="D3757" s="28" t="s">
        <v>20</v>
      </c>
      <c r="E3757" s="30">
        <v>300152.18</v>
      </c>
      <c r="F3757" s="30">
        <v>0</v>
      </c>
    </row>
    <row r="3758" spans="1:6" ht="24.95" customHeight="1" x14ac:dyDescent="0.2">
      <c r="A3758" s="27">
        <v>44135</v>
      </c>
      <c r="B3758" s="28" t="s">
        <v>208</v>
      </c>
      <c r="C3758" s="28" t="s">
        <v>59</v>
      </c>
      <c r="D3758" s="28" t="s">
        <v>60</v>
      </c>
      <c r="E3758" s="31">
        <v>0</v>
      </c>
      <c r="F3758" s="30">
        <v>14931.37</v>
      </c>
    </row>
    <row r="3759" spans="1:6" ht="24.95" customHeight="1" x14ac:dyDescent="0.2">
      <c r="A3759" s="27">
        <v>44135</v>
      </c>
      <c r="B3759" s="28" t="s">
        <v>208</v>
      </c>
      <c r="C3759" s="28" t="s">
        <v>59</v>
      </c>
      <c r="D3759" s="28" t="s">
        <v>60</v>
      </c>
      <c r="E3759" s="31">
        <v>0</v>
      </c>
      <c r="F3759" s="30">
        <v>1710</v>
      </c>
    </row>
    <row r="3760" spans="1:6" ht="24.95" customHeight="1" x14ac:dyDescent="0.2">
      <c r="A3760" s="27">
        <v>44135</v>
      </c>
      <c r="B3760" s="28" t="s">
        <v>208</v>
      </c>
      <c r="C3760" s="28" t="s">
        <v>59</v>
      </c>
      <c r="D3760" s="28" t="s">
        <v>60</v>
      </c>
      <c r="E3760" s="31">
        <v>0</v>
      </c>
      <c r="F3760" s="30">
        <v>266521.07</v>
      </c>
    </row>
    <row r="3761" spans="1:6" ht="24.95" customHeight="1" x14ac:dyDescent="0.2">
      <c r="A3761" s="27">
        <v>44135</v>
      </c>
      <c r="B3761" s="28" t="s">
        <v>208</v>
      </c>
      <c r="C3761" s="28" t="s">
        <v>61</v>
      </c>
      <c r="D3761" s="28" t="s">
        <v>62</v>
      </c>
      <c r="E3761" s="31">
        <v>0</v>
      </c>
      <c r="F3761" s="30">
        <v>16989.740000000002</v>
      </c>
    </row>
    <row r="3762" spans="1:6" ht="24.95" customHeight="1" x14ac:dyDescent="0.2">
      <c r="A3762" s="27">
        <v>44135</v>
      </c>
      <c r="B3762" s="28" t="s">
        <v>209</v>
      </c>
      <c r="C3762" s="28" t="s">
        <v>44</v>
      </c>
      <c r="D3762" s="28" t="s">
        <v>45</v>
      </c>
      <c r="E3762" s="30">
        <v>10213.14</v>
      </c>
      <c r="F3762" s="30">
        <v>0</v>
      </c>
    </row>
    <row r="3763" spans="1:6" ht="24.95" customHeight="1" x14ac:dyDescent="0.2">
      <c r="A3763" s="27">
        <v>44135</v>
      </c>
      <c r="B3763" s="28" t="s">
        <v>209</v>
      </c>
      <c r="C3763" s="28" t="s">
        <v>44</v>
      </c>
      <c r="D3763" s="28" t="s">
        <v>45</v>
      </c>
      <c r="E3763" s="30">
        <v>170218.86</v>
      </c>
      <c r="F3763" s="30">
        <v>0</v>
      </c>
    </row>
    <row r="3764" spans="1:6" ht="24.95" customHeight="1" x14ac:dyDescent="0.2">
      <c r="A3764" s="27">
        <v>44135</v>
      </c>
      <c r="B3764" s="28" t="s">
        <v>209</v>
      </c>
      <c r="C3764" s="28" t="s">
        <v>67</v>
      </c>
      <c r="D3764" s="28" t="s">
        <v>68</v>
      </c>
      <c r="E3764" s="31">
        <v>0</v>
      </c>
      <c r="F3764" s="30">
        <v>9635.0400000000009</v>
      </c>
    </row>
    <row r="3765" spans="1:6" ht="24.95" customHeight="1" x14ac:dyDescent="0.2">
      <c r="A3765" s="27">
        <v>44135</v>
      </c>
      <c r="B3765" s="28" t="s">
        <v>209</v>
      </c>
      <c r="C3765" s="28" t="s">
        <v>67</v>
      </c>
      <c r="D3765" s="28" t="s">
        <v>68</v>
      </c>
      <c r="E3765" s="31">
        <v>0</v>
      </c>
      <c r="F3765" s="30">
        <v>160583.82999999999</v>
      </c>
    </row>
    <row r="3766" spans="1:6" ht="24.95" customHeight="1" x14ac:dyDescent="0.2">
      <c r="A3766" s="27">
        <v>44135</v>
      </c>
      <c r="B3766" s="28" t="s">
        <v>209</v>
      </c>
      <c r="C3766" s="28" t="s">
        <v>61</v>
      </c>
      <c r="D3766" s="28" t="s">
        <v>62</v>
      </c>
      <c r="E3766" s="31">
        <v>0</v>
      </c>
      <c r="F3766" s="30">
        <v>10213.129999999999</v>
      </c>
    </row>
    <row r="3767" spans="1:6" ht="24.95" customHeight="1" x14ac:dyDescent="0.2">
      <c r="A3767" s="27">
        <v>44135</v>
      </c>
      <c r="B3767" s="28" t="s">
        <v>236</v>
      </c>
      <c r="C3767" s="28" t="s">
        <v>44</v>
      </c>
      <c r="D3767" s="28" t="s">
        <v>45</v>
      </c>
      <c r="E3767" s="30">
        <v>1200</v>
      </c>
      <c r="F3767" s="30">
        <v>0</v>
      </c>
    </row>
    <row r="3768" spans="1:6" ht="24.95" customHeight="1" x14ac:dyDescent="0.2">
      <c r="A3768" s="27">
        <v>44135</v>
      </c>
      <c r="B3768" s="28" t="s">
        <v>236</v>
      </c>
      <c r="C3768" s="28" t="s">
        <v>44</v>
      </c>
      <c r="D3768" s="28" t="s">
        <v>45</v>
      </c>
      <c r="E3768" s="30">
        <v>24300</v>
      </c>
      <c r="F3768" s="30">
        <v>0</v>
      </c>
    </row>
    <row r="3769" spans="1:6" ht="24.95" customHeight="1" x14ac:dyDescent="0.2">
      <c r="A3769" s="27">
        <v>44135</v>
      </c>
      <c r="B3769" s="28" t="s">
        <v>236</v>
      </c>
      <c r="C3769" s="28" t="s">
        <v>67</v>
      </c>
      <c r="D3769" s="28" t="s">
        <v>68</v>
      </c>
      <c r="E3769" s="31">
        <v>0</v>
      </c>
      <c r="F3769" s="30">
        <v>1132.08</v>
      </c>
    </row>
    <row r="3770" spans="1:6" ht="24.95" customHeight="1" x14ac:dyDescent="0.2">
      <c r="A3770" s="27">
        <v>44135</v>
      </c>
      <c r="B3770" s="28" t="s">
        <v>236</v>
      </c>
      <c r="C3770" s="28" t="s">
        <v>67</v>
      </c>
      <c r="D3770" s="28" t="s">
        <v>68</v>
      </c>
      <c r="E3770" s="31">
        <v>0</v>
      </c>
      <c r="F3770" s="30">
        <v>24300</v>
      </c>
    </row>
    <row r="3771" spans="1:6" ht="24.95" customHeight="1" x14ac:dyDescent="0.2">
      <c r="A3771" s="27">
        <v>44135</v>
      </c>
      <c r="B3771" s="28" t="s">
        <v>236</v>
      </c>
      <c r="C3771" s="28" t="s">
        <v>61</v>
      </c>
      <c r="D3771" s="28" t="s">
        <v>62</v>
      </c>
      <c r="E3771" s="31">
        <v>0</v>
      </c>
      <c r="F3771" s="30">
        <v>67.92</v>
      </c>
    </row>
    <row r="3772" spans="1:6" ht="24.95" customHeight="1" x14ac:dyDescent="0.2">
      <c r="A3772" s="27">
        <v>44135</v>
      </c>
      <c r="B3772" s="28" t="s">
        <v>237</v>
      </c>
      <c r="C3772" s="28" t="s">
        <v>19</v>
      </c>
      <c r="D3772" s="28" t="s">
        <v>20</v>
      </c>
      <c r="E3772" s="30">
        <v>83452.820000000007</v>
      </c>
      <c r="F3772" s="30">
        <v>0</v>
      </c>
    </row>
    <row r="3773" spans="1:6" ht="24.95" customHeight="1" x14ac:dyDescent="0.2">
      <c r="A3773" s="27">
        <v>44135</v>
      </c>
      <c r="B3773" s="28" t="s">
        <v>237</v>
      </c>
      <c r="C3773" s="28" t="s">
        <v>59</v>
      </c>
      <c r="D3773" s="28" t="s">
        <v>60</v>
      </c>
      <c r="E3773" s="31">
        <v>0</v>
      </c>
      <c r="F3773" s="30">
        <v>76216.42</v>
      </c>
    </row>
    <row r="3774" spans="1:6" ht="24.95" customHeight="1" x14ac:dyDescent="0.2">
      <c r="A3774" s="27">
        <v>44135</v>
      </c>
      <c r="B3774" s="28" t="s">
        <v>237</v>
      </c>
      <c r="C3774" s="28" t="s">
        <v>59</v>
      </c>
      <c r="D3774" s="28" t="s">
        <v>60</v>
      </c>
      <c r="E3774" s="31">
        <v>0</v>
      </c>
      <c r="F3774" s="30">
        <v>1702.66</v>
      </c>
    </row>
    <row r="3775" spans="1:6" ht="24.95" customHeight="1" x14ac:dyDescent="0.2">
      <c r="A3775" s="27">
        <v>44135</v>
      </c>
      <c r="B3775" s="28" t="s">
        <v>237</v>
      </c>
      <c r="C3775" s="28" t="s">
        <v>59</v>
      </c>
      <c r="D3775" s="28" t="s">
        <v>60</v>
      </c>
      <c r="E3775" s="31">
        <v>0</v>
      </c>
      <c r="F3775" s="30">
        <v>810</v>
      </c>
    </row>
    <row r="3776" spans="1:6" ht="24.95" customHeight="1" x14ac:dyDescent="0.2">
      <c r="A3776" s="27">
        <v>44135</v>
      </c>
      <c r="B3776" s="28" t="s">
        <v>237</v>
      </c>
      <c r="C3776" s="28" t="s">
        <v>61</v>
      </c>
      <c r="D3776" s="28" t="s">
        <v>62</v>
      </c>
      <c r="E3776" s="31">
        <v>0</v>
      </c>
      <c r="F3776" s="30">
        <v>4723.74</v>
      </c>
    </row>
    <row r="3777" spans="1:6" ht="24.95" customHeight="1" x14ac:dyDescent="0.2">
      <c r="A3777" s="27">
        <v>44135</v>
      </c>
      <c r="B3777" s="28" t="s">
        <v>238</v>
      </c>
      <c r="C3777" s="28" t="s">
        <v>37</v>
      </c>
      <c r="D3777" s="28" t="s">
        <v>38</v>
      </c>
      <c r="E3777" s="30">
        <v>137622.65</v>
      </c>
      <c r="F3777" s="30">
        <v>0</v>
      </c>
    </row>
    <row r="3778" spans="1:6" ht="24.95" customHeight="1" x14ac:dyDescent="0.2">
      <c r="A3778" s="27">
        <v>44135</v>
      </c>
      <c r="B3778" s="28" t="s">
        <v>238</v>
      </c>
      <c r="C3778" s="28" t="s">
        <v>39</v>
      </c>
      <c r="D3778" s="28" t="s">
        <v>40</v>
      </c>
      <c r="E3778" s="31">
        <v>0</v>
      </c>
      <c r="F3778" s="30">
        <v>137622.65</v>
      </c>
    </row>
    <row r="3779" spans="1:6" ht="24.95" customHeight="1" x14ac:dyDescent="0.2">
      <c r="A3779" s="27">
        <v>44135</v>
      </c>
      <c r="B3779" s="28" t="s">
        <v>239</v>
      </c>
      <c r="C3779" s="28" t="s">
        <v>19</v>
      </c>
      <c r="D3779" s="28" t="s">
        <v>20</v>
      </c>
      <c r="E3779" s="30">
        <v>37255.379999999997</v>
      </c>
      <c r="F3779" s="30">
        <v>0</v>
      </c>
    </row>
    <row r="3780" spans="1:6" ht="24.95" customHeight="1" x14ac:dyDescent="0.2">
      <c r="A3780" s="27">
        <v>44135</v>
      </c>
      <c r="B3780" s="28" t="s">
        <v>239</v>
      </c>
      <c r="C3780" s="28" t="s">
        <v>59</v>
      </c>
      <c r="D3780" s="28" t="s">
        <v>60</v>
      </c>
      <c r="E3780" s="31">
        <v>0</v>
      </c>
      <c r="F3780" s="30">
        <v>3174.7</v>
      </c>
    </row>
    <row r="3781" spans="1:6" ht="24.95" customHeight="1" x14ac:dyDescent="0.2">
      <c r="A3781" s="27">
        <v>44135</v>
      </c>
      <c r="B3781" s="28" t="s">
        <v>239</v>
      </c>
      <c r="C3781" s="28" t="s">
        <v>59</v>
      </c>
      <c r="D3781" s="28" t="s">
        <v>60</v>
      </c>
      <c r="E3781" s="31">
        <v>0</v>
      </c>
      <c r="F3781" s="30">
        <v>330</v>
      </c>
    </row>
    <row r="3782" spans="1:6" ht="24.95" customHeight="1" x14ac:dyDescent="0.2">
      <c r="A3782" s="27">
        <v>44135</v>
      </c>
      <c r="B3782" s="28" t="s">
        <v>239</v>
      </c>
      <c r="C3782" s="28" t="s">
        <v>59</v>
      </c>
      <c r="D3782" s="28" t="s">
        <v>60</v>
      </c>
      <c r="E3782" s="31">
        <v>0</v>
      </c>
      <c r="F3782" s="30">
        <v>31641.88</v>
      </c>
    </row>
    <row r="3783" spans="1:6" ht="24.95" customHeight="1" x14ac:dyDescent="0.2">
      <c r="A3783" s="27">
        <v>44135</v>
      </c>
      <c r="B3783" s="28" t="s">
        <v>239</v>
      </c>
      <c r="C3783" s="28" t="s">
        <v>61</v>
      </c>
      <c r="D3783" s="28" t="s">
        <v>62</v>
      </c>
      <c r="E3783" s="31">
        <v>0</v>
      </c>
      <c r="F3783" s="30">
        <v>2108.8000000000002</v>
      </c>
    </row>
    <row r="3784" spans="1:6" ht="24.95" customHeight="1" x14ac:dyDescent="0.2">
      <c r="A3784" s="27">
        <v>44135</v>
      </c>
      <c r="B3784" s="28" t="s">
        <v>240</v>
      </c>
      <c r="C3784" s="28" t="s">
        <v>19</v>
      </c>
      <c r="D3784" s="28" t="s">
        <v>20</v>
      </c>
      <c r="E3784" s="30">
        <v>95905.87</v>
      </c>
      <c r="F3784" s="30">
        <v>0</v>
      </c>
    </row>
    <row r="3785" spans="1:6" ht="24.95" customHeight="1" x14ac:dyDescent="0.2">
      <c r="A3785" s="27">
        <v>44135</v>
      </c>
      <c r="B3785" s="28" t="s">
        <v>240</v>
      </c>
      <c r="C3785" s="28" t="s">
        <v>59</v>
      </c>
      <c r="D3785" s="28" t="s">
        <v>60</v>
      </c>
      <c r="E3785" s="31">
        <v>0</v>
      </c>
      <c r="F3785" s="30">
        <v>3589.19</v>
      </c>
    </row>
    <row r="3786" spans="1:6" ht="24.95" customHeight="1" x14ac:dyDescent="0.2">
      <c r="A3786" s="27">
        <v>44135</v>
      </c>
      <c r="B3786" s="28" t="s">
        <v>240</v>
      </c>
      <c r="C3786" s="28" t="s">
        <v>59</v>
      </c>
      <c r="D3786" s="28" t="s">
        <v>60</v>
      </c>
      <c r="E3786" s="31">
        <v>0</v>
      </c>
      <c r="F3786" s="30">
        <v>450</v>
      </c>
    </row>
    <row r="3787" spans="1:6" ht="24.95" customHeight="1" x14ac:dyDescent="0.2">
      <c r="A3787" s="27">
        <v>44135</v>
      </c>
      <c r="B3787" s="28" t="s">
        <v>240</v>
      </c>
      <c r="C3787" s="28" t="s">
        <v>59</v>
      </c>
      <c r="D3787" s="28" t="s">
        <v>60</v>
      </c>
      <c r="E3787" s="31">
        <v>0</v>
      </c>
      <c r="F3787" s="30">
        <v>86438.05</v>
      </c>
    </row>
    <row r="3788" spans="1:6" ht="24.95" customHeight="1" x14ac:dyDescent="0.2">
      <c r="A3788" s="27">
        <v>44135</v>
      </c>
      <c r="B3788" s="28" t="s">
        <v>240</v>
      </c>
      <c r="C3788" s="28" t="s">
        <v>61</v>
      </c>
      <c r="D3788" s="28" t="s">
        <v>62</v>
      </c>
      <c r="E3788" s="31">
        <v>0</v>
      </c>
      <c r="F3788" s="30">
        <v>5428.63</v>
      </c>
    </row>
    <row r="3789" spans="1:6" ht="24.95" customHeight="1" x14ac:dyDescent="0.2">
      <c r="A3789" s="27">
        <v>44135</v>
      </c>
      <c r="B3789" s="28" t="s">
        <v>256</v>
      </c>
      <c r="C3789" s="28" t="s">
        <v>19</v>
      </c>
      <c r="D3789" s="28" t="s">
        <v>20</v>
      </c>
      <c r="E3789" s="30">
        <v>67379.649999999994</v>
      </c>
      <c r="F3789" s="30">
        <v>0</v>
      </c>
    </row>
    <row r="3790" spans="1:6" ht="24.95" customHeight="1" x14ac:dyDescent="0.2">
      <c r="A3790" s="27">
        <v>44135</v>
      </c>
      <c r="B3790" s="28" t="s">
        <v>256</v>
      </c>
      <c r="C3790" s="28" t="s">
        <v>59</v>
      </c>
      <c r="D3790" s="28" t="s">
        <v>60</v>
      </c>
      <c r="E3790" s="31">
        <v>0</v>
      </c>
      <c r="F3790" s="30">
        <v>58473.53</v>
      </c>
    </row>
    <row r="3791" spans="1:6" ht="24.95" customHeight="1" x14ac:dyDescent="0.2">
      <c r="A3791" s="27">
        <v>44135</v>
      </c>
      <c r="B3791" s="28" t="s">
        <v>256</v>
      </c>
      <c r="C3791" s="28" t="s">
        <v>59</v>
      </c>
      <c r="D3791" s="28" t="s">
        <v>60</v>
      </c>
      <c r="E3791" s="31">
        <v>0</v>
      </c>
      <c r="F3791" s="30">
        <v>4672.18</v>
      </c>
    </row>
    <row r="3792" spans="1:6" ht="24.95" customHeight="1" x14ac:dyDescent="0.2">
      <c r="A3792" s="27">
        <v>44135</v>
      </c>
      <c r="B3792" s="28" t="s">
        <v>256</v>
      </c>
      <c r="C3792" s="28" t="s">
        <v>59</v>
      </c>
      <c r="D3792" s="28" t="s">
        <v>60</v>
      </c>
      <c r="E3792" s="31">
        <v>0</v>
      </c>
      <c r="F3792" s="30">
        <v>420</v>
      </c>
    </row>
    <row r="3793" spans="1:6" ht="24.95" customHeight="1" x14ac:dyDescent="0.2">
      <c r="A3793" s="27">
        <v>44135</v>
      </c>
      <c r="B3793" s="28" t="s">
        <v>256</v>
      </c>
      <c r="C3793" s="28" t="s">
        <v>61</v>
      </c>
      <c r="D3793" s="28" t="s">
        <v>62</v>
      </c>
      <c r="E3793" s="31">
        <v>0</v>
      </c>
      <c r="F3793" s="30">
        <v>3813.94</v>
      </c>
    </row>
    <row r="3794" spans="1:6" ht="24.95" customHeight="1" x14ac:dyDescent="0.2">
      <c r="A3794" s="27">
        <v>44135</v>
      </c>
      <c r="B3794" s="28" t="s">
        <v>257</v>
      </c>
      <c r="C3794" s="28" t="s">
        <v>19</v>
      </c>
      <c r="D3794" s="28" t="s">
        <v>20</v>
      </c>
      <c r="E3794" s="30">
        <v>143948.68</v>
      </c>
      <c r="F3794" s="30">
        <v>0</v>
      </c>
    </row>
    <row r="3795" spans="1:6" ht="24.95" customHeight="1" x14ac:dyDescent="0.2">
      <c r="A3795" s="27">
        <v>44135</v>
      </c>
      <c r="B3795" s="28" t="s">
        <v>257</v>
      </c>
      <c r="C3795" s="28" t="s">
        <v>59</v>
      </c>
      <c r="D3795" s="28" t="s">
        <v>60</v>
      </c>
      <c r="E3795" s="31">
        <v>0</v>
      </c>
      <c r="F3795" s="30">
        <v>137622.65</v>
      </c>
    </row>
    <row r="3796" spans="1:6" ht="24.95" customHeight="1" x14ac:dyDescent="0.2">
      <c r="A3796" s="27">
        <v>44135</v>
      </c>
      <c r="B3796" s="28" t="s">
        <v>257</v>
      </c>
      <c r="C3796" s="28" t="s">
        <v>59</v>
      </c>
      <c r="D3796" s="28" t="s">
        <v>60</v>
      </c>
      <c r="E3796" s="31">
        <v>0</v>
      </c>
      <c r="F3796" s="30">
        <v>4076.03</v>
      </c>
    </row>
    <row r="3797" spans="1:6" ht="24.95" customHeight="1" x14ac:dyDescent="0.2">
      <c r="A3797" s="27">
        <v>44135</v>
      </c>
      <c r="B3797" s="28" t="s">
        <v>257</v>
      </c>
      <c r="C3797" s="28" t="s">
        <v>59</v>
      </c>
      <c r="D3797" s="28" t="s">
        <v>60</v>
      </c>
      <c r="E3797" s="31">
        <v>0</v>
      </c>
      <c r="F3797" s="30">
        <v>2122.64</v>
      </c>
    </row>
    <row r="3798" spans="1:6" ht="24.95" customHeight="1" x14ac:dyDescent="0.2">
      <c r="A3798" s="27">
        <v>44135</v>
      </c>
      <c r="B3798" s="28" t="s">
        <v>257</v>
      </c>
      <c r="C3798" s="28" t="s">
        <v>61</v>
      </c>
      <c r="D3798" s="28" t="s">
        <v>62</v>
      </c>
      <c r="E3798" s="31">
        <v>0</v>
      </c>
      <c r="F3798" s="30">
        <v>127.36</v>
      </c>
    </row>
    <row r="3799" spans="1:6" ht="24.95" customHeight="1" x14ac:dyDescent="0.2">
      <c r="A3799" s="27">
        <v>44135</v>
      </c>
      <c r="B3799" s="28" t="s">
        <v>283</v>
      </c>
      <c r="C3799" s="28" t="s">
        <v>205</v>
      </c>
      <c r="D3799" s="28" t="s">
        <v>206</v>
      </c>
      <c r="E3799" s="30">
        <v>6596.05</v>
      </c>
      <c r="F3799" s="30">
        <v>0</v>
      </c>
    </row>
    <row r="3800" spans="1:6" ht="24.95" customHeight="1" x14ac:dyDescent="0.2">
      <c r="A3800" s="27">
        <v>44135</v>
      </c>
      <c r="B3800" s="28" t="s">
        <v>283</v>
      </c>
      <c r="C3800" s="28" t="s">
        <v>28</v>
      </c>
      <c r="D3800" s="28" t="s">
        <v>29</v>
      </c>
      <c r="E3800" s="31">
        <v>0</v>
      </c>
      <c r="F3800" s="30">
        <v>3847.7</v>
      </c>
    </row>
    <row r="3801" spans="1:6" ht="24.95" customHeight="1" x14ac:dyDescent="0.2">
      <c r="A3801" s="27">
        <v>44135</v>
      </c>
      <c r="B3801" s="28" t="s">
        <v>283</v>
      </c>
      <c r="C3801" s="28" t="s">
        <v>30</v>
      </c>
      <c r="D3801" s="28" t="s">
        <v>31</v>
      </c>
      <c r="E3801" s="31">
        <v>0</v>
      </c>
      <c r="F3801" s="30">
        <v>1649.01</v>
      </c>
    </row>
    <row r="3802" spans="1:6" ht="24.95" customHeight="1" x14ac:dyDescent="0.2">
      <c r="A3802" s="27">
        <v>44135</v>
      </c>
      <c r="B3802" s="28" t="s">
        <v>283</v>
      </c>
      <c r="C3802" s="28" t="s">
        <v>32</v>
      </c>
      <c r="D3802" s="28" t="s">
        <v>33</v>
      </c>
      <c r="E3802" s="31">
        <v>0</v>
      </c>
      <c r="F3802" s="30">
        <v>1099.3399999999999</v>
      </c>
    </row>
    <row r="3803" spans="1:6" ht="24.95" customHeight="1" x14ac:dyDescent="0.2">
      <c r="A3803" s="27">
        <v>44135</v>
      </c>
      <c r="B3803" s="28" t="s">
        <v>284</v>
      </c>
      <c r="C3803" s="28" t="s">
        <v>61</v>
      </c>
      <c r="D3803" s="28" t="s">
        <v>62</v>
      </c>
      <c r="E3803" s="30">
        <v>56761.47</v>
      </c>
      <c r="F3803" s="30">
        <v>0</v>
      </c>
    </row>
    <row r="3804" spans="1:6" ht="24.95" customHeight="1" x14ac:dyDescent="0.2">
      <c r="A3804" s="27">
        <v>44135</v>
      </c>
      <c r="B3804" s="28" t="s">
        <v>284</v>
      </c>
      <c r="C3804" s="28" t="s">
        <v>78</v>
      </c>
      <c r="D3804" s="28" t="s">
        <v>79</v>
      </c>
      <c r="E3804" s="31">
        <v>0</v>
      </c>
      <c r="F3804" s="30">
        <v>907.64</v>
      </c>
    </row>
    <row r="3805" spans="1:6" ht="24.95" customHeight="1" x14ac:dyDescent="0.2">
      <c r="A3805" s="27">
        <v>44135</v>
      </c>
      <c r="B3805" s="28" t="s">
        <v>284</v>
      </c>
      <c r="C3805" s="28" t="s">
        <v>303</v>
      </c>
      <c r="D3805" s="28" t="s">
        <v>304</v>
      </c>
      <c r="E3805" s="31">
        <v>0</v>
      </c>
      <c r="F3805" s="30">
        <v>410.1</v>
      </c>
    </row>
    <row r="3806" spans="1:6" ht="24.95" customHeight="1" x14ac:dyDescent="0.2">
      <c r="A3806" s="27">
        <v>44135</v>
      </c>
      <c r="B3806" s="28" t="s">
        <v>284</v>
      </c>
      <c r="C3806" s="28" t="s">
        <v>243</v>
      </c>
      <c r="D3806" s="28" t="s">
        <v>244</v>
      </c>
      <c r="E3806" s="31">
        <v>0</v>
      </c>
      <c r="F3806" s="30">
        <v>368.14</v>
      </c>
    </row>
    <row r="3807" spans="1:6" ht="24.95" customHeight="1" x14ac:dyDescent="0.2">
      <c r="A3807" s="27">
        <v>44135</v>
      </c>
      <c r="B3807" s="28" t="s">
        <v>284</v>
      </c>
      <c r="C3807" s="28" t="s">
        <v>221</v>
      </c>
      <c r="D3807" s="28" t="s">
        <v>222</v>
      </c>
      <c r="E3807" s="31">
        <v>0</v>
      </c>
      <c r="F3807" s="30">
        <v>108.47</v>
      </c>
    </row>
    <row r="3808" spans="1:6" ht="24.95" customHeight="1" x14ac:dyDescent="0.2">
      <c r="A3808" s="27">
        <v>44135</v>
      </c>
      <c r="B3808" s="28" t="s">
        <v>284</v>
      </c>
      <c r="C3808" s="28" t="s">
        <v>26</v>
      </c>
      <c r="D3808" s="28" t="s">
        <v>27</v>
      </c>
      <c r="E3808" s="31">
        <v>0</v>
      </c>
      <c r="F3808" s="30">
        <v>54967.12</v>
      </c>
    </row>
    <row r="3809" spans="1:6" ht="24.95" customHeight="1" x14ac:dyDescent="0.2">
      <c r="A3809" s="27">
        <v>44135</v>
      </c>
      <c r="B3809" s="28" t="s">
        <v>285</v>
      </c>
      <c r="C3809" s="28" t="s">
        <v>67</v>
      </c>
      <c r="D3809" s="28" t="s">
        <v>68</v>
      </c>
      <c r="E3809" s="30">
        <v>4000</v>
      </c>
      <c r="F3809" s="30">
        <v>0</v>
      </c>
    </row>
    <row r="3810" spans="1:6" ht="24.95" customHeight="1" x14ac:dyDescent="0.2">
      <c r="A3810" s="27">
        <v>44135</v>
      </c>
      <c r="B3810" s="28" t="s">
        <v>285</v>
      </c>
      <c r="C3810" s="28" t="s">
        <v>67</v>
      </c>
      <c r="D3810" s="28" t="s">
        <v>68</v>
      </c>
      <c r="E3810" s="30">
        <v>323046</v>
      </c>
      <c r="F3810" s="30">
        <v>0</v>
      </c>
    </row>
    <row r="3811" spans="1:6" ht="24.95" customHeight="1" x14ac:dyDescent="0.2">
      <c r="A3811" s="27">
        <v>44135</v>
      </c>
      <c r="B3811" s="28" t="s">
        <v>285</v>
      </c>
      <c r="C3811" s="28" t="s">
        <v>67</v>
      </c>
      <c r="D3811" s="28" t="s">
        <v>68</v>
      </c>
      <c r="E3811" s="30">
        <v>3396.23</v>
      </c>
      <c r="F3811" s="30">
        <v>0</v>
      </c>
    </row>
    <row r="3812" spans="1:6" ht="24.95" customHeight="1" x14ac:dyDescent="0.2">
      <c r="A3812" s="27">
        <v>44135</v>
      </c>
      <c r="B3812" s="28" t="s">
        <v>285</v>
      </c>
      <c r="C3812" s="28" t="s">
        <v>67</v>
      </c>
      <c r="D3812" s="28" t="s">
        <v>68</v>
      </c>
      <c r="E3812" s="30">
        <v>707.55</v>
      </c>
      <c r="F3812" s="30">
        <v>0</v>
      </c>
    </row>
    <row r="3813" spans="1:6" ht="24.95" customHeight="1" x14ac:dyDescent="0.2">
      <c r="A3813" s="27">
        <v>44135</v>
      </c>
      <c r="B3813" s="28" t="s">
        <v>285</v>
      </c>
      <c r="C3813" s="28" t="s">
        <v>67</v>
      </c>
      <c r="D3813" s="28" t="s">
        <v>68</v>
      </c>
      <c r="E3813" s="30">
        <v>150</v>
      </c>
      <c r="F3813" s="30">
        <v>0</v>
      </c>
    </row>
    <row r="3814" spans="1:6" ht="24.95" customHeight="1" x14ac:dyDescent="0.2">
      <c r="A3814" s="27">
        <v>44135</v>
      </c>
      <c r="B3814" s="28" t="s">
        <v>285</v>
      </c>
      <c r="C3814" s="28" t="s">
        <v>67</v>
      </c>
      <c r="D3814" s="28" t="s">
        <v>68</v>
      </c>
      <c r="E3814" s="30">
        <v>7128.3</v>
      </c>
      <c r="F3814" s="30">
        <v>0</v>
      </c>
    </row>
    <row r="3815" spans="1:6" ht="24.95" customHeight="1" x14ac:dyDescent="0.2">
      <c r="A3815" s="27">
        <v>44135</v>
      </c>
      <c r="B3815" s="28" t="s">
        <v>285</v>
      </c>
      <c r="C3815" s="28" t="s">
        <v>67</v>
      </c>
      <c r="D3815" s="28" t="s">
        <v>68</v>
      </c>
      <c r="E3815" s="30">
        <v>121653</v>
      </c>
      <c r="F3815" s="30">
        <v>0</v>
      </c>
    </row>
    <row r="3816" spans="1:6" ht="24.95" customHeight="1" x14ac:dyDescent="0.2">
      <c r="A3816" s="27">
        <v>44135</v>
      </c>
      <c r="B3816" s="28" t="s">
        <v>285</v>
      </c>
      <c r="C3816" s="28" t="s">
        <v>67</v>
      </c>
      <c r="D3816" s="28" t="s">
        <v>68</v>
      </c>
      <c r="E3816" s="30">
        <v>9366.42</v>
      </c>
      <c r="F3816" s="30">
        <v>0</v>
      </c>
    </row>
    <row r="3817" spans="1:6" ht="24.95" customHeight="1" x14ac:dyDescent="0.2">
      <c r="A3817" s="27">
        <v>44135</v>
      </c>
      <c r="B3817" s="28" t="s">
        <v>285</v>
      </c>
      <c r="C3817" s="28" t="s">
        <v>67</v>
      </c>
      <c r="D3817" s="28" t="s">
        <v>68</v>
      </c>
      <c r="E3817" s="30">
        <v>10767.12</v>
      </c>
      <c r="F3817" s="30">
        <v>0</v>
      </c>
    </row>
    <row r="3818" spans="1:6" ht="24.95" customHeight="1" x14ac:dyDescent="0.2">
      <c r="A3818" s="27">
        <v>44135</v>
      </c>
      <c r="B3818" s="28" t="s">
        <v>285</v>
      </c>
      <c r="C3818" s="28" t="s">
        <v>67</v>
      </c>
      <c r="D3818" s="28" t="s">
        <v>68</v>
      </c>
      <c r="E3818" s="30">
        <v>184883.83</v>
      </c>
      <c r="F3818" s="30">
        <v>0</v>
      </c>
    </row>
    <row r="3819" spans="1:6" ht="24.95" customHeight="1" x14ac:dyDescent="0.2">
      <c r="A3819" s="27">
        <v>44135</v>
      </c>
      <c r="B3819" s="28" t="s">
        <v>285</v>
      </c>
      <c r="C3819" s="28" t="s">
        <v>67</v>
      </c>
      <c r="D3819" s="28" t="s">
        <v>68</v>
      </c>
      <c r="E3819" s="30">
        <v>1452.58</v>
      </c>
      <c r="F3819" s="30">
        <v>0</v>
      </c>
    </row>
    <row r="3820" spans="1:6" ht="24.95" customHeight="1" x14ac:dyDescent="0.2">
      <c r="A3820" s="27">
        <v>44135</v>
      </c>
      <c r="B3820" s="28" t="s">
        <v>285</v>
      </c>
      <c r="C3820" s="28" t="s">
        <v>59</v>
      </c>
      <c r="D3820" s="28" t="s">
        <v>60</v>
      </c>
      <c r="E3820" s="30">
        <v>26792.45</v>
      </c>
      <c r="F3820" s="30">
        <v>0</v>
      </c>
    </row>
    <row r="3821" spans="1:6" ht="24.95" customHeight="1" x14ac:dyDescent="0.2">
      <c r="A3821" s="27">
        <v>44135</v>
      </c>
      <c r="B3821" s="28" t="s">
        <v>285</v>
      </c>
      <c r="C3821" s="28" t="s">
        <v>59</v>
      </c>
      <c r="D3821" s="28" t="s">
        <v>60</v>
      </c>
      <c r="E3821" s="30">
        <v>6150</v>
      </c>
      <c r="F3821" s="30">
        <v>0</v>
      </c>
    </row>
    <row r="3822" spans="1:6" ht="24.95" customHeight="1" x14ac:dyDescent="0.2">
      <c r="A3822" s="27">
        <v>44135</v>
      </c>
      <c r="B3822" s="28" t="s">
        <v>285</v>
      </c>
      <c r="C3822" s="28" t="s">
        <v>59</v>
      </c>
      <c r="D3822" s="28" t="s">
        <v>60</v>
      </c>
      <c r="E3822" s="30">
        <v>616394.98</v>
      </c>
      <c r="F3822" s="30">
        <v>0</v>
      </c>
    </row>
    <row r="3823" spans="1:6" ht="24.95" customHeight="1" x14ac:dyDescent="0.2">
      <c r="A3823" s="27">
        <v>44135</v>
      </c>
      <c r="B3823" s="28" t="s">
        <v>285</v>
      </c>
      <c r="C3823" s="28" t="s">
        <v>59</v>
      </c>
      <c r="D3823" s="28" t="s">
        <v>60</v>
      </c>
      <c r="E3823" s="30">
        <v>52371.81</v>
      </c>
      <c r="F3823" s="30">
        <v>0</v>
      </c>
    </row>
    <row r="3824" spans="1:6" ht="24.95" customHeight="1" x14ac:dyDescent="0.2">
      <c r="A3824" s="27">
        <v>44135</v>
      </c>
      <c r="B3824" s="28" t="s">
        <v>285</v>
      </c>
      <c r="C3824" s="28" t="s">
        <v>59</v>
      </c>
      <c r="D3824" s="28" t="s">
        <v>60</v>
      </c>
      <c r="E3824" s="30">
        <v>151646.43</v>
      </c>
      <c r="F3824" s="30">
        <v>0</v>
      </c>
    </row>
    <row r="3825" spans="1:6" ht="24.95" customHeight="1" x14ac:dyDescent="0.2">
      <c r="A3825" s="27">
        <v>44135</v>
      </c>
      <c r="B3825" s="28" t="s">
        <v>285</v>
      </c>
      <c r="C3825" s="28" t="s">
        <v>59</v>
      </c>
      <c r="D3825" s="28" t="s">
        <v>60</v>
      </c>
      <c r="E3825" s="30">
        <v>452.83</v>
      </c>
      <c r="F3825" s="30">
        <v>0</v>
      </c>
    </row>
    <row r="3826" spans="1:6" ht="24.95" customHeight="1" x14ac:dyDescent="0.2">
      <c r="A3826" s="27">
        <v>44135</v>
      </c>
      <c r="B3826" s="28" t="s">
        <v>285</v>
      </c>
      <c r="C3826" s="28" t="s">
        <v>59</v>
      </c>
      <c r="D3826" s="28" t="s">
        <v>60</v>
      </c>
      <c r="E3826" s="30">
        <v>1698.11</v>
      </c>
      <c r="F3826" s="30">
        <v>0</v>
      </c>
    </row>
    <row r="3827" spans="1:6" ht="24.95" customHeight="1" x14ac:dyDescent="0.2">
      <c r="A3827" s="27">
        <v>44135</v>
      </c>
      <c r="B3827" s="28" t="s">
        <v>285</v>
      </c>
      <c r="C3827" s="28" t="s">
        <v>59</v>
      </c>
      <c r="D3827" s="28" t="s">
        <v>60</v>
      </c>
      <c r="E3827" s="30">
        <v>20962.439999999999</v>
      </c>
      <c r="F3827" s="30">
        <v>0</v>
      </c>
    </row>
    <row r="3828" spans="1:6" ht="24.95" customHeight="1" x14ac:dyDescent="0.2">
      <c r="A3828" s="27">
        <v>44135</v>
      </c>
      <c r="B3828" s="28" t="s">
        <v>285</v>
      </c>
      <c r="C3828" s="28" t="s">
        <v>59</v>
      </c>
      <c r="D3828" s="28" t="s">
        <v>60</v>
      </c>
      <c r="E3828" s="30">
        <v>4076.03</v>
      </c>
      <c r="F3828" s="30">
        <v>0</v>
      </c>
    </row>
    <row r="3829" spans="1:6" ht="24.95" customHeight="1" x14ac:dyDescent="0.2">
      <c r="A3829" s="27">
        <v>44135</v>
      </c>
      <c r="B3829" s="28" t="s">
        <v>285</v>
      </c>
      <c r="C3829" s="28" t="s">
        <v>59</v>
      </c>
      <c r="D3829" s="28" t="s">
        <v>60</v>
      </c>
      <c r="E3829" s="30">
        <v>137622.65</v>
      </c>
      <c r="F3829" s="30">
        <v>0</v>
      </c>
    </row>
    <row r="3830" spans="1:6" ht="24.95" customHeight="1" x14ac:dyDescent="0.2">
      <c r="A3830" s="27">
        <v>44135</v>
      </c>
      <c r="B3830" s="28" t="s">
        <v>285</v>
      </c>
      <c r="C3830" s="28" t="s">
        <v>59</v>
      </c>
      <c r="D3830" s="28" t="s">
        <v>60</v>
      </c>
      <c r="E3830" s="30">
        <v>3254.72</v>
      </c>
      <c r="F3830" s="30">
        <v>0</v>
      </c>
    </row>
    <row r="3831" spans="1:6" ht="24.95" customHeight="1" x14ac:dyDescent="0.2">
      <c r="A3831" s="27">
        <v>44135</v>
      </c>
      <c r="B3831" s="28" t="s">
        <v>285</v>
      </c>
      <c r="C3831" s="28" t="s">
        <v>59</v>
      </c>
      <c r="D3831" s="28" t="s">
        <v>60</v>
      </c>
      <c r="E3831" s="30">
        <v>2122.64</v>
      </c>
      <c r="F3831" s="30">
        <v>0</v>
      </c>
    </row>
    <row r="3832" spans="1:6" ht="24.95" customHeight="1" x14ac:dyDescent="0.2">
      <c r="A3832" s="27">
        <v>44135</v>
      </c>
      <c r="B3832" s="28" t="s">
        <v>285</v>
      </c>
      <c r="C3832" s="28" t="s">
        <v>59</v>
      </c>
      <c r="D3832" s="28" t="s">
        <v>60</v>
      </c>
      <c r="E3832" s="30">
        <v>37300.01</v>
      </c>
      <c r="F3832" s="30">
        <v>0</v>
      </c>
    </row>
    <row r="3833" spans="1:6" ht="24.95" customHeight="1" x14ac:dyDescent="0.2">
      <c r="A3833" s="27">
        <v>44135</v>
      </c>
      <c r="B3833" s="28" t="s">
        <v>285</v>
      </c>
      <c r="C3833" s="28" t="s">
        <v>59</v>
      </c>
      <c r="D3833" s="28" t="s">
        <v>60</v>
      </c>
      <c r="E3833" s="30">
        <v>8366.42</v>
      </c>
      <c r="F3833" s="30">
        <v>0</v>
      </c>
    </row>
    <row r="3834" spans="1:6" ht="24.95" customHeight="1" x14ac:dyDescent="0.2">
      <c r="A3834" s="27">
        <v>44135</v>
      </c>
      <c r="B3834" s="28" t="s">
        <v>285</v>
      </c>
      <c r="C3834" s="28" t="s">
        <v>59</v>
      </c>
      <c r="D3834" s="28" t="s">
        <v>60</v>
      </c>
      <c r="E3834" s="30">
        <v>8844.51</v>
      </c>
      <c r="F3834" s="30">
        <v>0</v>
      </c>
    </row>
    <row r="3835" spans="1:6" ht="24.95" customHeight="1" x14ac:dyDescent="0.2">
      <c r="A3835" s="27">
        <v>44135</v>
      </c>
      <c r="B3835" s="28" t="s">
        <v>285</v>
      </c>
      <c r="C3835" s="28" t="s">
        <v>59</v>
      </c>
      <c r="D3835" s="28" t="s">
        <v>60</v>
      </c>
      <c r="E3835" s="30">
        <v>4606.57</v>
      </c>
      <c r="F3835" s="30">
        <v>0</v>
      </c>
    </row>
    <row r="3836" spans="1:6" ht="24.95" customHeight="1" x14ac:dyDescent="0.2">
      <c r="A3836" s="27">
        <v>44135</v>
      </c>
      <c r="B3836" s="28" t="s">
        <v>285</v>
      </c>
      <c r="C3836" s="28" t="s">
        <v>59</v>
      </c>
      <c r="D3836" s="28" t="s">
        <v>60</v>
      </c>
      <c r="E3836" s="30">
        <v>180152.29</v>
      </c>
      <c r="F3836" s="30">
        <v>0</v>
      </c>
    </row>
    <row r="3837" spans="1:6" ht="24.95" customHeight="1" x14ac:dyDescent="0.2">
      <c r="A3837" s="27">
        <v>44135</v>
      </c>
      <c r="B3837" s="28" t="s">
        <v>285</v>
      </c>
      <c r="C3837" s="28" t="s">
        <v>59</v>
      </c>
      <c r="D3837" s="28" t="s">
        <v>60</v>
      </c>
      <c r="E3837" s="30">
        <v>4445</v>
      </c>
      <c r="F3837" s="30">
        <v>0</v>
      </c>
    </row>
    <row r="3838" spans="1:6" ht="24.95" customHeight="1" x14ac:dyDescent="0.2">
      <c r="A3838" s="27">
        <v>44135</v>
      </c>
      <c r="B3838" s="28" t="s">
        <v>285</v>
      </c>
      <c r="C3838" s="28" t="s">
        <v>59</v>
      </c>
      <c r="D3838" s="28" t="s">
        <v>60</v>
      </c>
      <c r="E3838" s="30">
        <v>93380.56</v>
      </c>
      <c r="F3838" s="30">
        <v>0</v>
      </c>
    </row>
    <row r="3839" spans="1:6" ht="24.95" customHeight="1" x14ac:dyDescent="0.2">
      <c r="A3839" s="27">
        <v>44135</v>
      </c>
      <c r="B3839" s="28" t="s">
        <v>285</v>
      </c>
      <c r="C3839" s="28" t="s">
        <v>59</v>
      </c>
      <c r="D3839" s="28" t="s">
        <v>60</v>
      </c>
      <c r="E3839" s="30">
        <v>2166.2399999999998</v>
      </c>
      <c r="F3839" s="30">
        <v>0</v>
      </c>
    </row>
    <row r="3840" spans="1:6" ht="24.95" customHeight="1" x14ac:dyDescent="0.2">
      <c r="A3840" s="27">
        <v>44135</v>
      </c>
      <c r="B3840" s="28" t="s">
        <v>285</v>
      </c>
      <c r="C3840" s="28" t="s">
        <v>59</v>
      </c>
      <c r="D3840" s="28" t="s">
        <v>60</v>
      </c>
      <c r="E3840" s="30">
        <v>4545.49</v>
      </c>
      <c r="F3840" s="30">
        <v>0</v>
      </c>
    </row>
    <row r="3841" spans="1:6" ht="24.95" customHeight="1" x14ac:dyDescent="0.2">
      <c r="A3841" s="27">
        <v>44135</v>
      </c>
      <c r="B3841" s="28" t="s">
        <v>285</v>
      </c>
      <c r="C3841" s="28" t="s">
        <v>59</v>
      </c>
      <c r="D3841" s="28" t="s">
        <v>60</v>
      </c>
      <c r="E3841" s="30">
        <v>70166.679999999993</v>
      </c>
      <c r="F3841" s="30">
        <v>0</v>
      </c>
    </row>
    <row r="3842" spans="1:6" ht="24.95" customHeight="1" x14ac:dyDescent="0.2">
      <c r="A3842" s="27">
        <v>44135</v>
      </c>
      <c r="B3842" s="28" t="s">
        <v>285</v>
      </c>
      <c r="C3842" s="28" t="s">
        <v>59</v>
      </c>
      <c r="D3842" s="28" t="s">
        <v>60</v>
      </c>
      <c r="E3842" s="30">
        <v>348.11</v>
      </c>
      <c r="F3842" s="30">
        <v>0</v>
      </c>
    </row>
    <row r="3843" spans="1:6" ht="24.95" customHeight="1" x14ac:dyDescent="0.2">
      <c r="A3843" s="27">
        <v>44135</v>
      </c>
      <c r="B3843" s="28" t="s">
        <v>285</v>
      </c>
      <c r="C3843" s="28" t="s">
        <v>59</v>
      </c>
      <c r="D3843" s="28" t="s">
        <v>60</v>
      </c>
      <c r="E3843" s="30">
        <v>4658.32</v>
      </c>
      <c r="F3843" s="30">
        <v>0</v>
      </c>
    </row>
    <row r="3844" spans="1:6" ht="24.95" customHeight="1" x14ac:dyDescent="0.2">
      <c r="A3844" s="27">
        <v>44135</v>
      </c>
      <c r="B3844" s="28" t="s">
        <v>285</v>
      </c>
      <c r="C3844" s="28" t="s">
        <v>59</v>
      </c>
      <c r="D3844" s="28" t="s">
        <v>60</v>
      </c>
      <c r="E3844" s="30">
        <v>81377.36</v>
      </c>
      <c r="F3844" s="30">
        <v>0</v>
      </c>
    </row>
    <row r="3845" spans="1:6" ht="24.95" customHeight="1" x14ac:dyDescent="0.2">
      <c r="A3845" s="27">
        <v>44135</v>
      </c>
      <c r="B3845" s="28" t="s">
        <v>285</v>
      </c>
      <c r="C3845" s="28" t="s">
        <v>59</v>
      </c>
      <c r="D3845" s="28" t="s">
        <v>60</v>
      </c>
      <c r="E3845" s="30">
        <v>-254.71</v>
      </c>
      <c r="F3845" s="30">
        <v>0</v>
      </c>
    </row>
    <row r="3846" spans="1:6" ht="24.95" customHeight="1" x14ac:dyDescent="0.2">
      <c r="A3846" s="27">
        <v>44135</v>
      </c>
      <c r="B3846" s="28" t="s">
        <v>285</v>
      </c>
      <c r="C3846" s="28" t="s">
        <v>59</v>
      </c>
      <c r="D3846" s="28" t="s">
        <v>60</v>
      </c>
      <c r="E3846" s="30">
        <v>10519.02</v>
      </c>
      <c r="F3846" s="30">
        <v>0</v>
      </c>
    </row>
    <row r="3847" spans="1:6" ht="24.95" customHeight="1" x14ac:dyDescent="0.2">
      <c r="A3847" s="27">
        <v>44135</v>
      </c>
      <c r="B3847" s="28" t="s">
        <v>285</v>
      </c>
      <c r="C3847" s="28" t="s">
        <v>59</v>
      </c>
      <c r="D3847" s="28" t="s">
        <v>60</v>
      </c>
      <c r="E3847" s="30">
        <v>594.34</v>
      </c>
      <c r="F3847" s="30">
        <v>0</v>
      </c>
    </row>
    <row r="3848" spans="1:6" ht="24.95" customHeight="1" x14ac:dyDescent="0.2">
      <c r="A3848" s="27">
        <v>44135</v>
      </c>
      <c r="B3848" s="28" t="s">
        <v>285</v>
      </c>
      <c r="C3848" s="28" t="s">
        <v>59</v>
      </c>
      <c r="D3848" s="28" t="s">
        <v>60</v>
      </c>
      <c r="E3848" s="30">
        <v>39460.78</v>
      </c>
      <c r="F3848" s="30">
        <v>0</v>
      </c>
    </row>
    <row r="3849" spans="1:6" ht="24.95" customHeight="1" x14ac:dyDescent="0.2">
      <c r="A3849" s="27">
        <v>44135</v>
      </c>
      <c r="B3849" s="28" t="s">
        <v>285</v>
      </c>
      <c r="C3849" s="28" t="s">
        <v>7</v>
      </c>
      <c r="D3849" s="28" t="s">
        <v>10</v>
      </c>
      <c r="E3849" s="31">
        <v>0</v>
      </c>
      <c r="F3849" s="30">
        <v>2240773.11</v>
      </c>
    </row>
    <row r="3850" spans="1:6" ht="24.95" customHeight="1" x14ac:dyDescent="0.2">
      <c r="A3850" s="27">
        <v>44135</v>
      </c>
      <c r="B3850" s="28" t="s">
        <v>286</v>
      </c>
      <c r="C3850" s="28" t="s">
        <v>145</v>
      </c>
      <c r="D3850" s="28" t="s">
        <v>146</v>
      </c>
      <c r="E3850" s="30">
        <v>30400</v>
      </c>
      <c r="F3850" s="30">
        <v>0</v>
      </c>
    </row>
    <row r="3851" spans="1:6" ht="24.95" customHeight="1" x14ac:dyDescent="0.2">
      <c r="A3851" s="27">
        <v>44135</v>
      </c>
      <c r="B3851" s="28" t="s">
        <v>286</v>
      </c>
      <c r="C3851" s="28" t="s">
        <v>49</v>
      </c>
      <c r="D3851" s="28" t="s">
        <v>50</v>
      </c>
      <c r="E3851" s="30">
        <v>-30400</v>
      </c>
      <c r="F3851" s="30">
        <v>0</v>
      </c>
    </row>
    <row r="3852" spans="1:6" ht="24.95" customHeight="1" x14ac:dyDescent="0.2">
      <c r="A3852" s="27">
        <v>44135</v>
      </c>
      <c r="B3852" s="28" t="s">
        <v>287</v>
      </c>
      <c r="C3852" s="28" t="s">
        <v>301</v>
      </c>
      <c r="D3852" s="28" t="s">
        <v>302</v>
      </c>
      <c r="E3852" s="30">
        <v>30400</v>
      </c>
      <c r="F3852" s="30">
        <v>0</v>
      </c>
    </row>
    <row r="3853" spans="1:6" ht="24.95" customHeight="1" x14ac:dyDescent="0.2">
      <c r="A3853" s="27">
        <v>44135</v>
      </c>
      <c r="B3853" s="28" t="s">
        <v>287</v>
      </c>
      <c r="C3853" s="28" t="s">
        <v>245</v>
      </c>
      <c r="D3853" s="28" t="s">
        <v>246</v>
      </c>
      <c r="E3853" s="31">
        <v>0</v>
      </c>
      <c r="F3853" s="30">
        <v>-30400</v>
      </c>
    </row>
    <row r="3854" spans="1:6" ht="24.95" customHeight="1" x14ac:dyDescent="0.2">
      <c r="A3854" s="27">
        <v>44135</v>
      </c>
      <c r="B3854" s="28" t="s">
        <v>287</v>
      </c>
      <c r="C3854" s="28" t="s">
        <v>245</v>
      </c>
      <c r="D3854" s="28" t="s">
        <v>246</v>
      </c>
      <c r="E3854" s="30">
        <v>-30400</v>
      </c>
      <c r="F3854" s="30">
        <v>0</v>
      </c>
    </row>
    <row r="3855" spans="1:6" ht="24.95" customHeight="1" x14ac:dyDescent="0.2">
      <c r="A3855" s="27">
        <v>44135</v>
      </c>
      <c r="B3855" s="28" t="s">
        <v>287</v>
      </c>
      <c r="C3855" s="28" t="s">
        <v>301</v>
      </c>
      <c r="D3855" s="28" t="s">
        <v>302</v>
      </c>
      <c r="E3855" s="31">
        <v>0</v>
      </c>
      <c r="F3855" s="30">
        <v>30400</v>
      </c>
    </row>
    <row r="3856" spans="1:6" ht="24.95" customHeight="1" x14ac:dyDescent="0.2">
      <c r="A3856" s="27">
        <v>44135</v>
      </c>
      <c r="B3856" s="28" t="s">
        <v>288</v>
      </c>
      <c r="C3856" s="28" t="s">
        <v>7</v>
      </c>
      <c r="D3856" s="28" t="s">
        <v>10</v>
      </c>
      <c r="E3856" s="30">
        <v>2290341.83</v>
      </c>
      <c r="F3856" s="30">
        <v>0</v>
      </c>
    </row>
    <row r="3857" spans="1:6" ht="24.95" customHeight="1" x14ac:dyDescent="0.2">
      <c r="A3857" s="27">
        <v>44135</v>
      </c>
      <c r="B3857" s="28" t="s">
        <v>288</v>
      </c>
      <c r="C3857" s="28" t="s">
        <v>55</v>
      </c>
      <c r="D3857" s="28" t="s">
        <v>56</v>
      </c>
      <c r="E3857" s="31">
        <v>0</v>
      </c>
      <c r="F3857" s="30">
        <v>121653</v>
      </c>
    </row>
    <row r="3858" spans="1:6" ht="24.95" customHeight="1" x14ac:dyDescent="0.2">
      <c r="A3858" s="27">
        <v>44135</v>
      </c>
      <c r="B3858" s="28" t="s">
        <v>288</v>
      </c>
      <c r="C3858" s="28" t="s">
        <v>55</v>
      </c>
      <c r="D3858" s="28" t="s">
        <v>56</v>
      </c>
      <c r="E3858" s="31">
        <v>0</v>
      </c>
      <c r="F3858" s="30">
        <v>9366.42</v>
      </c>
    </row>
    <row r="3859" spans="1:6" ht="24.95" customHeight="1" x14ac:dyDescent="0.2">
      <c r="A3859" s="27">
        <v>44135</v>
      </c>
      <c r="B3859" s="28" t="s">
        <v>288</v>
      </c>
      <c r="C3859" s="28" t="s">
        <v>55</v>
      </c>
      <c r="D3859" s="28" t="s">
        <v>56</v>
      </c>
      <c r="E3859" s="31">
        <v>0</v>
      </c>
      <c r="F3859" s="30">
        <v>4000</v>
      </c>
    </row>
    <row r="3860" spans="1:6" ht="24.95" customHeight="1" x14ac:dyDescent="0.2">
      <c r="A3860" s="27">
        <v>44135</v>
      </c>
      <c r="B3860" s="28" t="s">
        <v>288</v>
      </c>
      <c r="C3860" s="28" t="s">
        <v>55</v>
      </c>
      <c r="D3860" s="28" t="s">
        <v>56</v>
      </c>
      <c r="E3860" s="31">
        <v>0</v>
      </c>
      <c r="F3860" s="30">
        <v>323046</v>
      </c>
    </row>
    <row r="3861" spans="1:6" ht="24.95" customHeight="1" x14ac:dyDescent="0.2">
      <c r="A3861" s="27">
        <v>44135</v>
      </c>
      <c r="B3861" s="28" t="s">
        <v>288</v>
      </c>
      <c r="C3861" s="28" t="s">
        <v>55</v>
      </c>
      <c r="D3861" s="28" t="s">
        <v>56</v>
      </c>
      <c r="E3861" s="31">
        <v>0</v>
      </c>
      <c r="F3861" s="30">
        <v>184883.83</v>
      </c>
    </row>
    <row r="3862" spans="1:6" ht="24.95" customHeight="1" x14ac:dyDescent="0.2">
      <c r="A3862" s="27">
        <v>44135</v>
      </c>
      <c r="B3862" s="28" t="s">
        <v>288</v>
      </c>
      <c r="C3862" s="28" t="s">
        <v>55</v>
      </c>
      <c r="D3862" s="28" t="s">
        <v>56</v>
      </c>
      <c r="E3862" s="31">
        <v>0</v>
      </c>
      <c r="F3862" s="30">
        <v>12840.57</v>
      </c>
    </row>
    <row r="3863" spans="1:6" ht="24.95" customHeight="1" x14ac:dyDescent="0.2">
      <c r="A3863" s="27">
        <v>44135</v>
      </c>
      <c r="B3863" s="28" t="s">
        <v>288</v>
      </c>
      <c r="C3863" s="28" t="s">
        <v>37</v>
      </c>
      <c r="D3863" s="28" t="s">
        <v>38</v>
      </c>
      <c r="E3863" s="31">
        <v>0</v>
      </c>
      <c r="F3863" s="30">
        <v>116041.81</v>
      </c>
    </row>
    <row r="3864" spans="1:6" ht="24.95" customHeight="1" x14ac:dyDescent="0.2">
      <c r="A3864" s="27">
        <v>44135</v>
      </c>
      <c r="B3864" s="28" t="s">
        <v>288</v>
      </c>
      <c r="C3864" s="28" t="s">
        <v>37</v>
      </c>
      <c r="D3864" s="28" t="s">
        <v>38</v>
      </c>
      <c r="E3864" s="31">
        <v>0</v>
      </c>
      <c r="F3864" s="30">
        <v>1303340.8</v>
      </c>
    </row>
    <row r="3865" spans="1:6" ht="24.95" customHeight="1" x14ac:dyDescent="0.2">
      <c r="A3865" s="27">
        <v>44135</v>
      </c>
      <c r="B3865" s="28" t="s">
        <v>288</v>
      </c>
      <c r="C3865" s="28" t="s">
        <v>37</v>
      </c>
      <c r="D3865" s="28" t="s">
        <v>38</v>
      </c>
      <c r="E3865" s="31">
        <v>0</v>
      </c>
      <c r="F3865" s="30">
        <v>131612.19</v>
      </c>
    </row>
    <row r="3866" spans="1:6" ht="24.95" customHeight="1" x14ac:dyDescent="0.2">
      <c r="A3866" s="27">
        <v>44135</v>
      </c>
      <c r="B3866" s="28" t="s">
        <v>288</v>
      </c>
      <c r="C3866" s="28" t="s">
        <v>37</v>
      </c>
      <c r="D3866" s="28" t="s">
        <v>38</v>
      </c>
      <c r="E3866" s="31">
        <v>0</v>
      </c>
      <c r="F3866" s="30">
        <v>4136</v>
      </c>
    </row>
    <row r="3867" spans="1:6" ht="24.95" customHeight="1" x14ac:dyDescent="0.2">
      <c r="A3867" s="27">
        <v>44135</v>
      </c>
      <c r="B3867" s="28" t="s">
        <v>288</v>
      </c>
      <c r="C3867" s="28" t="s">
        <v>205</v>
      </c>
      <c r="D3867" s="28" t="s">
        <v>206</v>
      </c>
      <c r="E3867" s="31">
        <v>0</v>
      </c>
      <c r="F3867" s="30">
        <v>6596.05</v>
      </c>
    </row>
    <row r="3868" spans="1:6" ht="24.95" customHeight="1" x14ac:dyDescent="0.2">
      <c r="A3868" s="27">
        <v>44135</v>
      </c>
      <c r="B3868" s="28" t="s">
        <v>288</v>
      </c>
      <c r="C3868" s="28" t="s">
        <v>145</v>
      </c>
      <c r="D3868" s="28" t="s">
        <v>146</v>
      </c>
      <c r="E3868" s="31">
        <v>0</v>
      </c>
      <c r="F3868" s="30">
        <v>88633</v>
      </c>
    </row>
    <row r="3869" spans="1:6" ht="24.95" customHeight="1" x14ac:dyDescent="0.2">
      <c r="A3869" s="27">
        <v>44135</v>
      </c>
      <c r="B3869" s="28" t="s">
        <v>288</v>
      </c>
      <c r="C3869" s="28" t="s">
        <v>148</v>
      </c>
      <c r="D3869" s="28" t="s">
        <v>149</v>
      </c>
      <c r="E3869" s="31">
        <v>0</v>
      </c>
      <c r="F3869" s="30">
        <v>3139.12</v>
      </c>
    </row>
    <row r="3870" spans="1:6" ht="24.95" customHeight="1" x14ac:dyDescent="0.2">
      <c r="A3870" s="27">
        <v>44135</v>
      </c>
      <c r="B3870" s="28" t="s">
        <v>288</v>
      </c>
      <c r="C3870" s="28" t="s">
        <v>152</v>
      </c>
      <c r="D3870" s="28" t="s">
        <v>153</v>
      </c>
      <c r="E3870" s="31">
        <v>0</v>
      </c>
      <c r="F3870" s="30">
        <v>535.09</v>
      </c>
    </row>
    <row r="3871" spans="1:6" ht="24.95" customHeight="1" x14ac:dyDescent="0.2">
      <c r="A3871" s="27">
        <v>44135</v>
      </c>
      <c r="B3871" s="28" t="s">
        <v>288</v>
      </c>
      <c r="C3871" s="28" t="s">
        <v>154</v>
      </c>
      <c r="D3871" s="28" t="s">
        <v>155</v>
      </c>
      <c r="E3871" s="31">
        <v>0</v>
      </c>
      <c r="F3871" s="30">
        <v>4636</v>
      </c>
    </row>
    <row r="3872" spans="1:6" ht="24.95" customHeight="1" x14ac:dyDescent="0.2">
      <c r="A3872" s="27">
        <v>44135</v>
      </c>
      <c r="B3872" s="28" t="s">
        <v>288</v>
      </c>
      <c r="C3872" s="28" t="s">
        <v>161</v>
      </c>
      <c r="D3872" s="28" t="s">
        <v>162</v>
      </c>
      <c r="E3872" s="31">
        <v>0</v>
      </c>
      <c r="F3872" s="30">
        <v>1545.08</v>
      </c>
    </row>
    <row r="3873" spans="1:6" ht="24.95" customHeight="1" x14ac:dyDescent="0.2">
      <c r="A3873" s="27">
        <v>44135</v>
      </c>
      <c r="B3873" s="28" t="s">
        <v>288</v>
      </c>
      <c r="C3873" s="28" t="s">
        <v>163</v>
      </c>
      <c r="D3873" s="28" t="s">
        <v>164</v>
      </c>
      <c r="E3873" s="31">
        <v>0</v>
      </c>
      <c r="F3873" s="30">
        <v>1158.81</v>
      </c>
    </row>
    <row r="3874" spans="1:6" ht="24.95" customHeight="1" x14ac:dyDescent="0.2">
      <c r="A3874" s="27">
        <v>44135</v>
      </c>
      <c r="B3874" s="28" t="s">
        <v>288</v>
      </c>
      <c r="C3874" s="28" t="s">
        <v>70</v>
      </c>
      <c r="D3874" s="28" t="s">
        <v>71</v>
      </c>
      <c r="E3874" s="31">
        <v>0</v>
      </c>
      <c r="F3874" s="30">
        <v>604.05999999999995</v>
      </c>
    </row>
    <row r="3875" spans="1:6" ht="24.95" customHeight="1" x14ac:dyDescent="0.2">
      <c r="A3875" s="27">
        <v>44135</v>
      </c>
      <c r="B3875" s="28" t="s">
        <v>288</v>
      </c>
      <c r="C3875" s="28" t="s">
        <v>52</v>
      </c>
      <c r="D3875" s="28" t="s">
        <v>53</v>
      </c>
      <c r="E3875" s="31">
        <v>0</v>
      </c>
      <c r="F3875" s="30">
        <v>1300</v>
      </c>
    </row>
    <row r="3876" spans="1:6" ht="24.95" customHeight="1" x14ac:dyDescent="0.2">
      <c r="A3876" s="27">
        <v>44135</v>
      </c>
      <c r="B3876" s="28" t="s">
        <v>288</v>
      </c>
      <c r="C3876" s="28" t="s">
        <v>49</v>
      </c>
      <c r="D3876" s="28" t="s">
        <v>50</v>
      </c>
      <c r="E3876" s="31">
        <v>0</v>
      </c>
      <c r="F3876" s="30">
        <v>-30340</v>
      </c>
    </row>
    <row r="3877" spans="1:6" ht="24.95" customHeight="1" x14ac:dyDescent="0.2">
      <c r="A3877" s="27">
        <v>44135</v>
      </c>
      <c r="B3877" s="28" t="s">
        <v>288</v>
      </c>
      <c r="C3877" s="28" t="s">
        <v>22</v>
      </c>
      <c r="D3877" s="28" t="s">
        <v>23</v>
      </c>
      <c r="E3877" s="31">
        <v>0</v>
      </c>
      <c r="F3877" s="30">
        <v>1614</v>
      </c>
    </row>
    <row r="3878" spans="1:6" ht="24.95" customHeight="1" x14ac:dyDescent="0.2">
      <c r="A3878" s="27">
        <v>44152</v>
      </c>
      <c r="B3878" s="28" t="s">
        <v>21</v>
      </c>
      <c r="C3878" s="28" t="s">
        <v>17</v>
      </c>
      <c r="D3878" s="28" t="s">
        <v>18</v>
      </c>
      <c r="E3878" s="30">
        <v>300000</v>
      </c>
      <c r="F3878" s="30">
        <v>0</v>
      </c>
    </row>
    <row r="3879" spans="1:6" ht="24.95" customHeight="1" x14ac:dyDescent="0.2">
      <c r="A3879" s="27">
        <v>44152</v>
      </c>
      <c r="B3879" s="28" t="s">
        <v>21</v>
      </c>
      <c r="C3879" s="28" t="s">
        <v>17</v>
      </c>
      <c r="D3879" s="28" t="s">
        <v>18</v>
      </c>
      <c r="E3879" s="31">
        <v>0</v>
      </c>
      <c r="F3879" s="30">
        <v>300000</v>
      </c>
    </row>
    <row r="3880" spans="1:6" ht="24.95" customHeight="1" x14ac:dyDescent="0.2">
      <c r="A3880" s="27">
        <v>44152</v>
      </c>
      <c r="B3880" s="28" t="s">
        <v>24</v>
      </c>
      <c r="C3880" s="28" t="s">
        <v>49</v>
      </c>
      <c r="D3880" s="28" t="s">
        <v>50</v>
      </c>
      <c r="E3880" s="30">
        <v>80</v>
      </c>
      <c r="F3880" s="30">
        <v>0</v>
      </c>
    </row>
    <row r="3881" spans="1:6" ht="24.95" customHeight="1" x14ac:dyDescent="0.2">
      <c r="A3881" s="27">
        <v>44152</v>
      </c>
      <c r="B3881" s="28" t="s">
        <v>24</v>
      </c>
      <c r="C3881" s="28" t="s">
        <v>17</v>
      </c>
      <c r="D3881" s="28" t="s">
        <v>18</v>
      </c>
      <c r="E3881" s="31">
        <v>0</v>
      </c>
      <c r="F3881" s="30">
        <v>80</v>
      </c>
    </row>
    <row r="3882" spans="1:6" ht="24.95" customHeight="1" x14ac:dyDescent="0.2">
      <c r="A3882" s="27">
        <v>44152</v>
      </c>
      <c r="B3882" s="28" t="s">
        <v>36</v>
      </c>
      <c r="C3882" s="28" t="s">
        <v>212</v>
      </c>
      <c r="D3882" s="28" t="s">
        <v>213</v>
      </c>
      <c r="E3882" s="30">
        <v>330</v>
      </c>
      <c r="F3882" s="30">
        <v>0</v>
      </c>
    </row>
    <row r="3883" spans="1:6" ht="24.95" customHeight="1" x14ac:dyDescent="0.2">
      <c r="A3883" s="27">
        <v>44152</v>
      </c>
      <c r="B3883" s="28" t="s">
        <v>36</v>
      </c>
      <c r="C3883" s="28" t="s">
        <v>3</v>
      </c>
      <c r="D3883" s="28" t="s">
        <v>9</v>
      </c>
      <c r="E3883" s="31">
        <v>0</v>
      </c>
      <c r="F3883" s="30">
        <v>330</v>
      </c>
    </row>
    <row r="3884" spans="1:6" ht="24.95" customHeight="1" x14ac:dyDescent="0.2">
      <c r="A3884" s="27">
        <v>44158</v>
      </c>
      <c r="B3884" s="28" t="s">
        <v>25</v>
      </c>
      <c r="C3884" s="28" t="s">
        <v>70</v>
      </c>
      <c r="D3884" s="28" t="s">
        <v>71</v>
      </c>
      <c r="E3884" s="30">
        <v>280</v>
      </c>
      <c r="F3884" s="30">
        <v>0</v>
      </c>
    </row>
    <row r="3885" spans="1:6" ht="24.95" customHeight="1" x14ac:dyDescent="0.2">
      <c r="A3885" s="27">
        <v>44158</v>
      </c>
      <c r="B3885" s="28" t="s">
        <v>25</v>
      </c>
      <c r="C3885" s="28" t="s">
        <v>70</v>
      </c>
      <c r="D3885" s="28" t="s">
        <v>71</v>
      </c>
      <c r="E3885" s="30">
        <v>1814.32</v>
      </c>
      <c r="F3885" s="30">
        <v>0</v>
      </c>
    </row>
    <row r="3886" spans="1:6" ht="24.95" customHeight="1" x14ac:dyDescent="0.2">
      <c r="A3886" s="27">
        <v>44158</v>
      </c>
      <c r="B3886" s="28" t="s">
        <v>25</v>
      </c>
      <c r="C3886" s="28" t="s">
        <v>305</v>
      </c>
      <c r="D3886" s="28" t="s">
        <v>306</v>
      </c>
      <c r="E3886" s="30">
        <v>51.68</v>
      </c>
      <c r="F3886" s="30">
        <v>0</v>
      </c>
    </row>
    <row r="3887" spans="1:6" ht="24.95" customHeight="1" x14ac:dyDescent="0.2">
      <c r="A3887" s="27">
        <v>44158</v>
      </c>
      <c r="B3887" s="28" t="s">
        <v>25</v>
      </c>
      <c r="C3887" s="28" t="s">
        <v>17</v>
      </c>
      <c r="D3887" s="28" t="s">
        <v>18</v>
      </c>
      <c r="E3887" s="31">
        <v>0</v>
      </c>
      <c r="F3887" s="30">
        <v>280</v>
      </c>
    </row>
    <row r="3888" spans="1:6" ht="24.95" customHeight="1" x14ac:dyDescent="0.2">
      <c r="A3888" s="27">
        <v>44158</v>
      </c>
      <c r="B3888" s="28" t="s">
        <v>25</v>
      </c>
      <c r="C3888" s="28" t="s">
        <v>3</v>
      </c>
      <c r="D3888" s="28" t="s">
        <v>9</v>
      </c>
      <c r="E3888" s="31">
        <v>0</v>
      </c>
      <c r="F3888" s="30">
        <v>1866</v>
      </c>
    </row>
    <row r="3889" spans="1:6" ht="24.95" customHeight="1" x14ac:dyDescent="0.2">
      <c r="A3889" s="27">
        <v>44160</v>
      </c>
      <c r="B3889" s="28" t="s">
        <v>41</v>
      </c>
      <c r="C3889" s="28" t="s">
        <v>3</v>
      </c>
      <c r="D3889" s="28" t="s">
        <v>9</v>
      </c>
      <c r="E3889" s="30">
        <v>10000</v>
      </c>
      <c r="F3889" s="30">
        <v>0</v>
      </c>
    </row>
    <row r="3890" spans="1:6" ht="24.95" customHeight="1" x14ac:dyDescent="0.2">
      <c r="A3890" s="27">
        <v>44160</v>
      </c>
      <c r="B3890" s="28" t="s">
        <v>41</v>
      </c>
      <c r="C3890" s="28" t="s">
        <v>17</v>
      </c>
      <c r="D3890" s="28" t="s">
        <v>18</v>
      </c>
      <c r="E3890" s="31">
        <v>0</v>
      </c>
      <c r="F3890" s="30">
        <v>10000</v>
      </c>
    </row>
    <row r="3891" spans="1:6" ht="24.95" customHeight="1" x14ac:dyDescent="0.2">
      <c r="A3891" s="27">
        <v>44160</v>
      </c>
      <c r="B3891" s="28" t="s">
        <v>54</v>
      </c>
      <c r="C3891" s="28" t="s">
        <v>37</v>
      </c>
      <c r="D3891" s="28" t="s">
        <v>38</v>
      </c>
      <c r="E3891" s="30">
        <v>181038.27</v>
      </c>
      <c r="F3891" s="30">
        <v>0</v>
      </c>
    </row>
    <row r="3892" spans="1:6" ht="24.95" customHeight="1" x14ac:dyDescent="0.2">
      <c r="A3892" s="27">
        <v>44160</v>
      </c>
      <c r="B3892" s="28" t="s">
        <v>54</v>
      </c>
      <c r="C3892" s="28" t="s">
        <v>39</v>
      </c>
      <c r="D3892" s="28" t="s">
        <v>40</v>
      </c>
      <c r="E3892" s="31">
        <v>0</v>
      </c>
      <c r="F3892" s="30">
        <v>175537.89</v>
      </c>
    </row>
    <row r="3893" spans="1:6" ht="24.95" customHeight="1" x14ac:dyDescent="0.2">
      <c r="A3893" s="27">
        <v>44160</v>
      </c>
      <c r="B3893" s="28" t="s">
        <v>54</v>
      </c>
      <c r="C3893" s="28" t="s">
        <v>34</v>
      </c>
      <c r="D3893" s="28" t="s">
        <v>35</v>
      </c>
      <c r="E3893" s="31">
        <v>0</v>
      </c>
      <c r="F3893" s="30">
        <v>5500.38</v>
      </c>
    </row>
    <row r="3894" spans="1:6" ht="24.95" customHeight="1" x14ac:dyDescent="0.2">
      <c r="A3894" s="27">
        <v>44160</v>
      </c>
      <c r="B3894" s="28" t="s">
        <v>57</v>
      </c>
      <c r="C3894" s="28" t="s">
        <v>37</v>
      </c>
      <c r="D3894" s="28" t="s">
        <v>38</v>
      </c>
      <c r="E3894" s="30">
        <v>1800</v>
      </c>
      <c r="F3894" s="30">
        <v>0</v>
      </c>
    </row>
    <row r="3895" spans="1:6" ht="24.95" customHeight="1" x14ac:dyDescent="0.2">
      <c r="A3895" s="27">
        <v>44160</v>
      </c>
      <c r="B3895" s="28" t="s">
        <v>57</v>
      </c>
      <c r="C3895" s="28" t="s">
        <v>39</v>
      </c>
      <c r="D3895" s="28" t="s">
        <v>40</v>
      </c>
      <c r="E3895" s="31">
        <v>0</v>
      </c>
      <c r="F3895" s="30">
        <v>1600</v>
      </c>
    </row>
    <row r="3896" spans="1:6" ht="24.95" customHeight="1" x14ac:dyDescent="0.2">
      <c r="A3896" s="27">
        <v>44160</v>
      </c>
      <c r="B3896" s="28" t="s">
        <v>57</v>
      </c>
      <c r="C3896" s="28" t="s">
        <v>34</v>
      </c>
      <c r="D3896" s="28" t="s">
        <v>35</v>
      </c>
      <c r="E3896" s="31">
        <v>0</v>
      </c>
      <c r="F3896" s="30">
        <v>200</v>
      </c>
    </row>
    <row r="3897" spans="1:6" ht="24.95" customHeight="1" x14ac:dyDescent="0.2">
      <c r="A3897" s="27">
        <v>44160</v>
      </c>
      <c r="B3897" s="28" t="s">
        <v>58</v>
      </c>
      <c r="C3897" s="28" t="s">
        <v>37</v>
      </c>
      <c r="D3897" s="28" t="s">
        <v>38</v>
      </c>
      <c r="E3897" s="30">
        <v>12874</v>
      </c>
      <c r="F3897" s="30">
        <v>0</v>
      </c>
    </row>
    <row r="3898" spans="1:6" ht="24.95" customHeight="1" x14ac:dyDescent="0.2">
      <c r="A3898" s="27">
        <v>44160</v>
      </c>
      <c r="B3898" s="28" t="s">
        <v>58</v>
      </c>
      <c r="C3898" s="28" t="s">
        <v>39</v>
      </c>
      <c r="D3898" s="28" t="s">
        <v>40</v>
      </c>
      <c r="E3898" s="31">
        <v>0</v>
      </c>
      <c r="F3898" s="30">
        <v>11000</v>
      </c>
    </row>
    <row r="3899" spans="1:6" ht="24.95" customHeight="1" x14ac:dyDescent="0.2">
      <c r="A3899" s="27">
        <v>44160</v>
      </c>
      <c r="B3899" s="28" t="s">
        <v>58</v>
      </c>
      <c r="C3899" s="28" t="s">
        <v>34</v>
      </c>
      <c r="D3899" s="28" t="s">
        <v>35</v>
      </c>
      <c r="E3899" s="31">
        <v>0</v>
      </c>
      <c r="F3899" s="30">
        <v>1874</v>
      </c>
    </row>
    <row r="3900" spans="1:6" ht="24.95" customHeight="1" x14ac:dyDescent="0.2">
      <c r="A3900" s="27">
        <v>44162</v>
      </c>
      <c r="B3900" s="28" t="s">
        <v>42</v>
      </c>
      <c r="C3900" s="28" t="s">
        <v>96</v>
      </c>
      <c r="D3900" s="28" t="s">
        <v>97</v>
      </c>
      <c r="E3900" s="30">
        <v>2184.3200000000002</v>
      </c>
      <c r="F3900" s="30">
        <v>0</v>
      </c>
    </row>
    <row r="3901" spans="1:6" ht="24.95" customHeight="1" x14ac:dyDescent="0.2">
      <c r="A3901" s="27">
        <v>44162</v>
      </c>
      <c r="B3901" s="28" t="s">
        <v>42</v>
      </c>
      <c r="C3901" s="28" t="s">
        <v>100</v>
      </c>
      <c r="D3901" s="28" t="s">
        <v>101</v>
      </c>
      <c r="E3901" s="30">
        <v>372.34</v>
      </c>
      <c r="F3901" s="30">
        <v>0</v>
      </c>
    </row>
    <row r="3902" spans="1:6" ht="24.95" customHeight="1" x14ac:dyDescent="0.2">
      <c r="A3902" s="27">
        <v>44162</v>
      </c>
      <c r="B3902" s="28" t="s">
        <v>42</v>
      </c>
      <c r="C3902" s="28" t="s">
        <v>102</v>
      </c>
      <c r="D3902" s="28" t="s">
        <v>103</v>
      </c>
      <c r="E3902" s="30">
        <v>3208</v>
      </c>
      <c r="F3902" s="30">
        <v>0</v>
      </c>
    </row>
    <row r="3903" spans="1:6" ht="24.95" customHeight="1" x14ac:dyDescent="0.2">
      <c r="A3903" s="27">
        <v>44162</v>
      </c>
      <c r="B3903" s="28" t="s">
        <v>42</v>
      </c>
      <c r="C3903" s="28" t="s">
        <v>108</v>
      </c>
      <c r="D3903" s="28" t="s">
        <v>109</v>
      </c>
      <c r="E3903" s="30">
        <v>1985.8</v>
      </c>
      <c r="F3903" s="30">
        <v>0</v>
      </c>
    </row>
    <row r="3904" spans="1:6" ht="24.95" customHeight="1" x14ac:dyDescent="0.2">
      <c r="A3904" s="27">
        <v>44162</v>
      </c>
      <c r="B3904" s="28" t="s">
        <v>42</v>
      </c>
      <c r="C3904" s="28" t="s">
        <v>110</v>
      </c>
      <c r="D3904" s="28" t="s">
        <v>111</v>
      </c>
      <c r="E3904" s="30">
        <v>496.2</v>
      </c>
      <c r="F3904" s="30">
        <v>0</v>
      </c>
    </row>
    <row r="3905" spans="1:6" ht="24.95" customHeight="1" x14ac:dyDescent="0.2">
      <c r="A3905" s="27">
        <v>44162</v>
      </c>
      <c r="B3905" s="28" t="s">
        <v>42</v>
      </c>
      <c r="C3905" s="28" t="s">
        <v>112</v>
      </c>
      <c r="D3905" s="28" t="s">
        <v>113</v>
      </c>
      <c r="E3905" s="30">
        <v>123.81</v>
      </c>
      <c r="F3905" s="30">
        <v>0</v>
      </c>
    </row>
    <row r="3906" spans="1:6" ht="24.95" customHeight="1" x14ac:dyDescent="0.2">
      <c r="A3906" s="27">
        <v>44162</v>
      </c>
      <c r="B3906" s="28" t="s">
        <v>42</v>
      </c>
      <c r="C3906" s="28" t="s">
        <v>114</v>
      </c>
      <c r="D3906" s="28" t="s">
        <v>115</v>
      </c>
      <c r="E3906" s="30">
        <v>3208</v>
      </c>
      <c r="F3906" s="30">
        <v>0</v>
      </c>
    </row>
    <row r="3907" spans="1:6" ht="24.95" customHeight="1" x14ac:dyDescent="0.2">
      <c r="A3907" s="27">
        <v>44162</v>
      </c>
      <c r="B3907" s="28" t="s">
        <v>42</v>
      </c>
      <c r="C3907" s="28" t="s">
        <v>17</v>
      </c>
      <c r="D3907" s="28" t="s">
        <v>18</v>
      </c>
      <c r="E3907" s="31">
        <v>0</v>
      </c>
      <c r="F3907" s="30">
        <v>11578.47</v>
      </c>
    </row>
    <row r="3908" spans="1:6" ht="24.95" customHeight="1" x14ac:dyDescent="0.2">
      <c r="A3908" s="27">
        <v>44162</v>
      </c>
      <c r="B3908" s="28" t="s">
        <v>47</v>
      </c>
      <c r="C3908" s="28" t="s">
        <v>122</v>
      </c>
      <c r="D3908" s="28" t="s">
        <v>123</v>
      </c>
      <c r="E3908" s="30">
        <v>41311</v>
      </c>
      <c r="F3908" s="30">
        <v>0</v>
      </c>
    </row>
    <row r="3909" spans="1:6" ht="24.95" customHeight="1" x14ac:dyDescent="0.2">
      <c r="A3909" s="27">
        <v>44162</v>
      </c>
      <c r="B3909" s="28" t="s">
        <v>47</v>
      </c>
      <c r="C3909" s="28" t="s">
        <v>108</v>
      </c>
      <c r="D3909" s="28" t="s">
        <v>109</v>
      </c>
      <c r="E3909" s="31">
        <v>0</v>
      </c>
      <c r="F3909" s="30">
        <v>1985.8</v>
      </c>
    </row>
    <row r="3910" spans="1:6" ht="24.95" customHeight="1" x14ac:dyDescent="0.2">
      <c r="A3910" s="27">
        <v>44162</v>
      </c>
      <c r="B3910" s="28" t="s">
        <v>47</v>
      </c>
      <c r="C3910" s="28" t="s">
        <v>110</v>
      </c>
      <c r="D3910" s="28" t="s">
        <v>111</v>
      </c>
      <c r="E3910" s="31">
        <v>0</v>
      </c>
      <c r="F3910" s="30">
        <v>496.2</v>
      </c>
    </row>
    <row r="3911" spans="1:6" ht="24.95" customHeight="1" x14ac:dyDescent="0.2">
      <c r="A3911" s="27">
        <v>44162</v>
      </c>
      <c r="B3911" s="28" t="s">
        <v>47</v>
      </c>
      <c r="C3911" s="28" t="s">
        <v>112</v>
      </c>
      <c r="D3911" s="28" t="s">
        <v>113</v>
      </c>
      <c r="E3911" s="31">
        <v>0</v>
      </c>
      <c r="F3911" s="30">
        <v>123.81</v>
      </c>
    </row>
    <row r="3912" spans="1:6" ht="24.95" customHeight="1" x14ac:dyDescent="0.2">
      <c r="A3912" s="27">
        <v>44162</v>
      </c>
      <c r="B3912" s="28" t="s">
        <v>47</v>
      </c>
      <c r="C3912" s="28" t="s">
        <v>114</v>
      </c>
      <c r="D3912" s="28" t="s">
        <v>115</v>
      </c>
      <c r="E3912" s="31">
        <v>0</v>
      </c>
      <c r="F3912" s="30">
        <v>3208</v>
      </c>
    </row>
    <row r="3913" spans="1:6" ht="24.95" customHeight="1" x14ac:dyDescent="0.2">
      <c r="A3913" s="27">
        <v>44162</v>
      </c>
      <c r="B3913" s="28" t="s">
        <v>47</v>
      </c>
      <c r="C3913" s="28" t="s">
        <v>34</v>
      </c>
      <c r="D3913" s="28" t="s">
        <v>35</v>
      </c>
      <c r="E3913" s="31">
        <v>0</v>
      </c>
      <c r="F3913" s="30">
        <v>1507.66</v>
      </c>
    </row>
    <row r="3914" spans="1:6" ht="24.95" customHeight="1" x14ac:dyDescent="0.2">
      <c r="A3914" s="27">
        <v>44162</v>
      </c>
      <c r="B3914" s="28" t="s">
        <v>47</v>
      </c>
      <c r="C3914" s="28" t="s">
        <v>17</v>
      </c>
      <c r="D3914" s="28" t="s">
        <v>18</v>
      </c>
      <c r="E3914" s="31">
        <v>0</v>
      </c>
      <c r="F3914" s="30">
        <v>33989.53</v>
      </c>
    </row>
    <row r="3915" spans="1:6" ht="24.95" customHeight="1" x14ac:dyDescent="0.2">
      <c r="A3915" s="27">
        <v>44162</v>
      </c>
      <c r="B3915" s="28" t="s">
        <v>48</v>
      </c>
      <c r="C3915" s="28" t="s">
        <v>34</v>
      </c>
      <c r="D3915" s="28" t="s">
        <v>35</v>
      </c>
      <c r="E3915" s="30">
        <v>20744.04</v>
      </c>
      <c r="F3915" s="30">
        <v>0</v>
      </c>
    </row>
    <row r="3916" spans="1:6" ht="24.95" customHeight="1" x14ac:dyDescent="0.2">
      <c r="A3916" s="27">
        <v>44162</v>
      </c>
      <c r="B3916" s="28" t="s">
        <v>48</v>
      </c>
      <c r="C3916" s="28" t="s">
        <v>17</v>
      </c>
      <c r="D3916" s="28" t="s">
        <v>18</v>
      </c>
      <c r="E3916" s="31">
        <v>0</v>
      </c>
      <c r="F3916" s="30">
        <v>20744.04</v>
      </c>
    </row>
    <row r="3917" spans="1:6" ht="24.95" customHeight="1" x14ac:dyDescent="0.2">
      <c r="A3917" s="27">
        <v>44162</v>
      </c>
      <c r="B3917" s="28" t="s">
        <v>51</v>
      </c>
      <c r="C3917" s="28" t="s">
        <v>301</v>
      </c>
      <c r="D3917" s="28" t="s">
        <v>302</v>
      </c>
      <c r="E3917" s="30">
        <v>6000</v>
      </c>
      <c r="F3917" s="30">
        <v>0</v>
      </c>
    </row>
    <row r="3918" spans="1:6" ht="24.95" customHeight="1" x14ac:dyDescent="0.2">
      <c r="A3918" s="27">
        <v>44162</v>
      </c>
      <c r="B3918" s="28" t="s">
        <v>51</v>
      </c>
      <c r="C3918" s="28" t="s">
        <v>17</v>
      </c>
      <c r="D3918" s="28" t="s">
        <v>18</v>
      </c>
      <c r="E3918" s="31">
        <v>0</v>
      </c>
      <c r="F3918" s="30">
        <v>6000</v>
      </c>
    </row>
    <row r="3919" spans="1:6" ht="24.95" customHeight="1" x14ac:dyDescent="0.2">
      <c r="A3919" s="27">
        <v>44162</v>
      </c>
      <c r="B3919" s="28" t="s">
        <v>69</v>
      </c>
      <c r="C3919" s="28" t="s">
        <v>34</v>
      </c>
      <c r="D3919" s="28" t="s">
        <v>35</v>
      </c>
      <c r="E3919" s="30">
        <v>19830.66</v>
      </c>
      <c r="F3919" s="30">
        <v>0</v>
      </c>
    </row>
    <row r="3920" spans="1:6" ht="24.95" customHeight="1" x14ac:dyDescent="0.2">
      <c r="A3920" s="27">
        <v>44162</v>
      </c>
      <c r="B3920" s="28" t="s">
        <v>69</v>
      </c>
      <c r="C3920" s="28" t="s">
        <v>17</v>
      </c>
      <c r="D3920" s="28" t="s">
        <v>18</v>
      </c>
      <c r="E3920" s="31">
        <v>0</v>
      </c>
      <c r="F3920" s="30">
        <v>19830.66</v>
      </c>
    </row>
    <row r="3921" spans="1:6" ht="24.95" customHeight="1" x14ac:dyDescent="0.2">
      <c r="A3921" s="27">
        <v>44162</v>
      </c>
      <c r="B3921" s="28" t="s">
        <v>72</v>
      </c>
      <c r="C3921" s="28" t="s">
        <v>26</v>
      </c>
      <c r="D3921" s="28" t="s">
        <v>27</v>
      </c>
      <c r="E3921" s="30">
        <v>54967.12</v>
      </c>
      <c r="F3921" s="30">
        <v>0</v>
      </c>
    </row>
    <row r="3922" spans="1:6" ht="24.95" customHeight="1" x14ac:dyDescent="0.2">
      <c r="A3922" s="27">
        <v>44162</v>
      </c>
      <c r="B3922" s="28" t="s">
        <v>72</v>
      </c>
      <c r="C3922" s="28" t="s">
        <v>28</v>
      </c>
      <c r="D3922" s="28" t="s">
        <v>29</v>
      </c>
      <c r="E3922" s="30">
        <v>3847.7</v>
      </c>
      <c r="F3922" s="30">
        <v>0</v>
      </c>
    </row>
    <row r="3923" spans="1:6" ht="24.95" customHeight="1" x14ac:dyDescent="0.2">
      <c r="A3923" s="27">
        <v>44162</v>
      </c>
      <c r="B3923" s="28" t="s">
        <v>72</v>
      </c>
      <c r="C3923" s="28" t="s">
        <v>30</v>
      </c>
      <c r="D3923" s="28" t="s">
        <v>31</v>
      </c>
      <c r="E3923" s="30">
        <v>1649.01</v>
      </c>
      <c r="F3923" s="30">
        <v>0</v>
      </c>
    </row>
    <row r="3924" spans="1:6" ht="24.95" customHeight="1" x14ac:dyDescent="0.2">
      <c r="A3924" s="27">
        <v>44162</v>
      </c>
      <c r="B3924" s="28" t="s">
        <v>72</v>
      </c>
      <c r="C3924" s="28" t="s">
        <v>32</v>
      </c>
      <c r="D3924" s="28" t="s">
        <v>33</v>
      </c>
      <c r="E3924" s="30">
        <v>1099.3399999999999</v>
      </c>
      <c r="F3924" s="30">
        <v>0</v>
      </c>
    </row>
    <row r="3925" spans="1:6" ht="24.95" customHeight="1" x14ac:dyDescent="0.2">
      <c r="A3925" s="27">
        <v>44162</v>
      </c>
      <c r="B3925" s="28" t="s">
        <v>72</v>
      </c>
      <c r="C3925" s="28" t="s">
        <v>17</v>
      </c>
      <c r="D3925" s="28" t="s">
        <v>18</v>
      </c>
      <c r="E3925" s="31">
        <v>0</v>
      </c>
      <c r="F3925" s="30">
        <v>61563.17</v>
      </c>
    </row>
    <row r="3926" spans="1:6" ht="24.95" customHeight="1" x14ac:dyDescent="0.2">
      <c r="A3926" s="27">
        <v>44162</v>
      </c>
      <c r="B3926" s="28" t="s">
        <v>16</v>
      </c>
      <c r="C3926" s="28" t="s">
        <v>17</v>
      </c>
      <c r="D3926" s="28" t="s">
        <v>18</v>
      </c>
      <c r="E3926" s="30">
        <v>9440</v>
      </c>
      <c r="F3926" s="30">
        <v>0</v>
      </c>
    </row>
    <row r="3927" spans="1:6" ht="24.95" customHeight="1" x14ac:dyDescent="0.2">
      <c r="A3927" s="27">
        <v>44162</v>
      </c>
      <c r="B3927" s="28" t="s">
        <v>16</v>
      </c>
      <c r="C3927" s="28" t="s">
        <v>19</v>
      </c>
      <c r="D3927" s="28" t="s">
        <v>20</v>
      </c>
      <c r="E3927" s="31">
        <v>0</v>
      </c>
      <c r="F3927" s="30">
        <v>9440</v>
      </c>
    </row>
    <row r="3928" spans="1:6" ht="24.95" customHeight="1" x14ac:dyDescent="0.2">
      <c r="A3928" s="27">
        <v>44162</v>
      </c>
      <c r="B3928" s="28" t="s">
        <v>43</v>
      </c>
      <c r="C3928" s="28" t="s">
        <v>17</v>
      </c>
      <c r="D3928" s="28" t="s">
        <v>18</v>
      </c>
      <c r="E3928" s="30">
        <v>333350</v>
      </c>
      <c r="F3928" s="30">
        <v>0</v>
      </c>
    </row>
    <row r="3929" spans="1:6" ht="24.95" customHeight="1" x14ac:dyDescent="0.2">
      <c r="A3929" s="27">
        <v>44162</v>
      </c>
      <c r="B3929" s="28" t="s">
        <v>43</v>
      </c>
      <c r="C3929" s="28" t="s">
        <v>19</v>
      </c>
      <c r="D3929" s="28" t="s">
        <v>20</v>
      </c>
      <c r="E3929" s="31">
        <v>0</v>
      </c>
      <c r="F3929" s="30">
        <v>333350</v>
      </c>
    </row>
    <row r="3930" spans="1:6" ht="24.95" customHeight="1" x14ac:dyDescent="0.2">
      <c r="A3930" s="27">
        <v>44162</v>
      </c>
      <c r="B3930" s="28" t="s">
        <v>46</v>
      </c>
      <c r="C3930" s="28" t="s">
        <v>17</v>
      </c>
      <c r="D3930" s="28" t="s">
        <v>18</v>
      </c>
      <c r="E3930" s="30">
        <v>150000</v>
      </c>
      <c r="F3930" s="30">
        <v>0</v>
      </c>
    </row>
    <row r="3931" spans="1:6" ht="24.95" customHeight="1" x14ac:dyDescent="0.2">
      <c r="A3931" s="27">
        <v>44162</v>
      </c>
      <c r="B3931" s="28" t="s">
        <v>46</v>
      </c>
      <c r="C3931" s="28" t="s">
        <v>44</v>
      </c>
      <c r="D3931" s="28" t="s">
        <v>45</v>
      </c>
      <c r="E3931" s="31">
        <v>0</v>
      </c>
      <c r="F3931" s="30">
        <v>150000</v>
      </c>
    </row>
    <row r="3932" spans="1:6" ht="24.95" customHeight="1" x14ac:dyDescent="0.2">
      <c r="A3932" s="27">
        <v>44162</v>
      </c>
      <c r="B3932" s="28" t="s">
        <v>74</v>
      </c>
      <c r="C3932" s="28" t="s">
        <v>17</v>
      </c>
      <c r="D3932" s="28" t="s">
        <v>18</v>
      </c>
      <c r="E3932" s="30">
        <v>187666.9</v>
      </c>
      <c r="F3932" s="30">
        <v>0</v>
      </c>
    </row>
    <row r="3933" spans="1:6" ht="24.95" customHeight="1" x14ac:dyDescent="0.2">
      <c r="A3933" s="27">
        <v>44162</v>
      </c>
      <c r="B3933" s="28" t="s">
        <v>74</v>
      </c>
      <c r="C3933" s="28" t="s">
        <v>19</v>
      </c>
      <c r="D3933" s="28" t="s">
        <v>20</v>
      </c>
      <c r="E3933" s="31">
        <v>0</v>
      </c>
      <c r="F3933" s="30">
        <v>187666.9</v>
      </c>
    </row>
    <row r="3934" spans="1:6" ht="24.95" customHeight="1" x14ac:dyDescent="0.2">
      <c r="A3934" s="27">
        <v>44162</v>
      </c>
      <c r="B3934" s="28" t="s">
        <v>85</v>
      </c>
      <c r="C3934" s="28" t="s">
        <v>17</v>
      </c>
      <c r="D3934" s="28" t="s">
        <v>18</v>
      </c>
      <c r="E3934" s="30">
        <v>87772.32</v>
      </c>
      <c r="F3934" s="30">
        <v>0</v>
      </c>
    </row>
    <row r="3935" spans="1:6" ht="24.95" customHeight="1" x14ac:dyDescent="0.2">
      <c r="A3935" s="27">
        <v>44162</v>
      </c>
      <c r="B3935" s="28" t="s">
        <v>85</v>
      </c>
      <c r="C3935" s="28" t="s">
        <v>19</v>
      </c>
      <c r="D3935" s="28" t="s">
        <v>20</v>
      </c>
      <c r="E3935" s="31">
        <v>0</v>
      </c>
      <c r="F3935" s="30">
        <v>87772.32</v>
      </c>
    </row>
    <row r="3936" spans="1:6" ht="24.95" customHeight="1" x14ac:dyDescent="0.2">
      <c r="A3936" s="27">
        <v>44162</v>
      </c>
      <c r="B3936" s="28" t="s">
        <v>86</v>
      </c>
      <c r="C3936" s="28" t="s">
        <v>17</v>
      </c>
      <c r="D3936" s="28" t="s">
        <v>18</v>
      </c>
      <c r="E3936" s="30">
        <v>160573</v>
      </c>
      <c r="F3936" s="30">
        <v>0</v>
      </c>
    </row>
    <row r="3937" spans="1:6" ht="24.95" customHeight="1" x14ac:dyDescent="0.2">
      <c r="A3937" s="27">
        <v>44162</v>
      </c>
      <c r="B3937" s="28" t="s">
        <v>86</v>
      </c>
      <c r="C3937" s="28" t="s">
        <v>19</v>
      </c>
      <c r="D3937" s="28" t="s">
        <v>20</v>
      </c>
      <c r="E3937" s="31">
        <v>0</v>
      </c>
      <c r="F3937" s="30">
        <v>160573</v>
      </c>
    </row>
    <row r="3938" spans="1:6" ht="24.95" customHeight="1" x14ac:dyDescent="0.2">
      <c r="A3938" s="27">
        <v>44162</v>
      </c>
      <c r="B3938" s="28" t="s">
        <v>87</v>
      </c>
      <c r="C3938" s="28" t="s">
        <v>17</v>
      </c>
      <c r="D3938" s="28" t="s">
        <v>18</v>
      </c>
      <c r="E3938" s="30">
        <v>120708.2</v>
      </c>
      <c r="F3938" s="30">
        <v>0</v>
      </c>
    </row>
    <row r="3939" spans="1:6" ht="24.95" customHeight="1" x14ac:dyDescent="0.2">
      <c r="A3939" s="27">
        <v>44162</v>
      </c>
      <c r="B3939" s="28" t="s">
        <v>87</v>
      </c>
      <c r="C3939" s="28" t="s">
        <v>19</v>
      </c>
      <c r="D3939" s="28" t="s">
        <v>20</v>
      </c>
      <c r="E3939" s="31">
        <v>0</v>
      </c>
      <c r="F3939" s="30">
        <v>120708.2</v>
      </c>
    </row>
    <row r="3940" spans="1:6" ht="24.95" customHeight="1" x14ac:dyDescent="0.2">
      <c r="A3940" s="27">
        <v>44162</v>
      </c>
      <c r="B3940" s="28" t="s">
        <v>130</v>
      </c>
      <c r="C3940" s="28" t="s">
        <v>17</v>
      </c>
      <c r="D3940" s="28" t="s">
        <v>18</v>
      </c>
      <c r="E3940" s="30">
        <v>11012.66</v>
      </c>
      <c r="F3940" s="30">
        <v>0</v>
      </c>
    </row>
    <row r="3941" spans="1:6" ht="24.95" customHeight="1" x14ac:dyDescent="0.2">
      <c r="A3941" s="27">
        <v>44162</v>
      </c>
      <c r="B3941" s="28" t="s">
        <v>130</v>
      </c>
      <c r="C3941" s="28" t="s">
        <v>19</v>
      </c>
      <c r="D3941" s="28" t="s">
        <v>20</v>
      </c>
      <c r="E3941" s="31">
        <v>0</v>
      </c>
      <c r="F3941" s="30">
        <v>11012.66</v>
      </c>
    </row>
    <row r="3942" spans="1:6" ht="24.95" customHeight="1" x14ac:dyDescent="0.2">
      <c r="A3942" s="27">
        <v>44162</v>
      </c>
      <c r="B3942" s="28" t="s">
        <v>131</v>
      </c>
      <c r="C3942" s="28" t="s">
        <v>17</v>
      </c>
      <c r="D3942" s="28" t="s">
        <v>18</v>
      </c>
      <c r="E3942" s="30">
        <v>242456.83</v>
      </c>
      <c r="F3942" s="30">
        <v>0</v>
      </c>
    </row>
    <row r="3943" spans="1:6" ht="24.95" customHeight="1" x14ac:dyDescent="0.2">
      <c r="A3943" s="27">
        <v>44162</v>
      </c>
      <c r="B3943" s="28" t="s">
        <v>131</v>
      </c>
      <c r="C3943" s="28" t="s">
        <v>19</v>
      </c>
      <c r="D3943" s="28" t="s">
        <v>20</v>
      </c>
      <c r="E3943" s="31">
        <v>0</v>
      </c>
      <c r="F3943" s="30">
        <v>242456.83</v>
      </c>
    </row>
    <row r="3944" spans="1:6" ht="24.95" customHeight="1" x14ac:dyDescent="0.2">
      <c r="A3944" s="27">
        <v>44162</v>
      </c>
      <c r="B3944" s="28" t="s">
        <v>132</v>
      </c>
      <c r="C3944" s="28" t="s">
        <v>17</v>
      </c>
      <c r="D3944" s="28" t="s">
        <v>18</v>
      </c>
      <c r="E3944" s="30">
        <v>4000</v>
      </c>
      <c r="F3944" s="30">
        <v>0</v>
      </c>
    </row>
    <row r="3945" spans="1:6" ht="24.95" customHeight="1" x14ac:dyDescent="0.2">
      <c r="A3945" s="27">
        <v>44162</v>
      </c>
      <c r="B3945" s="28" t="s">
        <v>132</v>
      </c>
      <c r="C3945" s="28" t="s">
        <v>223</v>
      </c>
      <c r="D3945" s="28" t="s">
        <v>224</v>
      </c>
      <c r="E3945" s="31">
        <v>0</v>
      </c>
      <c r="F3945" s="30">
        <v>4000</v>
      </c>
    </row>
    <row r="3946" spans="1:6" ht="24.95" customHeight="1" x14ac:dyDescent="0.2">
      <c r="A3946" s="27">
        <v>44162</v>
      </c>
      <c r="B3946" s="28" t="s">
        <v>133</v>
      </c>
      <c r="C3946" s="28" t="s">
        <v>17</v>
      </c>
      <c r="D3946" s="28" t="s">
        <v>18</v>
      </c>
      <c r="E3946" s="30">
        <v>223824.96</v>
      </c>
      <c r="F3946" s="30">
        <v>0</v>
      </c>
    </row>
    <row r="3947" spans="1:6" ht="24.95" customHeight="1" x14ac:dyDescent="0.2">
      <c r="A3947" s="27">
        <v>44162</v>
      </c>
      <c r="B3947" s="28" t="s">
        <v>133</v>
      </c>
      <c r="C3947" s="28" t="s">
        <v>19</v>
      </c>
      <c r="D3947" s="28" t="s">
        <v>20</v>
      </c>
      <c r="E3947" s="31">
        <v>0</v>
      </c>
      <c r="F3947" s="30">
        <v>223824.96</v>
      </c>
    </row>
    <row r="3948" spans="1:6" ht="24.95" customHeight="1" x14ac:dyDescent="0.2">
      <c r="A3948" s="27">
        <v>44162</v>
      </c>
      <c r="B3948" s="28" t="s">
        <v>63</v>
      </c>
      <c r="C3948" s="28" t="s">
        <v>37</v>
      </c>
      <c r="D3948" s="28" t="s">
        <v>38</v>
      </c>
      <c r="E3948" s="30">
        <v>147829.78</v>
      </c>
      <c r="F3948" s="30">
        <v>0</v>
      </c>
    </row>
    <row r="3949" spans="1:6" ht="24.95" customHeight="1" x14ac:dyDescent="0.2">
      <c r="A3949" s="27">
        <v>44162</v>
      </c>
      <c r="B3949" s="28" t="s">
        <v>63</v>
      </c>
      <c r="C3949" s="28" t="s">
        <v>39</v>
      </c>
      <c r="D3949" s="28" t="s">
        <v>40</v>
      </c>
      <c r="E3949" s="31">
        <v>0</v>
      </c>
      <c r="F3949" s="30">
        <v>147492.79999999999</v>
      </c>
    </row>
    <row r="3950" spans="1:6" ht="24.95" customHeight="1" x14ac:dyDescent="0.2">
      <c r="A3950" s="27">
        <v>44162</v>
      </c>
      <c r="B3950" s="28" t="s">
        <v>63</v>
      </c>
      <c r="C3950" s="28" t="s">
        <v>34</v>
      </c>
      <c r="D3950" s="28" t="s">
        <v>35</v>
      </c>
      <c r="E3950" s="31">
        <v>0</v>
      </c>
      <c r="F3950" s="30">
        <v>336.98</v>
      </c>
    </row>
    <row r="3951" spans="1:6" ht="24.95" customHeight="1" x14ac:dyDescent="0.2">
      <c r="A3951" s="27">
        <v>44162</v>
      </c>
      <c r="B3951" s="28" t="s">
        <v>66</v>
      </c>
      <c r="C3951" s="28" t="s">
        <v>37</v>
      </c>
      <c r="D3951" s="28" t="s">
        <v>38</v>
      </c>
      <c r="E3951" s="30">
        <v>174731.59</v>
      </c>
      <c r="F3951" s="30">
        <v>0</v>
      </c>
    </row>
    <row r="3952" spans="1:6" ht="24.95" customHeight="1" x14ac:dyDescent="0.2">
      <c r="A3952" s="27">
        <v>44162</v>
      </c>
      <c r="B3952" s="28" t="s">
        <v>66</v>
      </c>
      <c r="C3952" s="28" t="s">
        <v>39</v>
      </c>
      <c r="D3952" s="28" t="s">
        <v>40</v>
      </c>
      <c r="E3952" s="31">
        <v>0</v>
      </c>
      <c r="F3952" s="30">
        <v>174261.41</v>
      </c>
    </row>
    <row r="3953" spans="1:6" ht="24.95" customHeight="1" x14ac:dyDescent="0.2">
      <c r="A3953" s="27">
        <v>44162</v>
      </c>
      <c r="B3953" s="28" t="s">
        <v>66</v>
      </c>
      <c r="C3953" s="28" t="s">
        <v>34</v>
      </c>
      <c r="D3953" s="28" t="s">
        <v>35</v>
      </c>
      <c r="E3953" s="31">
        <v>0</v>
      </c>
      <c r="F3953" s="30">
        <v>470.18</v>
      </c>
    </row>
    <row r="3954" spans="1:6" ht="24.95" customHeight="1" x14ac:dyDescent="0.2">
      <c r="A3954" s="27">
        <v>44162</v>
      </c>
      <c r="B3954" s="28" t="s">
        <v>75</v>
      </c>
      <c r="C3954" s="28" t="s">
        <v>148</v>
      </c>
      <c r="D3954" s="28" t="s">
        <v>149</v>
      </c>
      <c r="E3954" s="30">
        <v>2184.3200000000002</v>
      </c>
      <c r="F3954" s="30">
        <v>0</v>
      </c>
    </row>
    <row r="3955" spans="1:6" ht="24.95" customHeight="1" x14ac:dyDescent="0.2">
      <c r="A3955" s="27">
        <v>44162</v>
      </c>
      <c r="B3955" s="28" t="s">
        <v>75</v>
      </c>
      <c r="C3955" s="28" t="s">
        <v>152</v>
      </c>
      <c r="D3955" s="28" t="s">
        <v>153</v>
      </c>
      <c r="E3955" s="30">
        <v>372.34</v>
      </c>
      <c r="F3955" s="30">
        <v>0</v>
      </c>
    </row>
    <row r="3956" spans="1:6" ht="24.95" customHeight="1" x14ac:dyDescent="0.2">
      <c r="A3956" s="27">
        <v>44162</v>
      </c>
      <c r="B3956" s="28" t="s">
        <v>75</v>
      </c>
      <c r="C3956" s="28" t="s">
        <v>154</v>
      </c>
      <c r="D3956" s="28" t="s">
        <v>155</v>
      </c>
      <c r="E3956" s="30">
        <v>3208</v>
      </c>
      <c r="F3956" s="30">
        <v>0</v>
      </c>
    </row>
    <row r="3957" spans="1:6" ht="24.95" customHeight="1" x14ac:dyDescent="0.2">
      <c r="A3957" s="27">
        <v>44162</v>
      </c>
      <c r="B3957" s="28" t="s">
        <v>75</v>
      </c>
      <c r="C3957" s="28" t="s">
        <v>96</v>
      </c>
      <c r="D3957" s="28" t="s">
        <v>97</v>
      </c>
      <c r="E3957" s="31">
        <v>0</v>
      </c>
      <c r="F3957" s="30">
        <v>2184.3200000000002</v>
      </c>
    </row>
    <row r="3958" spans="1:6" ht="24.95" customHeight="1" x14ac:dyDescent="0.2">
      <c r="A3958" s="27">
        <v>44162</v>
      </c>
      <c r="B3958" s="28" t="s">
        <v>75</v>
      </c>
      <c r="C3958" s="28" t="s">
        <v>100</v>
      </c>
      <c r="D3958" s="28" t="s">
        <v>101</v>
      </c>
      <c r="E3958" s="31">
        <v>0</v>
      </c>
      <c r="F3958" s="30">
        <v>372.34</v>
      </c>
    </row>
    <row r="3959" spans="1:6" ht="24.95" customHeight="1" x14ac:dyDescent="0.2">
      <c r="A3959" s="27">
        <v>44162</v>
      </c>
      <c r="B3959" s="28" t="s">
        <v>75</v>
      </c>
      <c r="C3959" s="28" t="s">
        <v>102</v>
      </c>
      <c r="D3959" s="28" t="s">
        <v>103</v>
      </c>
      <c r="E3959" s="31">
        <v>0</v>
      </c>
      <c r="F3959" s="30">
        <v>3208</v>
      </c>
    </row>
    <row r="3960" spans="1:6" ht="24.95" customHeight="1" x14ac:dyDescent="0.2">
      <c r="A3960" s="27">
        <v>44162</v>
      </c>
      <c r="B3960" s="28" t="s">
        <v>76</v>
      </c>
      <c r="C3960" s="28" t="s">
        <v>145</v>
      </c>
      <c r="D3960" s="28" t="s">
        <v>146</v>
      </c>
      <c r="E3960" s="30">
        <v>6000</v>
      </c>
      <c r="F3960" s="30">
        <v>0</v>
      </c>
    </row>
    <row r="3961" spans="1:6" ht="24.95" customHeight="1" x14ac:dyDescent="0.2">
      <c r="A3961" s="27">
        <v>44162</v>
      </c>
      <c r="B3961" s="28" t="s">
        <v>76</v>
      </c>
      <c r="C3961" s="28" t="s">
        <v>301</v>
      </c>
      <c r="D3961" s="28" t="s">
        <v>302</v>
      </c>
      <c r="E3961" s="31">
        <v>0</v>
      </c>
      <c r="F3961" s="30">
        <v>6000</v>
      </c>
    </row>
    <row r="3962" spans="1:6" ht="24.95" customHeight="1" x14ac:dyDescent="0.2">
      <c r="A3962" s="27">
        <v>44162</v>
      </c>
      <c r="B3962" s="28" t="s">
        <v>77</v>
      </c>
      <c r="C3962" s="28" t="s">
        <v>145</v>
      </c>
      <c r="D3962" s="28" t="s">
        <v>146</v>
      </c>
      <c r="E3962" s="30">
        <v>252581</v>
      </c>
      <c r="F3962" s="30">
        <v>0</v>
      </c>
    </row>
    <row r="3963" spans="1:6" ht="24.95" customHeight="1" x14ac:dyDescent="0.2">
      <c r="A3963" s="27">
        <v>44162</v>
      </c>
      <c r="B3963" s="28" t="s">
        <v>77</v>
      </c>
      <c r="C3963" s="28" t="s">
        <v>122</v>
      </c>
      <c r="D3963" s="28" t="s">
        <v>123</v>
      </c>
      <c r="E3963" s="31">
        <v>0</v>
      </c>
      <c r="F3963" s="30">
        <v>252581</v>
      </c>
    </row>
    <row r="3964" spans="1:6" ht="24.95" customHeight="1" x14ac:dyDescent="0.2">
      <c r="A3964" s="27">
        <v>44162</v>
      </c>
      <c r="B3964" s="28" t="s">
        <v>88</v>
      </c>
      <c r="C3964" s="28" t="s">
        <v>161</v>
      </c>
      <c r="D3964" s="28" t="s">
        <v>162</v>
      </c>
      <c r="E3964" s="30">
        <v>534.54</v>
      </c>
      <c r="F3964" s="30">
        <v>0</v>
      </c>
    </row>
    <row r="3965" spans="1:6" ht="24.95" customHeight="1" x14ac:dyDescent="0.2">
      <c r="A3965" s="27">
        <v>44162</v>
      </c>
      <c r="B3965" s="28" t="s">
        <v>88</v>
      </c>
      <c r="C3965" s="28" t="s">
        <v>163</v>
      </c>
      <c r="D3965" s="28" t="s">
        <v>164</v>
      </c>
      <c r="E3965" s="30">
        <v>400.91</v>
      </c>
      <c r="F3965" s="30">
        <v>0</v>
      </c>
    </row>
    <row r="3966" spans="1:6" ht="24.95" customHeight="1" x14ac:dyDescent="0.2">
      <c r="A3966" s="27">
        <v>44162</v>
      </c>
      <c r="B3966" s="28" t="s">
        <v>88</v>
      </c>
      <c r="C3966" s="28" t="s">
        <v>165</v>
      </c>
      <c r="D3966" s="28" t="s">
        <v>166</v>
      </c>
      <c r="E3966" s="31">
        <v>0</v>
      </c>
      <c r="F3966" s="30">
        <v>534.54</v>
      </c>
    </row>
    <row r="3967" spans="1:6" ht="24.95" customHeight="1" x14ac:dyDescent="0.2">
      <c r="A3967" s="27">
        <v>44162</v>
      </c>
      <c r="B3967" s="28" t="s">
        <v>88</v>
      </c>
      <c r="C3967" s="28" t="s">
        <v>167</v>
      </c>
      <c r="D3967" s="28" t="s">
        <v>168</v>
      </c>
      <c r="E3967" s="31">
        <v>0</v>
      </c>
      <c r="F3967" s="30">
        <v>400.91</v>
      </c>
    </row>
    <row r="3968" spans="1:6" ht="24.95" customHeight="1" x14ac:dyDescent="0.2">
      <c r="A3968" s="27">
        <v>44165</v>
      </c>
      <c r="B3968" s="28" t="s">
        <v>73</v>
      </c>
      <c r="C3968" s="28" t="s">
        <v>223</v>
      </c>
      <c r="D3968" s="28" t="s">
        <v>224</v>
      </c>
      <c r="E3968" s="30">
        <v>4000</v>
      </c>
      <c r="F3968" s="30">
        <v>0</v>
      </c>
    </row>
    <row r="3969" spans="1:6" ht="24.95" customHeight="1" x14ac:dyDescent="0.2">
      <c r="A3969" s="27">
        <v>44165</v>
      </c>
      <c r="B3969" s="28" t="s">
        <v>73</v>
      </c>
      <c r="C3969" s="28" t="s">
        <v>17</v>
      </c>
      <c r="D3969" s="28" t="s">
        <v>18</v>
      </c>
      <c r="E3969" s="31">
        <v>0</v>
      </c>
      <c r="F3969" s="30">
        <v>4000</v>
      </c>
    </row>
    <row r="3970" spans="1:6" ht="24.95" customHeight="1" x14ac:dyDescent="0.2">
      <c r="A3970" s="27">
        <v>44165</v>
      </c>
      <c r="B3970" s="28" t="s">
        <v>80</v>
      </c>
      <c r="C3970" s="28" t="s">
        <v>122</v>
      </c>
      <c r="D3970" s="28" t="s">
        <v>123</v>
      </c>
      <c r="E3970" s="30">
        <v>211270</v>
      </c>
      <c r="F3970" s="30">
        <v>0</v>
      </c>
    </row>
    <row r="3971" spans="1:6" ht="24.95" customHeight="1" x14ac:dyDescent="0.2">
      <c r="A3971" s="27">
        <v>44165</v>
      </c>
      <c r="B3971" s="28" t="s">
        <v>80</v>
      </c>
      <c r="C3971" s="28" t="s">
        <v>34</v>
      </c>
      <c r="D3971" s="28" t="s">
        <v>35</v>
      </c>
      <c r="E3971" s="31">
        <v>0</v>
      </c>
      <c r="F3971" s="30">
        <v>18323</v>
      </c>
    </row>
    <row r="3972" spans="1:6" ht="24.95" customHeight="1" x14ac:dyDescent="0.2">
      <c r="A3972" s="27">
        <v>44165</v>
      </c>
      <c r="B3972" s="28" t="s">
        <v>80</v>
      </c>
      <c r="C3972" s="28" t="s">
        <v>17</v>
      </c>
      <c r="D3972" s="28" t="s">
        <v>18</v>
      </c>
      <c r="E3972" s="31">
        <v>0</v>
      </c>
      <c r="F3972" s="30">
        <v>192947</v>
      </c>
    </row>
    <row r="3973" spans="1:6" ht="24.95" customHeight="1" x14ac:dyDescent="0.2">
      <c r="A3973" s="27">
        <v>44165</v>
      </c>
      <c r="B3973" s="28" t="s">
        <v>81</v>
      </c>
      <c r="C3973" s="28" t="s">
        <v>223</v>
      </c>
      <c r="D3973" s="28" t="s">
        <v>224</v>
      </c>
      <c r="E3973" s="30">
        <v>4590</v>
      </c>
      <c r="F3973" s="30">
        <v>0</v>
      </c>
    </row>
    <row r="3974" spans="1:6" ht="24.95" customHeight="1" x14ac:dyDescent="0.2">
      <c r="A3974" s="27">
        <v>44165</v>
      </c>
      <c r="B3974" s="28" t="s">
        <v>81</v>
      </c>
      <c r="C3974" s="28" t="s">
        <v>17</v>
      </c>
      <c r="D3974" s="28" t="s">
        <v>18</v>
      </c>
      <c r="E3974" s="31">
        <v>0</v>
      </c>
      <c r="F3974" s="30">
        <v>4590</v>
      </c>
    </row>
    <row r="3975" spans="1:6" ht="24.95" customHeight="1" x14ac:dyDescent="0.2">
      <c r="A3975" s="27">
        <v>44165</v>
      </c>
      <c r="B3975" s="28" t="s">
        <v>82</v>
      </c>
      <c r="C3975" s="28" t="s">
        <v>249</v>
      </c>
      <c r="D3975" s="28" t="s">
        <v>250</v>
      </c>
      <c r="E3975" s="30">
        <v>380</v>
      </c>
      <c r="F3975" s="30">
        <v>0</v>
      </c>
    </row>
    <row r="3976" spans="1:6" ht="24.95" customHeight="1" x14ac:dyDescent="0.2">
      <c r="A3976" s="27">
        <v>44165</v>
      </c>
      <c r="B3976" s="28" t="s">
        <v>82</v>
      </c>
      <c r="C3976" s="28" t="s">
        <v>17</v>
      </c>
      <c r="D3976" s="28" t="s">
        <v>18</v>
      </c>
      <c r="E3976" s="31">
        <v>0</v>
      </c>
      <c r="F3976" s="30">
        <v>380</v>
      </c>
    </row>
    <row r="3977" spans="1:6" ht="24.95" customHeight="1" x14ac:dyDescent="0.2">
      <c r="A3977" s="27">
        <v>44165</v>
      </c>
      <c r="B3977" s="28" t="s">
        <v>91</v>
      </c>
      <c r="C3977" s="28" t="s">
        <v>39</v>
      </c>
      <c r="D3977" s="28" t="s">
        <v>40</v>
      </c>
      <c r="E3977" s="30">
        <v>130941.13</v>
      </c>
      <c r="F3977" s="30">
        <v>0</v>
      </c>
    </row>
    <row r="3978" spans="1:6" ht="24.95" customHeight="1" x14ac:dyDescent="0.2">
      <c r="A3978" s="27">
        <v>44165</v>
      </c>
      <c r="B3978" s="28" t="s">
        <v>91</v>
      </c>
      <c r="C3978" s="28" t="s">
        <v>17</v>
      </c>
      <c r="D3978" s="28" t="s">
        <v>18</v>
      </c>
      <c r="E3978" s="31">
        <v>0</v>
      </c>
      <c r="F3978" s="30">
        <v>130941.13</v>
      </c>
    </row>
    <row r="3979" spans="1:6" ht="24.95" customHeight="1" x14ac:dyDescent="0.2">
      <c r="A3979" s="27">
        <v>44165</v>
      </c>
      <c r="B3979" s="28" t="s">
        <v>92</v>
      </c>
      <c r="C3979" s="28" t="s">
        <v>39</v>
      </c>
      <c r="D3979" s="28" t="s">
        <v>40</v>
      </c>
      <c r="E3979" s="30">
        <v>31704</v>
      </c>
      <c r="F3979" s="30">
        <v>0</v>
      </c>
    </row>
    <row r="3980" spans="1:6" ht="24.95" customHeight="1" x14ac:dyDescent="0.2">
      <c r="A3980" s="27">
        <v>44165</v>
      </c>
      <c r="B3980" s="28" t="s">
        <v>92</v>
      </c>
      <c r="C3980" s="28" t="s">
        <v>17</v>
      </c>
      <c r="D3980" s="28" t="s">
        <v>18</v>
      </c>
      <c r="E3980" s="31">
        <v>0</v>
      </c>
      <c r="F3980" s="30">
        <v>31704</v>
      </c>
    </row>
    <row r="3981" spans="1:6" ht="24.95" customHeight="1" x14ac:dyDescent="0.2">
      <c r="A3981" s="27">
        <v>44165</v>
      </c>
      <c r="B3981" s="28" t="s">
        <v>94</v>
      </c>
      <c r="C3981" s="28" t="s">
        <v>39</v>
      </c>
      <c r="D3981" s="28" t="s">
        <v>40</v>
      </c>
      <c r="E3981" s="30">
        <v>656197.32999999996</v>
      </c>
      <c r="F3981" s="30">
        <v>0</v>
      </c>
    </row>
    <row r="3982" spans="1:6" ht="24.95" customHeight="1" x14ac:dyDescent="0.2">
      <c r="A3982" s="27">
        <v>44165</v>
      </c>
      <c r="B3982" s="28" t="s">
        <v>94</v>
      </c>
      <c r="C3982" s="28" t="s">
        <v>17</v>
      </c>
      <c r="D3982" s="28" t="s">
        <v>18</v>
      </c>
      <c r="E3982" s="31">
        <v>0</v>
      </c>
      <c r="F3982" s="30">
        <v>656197.32999999996</v>
      </c>
    </row>
    <row r="3983" spans="1:6" ht="24.95" customHeight="1" x14ac:dyDescent="0.2">
      <c r="A3983" s="27">
        <v>44165</v>
      </c>
      <c r="B3983" s="28" t="s">
        <v>95</v>
      </c>
      <c r="C3983" s="28" t="s">
        <v>39</v>
      </c>
      <c r="D3983" s="28" t="s">
        <v>40</v>
      </c>
      <c r="E3983" s="30">
        <v>321754.21999999997</v>
      </c>
      <c r="F3983" s="30">
        <v>0</v>
      </c>
    </row>
    <row r="3984" spans="1:6" ht="24.95" customHeight="1" x14ac:dyDescent="0.2">
      <c r="A3984" s="27">
        <v>44165</v>
      </c>
      <c r="B3984" s="28" t="s">
        <v>95</v>
      </c>
      <c r="C3984" s="28" t="s">
        <v>17</v>
      </c>
      <c r="D3984" s="28" t="s">
        <v>18</v>
      </c>
      <c r="E3984" s="31">
        <v>0</v>
      </c>
      <c r="F3984" s="30">
        <v>321754.21999999997</v>
      </c>
    </row>
    <row r="3985" spans="1:6" ht="24.95" customHeight="1" x14ac:dyDescent="0.2">
      <c r="A3985" s="27">
        <v>44165</v>
      </c>
      <c r="B3985" s="28" t="s">
        <v>116</v>
      </c>
      <c r="C3985" s="28" t="s">
        <v>39</v>
      </c>
      <c r="D3985" s="28" t="s">
        <v>40</v>
      </c>
      <c r="E3985" s="30">
        <v>201652.61</v>
      </c>
      <c r="F3985" s="30">
        <v>0</v>
      </c>
    </row>
    <row r="3986" spans="1:6" ht="24.95" customHeight="1" x14ac:dyDescent="0.2">
      <c r="A3986" s="27">
        <v>44165</v>
      </c>
      <c r="B3986" s="28" t="s">
        <v>116</v>
      </c>
      <c r="C3986" s="28" t="s">
        <v>17</v>
      </c>
      <c r="D3986" s="28" t="s">
        <v>18</v>
      </c>
      <c r="E3986" s="31">
        <v>0</v>
      </c>
      <c r="F3986" s="30">
        <v>201652.61</v>
      </c>
    </row>
    <row r="3987" spans="1:6" ht="24.95" customHeight="1" x14ac:dyDescent="0.2">
      <c r="A3987" s="27">
        <v>44165</v>
      </c>
      <c r="B3987" s="28" t="s">
        <v>117</v>
      </c>
      <c r="C3987" s="28" t="s">
        <v>39</v>
      </c>
      <c r="D3987" s="28" t="s">
        <v>40</v>
      </c>
      <c r="E3987" s="30">
        <v>11000</v>
      </c>
      <c r="F3987" s="30">
        <v>0</v>
      </c>
    </row>
    <row r="3988" spans="1:6" ht="24.95" customHeight="1" x14ac:dyDescent="0.2">
      <c r="A3988" s="27">
        <v>44165</v>
      </c>
      <c r="B3988" s="28" t="s">
        <v>117</v>
      </c>
      <c r="C3988" s="28" t="s">
        <v>17</v>
      </c>
      <c r="D3988" s="28" t="s">
        <v>18</v>
      </c>
      <c r="E3988" s="31">
        <v>0</v>
      </c>
      <c r="F3988" s="30">
        <v>11000</v>
      </c>
    </row>
    <row r="3989" spans="1:6" ht="24.95" customHeight="1" x14ac:dyDescent="0.2">
      <c r="A3989" s="27">
        <v>44165</v>
      </c>
      <c r="B3989" s="28" t="s">
        <v>118</v>
      </c>
      <c r="C3989" s="28" t="s">
        <v>39</v>
      </c>
      <c r="D3989" s="28" t="s">
        <v>40</v>
      </c>
      <c r="E3989" s="30">
        <v>1600</v>
      </c>
      <c r="F3989" s="30">
        <v>0</v>
      </c>
    </row>
    <row r="3990" spans="1:6" ht="24.95" customHeight="1" x14ac:dyDescent="0.2">
      <c r="A3990" s="27">
        <v>44165</v>
      </c>
      <c r="B3990" s="28" t="s">
        <v>118</v>
      </c>
      <c r="C3990" s="28" t="s">
        <v>17</v>
      </c>
      <c r="D3990" s="28" t="s">
        <v>18</v>
      </c>
      <c r="E3990" s="31">
        <v>0</v>
      </c>
      <c r="F3990" s="30">
        <v>1600</v>
      </c>
    </row>
    <row r="3991" spans="1:6" ht="24.95" customHeight="1" x14ac:dyDescent="0.2">
      <c r="A3991" s="27">
        <v>44165</v>
      </c>
      <c r="B3991" s="28" t="s">
        <v>119</v>
      </c>
      <c r="C3991" s="28" t="s">
        <v>39</v>
      </c>
      <c r="D3991" s="28" t="s">
        <v>40</v>
      </c>
      <c r="E3991" s="30">
        <v>39750</v>
      </c>
      <c r="F3991" s="30">
        <v>0</v>
      </c>
    </row>
    <row r="3992" spans="1:6" ht="24.95" customHeight="1" x14ac:dyDescent="0.2">
      <c r="A3992" s="27">
        <v>44165</v>
      </c>
      <c r="B3992" s="28" t="s">
        <v>119</v>
      </c>
      <c r="C3992" s="28" t="s">
        <v>17</v>
      </c>
      <c r="D3992" s="28" t="s">
        <v>18</v>
      </c>
      <c r="E3992" s="31">
        <v>0</v>
      </c>
      <c r="F3992" s="30">
        <v>39750</v>
      </c>
    </row>
    <row r="3993" spans="1:6" ht="24.95" customHeight="1" x14ac:dyDescent="0.2">
      <c r="A3993" s="27">
        <v>44165</v>
      </c>
      <c r="B3993" s="28" t="s">
        <v>120</v>
      </c>
      <c r="C3993" s="28" t="s">
        <v>39</v>
      </c>
      <c r="D3993" s="28" t="s">
        <v>40</v>
      </c>
      <c r="E3993" s="30">
        <v>140000</v>
      </c>
      <c r="F3993" s="30">
        <v>0</v>
      </c>
    </row>
    <row r="3994" spans="1:6" ht="24.95" customHeight="1" x14ac:dyDescent="0.2">
      <c r="A3994" s="27">
        <v>44165</v>
      </c>
      <c r="B3994" s="28" t="s">
        <v>120</v>
      </c>
      <c r="C3994" s="28" t="s">
        <v>17</v>
      </c>
      <c r="D3994" s="28" t="s">
        <v>18</v>
      </c>
      <c r="E3994" s="31">
        <v>0</v>
      </c>
      <c r="F3994" s="30">
        <v>140000</v>
      </c>
    </row>
    <row r="3995" spans="1:6" ht="24.95" customHeight="1" x14ac:dyDescent="0.2">
      <c r="A3995" s="27">
        <v>44165</v>
      </c>
      <c r="B3995" s="28" t="s">
        <v>121</v>
      </c>
      <c r="C3995" s="28" t="s">
        <v>39</v>
      </c>
      <c r="D3995" s="28" t="s">
        <v>40</v>
      </c>
      <c r="E3995" s="30">
        <v>97625</v>
      </c>
      <c r="F3995" s="30">
        <v>0</v>
      </c>
    </row>
    <row r="3996" spans="1:6" ht="24.95" customHeight="1" x14ac:dyDescent="0.2">
      <c r="A3996" s="27">
        <v>44165</v>
      </c>
      <c r="B3996" s="28" t="s">
        <v>121</v>
      </c>
      <c r="C3996" s="28" t="s">
        <v>17</v>
      </c>
      <c r="D3996" s="28" t="s">
        <v>18</v>
      </c>
      <c r="E3996" s="31">
        <v>0</v>
      </c>
      <c r="F3996" s="30">
        <v>97625</v>
      </c>
    </row>
    <row r="3997" spans="1:6" ht="24.95" customHeight="1" x14ac:dyDescent="0.2">
      <c r="A3997" s="27">
        <v>44165</v>
      </c>
      <c r="B3997" s="28" t="s">
        <v>124</v>
      </c>
      <c r="C3997" s="28" t="s">
        <v>39</v>
      </c>
      <c r="D3997" s="28" t="s">
        <v>40</v>
      </c>
      <c r="E3997" s="30">
        <v>735</v>
      </c>
      <c r="F3997" s="30">
        <v>0</v>
      </c>
    </row>
    <row r="3998" spans="1:6" ht="24.95" customHeight="1" x14ac:dyDescent="0.2">
      <c r="A3998" s="27">
        <v>44165</v>
      </c>
      <c r="B3998" s="28" t="s">
        <v>124</v>
      </c>
      <c r="C3998" s="28" t="s">
        <v>17</v>
      </c>
      <c r="D3998" s="28" t="s">
        <v>18</v>
      </c>
      <c r="E3998" s="31">
        <v>0</v>
      </c>
      <c r="F3998" s="30">
        <v>735</v>
      </c>
    </row>
    <row r="3999" spans="1:6" ht="24.95" customHeight="1" x14ac:dyDescent="0.2">
      <c r="A3999" s="27">
        <v>44165</v>
      </c>
      <c r="B3999" s="28" t="s">
        <v>125</v>
      </c>
      <c r="C3999" s="28" t="s">
        <v>39</v>
      </c>
      <c r="D3999" s="28" t="s">
        <v>40</v>
      </c>
      <c r="E3999" s="30">
        <v>344753.44</v>
      </c>
      <c r="F3999" s="30">
        <v>0</v>
      </c>
    </row>
    <row r="4000" spans="1:6" ht="24.95" customHeight="1" x14ac:dyDescent="0.2">
      <c r="A4000" s="27">
        <v>44165</v>
      </c>
      <c r="B4000" s="28" t="s">
        <v>125</v>
      </c>
      <c r="C4000" s="28" t="s">
        <v>17</v>
      </c>
      <c r="D4000" s="28" t="s">
        <v>18</v>
      </c>
      <c r="E4000" s="31">
        <v>0</v>
      </c>
      <c r="F4000" s="30">
        <v>344753.44</v>
      </c>
    </row>
    <row r="4001" spans="1:6" ht="24.95" customHeight="1" x14ac:dyDescent="0.2">
      <c r="A4001" s="27">
        <v>44165</v>
      </c>
      <c r="B4001" s="28" t="s">
        <v>126</v>
      </c>
      <c r="C4001" s="28" t="s">
        <v>39</v>
      </c>
      <c r="D4001" s="28" t="s">
        <v>40</v>
      </c>
      <c r="E4001" s="30">
        <v>4000</v>
      </c>
      <c r="F4001" s="30">
        <v>0</v>
      </c>
    </row>
    <row r="4002" spans="1:6" ht="24.95" customHeight="1" x14ac:dyDescent="0.2">
      <c r="A4002" s="27">
        <v>44165</v>
      </c>
      <c r="B4002" s="28" t="s">
        <v>126</v>
      </c>
      <c r="C4002" s="28" t="s">
        <v>17</v>
      </c>
      <c r="D4002" s="28" t="s">
        <v>18</v>
      </c>
      <c r="E4002" s="31">
        <v>0</v>
      </c>
      <c r="F4002" s="30">
        <v>4000</v>
      </c>
    </row>
    <row r="4003" spans="1:6" ht="24.95" customHeight="1" x14ac:dyDescent="0.2">
      <c r="A4003" s="27">
        <v>44165</v>
      </c>
      <c r="B4003" s="28" t="s">
        <v>127</v>
      </c>
      <c r="C4003" s="28" t="s">
        <v>39</v>
      </c>
      <c r="D4003" s="28" t="s">
        <v>40</v>
      </c>
      <c r="E4003" s="30">
        <v>781172.27</v>
      </c>
      <c r="F4003" s="30">
        <v>0</v>
      </c>
    </row>
    <row r="4004" spans="1:6" ht="24.95" customHeight="1" x14ac:dyDescent="0.2">
      <c r="A4004" s="27">
        <v>44165</v>
      </c>
      <c r="B4004" s="28" t="s">
        <v>127</v>
      </c>
      <c r="C4004" s="28" t="s">
        <v>17</v>
      </c>
      <c r="D4004" s="28" t="s">
        <v>18</v>
      </c>
      <c r="E4004" s="31">
        <v>0</v>
      </c>
      <c r="F4004" s="30">
        <v>781172.27</v>
      </c>
    </row>
    <row r="4005" spans="1:6" ht="24.95" customHeight="1" x14ac:dyDescent="0.2">
      <c r="A4005" s="27">
        <v>44165</v>
      </c>
      <c r="B4005" s="28" t="s">
        <v>128</v>
      </c>
      <c r="C4005" s="28" t="s">
        <v>223</v>
      </c>
      <c r="D4005" s="28" t="s">
        <v>224</v>
      </c>
      <c r="E4005" s="30">
        <v>4630</v>
      </c>
      <c r="F4005" s="30">
        <v>0</v>
      </c>
    </row>
    <row r="4006" spans="1:6" ht="24.95" customHeight="1" x14ac:dyDescent="0.2">
      <c r="A4006" s="27">
        <v>44165</v>
      </c>
      <c r="B4006" s="28" t="s">
        <v>128</v>
      </c>
      <c r="C4006" s="28" t="s">
        <v>17</v>
      </c>
      <c r="D4006" s="28" t="s">
        <v>18</v>
      </c>
      <c r="E4006" s="31">
        <v>0</v>
      </c>
      <c r="F4006" s="30">
        <v>4630</v>
      </c>
    </row>
    <row r="4007" spans="1:6" ht="24.95" customHeight="1" x14ac:dyDescent="0.2">
      <c r="A4007" s="27">
        <v>44165</v>
      </c>
      <c r="B4007" s="28" t="s">
        <v>129</v>
      </c>
      <c r="C4007" s="28" t="s">
        <v>39</v>
      </c>
      <c r="D4007" s="28" t="s">
        <v>40</v>
      </c>
      <c r="E4007" s="30">
        <v>166194</v>
      </c>
      <c r="F4007" s="30">
        <v>0</v>
      </c>
    </row>
    <row r="4008" spans="1:6" ht="24.95" customHeight="1" x14ac:dyDescent="0.2">
      <c r="A4008" s="27">
        <v>44165</v>
      </c>
      <c r="B4008" s="28" t="s">
        <v>129</v>
      </c>
      <c r="C4008" s="28" t="s">
        <v>17</v>
      </c>
      <c r="D4008" s="28" t="s">
        <v>18</v>
      </c>
      <c r="E4008" s="31">
        <v>0</v>
      </c>
      <c r="F4008" s="30">
        <v>166194</v>
      </c>
    </row>
    <row r="4009" spans="1:6" ht="24.95" customHeight="1" x14ac:dyDescent="0.2">
      <c r="A4009" s="27">
        <v>44165</v>
      </c>
      <c r="B4009" s="28" t="s">
        <v>251</v>
      </c>
      <c r="C4009" s="28" t="s">
        <v>22</v>
      </c>
      <c r="D4009" s="28" t="s">
        <v>23</v>
      </c>
      <c r="E4009" s="30">
        <v>1007</v>
      </c>
      <c r="F4009" s="30">
        <v>0</v>
      </c>
    </row>
    <row r="4010" spans="1:6" ht="24.95" customHeight="1" x14ac:dyDescent="0.2">
      <c r="A4010" s="27">
        <v>44165</v>
      </c>
      <c r="B4010" s="28" t="s">
        <v>251</v>
      </c>
      <c r="C4010" s="28" t="s">
        <v>17</v>
      </c>
      <c r="D4010" s="28" t="s">
        <v>18</v>
      </c>
      <c r="E4010" s="31">
        <v>0</v>
      </c>
      <c r="F4010" s="30">
        <v>1007</v>
      </c>
    </row>
    <row r="4011" spans="1:6" ht="24.95" customHeight="1" x14ac:dyDescent="0.2">
      <c r="A4011" s="27">
        <v>44165</v>
      </c>
      <c r="B4011" s="28" t="s">
        <v>134</v>
      </c>
      <c r="C4011" s="28" t="s">
        <v>17</v>
      </c>
      <c r="D4011" s="28" t="s">
        <v>18</v>
      </c>
      <c r="E4011" s="30">
        <v>358158</v>
      </c>
      <c r="F4011" s="30">
        <v>0</v>
      </c>
    </row>
    <row r="4012" spans="1:6" ht="24.95" customHeight="1" x14ac:dyDescent="0.2">
      <c r="A4012" s="27">
        <v>44165</v>
      </c>
      <c r="B4012" s="28" t="s">
        <v>134</v>
      </c>
      <c r="C4012" s="28" t="s">
        <v>44</v>
      </c>
      <c r="D4012" s="28" t="s">
        <v>45</v>
      </c>
      <c r="E4012" s="31">
        <v>0</v>
      </c>
      <c r="F4012" s="30">
        <v>358158</v>
      </c>
    </row>
    <row r="4013" spans="1:6" ht="24.95" customHeight="1" x14ac:dyDescent="0.2">
      <c r="A4013" s="27">
        <v>44165</v>
      </c>
      <c r="B4013" s="28" t="s">
        <v>135</v>
      </c>
      <c r="C4013" s="28" t="s">
        <v>17</v>
      </c>
      <c r="D4013" s="28" t="s">
        <v>18</v>
      </c>
      <c r="E4013" s="30">
        <v>4159</v>
      </c>
      <c r="F4013" s="30">
        <v>0</v>
      </c>
    </row>
    <row r="4014" spans="1:6" ht="24.95" customHeight="1" x14ac:dyDescent="0.2">
      <c r="A4014" s="27">
        <v>44165</v>
      </c>
      <c r="B4014" s="28" t="s">
        <v>135</v>
      </c>
      <c r="C4014" s="28" t="s">
        <v>44</v>
      </c>
      <c r="D4014" s="28" t="s">
        <v>45</v>
      </c>
      <c r="E4014" s="31">
        <v>0</v>
      </c>
      <c r="F4014" s="30">
        <v>4159</v>
      </c>
    </row>
    <row r="4015" spans="1:6" ht="24.95" customHeight="1" x14ac:dyDescent="0.2">
      <c r="A4015" s="27">
        <v>44165</v>
      </c>
      <c r="B4015" s="28" t="s">
        <v>136</v>
      </c>
      <c r="C4015" s="28" t="s">
        <v>17</v>
      </c>
      <c r="D4015" s="28" t="s">
        <v>18</v>
      </c>
      <c r="E4015" s="30">
        <v>147650</v>
      </c>
      <c r="F4015" s="30">
        <v>0</v>
      </c>
    </row>
    <row r="4016" spans="1:6" ht="24.95" customHeight="1" x14ac:dyDescent="0.2">
      <c r="A4016" s="27">
        <v>44165</v>
      </c>
      <c r="B4016" s="28" t="s">
        <v>136</v>
      </c>
      <c r="C4016" s="28" t="s">
        <v>19</v>
      </c>
      <c r="D4016" s="28" t="s">
        <v>20</v>
      </c>
      <c r="E4016" s="31">
        <v>0</v>
      </c>
      <c r="F4016" s="30">
        <v>147650</v>
      </c>
    </row>
    <row r="4017" spans="1:6" ht="24.95" customHeight="1" x14ac:dyDescent="0.2">
      <c r="A4017" s="27">
        <v>44165</v>
      </c>
      <c r="B4017" s="28" t="s">
        <v>137</v>
      </c>
      <c r="C4017" s="28" t="s">
        <v>17</v>
      </c>
      <c r="D4017" s="28" t="s">
        <v>18</v>
      </c>
      <c r="E4017" s="30">
        <v>512434.62</v>
      </c>
      <c r="F4017" s="30">
        <v>0</v>
      </c>
    </row>
    <row r="4018" spans="1:6" ht="24.95" customHeight="1" x14ac:dyDescent="0.2">
      <c r="A4018" s="27">
        <v>44165</v>
      </c>
      <c r="B4018" s="28" t="s">
        <v>137</v>
      </c>
      <c r="C4018" s="28" t="s">
        <v>19</v>
      </c>
      <c r="D4018" s="28" t="s">
        <v>20</v>
      </c>
      <c r="E4018" s="31">
        <v>0</v>
      </c>
      <c r="F4018" s="30">
        <v>512434.62</v>
      </c>
    </row>
    <row r="4019" spans="1:6" ht="24.95" customHeight="1" x14ac:dyDescent="0.2">
      <c r="A4019" s="27">
        <v>44165</v>
      </c>
      <c r="B4019" s="28" t="s">
        <v>138</v>
      </c>
      <c r="C4019" s="28" t="s">
        <v>17</v>
      </c>
      <c r="D4019" s="28" t="s">
        <v>18</v>
      </c>
      <c r="E4019" s="30">
        <v>11015.5</v>
      </c>
      <c r="F4019" s="30">
        <v>0</v>
      </c>
    </row>
    <row r="4020" spans="1:6" ht="24.95" customHeight="1" x14ac:dyDescent="0.2">
      <c r="A4020" s="27">
        <v>44165</v>
      </c>
      <c r="B4020" s="28" t="s">
        <v>138</v>
      </c>
      <c r="C4020" s="28" t="s">
        <v>44</v>
      </c>
      <c r="D4020" s="28" t="s">
        <v>45</v>
      </c>
      <c r="E4020" s="31">
        <v>0</v>
      </c>
      <c r="F4020" s="30">
        <v>11015.5</v>
      </c>
    </row>
    <row r="4021" spans="1:6" ht="24.95" customHeight="1" x14ac:dyDescent="0.2">
      <c r="A4021" s="27">
        <v>44165</v>
      </c>
      <c r="B4021" s="28" t="s">
        <v>139</v>
      </c>
      <c r="C4021" s="28" t="s">
        <v>17</v>
      </c>
      <c r="D4021" s="28" t="s">
        <v>18</v>
      </c>
      <c r="E4021" s="30">
        <v>6519</v>
      </c>
      <c r="F4021" s="30">
        <v>0</v>
      </c>
    </row>
    <row r="4022" spans="1:6" ht="24.95" customHeight="1" x14ac:dyDescent="0.2">
      <c r="A4022" s="27">
        <v>44165</v>
      </c>
      <c r="B4022" s="28" t="s">
        <v>139</v>
      </c>
      <c r="C4022" s="28" t="s">
        <v>19</v>
      </c>
      <c r="D4022" s="28" t="s">
        <v>20</v>
      </c>
      <c r="E4022" s="31">
        <v>0</v>
      </c>
      <c r="F4022" s="30">
        <v>6519</v>
      </c>
    </row>
    <row r="4023" spans="1:6" ht="24.95" customHeight="1" x14ac:dyDescent="0.2">
      <c r="A4023" s="27">
        <v>44165</v>
      </c>
      <c r="B4023" s="28" t="s">
        <v>140</v>
      </c>
      <c r="C4023" s="28" t="s">
        <v>17</v>
      </c>
      <c r="D4023" s="28" t="s">
        <v>18</v>
      </c>
      <c r="E4023" s="30">
        <v>48083.8</v>
      </c>
      <c r="F4023" s="30">
        <v>0</v>
      </c>
    </row>
    <row r="4024" spans="1:6" ht="24.95" customHeight="1" x14ac:dyDescent="0.2">
      <c r="A4024" s="27">
        <v>44165</v>
      </c>
      <c r="B4024" s="28" t="s">
        <v>140</v>
      </c>
      <c r="C4024" s="28" t="s">
        <v>19</v>
      </c>
      <c r="D4024" s="28" t="s">
        <v>20</v>
      </c>
      <c r="E4024" s="31">
        <v>0</v>
      </c>
      <c r="F4024" s="30">
        <v>48083.8</v>
      </c>
    </row>
    <row r="4025" spans="1:6" ht="24.95" customHeight="1" x14ac:dyDescent="0.2">
      <c r="A4025" s="27">
        <v>44165</v>
      </c>
      <c r="B4025" s="28" t="s">
        <v>141</v>
      </c>
      <c r="C4025" s="28" t="s">
        <v>17</v>
      </c>
      <c r="D4025" s="28" t="s">
        <v>18</v>
      </c>
      <c r="E4025" s="30">
        <v>141387.95000000001</v>
      </c>
      <c r="F4025" s="30">
        <v>0</v>
      </c>
    </row>
    <row r="4026" spans="1:6" ht="24.95" customHeight="1" x14ac:dyDescent="0.2">
      <c r="A4026" s="27">
        <v>44165</v>
      </c>
      <c r="B4026" s="28" t="s">
        <v>141</v>
      </c>
      <c r="C4026" s="28" t="s">
        <v>19</v>
      </c>
      <c r="D4026" s="28" t="s">
        <v>20</v>
      </c>
      <c r="E4026" s="31">
        <v>0</v>
      </c>
      <c r="F4026" s="30">
        <v>141387.95000000001</v>
      </c>
    </row>
    <row r="4027" spans="1:6" ht="24.95" customHeight="1" x14ac:dyDescent="0.2">
      <c r="A4027" s="27">
        <v>44165</v>
      </c>
      <c r="B4027" s="28" t="s">
        <v>142</v>
      </c>
      <c r="C4027" s="28" t="s">
        <v>17</v>
      </c>
      <c r="D4027" s="28" t="s">
        <v>18</v>
      </c>
      <c r="E4027" s="30">
        <v>122710</v>
      </c>
      <c r="F4027" s="30">
        <v>0</v>
      </c>
    </row>
    <row r="4028" spans="1:6" ht="24.95" customHeight="1" x14ac:dyDescent="0.2">
      <c r="A4028" s="27">
        <v>44165</v>
      </c>
      <c r="B4028" s="28" t="s">
        <v>142</v>
      </c>
      <c r="C4028" s="28" t="s">
        <v>44</v>
      </c>
      <c r="D4028" s="28" t="s">
        <v>45</v>
      </c>
      <c r="E4028" s="31">
        <v>0</v>
      </c>
      <c r="F4028" s="30">
        <v>122710</v>
      </c>
    </row>
    <row r="4029" spans="1:6" ht="24.95" customHeight="1" x14ac:dyDescent="0.2">
      <c r="A4029" s="27">
        <v>44165</v>
      </c>
      <c r="B4029" s="28" t="s">
        <v>143</v>
      </c>
      <c r="C4029" s="28" t="s">
        <v>17</v>
      </c>
      <c r="D4029" s="28" t="s">
        <v>18</v>
      </c>
      <c r="E4029" s="30">
        <v>4630</v>
      </c>
      <c r="F4029" s="30">
        <v>0</v>
      </c>
    </row>
    <row r="4030" spans="1:6" ht="24.95" customHeight="1" x14ac:dyDescent="0.2">
      <c r="A4030" s="27">
        <v>44165</v>
      </c>
      <c r="B4030" s="28" t="s">
        <v>143</v>
      </c>
      <c r="C4030" s="28" t="s">
        <v>223</v>
      </c>
      <c r="D4030" s="28" t="s">
        <v>224</v>
      </c>
      <c r="E4030" s="31">
        <v>0</v>
      </c>
      <c r="F4030" s="30">
        <v>4630</v>
      </c>
    </row>
    <row r="4031" spans="1:6" ht="24.95" customHeight="1" x14ac:dyDescent="0.2">
      <c r="A4031" s="27">
        <v>44165</v>
      </c>
      <c r="B4031" s="28" t="s">
        <v>220</v>
      </c>
      <c r="C4031" s="28" t="s">
        <v>17</v>
      </c>
      <c r="D4031" s="28" t="s">
        <v>18</v>
      </c>
      <c r="E4031" s="30">
        <v>2000</v>
      </c>
      <c r="F4031" s="30">
        <v>0</v>
      </c>
    </row>
    <row r="4032" spans="1:6" ht="24.95" customHeight="1" x14ac:dyDescent="0.2">
      <c r="A4032" s="27">
        <v>44165</v>
      </c>
      <c r="B4032" s="28" t="s">
        <v>220</v>
      </c>
      <c r="C4032" s="28" t="s">
        <v>19</v>
      </c>
      <c r="D4032" s="28" t="s">
        <v>20</v>
      </c>
      <c r="E4032" s="31">
        <v>0</v>
      </c>
      <c r="F4032" s="30">
        <v>2000</v>
      </c>
    </row>
    <row r="4033" spans="1:6" ht="24.95" customHeight="1" x14ac:dyDescent="0.2">
      <c r="A4033" s="27">
        <v>44165</v>
      </c>
      <c r="B4033" s="28" t="s">
        <v>89</v>
      </c>
      <c r="C4033" s="28" t="s">
        <v>19</v>
      </c>
      <c r="D4033" s="28" t="s">
        <v>20</v>
      </c>
      <c r="E4033" s="30">
        <v>83493.740000000005</v>
      </c>
      <c r="F4033" s="30">
        <v>0</v>
      </c>
    </row>
    <row r="4034" spans="1:6" ht="24.95" customHeight="1" x14ac:dyDescent="0.2">
      <c r="A4034" s="27">
        <v>44165</v>
      </c>
      <c r="B4034" s="28" t="s">
        <v>89</v>
      </c>
      <c r="C4034" s="28" t="s">
        <v>59</v>
      </c>
      <c r="D4034" s="28" t="s">
        <v>60</v>
      </c>
      <c r="E4034" s="31">
        <v>0</v>
      </c>
      <c r="F4034" s="30">
        <v>1746.87</v>
      </c>
    </row>
    <row r="4035" spans="1:6" ht="24.95" customHeight="1" x14ac:dyDescent="0.2">
      <c r="A4035" s="27">
        <v>44165</v>
      </c>
      <c r="B4035" s="28" t="s">
        <v>89</v>
      </c>
      <c r="C4035" s="28" t="s">
        <v>59</v>
      </c>
      <c r="D4035" s="28" t="s">
        <v>60</v>
      </c>
      <c r="E4035" s="31">
        <v>0</v>
      </c>
      <c r="F4035" s="30">
        <v>1321.18</v>
      </c>
    </row>
    <row r="4036" spans="1:6" ht="24.95" customHeight="1" x14ac:dyDescent="0.2">
      <c r="A4036" s="27">
        <v>44165</v>
      </c>
      <c r="B4036" s="28" t="s">
        <v>89</v>
      </c>
      <c r="C4036" s="28" t="s">
        <v>59</v>
      </c>
      <c r="D4036" s="28" t="s">
        <v>60</v>
      </c>
      <c r="E4036" s="31">
        <v>0</v>
      </c>
      <c r="F4036" s="30">
        <v>75699.63</v>
      </c>
    </row>
    <row r="4037" spans="1:6" ht="24.95" customHeight="1" x14ac:dyDescent="0.2">
      <c r="A4037" s="27">
        <v>44165</v>
      </c>
      <c r="B4037" s="28" t="s">
        <v>89</v>
      </c>
      <c r="C4037" s="28" t="s">
        <v>61</v>
      </c>
      <c r="D4037" s="28" t="s">
        <v>62</v>
      </c>
      <c r="E4037" s="31">
        <v>0</v>
      </c>
      <c r="F4037" s="30">
        <v>4726.0600000000004</v>
      </c>
    </row>
    <row r="4038" spans="1:6" ht="24.95" customHeight="1" x14ac:dyDescent="0.2">
      <c r="A4038" s="27">
        <v>44165</v>
      </c>
      <c r="B4038" s="28" t="s">
        <v>90</v>
      </c>
      <c r="C4038" s="28" t="s">
        <v>37</v>
      </c>
      <c r="D4038" s="28" t="s">
        <v>38</v>
      </c>
      <c r="E4038" s="30">
        <v>130941.13</v>
      </c>
      <c r="F4038" s="30">
        <v>0</v>
      </c>
    </row>
    <row r="4039" spans="1:6" ht="24.95" customHeight="1" x14ac:dyDescent="0.2">
      <c r="A4039" s="27">
        <v>44165</v>
      </c>
      <c r="B4039" s="28" t="s">
        <v>90</v>
      </c>
      <c r="C4039" s="28" t="s">
        <v>39</v>
      </c>
      <c r="D4039" s="28" t="s">
        <v>40</v>
      </c>
      <c r="E4039" s="31">
        <v>0</v>
      </c>
      <c r="F4039" s="30">
        <v>130941.13</v>
      </c>
    </row>
    <row r="4040" spans="1:6" ht="24.95" customHeight="1" x14ac:dyDescent="0.2">
      <c r="A4040" s="27">
        <v>44165</v>
      </c>
      <c r="B4040" s="28" t="s">
        <v>93</v>
      </c>
      <c r="C4040" s="28" t="s">
        <v>37</v>
      </c>
      <c r="D4040" s="28" t="s">
        <v>38</v>
      </c>
      <c r="E4040" s="30">
        <v>140000</v>
      </c>
      <c r="F4040" s="30">
        <v>0</v>
      </c>
    </row>
    <row r="4041" spans="1:6" ht="24.95" customHeight="1" x14ac:dyDescent="0.2">
      <c r="A4041" s="27">
        <v>44165</v>
      </c>
      <c r="B4041" s="28" t="s">
        <v>93</v>
      </c>
      <c r="C4041" s="28" t="s">
        <v>39</v>
      </c>
      <c r="D4041" s="28" t="s">
        <v>40</v>
      </c>
      <c r="E4041" s="31">
        <v>0</v>
      </c>
      <c r="F4041" s="30">
        <v>140000</v>
      </c>
    </row>
    <row r="4042" spans="1:6" ht="24.95" customHeight="1" x14ac:dyDescent="0.2">
      <c r="A4042" s="27">
        <v>44165</v>
      </c>
      <c r="B4042" s="28" t="s">
        <v>144</v>
      </c>
      <c r="C4042" s="28" t="s">
        <v>37</v>
      </c>
      <c r="D4042" s="28" t="s">
        <v>38</v>
      </c>
      <c r="E4042" s="30">
        <v>92464.15</v>
      </c>
      <c r="F4042" s="30">
        <v>0</v>
      </c>
    </row>
    <row r="4043" spans="1:6" ht="24.95" customHeight="1" x14ac:dyDescent="0.2">
      <c r="A4043" s="27">
        <v>44165</v>
      </c>
      <c r="B4043" s="28" t="s">
        <v>144</v>
      </c>
      <c r="C4043" s="28" t="s">
        <v>78</v>
      </c>
      <c r="D4043" s="28" t="s">
        <v>79</v>
      </c>
      <c r="E4043" s="30">
        <v>5160.8500000000004</v>
      </c>
      <c r="F4043" s="30">
        <v>0</v>
      </c>
    </row>
    <row r="4044" spans="1:6" ht="24.95" customHeight="1" x14ac:dyDescent="0.2">
      <c r="A4044" s="27">
        <v>44165</v>
      </c>
      <c r="B4044" s="28" t="s">
        <v>144</v>
      </c>
      <c r="C4044" s="28" t="s">
        <v>39</v>
      </c>
      <c r="D4044" s="28" t="s">
        <v>40</v>
      </c>
      <c r="E4044" s="31">
        <v>0</v>
      </c>
      <c r="F4044" s="30">
        <v>97625</v>
      </c>
    </row>
    <row r="4045" spans="1:6" ht="24.95" customHeight="1" x14ac:dyDescent="0.2">
      <c r="A4045" s="27">
        <v>44165</v>
      </c>
      <c r="B4045" s="28" t="s">
        <v>147</v>
      </c>
      <c r="C4045" s="28" t="s">
        <v>37</v>
      </c>
      <c r="D4045" s="28" t="s">
        <v>38</v>
      </c>
      <c r="E4045" s="30">
        <v>287148.71000000002</v>
      </c>
      <c r="F4045" s="30">
        <v>0</v>
      </c>
    </row>
    <row r="4046" spans="1:6" ht="24.95" customHeight="1" x14ac:dyDescent="0.2">
      <c r="A4046" s="27">
        <v>44165</v>
      </c>
      <c r="B4046" s="28" t="s">
        <v>147</v>
      </c>
      <c r="C4046" s="28" t="s">
        <v>39</v>
      </c>
      <c r="D4046" s="28" t="s">
        <v>40</v>
      </c>
      <c r="E4046" s="31">
        <v>0</v>
      </c>
      <c r="F4046" s="30">
        <v>287148.71000000002</v>
      </c>
    </row>
    <row r="4047" spans="1:6" ht="24.95" customHeight="1" x14ac:dyDescent="0.2">
      <c r="A4047" s="27">
        <v>44165</v>
      </c>
      <c r="B4047" s="28" t="s">
        <v>160</v>
      </c>
      <c r="C4047" s="28" t="s">
        <v>19</v>
      </c>
      <c r="D4047" s="28" t="s">
        <v>20</v>
      </c>
      <c r="E4047" s="30">
        <v>39899.839999999997</v>
      </c>
      <c r="F4047" s="30">
        <v>0</v>
      </c>
    </row>
    <row r="4048" spans="1:6" ht="24.95" customHeight="1" x14ac:dyDescent="0.2">
      <c r="A4048" s="27">
        <v>44165</v>
      </c>
      <c r="B4048" s="28" t="s">
        <v>160</v>
      </c>
      <c r="C4048" s="28" t="s">
        <v>59</v>
      </c>
      <c r="D4048" s="28" t="s">
        <v>60</v>
      </c>
      <c r="E4048" s="31">
        <v>0</v>
      </c>
      <c r="F4048" s="30">
        <v>36044.81</v>
      </c>
    </row>
    <row r="4049" spans="1:6" ht="24.95" customHeight="1" x14ac:dyDescent="0.2">
      <c r="A4049" s="27">
        <v>44165</v>
      </c>
      <c r="B4049" s="28" t="s">
        <v>160</v>
      </c>
      <c r="C4049" s="28" t="s">
        <v>59</v>
      </c>
      <c r="D4049" s="28" t="s">
        <v>60</v>
      </c>
      <c r="E4049" s="31">
        <v>0</v>
      </c>
      <c r="F4049" s="30">
        <v>1164.58</v>
      </c>
    </row>
    <row r="4050" spans="1:6" ht="24.95" customHeight="1" x14ac:dyDescent="0.2">
      <c r="A4050" s="27">
        <v>44165</v>
      </c>
      <c r="B4050" s="28" t="s">
        <v>160</v>
      </c>
      <c r="C4050" s="28" t="s">
        <v>59</v>
      </c>
      <c r="D4050" s="28" t="s">
        <v>60</v>
      </c>
      <c r="E4050" s="31">
        <v>0</v>
      </c>
      <c r="F4050" s="30">
        <v>431.97</v>
      </c>
    </row>
    <row r="4051" spans="1:6" ht="24.95" customHeight="1" x14ac:dyDescent="0.2">
      <c r="A4051" s="27">
        <v>44165</v>
      </c>
      <c r="B4051" s="28" t="s">
        <v>160</v>
      </c>
      <c r="C4051" s="28" t="s">
        <v>61</v>
      </c>
      <c r="D4051" s="28" t="s">
        <v>62</v>
      </c>
      <c r="E4051" s="31">
        <v>0</v>
      </c>
      <c r="F4051" s="30">
        <v>2258.48</v>
      </c>
    </row>
    <row r="4052" spans="1:6" ht="24.95" customHeight="1" x14ac:dyDescent="0.2">
      <c r="A4052" s="27">
        <v>44165</v>
      </c>
      <c r="B4052" s="28" t="s">
        <v>169</v>
      </c>
      <c r="C4052" s="28" t="s">
        <v>19</v>
      </c>
      <c r="D4052" s="28" t="s">
        <v>20</v>
      </c>
      <c r="E4052" s="30">
        <v>160573</v>
      </c>
      <c r="F4052" s="30">
        <v>0</v>
      </c>
    </row>
    <row r="4053" spans="1:6" ht="24.95" customHeight="1" x14ac:dyDescent="0.2">
      <c r="A4053" s="27">
        <v>44165</v>
      </c>
      <c r="B4053" s="28" t="s">
        <v>169</v>
      </c>
      <c r="C4053" s="28" t="s">
        <v>59</v>
      </c>
      <c r="D4053" s="28" t="s">
        <v>60</v>
      </c>
      <c r="E4053" s="31">
        <v>0</v>
      </c>
      <c r="F4053" s="30">
        <v>8574.5300000000007</v>
      </c>
    </row>
    <row r="4054" spans="1:6" ht="24.95" customHeight="1" x14ac:dyDescent="0.2">
      <c r="A4054" s="27">
        <v>44165</v>
      </c>
      <c r="B4054" s="28" t="s">
        <v>169</v>
      </c>
      <c r="C4054" s="28" t="s">
        <v>59</v>
      </c>
      <c r="D4054" s="28" t="s">
        <v>60</v>
      </c>
      <c r="E4054" s="31">
        <v>0</v>
      </c>
      <c r="F4054" s="30">
        <v>3654.22</v>
      </c>
    </row>
    <row r="4055" spans="1:6" ht="24.95" customHeight="1" x14ac:dyDescent="0.2">
      <c r="A4055" s="27">
        <v>44165</v>
      </c>
      <c r="B4055" s="28" t="s">
        <v>169</v>
      </c>
      <c r="C4055" s="28" t="s">
        <v>59</v>
      </c>
      <c r="D4055" s="28" t="s">
        <v>60</v>
      </c>
      <c r="E4055" s="31">
        <v>0</v>
      </c>
      <c r="F4055" s="30">
        <v>147829.78</v>
      </c>
    </row>
    <row r="4056" spans="1:6" ht="24.95" customHeight="1" x14ac:dyDescent="0.2">
      <c r="A4056" s="27">
        <v>44165</v>
      </c>
      <c r="B4056" s="28" t="s">
        <v>169</v>
      </c>
      <c r="C4056" s="28" t="s">
        <v>61</v>
      </c>
      <c r="D4056" s="28" t="s">
        <v>62</v>
      </c>
      <c r="E4056" s="31">
        <v>0</v>
      </c>
      <c r="F4056" s="30">
        <v>514.47</v>
      </c>
    </row>
    <row r="4057" spans="1:6" ht="24.95" customHeight="1" x14ac:dyDescent="0.2">
      <c r="A4057" s="27">
        <v>44165</v>
      </c>
      <c r="B4057" s="28" t="s">
        <v>170</v>
      </c>
      <c r="C4057" s="28" t="s">
        <v>19</v>
      </c>
      <c r="D4057" s="28" t="s">
        <v>20</v>
      </c>
      <c r="E4057" s="30">
        <v>333350</v>
      </c>
      <c r="F4057" s="30">
        <v>0</v>
      </c>
    </row>
    <row r="4058" spans="1:6" ht="24.95" customHeight="1" x14ac:dyDescent="0.2">
      <c r="A4058" s="27">
        <v>44165</v>
      </c>
      <c r="B4058" s="28" t="s">
        <v>170</v>
      </c>
      <c r="C4058" s="28" t="s">
        <v>59</v>
      </c>
      <c r="D4058" s="28" t="s">
        <v>60</v>
      </c>
      <c r="E4058" s="31">
        <v>0</v>
      </c>
      <c r="F4058" s="30">
        <v>314481.14</v>
      </c>
    </row>
    <row r="4059" spans="1:6" ht="24.95" customHeight="1" x14ac:dyDescent="0.2">
      <c r="A4059" s="27">
        <v>44165</v>
      </c>
      <c r="B4059" s="28" t="s">
        <v>170</v>
      </c>
      <c r="C4059" s="28" t="s">
        <v>61</v>
      </c>
      <c r="D4059" s="28" t="s">
        <v>62</v>
      </c>
      <c r="E4059" s="31">
        <v>0</v>
      </c>
      <c r="F4059" s="30">
        <v>18868.86</v>
      </c>
    </row>
    <row r="4060" spans="1:6" ht="24.95" customHeight="1" x14ac:dyDescent="0.2">
      <c r="A4060" s="27">
        <v>44165</v>
      </c>
      <c r="B4060" s="28" t="s">
        <v>171</v>
      </c>
      <c r="C4060" s="28" t="s">
        <v>19</v>
      </c>
      <c r="D4060" s="28" t="s">
        <v>20</v>
      </c>
      <c r="E4060" s="30">
        <v>19303</v>
      </c>
      <c r="F4060" s="30">
        <v>0</v>
      </c>
    </row>
    <row r="4061" spans="1:6" ht="24.95" customHeight="1" x14ac:dyDescent="0.2">
      <c r="A4061" s="27">
        <v>44165</v>
      </c>
      <c r="B4061" s="28" t="s">
        <v>171</v>
      </c>
      <c r="C4061" s="28" t="s">
        <v>59</v>
      </c>
      <c r="D4061" s="28" t="s">
        <v>60</v>
      </c>
      <c r="E4061" s="31">
        <v>0</v>
      </c>
      <c r="F4061" s="30">
        <v>3493.74</v>
      </c>
    </row>
    <row r="4062" spans="1:6" ht="24.95" customHeight="1" x14ac:dyDescent="0.2">
      <c r="A4062" s="27">
        <v>44165</v>
      </c>
      <c r="B4062" s="28" t="s">
        <v>171</v>
      </c>
      <c r="C4062" s="28" t="s">
        <v>59</v>
      </c>
      <c r="D4062" s="28" t="s">
        <v>60</v>
      </c>
      <c r="E4062" s="31">
        <v>0</v>
      </c>
      <c r="F4062" s="30">
        <v>198.11</v>
      </c>
    </row>
    <row r="4063" spans="1:6" ht="24.95" customHeight="1" x14ac:dyDescent="0.2">
      <c r="A4063" s="27">
        <v>44165</v>
      </c>
      <c r="B4063" s="28" t="s">
        <v>171</v>
      </c>
      <c r="C4063" s="28" t="s">
        <v>59</v>
      </c>
      <c r="D4063" s="28" t="s">
        <v>60</v>
      </c>
      <c r="E4063" s="31">
        <v>0</v>
      </c>
      <c r="F4063" s="30">
        <v>15599.26</v>
      </c>
    </row>
    <row r="4064" spans="1:6" ht="24.95" customHeight="1" x14ac:dyDescent="0.2">
      <c r="A4064" s="27">
        <v>44165</v>
      </c>
      <c r="B4064" s="28" t="s">
        <v>171</v>
      </c>
      <c r="C4064" s="28" t="s">
        <v>61</v>
      </c>
      <c r="D4064" s="28" t="s">
        <v>62</v>
      </c>
      <c r="E4064" s="31">
        <v>0</v>
      </c>
      <c r="F4064" s="30">
        <v>11.89</v>
      </c>
    </row>
    <row r="4065" spans="1:6" ht="24.95" customHeight="1" x14ac:dyDescent="0.2">
      <c r="A4065" s="27">
        <v>44165</v>
      </c>
      <c r="B4065" s="28" t="s">
        <v>172</v>
      </c>
      <c r="C4065" s="28" t="s">
        <v>19</v>
      </c>
      <c r="D4065" s="28" t="s">
        <v>20</v>
      </c>
      <c r="E4065" s="30">
        <v>9440</v>
      </c>
      <c r="F4065" s="30">
        <v>0</v>
      </c>
    </row>
    <row r="4066" spans="1:6" ht="24.95" customHeight="1" x14ac:dyDescent="0.2">
      <c r="A4066" s="27">
        <v>44165</v>
      </c>
      <c r="B4066" s="28" t="s">
        <v>172</v>
      </c>
      <c r="C4066" s="28" t="s">
        <v>59</v>
      </c>
      <c r="D4066" s="28" t="s">
        <v>60</v>
      </c>
      <c r="E4066" s="31">
        <v>0</v>
      </c>
      <c r="F4066" s="30">
        <v>905.66</v>
      </c>
    </row>
    <row r="4067" spans="1:6" ht="24.95" customHeight="1" x14ac:dyDescent="0.2">
      <c r="A4067" s="27">
        <v>44165</v>
      </c>
      <c r="B4067" s="28" t="s">
        <v>172</v>
      </c>
      <c r="C4067" s="28" t="s">
        <v>59</v>
      </c>
      <c r="D4067" s="28" t="s">
        <v>60</v>
      </c>
      <c r="E4067" s="31">
        <v>0</v>
      </c>
      <c r="F4067" s="30">
        <v>8000</v>
      </c>
    </row>
    <row r="4068" spans="1:6" ht="24.95" customHeight="1" x14ac:dyDescent="0.2">
      <c r="A4068" s="27">
        <v>44165</v>
      </c>
      <c r="B4068" s="28" t="s">
        <v>172</v>
      </c>
      <c r="C4068" s="28" t="s">
        <v>61</v>
      </c>
      <c r="D4068" s="28" t="s">
        <v>62</v>
      </c>
      <c r="E4068" s="31">
        <v>0</v>
      </c>
      <c r="F4068" s="30">
        <v>534.34</v>
      </c>
    </row>
    <row r="4069" spans="1:6" ht="24.95" customHeight="1" x14ac:dyDescent="0.2">
      <c r="A4069" s="27">
        <v>44165</v>
      </c>
      <c r="B4069" s="28" t="s">
        <v>173</v>
      </c>
      <c r="C4069" s="28" t="s">
        <v>19</v>
      </c>
      <c r="D4069" s="28" t="s">
        <v>20</v>
      </c>
      <c r="E4069" s="30">
        <v>11012.66</v>
      </c>
      <c r="F4069" s="30">
        <v>0</v>
      </c>
    </row>
    <row r="4070" spans="1:6" ht="24.95" customHeight="1" x14ac:dyDescent="0.2">
      <c r="A4070" s="27">
        <v>44165</v>
      </c>
      <c r="B4070" s="28" t="s">
        <v>173</v>
      </c>
      <c r="C4070" s="28" t="s">
        <v>59</v>
      </c>
      <c r="D4070" s="28" t="s">
        <v>60</v>
      </c>
      <c r="E4070" s="31">
        <v>0</v>
      </c>
      <c r="F4070" s="30">
        <v>2166.2399999999998</v>
      </c>
    </row>
    <row r="4071" spans="1:6" ht="24.95" customHeight="1" x14ac:dyDescent="0.2">
      <c r="A4071" s="27">
        <v>44165</v>
      </c>
      <c r="B4071" s="28" t="s">
        <v>173</v>
      </c>
      <c r="C4071" s="28" t="s">
        <v>59</v>
      </c>
      <c r="D4071" s="28" t="s">
        <v>60</v>
      </c>
      <c r="E4071" s="31">
        <v>0</v>
      </c>
      <c r="F4071" s="30">
        <v>452.83</v>
      </c>
    </row>
    <row r="4072" spans="1:6" ht="24.95" customHeight="1" x14ac:dyDescent="0.2">
      <c r="A4072" s="27">
        <v>44165</v>
      </c>
      <c r="B4072" s="28" t="s">
        <v>173</v>
      </c>
      <c r="C4072" s="28" t="s">
        <v>59</v>
      </c>
      <c r="D4072" s="28" t="s">
        <v>60</v>
      </c>
      <c r="E4072" s="31">
        <v>0</v>
      </c>
      <c r="F4072" s="30">
        <v>8366.42</v>
      </c>
    </row>
    <row r="4073" spans="1:6" ht="24.95" customHeight="1" x14ac:dyDescent="0.2">
      <c r="A4073" s="27">
        <v>44165</v>
      </c>
      <c r="B4073" s="28" t="s">
        <v>173</v>
      </c>
      <c r="C4073" s="28" t="s">
        <v>61</v>
      </c>
      <c r="D4073" s="28" t="s">
        <v>62</v>
      </c>
      <c r="E4073" s="31">
        <v>0</v>
      </c>
      <c r="F4073" s="30">
        <v>27.17</v>
      </c>
    </row>
    <row r="4074" spans="1:6" ht="24.95" customHeight="1" x14ac:dyDescent="0.2">
      <c r="A4074" s="27">
        <v>44165</v>
      </c>
      <c r="B4074" s="28" t="s">
        <v>174</v>
      </c>
      <c r="C4074" s="28" t="s">
        <v>19</v>
      </c>
      <c r="D4074" s="28" t="s">
        <v>20</v>
      </c>
      <c r="E4074" s="30">
        <v>223824.96</v>
      </c>
      <c r="F4074" s="30">
        <v>0</v>
      </c>
    </row>
    <row r="4075" spans="1:6" ht="24.95" customHeight="1" x14ac:dyDescent="0.2">
      <c r="A4075" s="27">
        <v>44165</v>
      </c>
      <c r="B4075" s="28" t="s">
        <v>174</v>
      </c>
      <c r="C4075" s="28" t="s">
        <v>59</v>
      </c>
      <c r="D4075" s="28" t="s">
        <v>60</v>
      </c>
      <c r="E4075" s="31">
        <v>0</v>
      </c>
      <c r="F4075" s="30">
        <v>201652.61</v>
      </c>
    </row>
    <row r="4076" spans="1:6" ht="24.95" customHeight="1" x14ac:dyDescent="0.2">
      <c r="A4076" s="27">
        <v>44165</v>
      </c>
      <c r="B4076" s="28" t="s">
        <v>174</v>
      </c>
      <c r="C4076" s="28" t="s">
        <v>59</v>
      </c>
      <c r="D4076" s="28" t="s">
        <v>60</v>
      </c>
      <c r="E4076" s="31">
        <v>0</v>
      </c>
      <c r="F4076" s="30">
        <v>1650.94</v>
      </c>
    </row>
    <row r="4077" spans="1:6" ht="24.95" customHeight="1" x14ac:dyDescent="0.2">
      <c r="A4077" s="27">
        <v>44165</v>
      </c>
      <c r="B4077" s="28" t="s">
        <v>174</v>
      </c>
      <c r="C4077" s="28" t="s">
        <v>59</v>
      </c>
      <c r="D4077" s="28" t="s">
        <v>60</v>
      </c>
      <c r="E4077" s="31">
        <v>0</v>
      </c>
      <c r="F4077" s="30">
        <v>20422.349999999999</v>
      </c>
    </row>
    <row r="4078" spans="1:6" ht="24.95" customHeight="1" x14ac:dyDescent="0.2">
      <c r="A4078" s="27">
        <v>44165</v>
      </c>
      <c r="B4078" s="28" t="s">
        <v>174</v>
      </c>
      <c r="C4078" s="28" t="s">
        <v>61</v>
      </c>
      <c r="D4078" s="28" t="s">
        <v>62</v>
      </c>
      <c r="E4078" s="31">
        <v>0</v>
      </c>
      <c r="F4078" s="30">
        <v>99.06</v>
      </c>
    </row>
    <row r="4079" spans="1:6" ht="24.95" customHeight="1" x14ac:dyDescent="0.2">
      <c r="A4079" s="27">
        <v>44165</v>
      </c>
      <c r="B4079" s="28" t="s">
        <v>175</v>
      </c>
      <c r="C4079" s="28" t="s">
        <v>19</v>
      </c>
      <c r="D4079" s="28" t="s">
        <v>20</v>
      </c>
      <c r="E4079" s="30">
        <v>9248.8799999999992</v>
      </c>
      <c r="F4079" s="30">
        <v>0</v>
      </c>
    </row>
    <row r="4080" spans="1:6" ht="24.95" customHeight="1" x14ac:dyDescent="0.2">
      <c r="A4080" s="27">
        <v>44165</v>
      </c>
      <c r="B4080" s="28" t="s">
        <v>175</v>
      </c>
      <c r="C4080" s="28" t="s">
        <v>59</v>
      </c>
      <c r="D4080" s="28" t="s">
        <v>60</v>
      </c>
      <c r="E4080" s="31">
        <v>0</v>
      </c>
      <c r="F4080" s="30">
        <v>125.36</v>
      </c>
    </row>
    <row r="4081" spans="1:6" ht="24.95" customHeight="1" x14ac:dyDescent="0.2">
      <c r="A4081" s="27">
        <v>44165</v>
      </c>
      <c r="B4081" s="28" t="s">
        <v>175</v>
      </c>
      <c r="C4081" s="28" t="s">
        <v>59</v>
      </c>
      <c r="D4081" s="28" t="s">
        <v>60</v>
      </c>
      <c r="E4081" s="31">
        <v>0</v>
      </c>
      <c r="F4081" s="30">
        <v>8600</v>
      </c>
    </row>
    <row r="4082" spans="1:6" ht="24.95" customHeight="1" x14ac:dyDescent="0.2">
      <c r="A4082" s="27">
        <v>44165</v>
      </c>
      <c r="B4082" s="28" t="s">
        <v>175</v>
      </c>
      <c r="C4082" s="28" t="s">
        <v>61</v>
      </c>
      <c r="D4082" s="28" t="s">
        <v>62</v>
      </c>
      <c r="E4082" s="31">
        <v>0</v>
      </c>
      <c r="F4082" s="30">
        <v>523.52</v>
      </c>
    </row>
    <row r="4083" spans="1:6" ht="24.95" customHeight="1" x14ac:dyDescent="0.2">
      <c r="A4083" s="27">
        <v>44165</v>
      </c>
      <c r="B4083" s="28" t="s">
        <v>176</v>
      </c>
      <c r="C4083" s="28" t="s">
        <v>19</v>
      </c>
      <c r="D4083" s="28" t="s">
        <v>20</v>
      </c>
      <c r="E4083" s="30">
        <v>242456.83</v>
      </c>
      <c r="F4083" s="30">
        <v>0</v>
      </c>
    </row>
    <row r="4084" spans="1:6" ht="24.95" customHeight="1" x14ac:dyDescent="0.2">
      <c r="A4084" s="27">
        <v>44165</v>
      </c>
      <c r="B4084" s="28" t="s">
        <v>176</v>
      </c>
      <c r="C4084" s="28" t="s">
        <v>59</v>
      </c>
      <c r="D4084" s="28" t="s">
        <v>60</v>
      </c>
      <c r="E4084" s="31">
        <v>0</v>
      </c>
      <c r="F4084" s="30">
        <v>56743.96</v>
      </c>
    </row>
    <row r="4085" spans="1:6" ht="24.95" customHeight="1" x14ac:dyDescent="0.2">
      <c r="A4085" s="27">
        <v>44165</v>
      </c>
      <c r="B4085" s="28" t="s">
        <v>176</v>
      </c>
      <c r="C4085" s="28" t="s">
        <v>59</v>
      </c>
      <c r="D4085" s="28" t="s">
        <v>60</v>
      </c>
      <c r="E4085" s="31">
        <v>0</v>
      </c>
      <c r="F4085" s="30">
        <v>4410</v>
      </c>
    </row>
    <row r="4086" spans="1:6" ht="24.95" customHeight="1" x14ac:dyDescent="0.2">
      <c r="A4086" s="27">
        <v>44165</v>
      </c>
      <c r="B4086" s="28" t="s">
        <v>176</v>
      </c>
      <c r="C4086" s="28" t="s">
        <v>59</v>
      </c>
      <c r="D4086" s="28" t="s">
        <v>60</v>
      </c>
      <c r="E4086" s="31">
        <v>0</v>
      </c>
      <c r="F4086" s="30">
        <v>181038.27</v>
      </c>
    </row>
    <row r="4087" spans="1:6" ht="24.95" customHeight="1" x14ac:dyDescent="0.2">
      <c r="A4087" s="27">
        <v>44165</v>
      </c>
      <c r="B4087" s="28" t="s">
        <v>176</v>
      </c>
      <c r="C4087" s="28" t="s">
        <v>61</v>
      </c>
      <c r="D4087" s="28" t="s">
        <v>62</v>
      </c>
      <c r="E4087" s="31">
        <v>0</v>
      </c>
      <c r="F4087" s="30">
        <v>264.60000000000002</v>
      </c>
    </row>
    <row r="4088" spans="1:6" ht="24.95" customHeight="1" x14ac:dyDescent="0.2">
      <c r="A4088" s="27">
        <v>44165</v>
      </c>
      <c r="B4088" s="28" t="s">
        <v>177</v>
      </c>
      <c r="C4088" s="28" t="s">
        <v>19</v>
      </c>
      <c r="D4088" s="28" t="s">
        <v>20</v>
      </c>
      <c r="E4088" s="30">
        <v>87772.32</v>
      </c>
      <c r="F4088" s="30">
        <v>0</v>
      </c>
    </row>
    <row r="4089" spans="1:6" ht="24.95" customHeight="1" x14ac:dyDescent="0.2">
      <c r="A4089" s="27">
        <v>44165</v>
      </c>
      <c r="B4089" s="28" t="s">
        <v>177</v>
      </c>
      <c r="C4089" s="28" t="s">
        <v>59</v>
      </c>
      <c r="D4089" s="28" t="s">
        <v>60</v>
      </c>
      <c r="E4089" s="31">
        <v>0</v>
      </c>
      <c r="F4089" s="30">
        <v>7192.64</v>
      </c>
    </row>
    <row r="4090" spans="1:6" ht="24.95" customHeight="1" x14ac:dyDescent="0.2">
      <c r="A4090" s="27">
        <v>44165</v>
      </c>
      <c r="B4090" s="28" t="s">
        <v>177</v>
      </c>
      <c r="C4090" s="28" t="s">
        <v>59</v>
      </c>
      <c r="D4090" s="28" t="s">
        <v>60</v>
      </c>
      <c r="E4090" s="31">
        <v>0</v>
      </c>
      <c r="F4090" s="30">
        <v>3254.72</v>
      </c>
    </row>
    <row r="4091" spans="1:6" ht="24.95" customHeight="1" x14ac:dyDescent="0.2">
      <c r="A4091" s="27">
        <v>44165</v>
      </c>
      <c r="B4091" s="28" t="s">
        <v>177</v>
      </c>
      <c r="C4091" s="28" t="s">
        <v>59</v>
      </c>
      <c r="D4091" s="28" t="s">
        <v>60</v>
      </c>
      <c r="E4091" s="31">
        <v>0</v>
      </c>
      <c r="F4091" s="30">
        <v>77129.679999999993</v>
      </c>
    </row>
    <row r="4092" spans="1:6" ht="24.95" customHeight="1" x14ac:dyDescent="0.2">
      <c r="A4092" s="27">
        <v>44165</v>
      </c>
      <c r="B4092" s="28" t="s">
        <v>177</v>
      </c>
      <c r="C4092" s="28" t="s">
        <v>61</v>
      </c>
      <c r="D4092" s="28" t="s">
        <v>62</v>
      </c>
      <c r="E4092" s="31">
        <v>0</v>
      </c>
      <c r="F4092" s="30">
        <v>195.28</v>
      </c>
    </row>
    <row r="4093" spans="1:6" ht="24.95" customHeight="1" x14ac:dyDescent="0.2">
      <c r="A4093" s="27">
        <v>44165</v>
      </c>
      <c r="B4093" s="28" t="s">
        <v>178</v>
      </c>
      <c r="C4093" s="28" t="s">
        <v>19</v>
      </c>
      <c r="D4093" s="28" t="s">
        <v>20</v>
      </c>
      <c r="E4093" s="30">
        <v>35721.440000000002</v>
      </c>
      <c r="F4093" s="30">
        <v>0</v>
      </c>
    </row>
    <row r="4094" spans="1:6" ht="24.95" customHeight="1" x14ac:dyDescent="0.2">
      <c r="A4094" s="27">
        <v>44165</v>
      </c>
      <c r="B4094" s="28" t="s">
        <v>178</v>
      </c>
      <c r="C4094" s="28" t="s">
        <v>59</v>
      </c>
      <c r="D4094" s="28" t="s">
        <v>60</v>
      </c>
      <c r="E4094" s="31">
        <v>0</v>
      </c>
      <c r="F4094" s="30">
        <v>30787.89</v>
      </c>
    </row>
    <row r="4095" spans="1:6" ht="24.95" customHeight="1" x14ac:dyDescent="0.2">
      <c r="A4095" s="27">
        <v>44165</v>
      </c>
      <c r="B4095" s="28" t="s">
        <v>178</v>
      </c>
      <c r="C4095" s="28" t="s">
        <v>59</v>
      </c>
      <c r="D4095" s="28" t="s">
        <v>60</v>
      </c>
      <c r="E4095" s="31">
        <v>0</v>
      </c>
      <c r="F4095" s="30">
        <v>2328.19</v>
      </c>
    </row>
    <row r="4096" spans="1:6" ht="24.95" customHeight="1" x14ac:dyDescent="0.2">
      <c r="A4096" s="27">
        <v>44165</v>
      </c>
      <c r="B4096" s="28" t="s">
        <v>178</v>
      </c>
      <c r="C4096" s="28" t="s">
        <v>59</v>
      </c>
      <c r="D4096" s="28" t="s">
        <v>60</v>
      </c>
      <c r="E4096" s="31">
        <v>0</v>
      </c>
      <c r="F4096" s="30">
        <v>583.39</v>
      </c>
    </row>
    <row r="4097" spans="1:6" ht="24.95" customHeight="1" x14ac:dyDescent="0.2">
      <c r="A4097" s="27">
        <v>44165</v>
      </c>
      <c r="B4097" s="28" t="s">
        <v>178</v>
      </c>
      <c r="C4097" s="28" t="s">
        <v>61</v>
      </c>
      <c r="D4097" s="28" t="s">
        <v>62</v>
      </c>
      <c r="E4097" s="31">
        <v>0</v>
      </c>
      <c r="F4097" s="30">
        <v>2021.97</v>
      </c>
    </row>
    <row r="4098" spans="1:6" ht="24.95" customHeight="1" x14ac:dyDescent="0.2">
      <c r="A4098" s="27">
        <v>44165</v>
      </c>
      <c r="B4098" s="28" t="s">
        <v>179</v>
      </c>
      <c r="C4098" s="28" t="s">
        <v>55</v>
      </c>
      <c r="D4098" s="28" t="s">
        <v>56</v>
      </c>
      <c r="E4098" s="30">
        <v>350602</v>
      </c>
      <c r="F4098" s="30">
        <v>0</v>
      </c>
    </row>
    <row r="4099" spans="1:6" ht="24.95" customHeight="1" x14ac:dyDescent="0.2">
      <c r="A4099" s="27">
        <v>44165</v>
      </c>
      <c r="B4099" s="28" t="s">
        <v>179</v>
      </c>
      <c r="C4099" s="28" t="s">
        <v>39</v>
      </c>
      <c r="D4099" s="28" t="s">
        <v>40</v>
      </c>
      <c r="E4099" s="31">
        <v>0</v>
      </c>
      <c r="F4099" s="30">
        <v>344753.44</v>
      </c>
    </row>
    <row r="4100" spans="1:6" ht="24.95" customHeight="1" x14ac:dyDescent="0.2">
      <c r="A4100" s="27">
        <v>44165</v>
      </c>
      <c r="B4100" s="28" t="s">
        <v>179</v>
      </c>
      <c r="C4100" s="28" t="s">
        <v>34</v>
      </c>
      <c r="D4100" s="28" t="s">
        <v>35</v>
      </c>
      <c r="E4100" s="31">
        <v>0</v>
      </c>
      <c r="F4100" s="30">
        <v>5848.56</v>
      </c>
    </row>
    <row r="4101" spans="1:6" ht="24.95" customHeight="1" x14ac:dyDescent="0.2">
      <c r="A4101" s="27">
        <v>44165</v>
      </c>
      <c r="B4101" s="28" t="s">
        <v>180</v>
      </c>
      <c r="C4101" s="28" t="s">
        <v>37</v>
      </c>
      <c r="D4101" s="28" t="s">
        <v>38</v>
      </c>
      <c r="E4101" s="30">
        <v>71140.09</v>
      </c>
      <c r="F4101" s="30">
        <v>0</v>
      </c>
    </row>
    <row r="4102" spans="1:6" ht="24.95" customHeight="1" x14ac:dyDescent="0.2">
      <c r="A4102" s="27">
        <v>44165</v>
      </c>
      <c r="B4102" s="28" t="s">
        <v>180</v>
      </c>
      <c r="C4102" s="28" t="s">
        <v>221</v>
      </c>
      <c r="D4102" s="28" t="s">
        <v>222</v>
      </c>
      <c r="E4102" s="30">
        <v>313.91000000000003</v>
      </c>
      <c r="F4102" s="30">
        <v>0</v>
      </c>
    </row>
    <row r="4103" spans="1:6" ht="24.95" customHeight="1" x14ac:dyDescent="0.2">
      <c r="A4103" s="27">
        <v>44165</v>
      </c>
      <c r="B4103" s="28" t="s">
        <v>180</v>
      </c>
      <c r="C4103" s="28" t="s">
        <v>39</v>
      </c>
      <c r="D4103" s="28" t="s">
        <v>40</v>
      </c>
      <c r="E4103" s="31">
        <v>0</v>
      </c>
      <c r="F4103" s="30">
        <v>31704</v>
      </c>
    </row>
    <row r="4104" spans="1:6" ht="24.95" customHeight="1" x14ac:dyDescent="0.2">
      <c r="A4104" s="27">
        <v>44165</v>
      </c>
      <c r="B4104" s="28" t="s">
        <v>180</v>
      </c>
      <c r="C4104" s="28" t="s">
        <v>39</v>
      </c>
      <c r="D4104" s="28" t="s">
        <v>40</v>
      </c>
      <c r="E4104" s="31">
        <v>0</v>
      </c>
      <c r="F4104" s="30">
        <v>39750</v>
      </c>
    </row>
    <row r="4105" spans="1:6" ht="24.95" customHeight="1" x14ac:dyDescent="0.2">
      <c r="A4105" s="27">
        <v>44165</v>
      </c>
      <c r="B4105" s="28" t="s">
        <v>181</v>
      </c>
      <c r="C4105" s="28" t="s">
        <v>70</v>
      </c>
      <c r="D4105" s="28" t="s">
        <v>71</v>
      </c>
      <c r="E4105" s="30">
        <v>965.88</v>
      </c>
      <c r="F4105" s="30">
        <v>0</v>
      </c>
    </row>
    <row r="4106" spans="1:6" ht="24.95" customHeight="1" x14ac:dyDescent="0.2">
      <c r="A4106" s="27">
        <v>44165</v>
      </c>
      <c r="B4106" s="28" t="s">
        <v>181</v>
      </c>
      <c r="C4106" s="28" t="s">
        <v>305</v>
      </c>
      <c r="D4106" s="28" t="s">
        <v>306</v>
      </c>
      <c r="E4106" s="30">
        <v>49.12</v>
      </c>
      <c r="F4106" s="30">
        <v>0</v>
      </c>
    </row>
    <row r="4107" spans="1:6" ht="24.95" customHeight="1" x14ac:dyDescent="0.2">
      <c r="A4107" s="27">
        <v>44165</v>
      </c>
      <c r="B4107" s="28" t="s">
        <v>181</v>
      </c>
      <c r="C4107" s="28" t="s">
        <v>3</v>
      </c>
      <c r="D4107" s="28" t="s">
        <v>9</v>
      </c>
      <c r="E4107" s="31">
        <v>0</v>
      </c>
      <c r="F4107" s="30">
        <v>1015</v>
      </c>
    </row>
    <row r="4108" spans="1:6" ht="24.95" customHeight="1" x14ac:dyDescent="0.2">
      <c r="A4108" s="27">
        <v>44165</v>
      </c>
      <c r="B4108" s="28" t="s">
        <v>182</v>
      </c>
      <c r="C4108" s="28" t="s">
        <v>37</v>
      </c>
      <c r="D4108" s="28" t="s">
        <v>38</v>
      </c>
      <c r="E4108" s="30">
        <v>358.49</v>
      </c>
      <c r="F4108" s="30">
        <v>0</v>
      </c>
    </row>
    <row r="4109" spans="1:6" ht="24.95" customHeight="1" x14ac:dyDescent="0.2">
      <c r="A4109" s="27">
        <v>44165</v>
      </c>
      <c r="B4109" s="28" t="s">
        <v>182</v>
      </c>
      <c r="C4109" s="28" t="s">
        <v>78</v>
      </c>
      <c r="D4109" s="28" t="s">
        <v>79</v>
      </c>
      <c r="E4109" s="30">
        <v>21.51</v>
      </c>
      <c r="F4109" s="30">
        <v>0</v>
      </c>
    </row>
    <row r="4110" spans="1:6" ht="24.95" customHeight="1" x14ac:dyDescent="0.2">
      <c r="A4110" s="27">
        <v>44165</v>
      </c>
      <c r="B4110" s="28" t="s">
        <v>182</v>
      </c>
      <c r="C4110" s="28" t="s">
        <v>249</v>
      </c>
      <c r="D4110" s="28" t="s">
        <v>250</v>
      </c>
      <c r="E4110" s="31">
        <v>0</v>
      </c>
      <c r="F4110" s="30">
        <v>380</v>
      </c>
    </row>
    <row r="4111" spans="1:6" ht="24.95" customHeight="1" x14ac:dyDescent="0.2">
      <c r="A4111" s="27">
        <v>44165</v>
      </c>
      <c r="B4111" s="28" t="s">
        <v>183</v>
      </c>
      <c r="C4111" s="28" t="s">
        <v>19</v>
      </c>
      <c r="D4111" s="28" t="s">
        <v>20</v>
      </c>
      <c r="E4111" s="30">
        <v>153650</v>
      </c>
      <c r="F4111" s="30">
        <v>0</v>
      </c>
    </row>
    <row r="4112" spans="1:6" ht="24.95" customHeight="1" x14ac:dyDescent="0.2">
      <c r="A4112" s="27">
        <v>44165</v>
      </c>
      <c r="B4112" s="28" t="s">
        <v>183</v>
      </c>
      <c r="C4112" s="28" t="s">
        <v>59</v>
      </c>
      <c r="D4112" s="28" t="s">
        <v>60</v>
      </c>
      <c r="E4112" s="31">
        <v>0</v>
      </c>
      <c r="F4112" s="30">
        <v>144952.82999999999</v>
      </c>
    </row>
    <row r="4113" spans="1:6" ht="24.95" customHeight="1" x14ac:dyDescent="0.2">
      <c r="A4113" s="27">
        <v>44165</v>
      </c>
      <c r="B4113" s="28" t="s">
        <v>183</v>
      </c>
      <c r="C4113" s="28" t="s">
        <v>61</v>
      </c>
      <c r="D4113" s="28" t="s">
        <v>62</v>
      </c>
      <c r="E4113" s="31">
        <v>0</v>
      </c>
      <c r="F4113" s="30">
        <v>8697.17</v>
      </c>
    </row>
    <row r="4114" spans="1:6" ht="24.95" customHeight="1" x14ac:dyDescent="0.2">
      <c r="A4114" s="27">
        <v>44165</v>
      </c>
      <c r="B4114" s="28" t="s">
        <v>184</v>
      </c>
      <c r="C4114" s="28" t="s">
        <v>37</v>
      </c>
      <c r="D4114" s="28" t="s">
        <v>38</v>
      </c>
      <c r="E4114" s="30">
        <v>735</v>
      </c>
      <c r="F4114" s="30">
        <v>0</v>
      </c>
    </row>
    <row r="4115" spans="1:6" ht="24.95" customHeight="1" x14ac:dyDescent="0.2">
      <c r="A4115" s="27">
        <v>44165</v>
      </c>
      <c r="B4115" s="28" t="s">
        <v>184</v>
      </c>
      <c r="C4115" s="28" t="s">
        <v>39</v>
      </c>
      <c r="D4115" s="28" t="s">
        <v>40</v>
      </c>
      <c r="E4115" s="31">
        <v>0</v>
      </c>
      <c r="F4115" s="30">
        <v>735</v>
      </c>
    </row>
    <row r="4116" spans="1:6" ht="24.95" customHeight="1" x14ac:dyDescent="0.2">
      <c r="A4116" s="27">
        <v>44165</v>
      </c>
      <c r="B4116" s="28" t="s">
        <v>185</v>
      </c>
      <c r="C4116" s="28" t="s">
        <v>44</v>
      </c>
      <c r="D4116" s="28" t="s">
        <v>45</v>
      </c>
      <c r="E4116" s="30">
        <v>350602</v>
      </c>
      <c r="F4116" s="30">
        <v>0</v>
      </c>
    </row>
    <row r="4117" spans="1:6" ht="24.95" customHeight="1" x14ac:dyDescent="0.2">
      <c r="A4117" s="27">
        <v>44165</v>
      </c>
      <c r="B4117" s="28" t="s">
        <v>185</v>
      </c>
      <c r="C4117" s="28" t="s">
        <v>44</v>
      </c>
      <c r="D4117" s="28" t="s">
        <v>45</v>
      </c>
      <c r="E4117" s="30">
        <v>7556</v>
      </c>
      <c r="F4117" s="30">
        <v>0</v>
      </c>
    </row>
    <row r="4118" spans="1:6" ht="24.95" customHeight="1" x14ac:dyDescent="0.2">
      <c r="A4118" s="27">
        <v>44165</v>
      </c>
      <c r="B4118" s="28" t="s">
        <v>185</v>
      </c>
      <c r="C4118" s="28" t="s">
        <v>67</v>
      </c>
      <c r="D4118" s="28" t="s">
        <v>68</v>
      </c>
      <c r="E4118" s="31">
        <v>0</v>
      </c>
      <c r="F4118" s="30">
        <v>350602</v>
      </c>
    </row>
    <row r="4119" spans="1:6" ht="24.95" customHeight="1" x14ac:dyDescent="0.2">
      <c r="A4119" s="27">
        <v>44165</v>
      </c>
      <c r="B4119" s="28" t="s">
        <v>185</v>
      </c>
      <c r="C4119" s="28" t="s">
        <v>67</v>
      </c>
      <c r="D4119" s="28" t="s">
        <v>68</v>
      </c>
      <c r="E4119" s="31">
        <v>0</v>
      </c>
      <c r="F4119" s="30">
        <v>7128.3</v>
      </c>
    </row>
    <row r="4120" spans="1:6" ht="24.95" customHeight="1" x14ac:dyDescent="0.2">
      <c r="A4120" s="27">
        <v>44165</v>
      </c>
      <c r="B4120" s="28" t="s">
        <v>185</v>
      </c>
      <c r="C4120" s="28" t="s">
        <v>61</v>
      </c>
      <c r="D4120" s="28" t="s">
        <v>62</v>
      </c>
      <c r="E4120" s="31">
        <v>0</v>
      </c>
      <c r="F4120" s="30">
        <v>427.7</v>
      </c>
    </row>
    <row r="4121" spans="1:6" ht="24.95" customHeight="1" x14ac:dyDescent="0.2">
      <c r="A4121" s="27">
        <v>44165</v>
      </c>
      <c r="B4121" s="28" t="s">
        <v>186</v>
      </c>
      <c r="C4121" s="28" t="s">
        <v>55</v>
      </c>
      <c r="D4121" s="28" t="s">
        <v>56</v>
      </c>
      <c r="E4121" s="30">
        <v>4000</v>
      </c>
      <c r="F4121" s="30">
        <v>0</v>
      </c>
    </row>
    <row r="4122" spans="1:6" ht="24.95" customHeight="1" x14ac:dyDescent="0.2">
      <c r="A4122" s="27">
        <v>44165</v>
      </c>
      <c r="B4122" s="28" t="s">
        <v>186</v>
      </c>
      <c r="C4122" s="28" t="s">
        <v>39</v>
      </c>
      <c r="D4122" s="28" t="s">
        <v>40</v>
      </c>
      <c r="E4122" s="31">
        <v>0</v>
      </c>
      <c r="F4122" s="30">
        <v>4000</v>
      </c>
    </row>
    <row r="4123" spans="1:6" ht="24.95" customHeight="1" x14ac:dyDescent="0.2">
      <c r="A4123" s="27">
        <v>44165</v>
      </c>
      <c r="B4123" s="28" t="s">
        <v>187</v>
      </c>
      <c r="C4123" s="28" t="s">
        <v>44</v>
      </c>
      <c r="D4123" s="28" t="s">
        <v>45</v>
      </c>
      <c r="E4123" s="30">
        <v>159</v>
      </c>
      <c r="F4123" s="30">
        <v>0</v>
      </c>
    </row>
    <row r="4124" spans="1:6" ht="24.95" customHeight="1" x14ac:dyDescent="0.2">
      <c r="A4124" s="27">
        <v>44165</v>
      </c>
      <c r="B4124" s="28" t="s">
        <v>187</v>
      </c>
      <c r="C4124" s="28" t="s">
        <v>44</v>
      </c>
      <c r="D4124" s="28" t="s">
        <v>45</v>
      </c>
      <c r="E4124" s="30">
        <v>4000</v>
      </c>
      <c r="F4124" s="30">
        <v>0</v>
      </c>
    </row>
    <row r="4125" spans="1:6" ht="24.95" customHeight="1" x14ac:dyDescent="0.2">
      <c r="A4125" s="27">
        <v>44165</v>
      </c>
      <c r="B4125" s="28" t="s">
        <v>187</v>
      </c>
      <c r="C4125" s="28" t="s">
        <v>67</v>
      </c>
      <c r="D4125" s="28" t="s">
        <v>68</v>
      </c>
      <c r="E4125" s="31">
        <v>0</v>
      </c>
      <c r="F4125" s="30">
        <v>150</v>
      </c>
    </row>
    <row r="4126" spans="1:6" ht="24.95" customHeight="1" x14ac:dyDescent="0.2">
      <c r="A4126" s="27">
        <v>44165</v>
      </c>
      <c r="B4126" s="28" t="s">
        <v>187</v>
      </c>
      <c r="C4126" s="28" t="s">
        <v>67</v>
      </c>
      <c r="D4126" s="28" t="s">
        <v>68</v>
      </c>
      <c r="E4126" s="31">
        <v>0</v>
      </c>
      <c r="F4126" s="30">
        <v>4000</v>
      </c>
    </row>
    <row r="4127" spans="1:6" ht="24.95" customHeight="1" x14ac:dyDescent="0.2">
      <c r="A4127" s="27">
        <v>44165</v>
      </c>
      <c r="B4127" s="28" t="s">
        <v>187</v>
      </c>
      <c r="C4127" s="28" t="s">
        <v>61</v>
      </c>
      <c r="D4127" s="28" t="s">
        <v>62</v>
      </c>
      <c r="E4127" s="31">
        <v>0</v>
      </c>
      <c r="F4127" s="30">
        <v>9</v>
      </c>
    </row>
    <row r="4128" spans="1:6" ht="24.95" customHeight="1" x14ac:dyDescent="0.2">
      <c r="A4128" s="27">
        <v>44165</v>
      </c>
      <c r="B4128" s="28" t="s">
        <v>188</v>
      </c>
      <c r="C4128" s="28" t="s">
        <v>37</v>
      </c>
      <c r="D4128" s="28" t="s">
        <v>38</v>
      </c>
      <c r="E4128" s="30">
        <v>294168.78000000003</v>
      </c>
      <c r="F4128" s="30">
        <v>0</v>
      </c>
    </row>
    <row r="4129" spans="1:6" ht="24.95" customHeight="1" x14ac:dyDescent="0.2">
      <c r="A4129" s="27">
        <v>44165</v>
      </c>
      <c r="B4129" s="28" t="s">
        <v>188</v>
      </c>
      <c r="C4129" s="28" t="s">
        <v>39</v>
      </c>
      <c r="D4129" s="28" t="s">
        <v>40</v>
      </c>
      <c r="E4129" s="31">
        <v>0</v>
      </c>
      <c r="F4129" s="30">
        <v>290040.37</v>
      </c>
    </row>
    <row r="4130" spans="1:6" ht="24.95" customHeight="1" x14ac:dyDescent="0.2">
      <c r="A4130" s="27">
        <v>44165</v>
      </c>
      <c r="B4130" s="28" t="s">
        <v>188</v>
      </c>
      <c r="C4130" s="28" t="s">
        <v>34</v>
      </c>
      <c r="D4130" s="28" t="s">
        <v>35</v>
      </c>
      <c r="E4130" s="31">
        <v>0</v>
      </c>
      <c r="F4130" s="30">
        <v>4128.41</v>
      </c>
    </row>
    <row r="4131" spans="1:6" ht="24.95" customHeight="1" x14ac:dyDescent="0.2">
      <c r="A4131" s="27">
        <v>44165</v>
      </c>
      <c r="B4131" s="28" t="s">
        <v>189</v>
      </c>
      <c r="C4131" s="28" t="s">
        <v>55</v>
      </c>
      <c r="D4131" s="28" t="s">
        <v>56</v>
      </c>
      <c r="E4131" s="30">
        <v>26140</v>
      </c>
      <c r="F4131" s="30">
        <v>0</v>
      </c>
    </row>
    <row r="4132" spans="1:6" ht="24.95" customHeight="1" x14ac:dyDescent="0.2">
      <c r="A4132" s="27">
        <v>44165</v>
      </c>
      <c r="B4132" s="28" t="s">
        <v>189</v>
      </c>
      <c r="C4132" s="28" t="s">
        <v>39</v>
      </c>
      <c r="D4132" s="28" t="s">
        <v>40</v>
      </c>
      <c r="E4132" s="31">
        <v>0</v>
      </c>
      <c r="F4132" s="30">
        <v>26091.1</v>
      </c>
    </row>
    <row r="4133" spans="1:6" ht="24.95" customHeight="1" x14ac:dyDescent="0.2">
      <c r="A4133" s="27">
        <v>44165</v>
      </c>
      <c r="B4133" s="28" t="s">
        <v>189</v>
      </c>
      <c r="C4133" s="28" t="s">
        <v>34</v>
      </c>
      <c r="D4133" s="28" t="s">
        <v>35</v>
      </c>
      <c r="E4133" s="31">
        <v>0</v>
      </c>
      <c r="F4133" s="30">
        <v>48.9</v>
      </c>
    </row>
    <row r="4134" spans="1:6" ht="24.95" customHeight="1" x14ac:dyDescent="0.2">
      <c r="A4134" s="27">
        <v>44165</v>
      </c>
      <c r="B4134" s="28" t="s">
        <v>190</v>
      </c>
      <c r="C4134" s="28" t="s">
        <v>37</v>
      </c>
      <c r="D4134" s="28" t="s">
        <v>38</v>
      </c>
      <c r="E4134" s="30">
        <v>108611.17</v>
      </c>
      <c r="F4134" s="30">
        <v>0</v>
      </c>
    </row>
    <row r="4135" spans="1:6" ht="24.95" customHeight="1" x14ac:dyDescent="0.2">
      <c r="A4135" s="27">
        <v>44165</v>
      </c>
      <c r="B4135" s="28" t="s">
        <v>190</v>
      </c>
      <c r="C4135" s="28" t="s">
        <v>39</v>
      </c>
      <c r="D4135" s="28" t="s">
        <v>40</v>
      </c>
      <c r="E4135" s="31">
        <v>0</v>
      </c>
      <c r="F4135" s="30">
        <v>108536.68</v>
      </c>
    </row>
    <row r="4136" spans="1:6" ht="24.95" customHeight="1" x14ac:dyDescent="0.2">
      <c r="A4136" s="27">
        <v>44165</v>
      </c>
      <c r="B4136" s="28" t="s">
        <v>190</v>
      </c>
      <c r="C4136" s="28" t="s">
        <v>34</v>
      </c>
      <c r="D4136" s="28" t="s">
        <v>35</v>
      </c>
      <c r="E4136" s="31">
        <v>0</v>
      </c>
      <c r="F4136" s="30">
        <v>74.489999999999995</v>
      </c>
    </row>
    <row r="4137" spans="1:6" ht="24.95" customHeight="1" x14ac:dyDescent="0.2">
      <c r="A4137" s="27">
        <v>44165</v>
      </c>
      <c r="B4137" s="28" t="s">
        <v>191</v>
      </c>
      <c r="C4137" s="28" t="s">
        <v>37</v>
      </c>
      <c r="D4137" s="28" t="s">
        <v>38</v>
      </c>
      <c r="E4137" s="30">
        <v>36934.78</v>
      </c>
      <c r="F4137" s="30">
        <v>0</v>
      </c>
    </row>
    <row r="4138" spans="1:6" ht="24.95" customHeight="1" x14ac:dyDescent="0.2">
      <c r="A4138" s="27">
        <v>44165</v>
      </c>
      <c r="B4138" s="28" t="s">
        <v>191</v>
      </c>
      <c r="C4138" s="28" t="s">
        <v>39</v>
      </c>
      <c r="D4138" s="28" t="s">
        <v>40</v>
      </c>
      <c r="E4138" s="31">
        <v>0</v>
      </c>
      <c r="F4138" s="30">
        <v>36428.44</v>
      </c>
    </row>
    <row r="4139" spans="1:6" ht="24.95" customHeight="1" x14ac:dyDescent="0.2">
      <c r="A4139" s="27">
        <v>44165</v>
      </c>
      <c r="B4139" s="28" t="s">
        <v>191</v>
      </c>
      <c r="C4139" s="28" t="s">
        <v>34</v>
      </c>
      <c r="D4139" s="28" t="s">
        <v>35</v>
      </c>
      <c r="E4139" s="31">
        <v>0</v>
      </c>
      <c r="F4139" s="30">
        <v>506.34</v>
      </c>
    </row>
    <row r="4140" spans="1:6" ht="24.95" customHeight="1" x14ac:dyDescent="0.2">
      <c r="A4140" s="27">
        <v>44165</v>
      </c>
      <c r="B4140" s="28" t="s">
        <v>192</v>
      </c>
      <c r="C4140" s="28" t="s">
        <v>55</v>
      </c>
      <c r="D4140" s="28" t="s">
        <v>56</v>
      </c>
      <c r="E4140" s="30">
        <v>119230</v>
      </c>
      <c r="F4140" s="30">
        <v>0</v>
      </c>
    </row>
    <row r="4141" spans="1:6" ht="24.95" customHeight="1" x14ac:dyDescent="0.2">
      <c r="A4141" s="27">
        <v>44165</v>
      </c>
      <c r="B4141" s="28" t="s">
        <v>192</v>
      </c>
      <c r="C4141" s="28" t="s">
        <v>39</v>
      </c>
      <c r="D4141" s="28" t="s">
        <v>40</v>
      </c>
      <c r="E4141" s="31">
        <v>0</v>
      </c>
      <c r="F4141" s="30">
        <v>119230</v>
      </c>
    </row>
    <row r="4142" spans="1:6" ht="24.95" customHeight="1" x14ac:dyDescent="0.2">
      <c r="A4142" s="27">
        <v>44165</v>
      </c>
      <c r="B4142" s="28" t="s">
        <v>193</v>
      </c>
      <c r="C4142" s="28" t="s">
        <v>19</v>
      </c>
      <c r="D4142" s="28" t="s">
        <v>20</v>
      </c>
      <c r="E4142" s="30">
        <v>34132</v>
      </c>
      <c r="F4142" s="30">
        <v>0</v>
      </c>
    </row>
    <row r="4143" spans="1:6" ht="24.95" customHeight="1" x14ac:dyDescent="0.2">
      <c r="A4143" s="27">
        <v>44165</v>
      </c>
      <c r="B4143" s="28" t="s">
        <v>193</v>
      </c>
      <c r="C4143" s="28" t="s">
        <v>59</v>
      </c>
      <c r="D4143" s="28" t="s">
        <v>60</v>
      </c>
      <c r="E4143" s="31">
        <v>0</v>
      </c>
      <c r="F4143" s="30">
        <v>33952</v>
      </c>
    </row>
    <row r="4144" spans="1:6" ht="24.95" customHeight="1" x14ac:dyDescent="0.2">
      <c r="A4144" s="27">
        <v>44165</v>
      </c>
      <c r="B4144" s="28" t="s">
        <v>193</v>
      </c>
      <c r="C4144" s="28" t="s">
        <v>59</v>
      </c>
      <c r="D4144" s="28" t="s">
        <v>60</v>
      </c>
      <c r="E4144" s="31">
        <v>0</v>
      </c>
      <c r="F4144" s="30">
        <v>169.81</v>
      </c>
    </row>
    <row r="4145" spans="1:6" ht="24.95" customHeight="1" x14ac:dyDescent="0.2">
      <c r="A4145" s="27">
        <v>44165</v>
      </c>
      <c r="B4145" s="28" t="s">
        <v>193</v>
      </c>
      <c r="C4145" s="28" t="s">
        <v>61</v>
      </c>
      <c r="D4145" s="28" t="s">
        <v>62</v>
      </c>
      <c r="E4145" s="31">
        <v>0</v>
      </c>
      <c r="F4145" s="30">
        <v>10.19</v>
      </c>
    </row>
    <row r="4146" spans="1:6" ht="24.95" customHeight="1" x14ac:dyDescent="0.2">
      <c r="A4146" s="27">
        <v>44165</v>
      </c>
      <c r="B4146" s="28" t="s">
        <v>194</v>
      </c>
      <c r="C4146" s="28" t="s">
        <v>19</v>
      </c>
      <c r="D4146" s="28" t="s">
        <v>20</v>
      </c>
      <c r="E4146" s="30">
        <v>9150</v>
      </c>
      <c r="F4146" s="30">
        <v>0</v>
      </c>
    </row>
    <row r="4147" spans="1:6" ht="24.95" customHeight="1" x14ac:dyDescent="0.2">
      <c r="A4147" s="27">
        <v>44165</v>
      </c>
      <c r="B4147" s="28" t="s">
        <v>194</v>
      </c>
      <c r="C4147" s="28" t="s">
        <v>59</v>
      </c>
      <c r="D4147" s="28" t="s">
        <v>60</v>
      </c>
      <c r="E4147" s="31">
        <v>0</v>
      </c>
      <c r="F4147" s="30">
        <v>8491.08</v>
      </c>
    </row>
    <row r="4148" spans="1:6" ht="24.95" customHeight="1" x14ac:dyDescent="0.2">
      <c r="A4148" s="27">
        <v>44165</v>
      </c>
      <c r="B4148" s="28" t="s">
        <v>194</v>
      </c>
      <c r="C4148" s="28" t="s">
        <v>59</v>
      </c>
      <c r="D4148" s="28" t="s">
        <v>60</v>
      </c>
      <c r="E4148" s="31">
        <v>0</v>
      </c>
      <c r="F4148" s="30">
        <v>141</v>
      </c>
    </row>
    <row r="4149" spans="1:6" ht="24.95" customHeight="1" x14ac:dyDescent="0.2">
      <c r="A4149" s="27">
        <v>44165</v>
      </c>
      <c r="B4149" s="28" t="s">
        <v>194</v>
      </c>
      <c r="C4149" s="28" t="s">
        <v>61</v>
      </c>
      <c r="D4149" s="28" t="s">
        <v>62</v>
      </c>
      <c r="E4149" s="31">
        <v>0</v>
      </c>
      <c r="F4149" s="30">
        <v>517.91999999999996</v>
      </c>
    </row>
    <row r="4150" spans="1:6" ht="24.95" customHeight="1" x14ac:dyDescent="0.2">
      <c r="A4150" s="27">
        <v>44165</v>
      </c>
      <c r="B4150" s="28" t="s">
        <v>195</v>
      </c>
      <c r="C4150" s="28" t="s">
        <v>19</v>
      </c>
      <c r="D4150" s="28" t="s">
        <v>20</v>
      </c>
      <c r="E4150" s="30">
        <v>5591</v>
      </c>
      <c r="F4150" s="30">
        <v>0</v>
      </c>
    </row>
    <row r="4151" spans="1:6" ht="24.95" customHeight="1" x14ac:dyDescent="0.2">
      <c r="A4151" s="27">
        <v>44165</v>
      </c>
      <c r="B4151" s="28" t="s">
        <v>195</v>
      </c>
      <c r="C4151" s="28" t="s">
        <v>59</v>
      </c>
      <c r="D4151" s="28" t="s">
        <v>60</v>
      </c>
      <c r="E4151" s="31">
        <v>0</v>
      </c>
      <c r="F4151" s="30">
        <v>4366.42</v>
      </c>
    </row>
    <row r="4152" spans="1:6" ht="24.95" customHeight="1" x14ac:dyDescent="0.2">
      <c r="A4152" s="27">
        <v>44165</v>
      </c>
      <c r="B4152" s="28" t="s">
        <v>195</v>
      </c>
      <c r="C4152" s="28" t="s">
        <v>59</v>
      </c>
      <c r="D4152" s="28" t="s">
        <v>60</v>
      </c>
      <c r="E4152" s="31">
        <v>0</v>
      </c>
      <c r="F4152" s="30">
        <v>56.6</v>
      </c>
    </row>
    <row r="4153" spans="1:6" ht="24.95" customHeight="1" x14ac:dyDescent="0.2">
      <c r="A4153" s="27">
        <v>44165</v>
      </c>
      <c r="B4153" s="28" t="s">
        <v>195</v>
      </c>
      <c r="C4153" s="28" t="s">
        <v>61</v>
      </c>
      <c r="D4153" s="28" t="s">
        <v>62</v>
      </c>
      <c r="E4153" s="31">
        <v>0</v>
      </c>
      <c r="F4153" s="30">
        <v>3.4</v>
      </c>
    </row>
    <row r="4154" spans="1:6" ht="24.95" customHeight="1" x14ac:dyDescent="0.2">
      <c r="A4154" s="27">
        <v>44165</v>
      </c>
      <c r="B4154" s="28" t="s">
        <v>195</v>
      </c>
      <c r="C4154" s="28" t="s">
        <v>59</v>
      </c>
      <c r="D4154" s="28" t="s">
        <v>60</v>
      </c>
      <c r="E4154" s="31">
        <v>0</v>
      </c>
      <c r="F4154" s="30">
        <v>1164.58</v>
      </c>
    </row>
    <row r="4155" spans="1:6" ht="24.95" customHeight="1" x14ac:dyDescent="0.2">
      <c r="A4155" s="27">
        <v>44165</v>
      </c>
      <c r="B4155" s="28" t="s">
        <v>196</v>
      </c>
      <c r="C4155" s="28" t="s">
        <v>37</v>
      </c>
      <c r="D4155" s="28" t="s">
        <v>38</v>
      </c>
      <c r="E4155" s="30">
        <v>46809.5</v>
      </c>
      <c r="F4155" s="30">
        <v>0</v>
      </c>
    </row>
    <row r="4156" spans="1:6" ht="24.95" customHeight="1" x14ac:dyDescent="0.2">
      <c r="A4156" s="27">
        <v>44165</v>
      </c>
      <c r="B4156" s="28" t="s">
        <v>196</v>
      </c>
      <c r="C4156" s="28" t="s">
        <v>39</v>
      </c>
      <c r="D4156" s="28" t="s">
        <v>40</v>
      </c>
      <c r="E4156" s="31">
        <v>0</v>
      </c>
      <c r="F4156" s="30">
        <v>46502.52</v>
      </c>
    </row>
    <row r="4157" spans="1:6" ht="24.95" customHeight="1" x14ac:dyDescent="0.2">
      <c r="A4157" s="27">
        <v>44165</v>
      </c>
      <c r="B4157" s="28" t="s">
        <v>196</v>
      </c>
      <c r="C4157" s="28" t="s">
        <v>34</v>
      </c>
      <c r="D4157" s="28" t="s">
        <v>35</v>
      </c>
      <c r="E4157" s="31">
        <v>0</v>
      </c>
      <c r="F4157" s="30">
        <v>306.98</v>
      </c>
    </row>
    <row r="4158" spans="1:6" ht="24.95" customHeight="1" x14ac:dyDescent="0.2">
      <c r="A4158" s="27">
        <v>44165</v>
      </c>
      <c r="B4158" s="28" t="s">
        <v>197</v>
      </c>
      <c r="C4158" s="28" t="s">
        <v>19</v>
      </c>
      <c r="D4158" s="28" t="s">
        <v>20</v>
      </c>
      <c r="E4158" s="30">
        <v>141387.95000000001</v>
      </c>
      <c r="F4158" s="30">
        <v>0</v>
      </c>
    </row>
    <row r="4159" spans="1:6" ht="24.95" customHeight="1" x14ac:dyDescent="0.2">
      <c r="A4159" s="27">
        <v>44165</v>
      </c>
      <c r="B4159" s="28" t="s">
        <v>197</v>
      </c>
      <c r="C4159" s="28" t="s">
        <v>59</v>
      </c>
      <c r="D4159" s="28" t="s">
        <v>60</v>
      </c>
      <c r="E4159" s="31">
        <v>0</v>
      </c>
      <c r="F4159" s="30">
        <v>4076.03</v>
      </c>
    </row>
    <row r="4160" spans="1:6" ht="24.95" customHeight="1" x14ac:dyDescent="0.2">
      <c r="A4160" s="27">
        <v>44165</v>
      </c>
      <c r="B4160" s="28" t="s">
        <v>197</v>
      </c>
      <c r="C4160" s="28" t="s">
        <v>59</v>
      </c>
      <c r="D4160" s="28" t="s">
        <v>60</v>
      </c>
      <c r="E4160" s="31">
        <v>0</v>
      </c>
      <c r="F4160" s="30">
        <v>1910.38</v>
      </c>
    </row>
    <row r="4161" spans="1:6" ht="24.95" customHeight="1" x14ac:dyDescent="0.2">
      <c r="A4161" s="27">
        <v>44165</v>
      </c>
      <c r="B4161" s="28" t="s">
        <v>197</v>
      </c>
      <c r="C4161" s="28" t="s">
        <v>59</v>
      </c>
      <c r="D4161" s="28" t="s">
        <v>60</v>
      </c>
      <c r="E4161" s="31">
        <v>0</v>
      </c>
      <c r="F4161" s="30">
        <v>135286.92000000001</v>
      </c>
    </row>
    <row r="4162" spans="1:6" ht="24.95" customHeight="1" x14ac:dyDescent="0.2">
      <c r="A4162" s="27">
        <v>44165</v>
      </c>
      <c r="B4162" s="28" t="s">
        <v>197</v>
      </c>
      <c r="C4162" s="28" t="s">
        <v>61</v>
      </c>
      <c r="D4162" s="28" t="s">
        <v>62</v>
      </c>
      <c r="E4162" s="31">
        <v>0</v>
      </c>
      <c r="F4162" s="30">
        <v>114.62</v>
      </c>
    </row>
    <row r="4163" spans="1:6" ht="24.95" customHeight="1" x14ac:dyDescent="0.2">
      <c r="A4163" s="27">
        <v>44165</v>
      </c>
      <c r="B4163" s="28" t="s">
        <v>198</v>
      </c>
      <c r="C4163" s="28" t="s">
        <v>44</v>
      </c>
      <c r="D4163" s="28" t="s">
        <v>45</v>
      </c>
      <c r="E4163" s="30">
        <v>3480</v>
      </c>
      <c r="F4163" s="30">
        <v>0</v>
      </c>
    </row>
    <row r="4164" spans="1:6" ht="24.95" customHeight="1" x14ac:dyDescent="0.2">
      <c r="A4164" s="27">
        <v>44165</v>
      </c>
      <c r="B4164" s="28" t="s">
        <v>198</v>
      </c>
      <c r="C4164" s="28" t="s">
        <v>44</v>
      </c>
      <c r="D4164" s="28" t="s">
        <v>45</v>
      </c>
      <c r="E4164" s="30">
        <v>119230</v>
      </c>
      <c r="F4164" s="30">
        <v>0</v>
      </c>
    </row>
    <row r="4165" spans="1:6" ht="24.95" customHeight="1" x14ac:dyDescent="0.2">
      <c r="A4165" s="27">
        <v>44165</v>
      </c>
      <c r="B4165" s="28" t="s">
        <v>198</v>
      </c>
      <c r="C4165" s="28" t="s">
        <v>67</v>
      </c>
      <c r="D4165" s="28" t="s">
        <v>68</v>
      </c>
      <c r="E4165" s="31">
        <v>0</v>
      </c>
      <c r="F4165" s="30">
        <v>3283.02</v>
      </c>
    </row>
    <row r="4166" spans="1:6" ht="24.95" customHeight="1" x14ac:dyDescent="0.2">
      <c r="A4166" s="27">
        <v>44165</v>
      </c>
      <c r="B4166" s="28" t="s">
        <v>198</v>
      </c>
      <c r="C4166" s="28" t="s">
        <v>67</v>
      </c>
      <c r="D4166" s="28" t="s">
        <v>68</v>
      </c>
      <c r="E4166" s="31">
        <v>0</v>
      </c>
      <c r="F4166" s="30">
        <v>119230</v>
      </c>
    </row>
    <row r="4167" spans="1:6" ht="24.95" customHeight="1" x14ac:dyDescent="0.2">
      <c r="A4167" s="27">
        <v>44165</v>
      </c>
      <c r="B4167" s="28" t="s">
        <v>198</v>
      </c>
      <c r="C4167" s="28" t="s">
        <v>61</v>
      </c>
      <c r="D4167" s="28" t="s">
        <v>62</v>
      </c>
      <c r="E4167" s="31">
        <v>0</v>
      </c>
      <c r="F4167" s="30">
        <v>196.98</v>
      </c>
    </row>
    <row r="4168" spans="1:6" ht="24.95" customHeight="1" x14ac:dyDescent="0.2">
      <c r="A4168" s="27">
        <v>44165</v>
      </c>
      <c r="B4168" s="28" t="s">
        <v>199</v>
      </c>
      <c r="C4168" s="28" t="s">
        <v>19</v>
      </c>
      <c r="D4168" s="28" t="s">
        <v>20</v>
      </c>
      <c r="E4168" s="30">
        <v>2000</v>
      </c>
      <c r="F4168" s="30">
        <v>0</v>
      </c>
    </row>
    <row r="4169" spans="1:6" ht="24.95" customHeight="1" x14ac:dyDescent="0.2">
      <c r="A4169" s="27">
        <v>44165</v>
      </c>
      <c r="B4169" s="28" t="s">
        <v>199</v>
      </c>
      <c r="C4169" s="28" t="s">
        <v>59</v>
      </c>
      <c r="D4169" s="28" t="s">
        <v>60</v>
      </c>
      <c r="E4169" s="31">
        <v>0</v>
      </c>
      <c r="F4169" s="30">
        <v>1886.79</v>
      </c>
    </row>
    <row r="4170" spans="1:6" ht="24.95" customHeight="1" x14ac:dyDescent="0.2">
      <c r="A4170" s="27">
        <v>44165</v>
      </c>
      <c r="B4170" s="28" t="s">
        <v>199</v>
      </c>
      <c r="C4170" s="28" t="s">
        <v>61</v>
      </c>
      <c r="D4170" s="28" t="s">
        <v>62</v>
      </c>
      <c r="E4170" s="31">
        <v>0</v>
      </c>
      <c r="F4170" s="30">
        <v>113.21</v>
      </c>
    </row>
    <row r="4171" spans="1:6" ht="24.95" customHeight="1" x14ac:dyDescent="0.2">
      <c r="A4171" s="27">
        <v>44165</v>
      </c>
      <c r="B4171" s="28" t="s">
        <v>200</v>
      </c>
      <c r="C4171" s="28" t="s">
        <v>19</v>
      </c>
      <c r="D4171" s="28" t="s">
        <v>20</v>
      </c>
      <c r="E4171" s="30">
        <v>35000</v>
      </c>
      <c r="F4171" s="30">
        <v>0</v>
      </c>
    </row>
    <row r="4172" spans="1:6" ht="24.95" customHeight="1" x14ac:dyDescent="0.2">
      <c r="A4172" s="27">
        <v>44165</v>
      </c>
      <c r="B4172" s="28" t="s">
        <v>200</v>
      </c>
      <c r="C4172" s="28" t="s">
        <v>59</v>
      </c>
      <c r="D4172" s="28" t="s">
        <v>60</v>
      </c>
      <c r="E4172" s="31">
        <v>0</v>
      </c>
      <c r="F4172" s="30">
        <v>236.42</v>
      </c>
    </row>
    <row r="4173" spans="1:6" ht="24.95" customHeight="1" x14ac:dyDescent="0.2">
      <c r="A4173" s="27">
        <v>44165</v>
      </c>
      <c r="B4173" s="28" t="s">
        <v>200</v>
      </c>
      <c r="C4173" s="28" t="s">
        <v>59</v>
      </c>
      <c r="D4173" s="28" t="s">
        <v>60</v>
      </c>
      <c r="E4173" s="31">
        <v>0</v>
      </c>
      <c r="F4173" s="30">
        <v>34750</v>
      </c>
    </row>
    <row r="4174" spans="1:6" ht="24.95" customHeight="1" x14ac:dyDescent="0.2">
      <c r="A4174" s="27">
        <v>44165</v>
      </c>
      <c r="B4174" s="28" t="s">
        <v>200</v>
      </c>
      <c r="C4174" s="28" t="s">
        <v>61</v>
      </c>
      <c r="D4174" s="28" t="s">
        <v>62</v>
      </c>
      <c r="E4174" s="31">
        <v>0</v>
      </c>
      <c r="F4174" s="30">
        <v>13.58</v>
      </c>
    </row>
    <row r="4175" spans="1:6" ht="24.95" customHeight="1" x14ac:dyDescent="0.2">
      <c r="A4175" s="27">
        <v>44165</v>
      </c>
      <c r="B4175" s="28" t="s">
        <v>201</v>
      </c>
      <c r="C4175" s="28" t="s">
        <v>19</v>
      </c>
      <c r="D4175" s="28" t="s">
        <v>20</v>
      </c>
      <c r="E4175" s="30">
        <v>169560</v>
      </c>
      <c r="F4175" s="30">
        <v>0</v>
      </c>
    </row>
    <row r="4176" spans="1:6" ht="24.95" customHeight="1" x14ac:dyDescent="0.2">
      <c r="A4176" s="27">
        <v>44165</v>
      </c>
      <c r="B4176" s="28" t="s">
        <v>201</v>
      </c>
      <c r="C4176" s="28" t="s">
        <v>59</v>
      </c>
      <c r="D4176" s="28" t="s">
        <v>60</v>
      </c>
      <c r="E4176" s="31">
        <v>0</v>
      </c>
      <c r="F4176" s="30">
        <v>159962.26</v>
      </c>
    </row>
    <row r="4177" spans="1:6" ht="24.95" customHeight="1" x14ac:dyDescent="0.2">
      <c r="A4177" s="27">
        <v>44165</v>
      </c>
      <c r="B4177" s="28" t="s">
        <v>201</v>
      </c>
      <c r="C4177" s="28" t="s">
        <v>61</v>
      </c>
      <c r="D4177" s="28" t="s">
        <v>62</v>
      </c>
      <c r="E4177" s="31">
        <v>0</v>
      </c>
      <c r="F4177" s="30">
        <v>9597.74</v>
      </c>
    </row>
    <row r="4178" spans="1:6" ht="24.95" customHeight="1" x14ac:dyDescent="0.2">
      <c r="A4178" s="27">
        <v>44165</v>
      </c>
      <c r="B4178" s="28" t="s">
        <v>202</v>
      </c>
      <c r="C4178" s="28" t="s">
        <v>19</v>
      </c>
      <c r="D4178" s="28" t="s">
        <v>20</v>
      </c>
      <c r="E4178" s="30">
        <v>48083.8</v>
      </c>
      <c r="F4178" s="30">
        <v>0</v>
      </c>
    </row>
    <row r="4179" spans="1:6" ht="24.95" customHeight="1" x14ac:dyDescent="0.2">
      <c r="A4179" s="27">
        <v>44165</v>
      </c>
      <c r="B4179" s="28" t="s">
        <v>202</v>
      </c>
      <c r="C4179" s="28" t="s">
        <v>59</v>
      </c>
      <c r="D4179" s="28" t="s">
        <v>60</v>
      </c>
      <c r="E4179" s="31">
        <v>0</v>
      </c>
      <c r="F4179" s="30">
        <v>36934.78</v>
      </c>
    </row>
    <row r="4180" spans="1:6" ht="24.95" customHeight="1" x14ac:dyDescent="0.2">
      <c r="A4180" s="27">
        <v>44165</v>
      </c>
      <c r="B4180" s="28" t="s">
        <v>202</v>
      </c>
      <c r="C4180" s="28" t="s">
        <v>59</v>
      </c>
      <c r="D4180" s="28" t="s">
        <v>60</v>
      </c>
      <c r="E4180" s="31">
        <v>0</v>
      </c>
      <c r="F4180" s="30">
        <v>10519.02</v>
      </c>
    </row>
    <row r="4181" spans="1:6" ht="24.95" customHeight="1" x14ac:dyDescent="0.2">
      <c r="A4181" s="27">
        <v>44165</v>
      </c>
      <c r="B4181" s="28" t="s">
        <v>202</v>
      </c>
      <c r="C4181" s="28" t="s">
        <v>59</v>
      </c>
      <c r="D4181" s="28" t="s">
        <v>60</v>
      </c>
      <c r="E4181" s="31">
        <v>0</v>
      </c>
      <c r="F4181" s="30">
        <v>594.34</v>
      </c>
    </row>
    <row r="4182" spans="1:6" ht="24.95" customHeight="1" x14ac:dyDescent="0.2">
      <c r="A4182" s="27">
        <v>44165</v>
      </c>
      <c r="B4182" s="28" t="s">
        <v>202</v>
      </c>
      <c r="C4182" s="28" t="s">
        <v>61</v>
      </c>
      <c r="D4182" s="28" t="s">
        <v>62</v>
      </c>
      <c r="E4182" s="31">
        <v>0</v>
      </c>
      <c r="F4182" s="30">
        <v>35.659999999999997</v>
      </c>
    </row>
    <row r="4183" spans="1:6" ht="24.95" customHeight="1" x14ac:dyDescent="0.2">
      <c r="A4183" s="27">
        <v>44165</v>
      </c>
      <c r="B4183" s="28" t="s">
        <v>203</v>
      </c>
      <c r="C4183" s="28" t="s">
        <v>19</v>
      </c>
      <c r="D4183" s="28" t="s">
        <v>20</v>
      </c>
      <c r="E4183" s="30">
        <v>6970.84</v>
      </c>
      <c r="F4183" s="30">
        <v>0</v>
      </c>
    </row>
    <row r="4184" spans="1:6" ht="24.95" customHeight="1" x14ac:dyDescent="0.2">
      <c r="A4184" s="27">
        <v>44165</v>
      </c>
      <c r="B4184" s="28" t="s">
        <v>203</v>
      </c>
      <c r="C4184" s="28" t="s">
        <v>59</v>
      </c>
      <c r="D4184" s="28" t="s">
        <v>60</v>
      </c>
      <c r="E4184" s="31">
        <v>0</v>
      </c>
      <c r="F4184" s="30">
        <v>139.26</v>
      </c>
    </row>
    <row r="4185" spans="1:6" ht="24.95" customHeight="1" x14ac:dyDescent="0.2">
      <c r="A4185" s="27">
        <v>44165</v>
      </c>
      <c r="B4185" s="28" t="s">
        <v>203</v>
      </c>
      <c r="C4185" s="28" t="s">
        <v>59</v>
      </c>
      <c r="D4185" s="28" t="s">
        <v>60</v>
      </c>
      <c r="E4185" s="31">
        <v>0</v>
      </c>
      <c r="F4185" s="30">
        <v>6437</v>
      </c>
    </row>
    <row r="4186" spans="1:6" ht="24.95" customHeight="1" x14ac:dyDescent="0.2">
      <c r="A4186" s="27">
        <v>44165</v>
      </c>
      <c r="B4186" s="28" t="s">
        <v>203</v>
      </c>
      <c r="C4186" s="28" t="s">
        <v>61</v>
      </c>
      <c r="D4186" s="28" t="s">
        <v>62</v>
      </c>
      <c r="E4186" s="31">
        <v>0</v>
      </c>
      <c r="F4186" s="30">
        <v>394.58</v>
      </c>
    </row>
    <row r="4187" spans="1:6" ht="24.95" customHeight="1" x14ac:dyDescent="0.2">
      <c r="A4187" s="27">
        <v>44165</v>
      </c>
      <c r="B4187" s="28" t="s">
        <v>204</v>
      </c>
      <c r="C4187" s="28" t="s">
        <v>19</v>
      </c>
      <c r="D4187" s="28" t="s">
        <v>20</v>
      </c>
      <c r="E4187" s="30">
        <v>6519</v>
      </c>
      <c r="F4187" s="30">
        <v>0</v>
      </c>
    </row>
    <row r="4188" spans="1:6" ht="24.95" customHeight="1" x14ac:dyDescent="0.2">
      <c r="A4188" s="27">
        <v>44165</v>
      </c>
      <c r="B4188" s="28" t="s">
        <v>204</v>
      </c>
      <c r="C4188" s="28" t="s">
        <v>59</v>
      </c>
      <c r="D4188" s="28" t="s">
        <v>60</v>
      </c>
      <c r="E4188" s="31">
        <v>0</v>
      </c>
      <c r="F4188" s="30">
        <v>348.11</v>
      </c>
    </row>
    <row r="4189" spans="1:6" ht="24.95" customHeight="1" x14ac:dyDescent="0.2">
      <c r="A4189" s="27">
        <v>44165</v>
      </c>
      <c r="B4189" s="28" t="s">
        <v>204</v>
      </c>
      <c r="C4189" s="28" t="s">
        <v>59</v>
      </c>
      <c r="D4189" s="28" t="s">
        <v>60</v>
      </c>
      <c r="E4189" s="31">
        <v>0</v>
      </c>
      <c r="F4189" s="30">
        <v>6150</v>
      </c>
    </row>
    <row r="4190" spans="1:6" ht="24.95" customHeight="1" x14ac:dyDescent="0.2">
      <c r="A4190" s="27">
        <v>44165</v>
      </c>
      <c r="B4190" s="28" t="s">
        <v>204</v>
      </c>
      <c r="C4190" s="28" t="s">
        <v>61</v>
      </c>
      <c r="D4190" s="28" t="s">
        <v>62</v>
      </c>
      <c r="E4190" s="31">
        <v>0</v>
      </c>
      <c r="F4190" s="30">
        <v>20.89</v>
      </c>
    </row>
    <row r="4191" spans="1:6" ht="24.95" customHeight="1" x14ac:dyDescent="0.2">
      <c r="A4191" s="27">
        <v>44165</v>
      </c>
      <c r="B4191" s="28" t="s">
        <v>207</v>
      </c>
      <c r="C4191" s="28" t="s">
        <v>19</v>
      </c>
      <c r="D4191" s="28" t="s">
        <v>20</v>
      </c>
      <c r="E4191" s="30">
        <v>12388.8</v>
      </c>
      <c r="F4191" s="30">
        <v>0</v>
      </c>
    </row>
    <row r="4192" spans="1:6" ht="24.95" customHeight="1" x14ac:dyDescent="0.2">
      <c r="A4192" s="27">
        <v>44165</v>
      </c>
      <c r="B4192" s="28" t="s">
        <v>207</v>
      </c>
      <c r="C4192" s="28" t="s">
        <v>59</v>
      </c>
      <c r="D4192" s="28" t="s">
        <v>60</v>
      </c>
      <c r="E4192" s="31">
        <v>0</v>
      </c>
      <c r="F4192" s="30">
        <v>8538.5499999999993</v>
      </c>
    </row>
    <row r="4193" spans="1:6" ht="24.95" customHeight="1" x14ac:dyDescent="0.2">
      <c r="A4193" s="27">
        <v>44165</v>
      </c>
      <c r="B4193" s="28" t="s">
        <v>207</v>
      </c>
      <c r="C4193" s="28" t="s">
        <v>59</v>
      </c>
      <c r="D4193" s="28" t="s">
        <v>60</v>
      </c>
      <c r="E4193" s="31">
        <v>0</v>
      </c>
      <c r="F4193" s="30">
        <v>2999</v>
      </c>
    </row>
    <row r="4194" spans="1:6" ht="24.95" customHeight="1" x14ac:dyDescent="0.2">
      <c r="A4194" s="27">
        <v>44165</v>
      </c>
      <c r="B4194" s="28" t="s">
        <v>207</v>
      </c>
      <c r="C4194" s="28" t="s">
        <v>59</v>
      </c>
      <c r="D4194" s="28" t="s">
        <v>60</v>
      </c>
      <c r="E4194" s="31">
        <v>0</v>
      </c>
      <c r="F4194" s="30">
        <v>150</v>
      </c>
    </row>
    <row r="4195" spans="1:6" ht="24.95" customHeight="1" x14ac:dyDescent="0.2">
      <c r="A4195" s="27">
        <v>44165</v>
      </c>
      <c r="B4195" s="28" t="s">
        <v>207</v>
      </c>
      <c r="C4195" s="28" t="s">
        <v>61</v>
      </c>
      <c r="D4195" s="28" t="s">
        <v>62</v>
      </c>
      <c r="E4195" s="31">
        <v>0</v>
      </c>
      <c r="F4195" s="30">
        <v>701.25</v>
      </c>
    </row>
    <row r="4196" spans="1:6" ht="24.95" customHeight="1" x14ac:dyDescent="0.2">
      <c r="A4196" s="27">
        <v>44165</v>
      </c>
      <c r="B4196" s="28" t="s">
        <v>208</v>
      </c>
      <c r="C4196" s="28" t="s">
        <v>44</v>
      </c>
      <c r="D4196" s="28" t="s">
        <v>45</v>
      </c>
      <c r="E4196" s="30">
        <v>1200</v>
      </c>
      <c r="F4196" s="30">
        <v>0</v>
      </c>
    </row>
    <row r="4197" spans="1:6" ht="24.95" customHeight="1" x14ac:dyDescent="0.2">
      <c r="A4197" s="27">
        <v>44165</v>
      </c>
      <c r="B4197" s="28" t="s">
        <v>208</v>
      </c>
      <c r="C4197" s="28" t="s">
        <v>44</v>
      </c>
      <c r="D4197" s="28" t="s">
        <v>45</v>
      </c>
      <c r="E4197" s="30">
        <v>26140</v>
      </c>
      <c r="F4197" s="30">
        <v>0</v>
      </c>
    </row>
    <row r="4198" spans="1:6" ht="24.95" customHeight="1" x14ac:dyDescent="0.2">
      <c r="A4198" s="27">
        <v>44165</v>
      </c>
      <c r="B4198" s="28" t="s">
        <v>208</v>
      </c>
      <c r="C4198" s="28" t="s">
        <v>67</v>
      </c>
      <c r="D4198" s="28" t="s">
        <v>68</v>
      </c>
      <c r="E4198" s="31">
        <v>0</v>
      </c>
      <c r="F4198" s="30">
        <v>1132.08</v>
      </c>
    </row>
    <row r="4199" spans="1:6" ht="24.95" customHeight="1" x14ac:dyDescent="0.2">
      <c r="A4199" s="27">
        <v>44165</v>
      </c>
      <c r="B4199" s="28" t="s">
        <v>208</v>
      </c>
      <c r="C4199" s="28" t="s">
        <v>67</v>
      </c>
      <c r="D4199" s="28" t="s">
        <v>68</v>
      </c>
      <c r="E4199" s="31">
        <v>0</v>
      </c>
      <c r="F4199" s="30">
        <v>26140</v>
      </c>
    </row>
    <row r="4200" spans="1:6" ht="24.95" customHeight="1" x14ac:dyDescent="0.2">
      <c r="A4200" s="27">
        <v>44165</v>
      </c>
      <c r="B4200" s="28" t="s">
        <v>208</v>
      </c>
      <c r="C4200" s="28" t="s">
        <v>61</v>
      </c>
      <c r="D4200" s="28" t="s">
        <v>62</v>
      </c>
      <c r="E4200" s="31">
        <v>0</v>
      </c>
      <c r="F4200" s="30">
        <v>67.92</v>
      </c>
    </row>
    <row r="4201" spans="1:6" ht="24.95" customHeight="1" x14ac:dyDescent="0.2">
      <c r="A4201" s="27">
        <v>44165</v>
      </c>
      <c r="B4201" s="28" t="s">
        <v>209</v>
      </c>
      <c r="C4201" s="28" t="s">
        <v>19</v>
      </c>
      <c r="D4201" s="28" t="s">
        <v>20</v>
      </c>
      <c r="E4201" s="30">
        <v>333622.38</v>
      </c>
      <c r="F4201" s="30">
        <v>0</v>
      </c>
    </row>
    <row r="4202" spans="1:6" ht="24.95" customHeight="1" x14ac:dyDescent="0.2">
      <c r="A4202" s="27">
        <v>44165</v>
      </c>
      <c r="B4202" s="28" t="s">
        <v>209</v>
      </c>
      <c r="C4202" s="28" t="s">
        <v>59</v>
      </c>
      <c r="D4202" s="28" t="s">
        <v>60</v>
      </c>
      <c r="E4202" s="31">
        <v>0</v>
      </c>
      <c r="F4202" s="30">
        <v>18799.32</v>
      </c>
    </row>
    <row r="4203" spans="1:6" ht="24.95" customHeight="1" x14ac:dyDescent="0.2">
      <c r="A4203" s="27">
        <v>44165</v>
      </c>
      <c r="B4203" s="28" t="s">
        <v>209</v>
      </c>
      <c r="C4203" s="28" t="s">
        <v>59</v>
      </c>
      <c r="D4203" s="28" t="s">
        <v>60</v>
      </c>
      <c r="E4203" s="31">
        <v>0</v>
      </c>
      <c r="F4203" s="30">
        <v>1770</v>
      </c>
    </row>
    <row r="4204" spans="1:6" ht="24.95" customHeight="1" x14ac:dyDescent="0.2">
      <c r="A4204" s="27">
        <v>44165</v>
      </c>
      <c r="B4204" s="28" t="s">
        <v>209</v>
      </c>
      <c r="C4204" s="28" t="s">
        <v>59</v>
      </c>
      <c r="D4204" s="28" t="s">
        <v>60</v>
      </c>
      <c r="E4204" s="31">
        <v>0</v>
      </c>
      <c r="F4204" s="30">
        <v>294168.78000000003</v>
      </c>
    </row>
    <row r="4205" spans="1:6" ht="24.95" customHeight="1" x14ac:dyDescent="0.2">
      <c r="A4205" s="27">
        <v>44165</v>
      </c>
      <c r="B4205" s="28" t="s">
        <v>209</v>
      </c>
      <c r="C4205" s="28" t="s">
        <v>61</v>
      </c>
      <c r="D4205" s="28" t="s">
        <v>62</v>
      </c>
      <c r="E4205" s="31">
        <v>0</v>
      </c>
      <c r="F4205" s="30">
        <v>18884.28</v>
      </c>
    </row>
    <row r="4206" spans="1:6" ht="24.95" customHeight="1" x14ac:dyDescent="0.2">
      <c r="A4206" s="27">
        <v>44165</v>
      </c>
      <c r="B4206" s="28" t="s">
        <v>236</v>
      </c>
      <c r="C4206" s="28" t="s">
        <v>44</v>
      </c>
      <c r="D4206" s="28" t="s">
        <v>45</v>
      </c>
      <c r="E4206" s="30">
        <v>582.29</v>
      </c>
      <c r="F4206" s="30">
        <v>0</v>
      </c>
    </row>
    <row r="4207" spans="1:6" ht="24.95" customHeight="1" x14ac:dyDescent="0.2">
      <c r="A4207" s="27">
        <v>44165</v>
      </c>
      <c r="B4207" s="28" t="s">
        <v>236</v>
      </c>
      <c r="C4207" s="28" t="s">
        <v>44</v>
      </c>
      <c r="D4207" s="28" t="s">
        <v>45</v>
      </c>
      <c r="E4207" s="30">
        <v>750</v>
      </c>
      <c r="F4207" s="30">
        <v>0</v>
      </c>
    </row>
    <row r="4208" spans="1:6" ht="24.95" customHeight="1" x14ac:dyDescent="0.2">
      <c r="A4208" s="27">
        <v>44165</v>
      </c>
      <c r="B4208" s="28" t="s">
        <v>236</v>
      </c>
      <c r="C4208" s="28" t="s">
        <v>44</v>
      </c>
      <c r="D4208" s="28" t="s">
        <v>45</v>
      </c>
      <c r="E4208" s="30">
        <v>9683.2099999999991</v>
      </c>
      <c r="F4208" s="30">
        <v>0</v>
      </c>
    </row>
    <row r="4209" spans="1:6" ht="24.95" customHeight="1" x14ac:dyDescent="0.2">
      <c r="A4209" s="27">
        <v>44165</v>
      </c>
      <c r="B4209" s="28" t="s">
        <v>236</v>
      </c>
      <c r="C4209" s="28" t="s">
        <v>67</v>
      </c>
      <c r="D4209" s="28" t="s">
        <v>68</v>
      </c>
      <c r="E4209" s="31">
        <v>0</v>
      </c>
      <c r="F4209" s="30">
        <v>582.29</v>
      </c>
    </row>
    <row r="4210" spans="1:6" ht="24.95" customHeight="1" x14ac:dyDescent="0.2">
      <c r="A4210" s="27">
        <v>44165</v>
      </c>
      <c r="B4210" s="28" t="s">
        <v>236</v>
      </c>
      <c r="C4210" s="28" t="s">
        <v>67</v>
      </c>
      <c r="D4210" s="28" t="s">
        <v>68</v>
      </c>
      <c r="E4210" s="31">
        <v>0</v>
      </c>
      <c r="F4210" s="30">
        <v>707.55</v>
      </c>
    </row>
    <row r="4211" spans="1:6" ht="24.95" customHeight="1" x14ac:dyDescent="0.2">
      <c r="A4211" s="27">
        <v>44165</v>
      </c>
      <c r="B4211" s="28" t="s">
        <v>236</v>
      </c>
      <c r="C4211" s="28" t="s">
        <v>67</v>
      </c>
      <c r="D4211" s="28" t="s">
        <v>68</v>
      </c>
      <c r="E4211" s="31">
        <v>0</v>
      </c>
      <c r="F4211" s="30">
        <v>9683.2099999999991</v>
      </c>
    </row>
    <row r="4212" spans="1:6" ht="24.95" customHeight="1" x14ac:dyDescent="0.2">
      <c r="A4212" s="27">
        <v>44165</v>
      </c>
      <c r="B4212" s="28" t="s">
        <v>236</v>
      </c>
      <c r="C4212" s="28" t="s">
        <v>61</v>
      </c>
      <c r="D4212" s="28" t="s">
        <v>62</v>
      </c>
      <c r="E4212" s="31">
        <v>0</v>
      </c>
      <c r="F4212" s="30">
        <v>42.45</v>
      </c>
    </row>
    <row r="4213" spans="1:6" ht="24.95" customHeight="1" x14ac:dyDescent="0.2">
      <c r="A4213" s="27">
        <v>44165</v>
      </c>
      <c r="B4213" s="28" t="s">
        <v>237</v>
      </c>
      <c r="C4213" s="28" t="s">
        <v>19</v>
      </c>
      <c r="D4213" s="28" t="s">
        <v>20</v>
      </c>
      <c r="E4213" s="30">
        <v>124452.6</v>
      </c>
      <c r="F4213" s="30">
        <v>0</v>
      </c>
    </row>
    <row r="4214" spans="1:6" ht="24.95" customHeight="1" x14ac:dyDescent="0.2">
      <c r="A4214" s="27">
        <v>44165</v>
      </c>
      <c r="B4214" s="28" t="s">
        <v>237</v>
      </c>
      <c r="C4214" s="28" t="s">
        <v>59</v>
      </c>
      <c r="D4214" s="28" t="s">
        <v>60</v>
      </c>
      <c r="E4214" s="31">
        <v>0</v>
      </c>
      <c r="F4214" s="30">
        <v>7957.29</v>
      </c>
    </row>
    <row r="4215" spans="1:6" ht="24.95" customHeight="1" x14ac:dyDescent="0.2">
      <c r="A4215" s="27">
        <v>44165</v>
      </c>
      <c r="B4215" s="28" t="s">
        <v>237</v>
      </c>
      <c r="C4215" s="28" t="s">
        <v>59</v>
      </c>
      <c r="D4215" s="28" t="s">
        <v>60</v>
      </c>
      <c r="E4215" s="31">
        <v>0</v>
      </c>
      <c r="F4215" s="30">
        <v>839.66</v>
      </c>
    </row>
    <row r="4216" spans="1:6" ht="24.95" customHeight="1" x14ac:dyDescent="0.2">
      <c r="A4216" s="27">
        <v>44165</v>
      </c>
      <c r="B4216" s="28" t="s">
        <v>237</v>
      </c>
      <c r="C4216" s="28" t="s">
        <v>59</v>
      </c>
      <c r="D4216" s="28" t="s">
        <v>60</v>
      </c>
      <c r="E4216" s="31">
        <v>0</v>
      </c>
      <c r="F4216" s="30">
        <v>108611.17</v>
      </c>
    </row>
    <row r="4217" spans="1:6" ht="24.95" customHeight="1" x14ac:dyDescent="0.2">
      <c r="A4217" s="27">
        <v>44165</v>
      </c>
      <c r="B4217" s="28" t="s">
        <v>237</v>
      </c>
      <c r="C4217" s="28" t="s">
        <v>61</v>
      </c>
      <c r="D4217" s="28" t="s">
        <v>62</v>
      </c>
      <c r="E4217" s="31">
        <v>0</v>
      </c>
      <c r="F4217" s="30">
        <v>7044.48</v>
      </c>
    </row>
    <row r="4218" spans="1:6" ht="24.95" customHeight="1" x14ac:dyDescent="0.2">
      <c r="A4218" s="27">
        <v>44165</v>
      </c>
      <c r="B4218" s="28" t="s">
        <v>238</v>
      </c>
      <c r="C4218" s="28" t="s">
        <v>55</v>
      </c>
      <c r="D4218" s="28" t="s">
        <v>56</v>
      </c>
      <c r="E4218" s="30">
        <v>9683.2099999999991</v>
      </c>
      <c r="F4218" s="30">
        <v>0</v>
      </c>
    </row>
    <row r="4219" spans="1:6" ht="24.95" customHeight="1" x14ac:dyDescent="0.2">
      <c r="A4219" s="27">
        <v>44165</v>
      </c>
      <c r="B4219" s="28" t="s">
        <v>238</v>
      </c>
      <c r="C4219" s="28" t="s">
        <v>37</v>
      </c>
      <c r="D4219" s="28" t="s">
        <v>38</v>
      </c>
      <c r="E4219" s="30">
        <v>191162.47</v>
      </c>
      <c r="F4219" s="30">
        <v>0</v>
      </c>
    </row>
    <row r="4220" spans="1:6" ht="24.95" customHeight="1" x14ac:dyDescent="0.2">
      <c r="A4220" s="27">
        <v>44165</v>
      </c>
      <c r="B4220" s="28" t="s">
        <v>238</v>
      </c>
      <c r="C4220" s="28" t="s">
        <v>39</v>
      </c>
      <c r="D4220" s="28" t="s">
        <v>40</v>
      </c>
      <c r="E4220" s="31">
        <v>0</v>
      </c>
      <c r="F4220" s="30">
        <v>200845.68</v>
      </c>
    </row>
    <row r="4221" spans="1:6" ht="24.95" customHeight="1" x14ac:dyDescent="0.2">
      <c r="A4221" s="27">
        <v>44165</v>
      </c>
      <c r="B4221" s="28" t="s">
        <v>239</v>
      </c>
      <c r="C4221" s="28" t="s">
        <v>37</v>
      </c>
      <c r="D4221" s="28" t="s">
        <v>38</v>
      </c>
      <c r="E4221" s="30">
        <v>24802</v>
      </c>
      <c r="F4221" s="30">
        <v>0</v>
      </c>
    </row>
    <row r="4222" spans="1:6" ht="24.95" customHeight="1" x14ac:dyDescent="0.2">
      <c r="A4222" s="27">
        <v>44165</v>
      </c>
      <c r="B4222" s="28" t="s">
        <v>239</v>
      </c>
      <c r="C4222" s="28" t="s">
        <v>3</v>
      </c>
      <c r="D4222" s="28" t="s">
        <v>9</v>
      </c>
      <c r="E4222" s="31">
        <v>0</v>
      </c>
      <c r="F4222" s="30">
        <v>24802</v>
      </c>
    </row>
    <row r="4223" spans="1:6" ht="24.95" customHeight="1" x14ac:dyDescent="0.2">
      <c r="A4223" s="27">
        <v>44165</v>
      </c>
      <c r="B4223" s="28" t="s">
        <v>240</v>
      </c>
      <c r="C4223" s="28" t="s">
        <v>61</v>
      </c>
      <c r="D4223" s="28" t="s">
        <v>62</v>
      </c>
      <c r="E4223" s="30">
        <v>76938.720000000001</v>
      </c>
      <c r="F4223" s="30">
        <v>0</v>
      </c>
    </row>
    <row r="4224" spans="1:6" ht="24.95" customHeight="1" x14ac:dyDescent="0.2">
      <c r="A4224" s="27">
        <v>44165</v>
      </c>
      <c r="B4224" s="28" t="s">
        <v>240</v>
      </c>
      <c r="C4224" s="28" t="s">
        <v>78</v>
      </c>
      <c r="D4224" s="28" t="s">
        <v>79</v>
      </c>
      <c r="E4224" s="31">
        <v>0</v>
      </c>
      <c r="F4224" s="30">
        <v>5182.3599999999997</v>
      </c>
    </row>
    <row r="4225" spans="1:6" ht="24.95" customHeight="1" x14ac:dyDescent="0.2">
      <c r="A4225" s="27">
        <v>44165</v>
      </c>
      <c r="B4225" s="28" t="s">
        <v>240</v>
      </c>
      <c r="C4225" s="28" t="s">
        <v>305</v>
      </c>
      <c r="D4225" s="28" t="s">
        <v>306</v>
      </c>
      <c r="E4225" s="31">
        <v>0</v>
      </c>
      <c r="F4225" s="30">
        <v>100.8</v>
      </c>
    </row>
    <row r="4226" spans="1:6" ht="24.95" customHeight="1" x14ac:dyDescent="0.2">
      <c r="A4226" s="27">
        <v>44165</v>
      </c>
      <c r="B4226" s="28" t="s">
        <v>240</v>
      </c>
      <c r="C4226" s="28" t="s">
        <v>221</v>
      </c>
      <c r="D4226" s="28" t="s">
        <v>222</v>
      </c>
      <c r="E4226" s="31">
        <v>0</v>
      </c>
      <c r="F4226" s="30">
        <v>313.91000000000003</v>
      </c>
    </row>
    <row r="4227" spans="1:6" ht="24.95" customHeight="1" x14ac:dyDescent="0.2">
      <c r="A4227" s="27">
        <v>44165</v>
      </c>
      <c r="B4227" s="28" t="s">
        <v>240</v>
      </c>
      <c r="C4227" s="28" t="s">
        <v>26</v>
      </c>
      <c r="D4227" s="28" t="s">
        <v>27</v>
      </c>
      <c r="E4227" s="31">
        <v>0</v>
      </c>
      <c r="F4227" s="30">
        <v>71341.649999999994</v>
      </c>
    </row>
    <row r="4228" spans="1:6" ht="24.95" customHeight="1" x14ac:dyDescent="0.2">
      <c r="A4228" s="27">
        <v>44165</v>
      </c>
      <c r="B4228" s="28" t="s">
        <v>256</v>
      </c>
      <c r="C4228" s="28" t="s">
        <v>67</v>
      </c>
      <c r="D4228" s="28" t="s">
        <v>68</v>
      </c>
      <c r="E4228" s="30">
        <v>3283.02</v>
      </c>
      <c r="F4228" s="30">
        <v>0</v>
      </c>
    </row>
    <row r="4229" spans="1:6" ht="24.95" customHeight="1" x14ac:dyDescent="0.2">
      <c r="A4229" s="27">
        <v>44165</v>
      </c>
      <c r="B4229" s="28" t="s">
        <v>256</v>
      </c>
      <c r="C4229" s="28" t="s">
        <v>67</v>
      </c>
      <c r="D4229" s="28" t="s">
        <v>68</v>
      </c>
      <c r="E4229" s="30">
        <v>707.55</v>
      </c>
      <c r="F4229" s="30">
        <v>0</v>
      </c>
    </row>
    <row r="4230" spans="1:6" ht="24.95" customHeight="1" x14ac:dyDescent="0.2">
      <c r="A4230" s="27">
        <v>44165</v>
      </c>
      <c r="B4230" s="28" t="s">
        <v>256</v>
      </c>
      <c r="C4230" s="28" t="s">
        <v>67</v>
      </c>
      <c r="D4230" s="28" t="s">
        <v>68</v>
      </c>
      <c r="E4230" s="30">
        <v>150</v>
      </c>
      <c r="F4230" s="30">
        <v>0</v>
      </c>
    </row>
    <row r="4231" spans="1:6" ht="24.95" customHeight="1" x14ac:dyDescent="0.2">
      <c r="A4231" s="27">
        <v>44165</v>
      </c>
      <c r="B4231" s="28" t="s">
        <v>256</v>
      </c>
      <c r="C4231" s="28" t="s">
        <v>67</v>
      </c>
      <c r="D4231" s="28" t="s">
        <v>68</v>
      </c>
      <c r="E4231" s="30">
        <v>7128.3</v>
      </c>
      <c r="F4231" s="30">
        <v>0</v>
      </c>
    </row>
    <row r="4232" spans="1:6" ht="24.95" customHeight="1" x14ac:dyDescent="0.2">
      <c r="A4232" s="27">
        <v>44165</v>
      </c>
      <c r="B4232" s="28" t="s">
        <v>256</v>
      </c>
      <c r="C4232" s="28" t="s">
        <v>67</v>
      </c>
      <c r="D4232" s="28" t="s">
        <v>68</v>
      </c>
      <c r="E4232" s="30">
        <v>119230</v>
      </c>
      <c r="F4232" s="30">
        <v>0</v>
      </c>
    </row>
    <row r="4233" spans="1:6" ht="24.95" customHeight="1" x14ac:dyDescent="0.2">
      <c r="A4233" s="27">
        <v>44165</v>
      </c>
      <c r="B4233" s="28" t="s">
        <v>256</v>
      </c>
      <c r="C4233" s="28" t="s">
        <v>67</v>
      </c>
      <c r="D4233" s="28" t="s">
        <v>68</v>
      </c>
      <c r="E4233" s="30">
        <v>9683.2099999999991</v>
      </c>
      <c r="F4233" s="30">
        <v>0</v>
      </c>
    </row>
    <row r="4234" spans="1:6" ht="24.95" customHeight="1" x14ac:dyDescent="0.2">
      <c r="A4234" s="27">
        <v>44165</v>
      </c>
      <c r="B4234" s="28" t="s">
        <v>256</v>
      </c>
      <c r="C4234" s="28" t="s">
        <v>67</v>
      </c>
      <c r="D4234" s="28" t="s">
        <v>68</v>
      </c>
      <c r="E4234" s="30">
        <v>4000</v>
      </c>
      <c r="F4234" s="30">
        <v>0</v>
      </c>
    </row>
    <row r="4235" spans="1:6" ht="24.95" customHeight="1" x14ac:dyDescent="0.2">
      <c r="A4235" s="27">
        <v>44165</v>
      </c>
      <c r="B4235" s="28" t="s">
        <v>256</v>
      </c>
      <c r="C4235" s="28" t="s">
        <v>67</v>
      </c>
      <c r="D4235" s="28" t="s">
        <v>68</v>
      </c>
      <c r="E4235" s="30">
        <v>350602</v>
      </c>
      <c r="F4235" s="30">
        <v>0</v>
      </c>
    </row>
    <row r="4236" spans="1:6" ht="24.95" customHeight="1" x14ac:dyDescent="0.2">
      <c r="A4236" s="27">
        <v>44165</v>
      </c>
      <c r="B4236" s="28" t="s">
        <v>256</v>
      </c>
      <c r="C4236" s="28" t="s">
        <v>67</v>
      </c>
      <c r="D4236" s="28" t="s">
        <v>68</v>
      </c>
      <c r="E4236" s="30">
        <v>26140</v>
      </c>
      <c r="F4236" s="30">
        <v>0</v>
      </c>
    </row>
    <row r="4237" spans="1:6" ht="24.95" customHeight="1" x14ac:dyDescent="0.2">
      <c r="A4237" s="27">
        <v>44165</v>
      </c>
      <c r="B4237" s="28" t="s">
        <v>256</v>
      </c>
      <c r="C4237" s="28" t="s">
        <v>67</v>
      </c>
      <c r="D4237" s="28" t="s">
        <v>68</v>
      </c>
      <c r="E4237" s="30">
        <v>1132.08</v>
      </c>
      <c r="F4237" s="30">
        <v>0</v>
      </c>
    </row>
    <row r="4238" spans="1:6" ht="24.95" customHeight="1" x14ac:dyDescent="0.2">
      <c r="A4238" s="27">
        <v>44165</v>
      </c>
      <c r="B4238" s="28" t="s">
        <v>256</v>
      </c>
      <c r="C4238" s="28" t="s">
        <v>67</v>
      </c>
      <c r="D4238" s="28" t="s">
        <v>68</v>
      </c>
      <c r="E4238" s="30">
        <v>582.29</v>
      </c>
      <c r="F4238" s="30">
        <v>0</v>
      </c>
    </row>
    <row r="4239" spans="1:6" ht="24.95" customHeight="1" x14ac:dyDescent="0.2">
      <c r="A4239" s="27">
        <v>44165</v>
      </c>
      <c r="B4239" s="28" t="s">
        <v>256</v>
      </c>
      <c r="C4239" s="28" t="s">
        <v>59</v>
      </c>
      <c r="D4239" s="28" t="s">
        <v>60</v>
      </c>
      <c r="E4239" s="30">
        <v>7192.64</v>
      </c>
      <c r="F4239" s="30">
        <v>0</v>
      </c>
    </row>
    <row r="4240" spans="1:6" ht="24.95" customHeight="1" x14ac:dyDescent="0.2">
      <c r="A4240" s="27">
        <v>44165</v>
      </c>
      <c r="B4240" s="28" t="s">
        <v>256</v>
      </c>
      <c r="C4240" s="28" t="s">
        <v>59</v>
      </c>
      <c r="D4240" s="28" t="s">
        <v>60</v>
      </c>
      <c r="E4240" s="30">
        <v>181038.27</v>
      </c>
      <c r="F4240" s="30">
        <v>0</v>
      </c>
    </row>
    <row r="4241" spans="1:6" ht="24.95" customHeight="1" x14ac:dyDescent="0.2">
      <c r="A4241" s="27">
        <v>44165</v>
      </c>
      <c r="B4241" s="28" t="s">
        <v>256</v>
      </c>
      <c r="C4241" s="28" t="s">
        <v>59</v>
      </c>
      <c r="D4241" s="28" t="s">
        <v>60</v>
      </c>
      <c r="E4241" s="30">
        <v>4410</v>
      </c>
      <c r="F4241" s="30">
        <v>0</v>
      </c>
    </row>
    <row r="4242" spans="1:6" ht="24.95" customHeight="1" x14ac:dyDescent="0.2">
      <c r="A4242" s="27">
        <v>44165</v>
      </c>
      <c r="B4242" s="28" t="s">
        <v>256</v>
      </c>
      <c r="C4242" s="28" t="s">
        <v>59</v>
      </c>
      <c r="D4242" s="28" t="s">
        <v>60</v>
      </c>
      <c r="E4242" s="30">
        <v>201652.61</v>
      </c>
      <c r="F4242" s="30">
        <v>0</v>
      </c>
    </row>
    <row r="4243" spans="1:6" ht="24.95" customHeight="1" x14ac:dyDescent="0.2">
      <c r="A4243" s="27">
        <v>44165</v>
      </c>
      <c r="B4243" s="28" t="s">
        <v>256</v>
      </c>
      <c r="C4243" s="28" t="s">
        <v>59</v>
      </c>
      <c r="D4243" s="28" t="s">
        <v>60</v>
      </c>
      <c r="E4243" s="30">
        <v>2166.2399999999998</v>
      </c>
      <c r="F4243" s="30">
        <v>0</v>
      </c>
    </row>
    <row r="4244" spans="1:6" ht="24.95" customHeight="1" x14ac:dyDescent="0.2">
      <c r="A4244" s="27">
        <v>44165</v>
      </c>
      <c r="B4244" s="28" t="s">
        <v>256</v>
      </c>
      <c r="C4244" s="28" t="s">
        <v>59</v>
      </c>
      <c r="D4244" s="28" t="s">
        <v>60</v>
      </c>
      <c r="E4244" s="30">
        <v>6162.76</v>
      </c>
      <c r="F4244" s="30">
        <v>0</v>
      </c>
    </row>
    <row r="4245" spans="1:6" ht="24.95" customHeight="1" x14ac:dyDescent="0.2">
      <c r="A4245" s="27">
        <v>44165</v>
      </c>
      <c r="B4245" s="28" t="s">
        <v>256</v>
      </c>
      <c r="C4245" s="28" t="s">
        <v>59</v>
      </c>
      <c r="D4245" s="28" t="s">
        <v>60</v>
      </c>
      <c r="E4245" s="30">
        <v>77129.679999999993</v>
      </c>
      <c r="F4245" s="30">
        <v>0</v>
      </c>
    </row>
    <row r="4246" spans="1:6" ht="24.95" customHeight="1" x14ac:dyDescent="0.2">
      <c r="A4246" s="27">
        <v>44165</v>
      </c>
      <c r="B4246" s="28" t="s">
        <v>256</v>
      </c>
      <c r="C4246" s="28" t="s">
        <v>59</v>
      </c>
      <c r="D4246" s="28" t="s">
        <v>60</v>
      </c>
      <c r="E4246" s="30">
        <v>39653.57</v>
      </c>
      <c r="F4246" s="30">
        <v>0</v>
      </c>
    </row>
    <row r="4247" spans="1:6" ht="24.95" customHeight="1" x14ac:dyDescent="0.2">
      <c r="A4247" s="27">
        <v>44165</v>
      </c>
      <c r="B4247" s="28" t="s">
        <v>256</v>
      </c>
      <c r="C4247" s="28" t="s">
        <v>59</v>
      </c>
      <c r="D4247" s="28" t="s">
        <v>60</v>
      </c>
      <c r="E4247" s="30">
        <v>8366.42</v>
      </c>
      <c r="F4247" s="30">
        <v>0</v>
      </c>
    </row>
    <row r="4248" spans="1:6" ht="24.95" customHeight="1" x14ac:dyDescent="0.2">
      <c r="A4248" s="27">
        <v>44165</v>
      </c>
      <c r="B4248" s="28" t="s">
        <v>256</v>
      </c>
      <c r="C4248" s="28" t="s">
        <v>59</v>
      </c>
      <c r="D4248" s="28" t="s">
        <v>60</v>
      </c>
      <c r="E4248" s="30">
        <v>8574.5300000000007</v>
      </c>
      <c r="F4248" s="30">
        <v>0</v>
      </c>
    </row>
    <row r="4249" spans="1:6" ht="24.95" customHeight="1" x14ac:dyDescent="0.2">
      <c r="A4249" s="27">
        <v>44165</v>
      </c>
      <c r="B4249" s="28" t="s">
        <v>256</v>
      </c>
      <c r="C4249" s="28" t="s">
        <v>59</v>
      </c>
      <c r="D4249" s="28" t="s">
        <v>60</v>
      </c>
      <c r="E4249" s="30">
        <v>348.11</v>
      </c>
      <c r="F4249" s="30">
        <v>0</v>
      </c>
    </row>
    <row r="4250" spans="1:6" ht="24.95" customHeight="1" x14ac:dyDescent="0.2">
      <c r="A4250" s="27">
        <v>44165</v>
      </c>
      <c r="B4250" s="28" t="s">
        <v>256</v>
      </c>
      <c r="C4250" s="28" t="s">
        <v>59</v>
      </c>
      <c r="D4250" s="28" t="s">
        <v>60</v>
      </c>
      <c r="E4250" s="30">
        <v>6150</v>
      </c>
      <c r="F4250" s="30">
        <v>0</v>
      </c>
    </row>
    <row r="4251" spans="1:6" ht="24.95" customHeight="1" x14ac:dyDescent="0.2">
      <c r="A4251" s="27">
        <v>44165</v>
      </c>
      <c r="B4251" s="28" t="s">
        <v>256</v>
      </c>
      <c r="C4251" s="28" t="s">
        <v>59</v>
      </c>
      <c r="D4251" s="28" t="s">
        <v>60</v>
      </c>
      <c r="E4251" s="30">
        <v>666046.59</v>
      </c>
      <c r="F4251" s="30">
        <v>0</v>
      </c>
    </row>
    <row r="4252" spans="1:6" ht="24.95" customHeight="1" x14ac:dyDescent="0.2">
      <c r="A4252" s="27">
        <v>44165</v>
      </c>
      <c r="B4252" s="28" t="s">
        <v>256</v>
      </c>
      <c r="C4252" s="28" t="s">
        <v>59</v>
      </c>
      <c r="D4252" s="28" t="s">
        <v>60</v>
      </c>
      <c r="E4252" s="30">
        <v>56743.96</v>
      </c>
      <c r="F4252" s="30">
        <v>0</v>
      </c>
    </row>
    <row r="4253" spans="1:6" ht="24.95" customHeight="1" x14ac:dyDescent="0.2">
      <c r="A4253" s="27">
        <v>44165</v>
      </c>
      <c r="B4253" s="28" t="s">
        <v>256</v>
      </c>
      <c r="C4253" s="28" t="s">
        <v>59</v>
      </c>
      <c r="D4253" s="28" t="s">
        <v>60</v>
      </c>
      <c r="E4253" s="30">
        <v>8000</v>
      </c>
      <c r="F4253" s="30">
        <v>0</v>
      </c>
    </row>
    <row r="4254" spans="1:6" ht="24.95" customHeight="1" x14ac:dyDescent="0.2">
      <c r="A4254" s="27">
        <v>44165</v>
      </c>
      <c r="B4254" s="28" t="s">
        <v>256</v>
      </c>
      <c r="C4254" s="28" t="s">
        <v>59</v>
      </c>
      <c r="D4254" s="28" t="s">
        <v>60</v>
      </c>
      <c r="E4254" s="30">
        <v>147829.78</v>
      </c>
      <c r="F4254" s="30">
        <v>0</v>
      </c>
    </row>
    <row r="4255" spans="1:6" ht="24.95" customHeight="1" x14ac:dyDescent="0.2">
      <c r="A4255" s="27">
        <v>44165</v>
      </c>
      <c r="B4255" s="28" t="s">
        <v>256</v>
      </c>
      <c r="C4255" s="28" t="s">
        <v>59</v>
      </c>
      <c r="D4255" s="28" t="s">
        <v>60</v>
      </c>
      <c r="E4255" s="30">
        <v>452.83</v>
      </c>
      <c r="F4255" s="30">
        <v>0</v>
      </c>
    </row>
    <row r="4256" spans="1:6" ht="24.95" customHeight="1" x14ac:dyDescent="0.2">
      <c r="A4256" s="27">
        <v>44165</v>
      </c>
      <c r="B4256" s="28" t="s">
        <v>256</v>
      </c>
      <c r="C4256" s="28" t="s">
        <v>59</v>
      </c>
      <c r="D4256" s="28" t="s">
        <v>60</v>
      </c>
      <c r="E4256" s="30">
        <v>1650.94</v>
      </c>
      <c r="F4256" s="30">
        <v>0</v>
      </c>
    </row>
    <row r="4257" spans="1:6" ht="24.95" customHeight="1" x14ac:dyDescent="0.2">
      <c r="A4257" s="27">
        <v>44165</v>
      </c>
      <c r="B4257" s="28" t="s">
        <v>256</v>
      </c>
      <c r="C4257" s="28" t="s">
        <v>59</v>
      </c>
      <c r="D4257" s="28" t="s">
        <v>60</v>
      </c>
      <c r="E4257" s="30">
        <v>20422.349999999999</v>
      </c>
      <c r="F4257" s="30">
        <v>0</v>
      </c>
    </row>
    <row r="4258" spans="1:6" ht="24.95" customHeight="1" x14ac:dyDescent="0.2">
      <c r="A4258" s="27">
        <v>44165</v>
      </c>
      <c r="B4258" s="28" t="s">
        <v>256</v>
      </c>
      <c r="C4258" s="28" t="s">
        <v>59</v>
      </c>
      <c r="D4258" s="28" t="s">
        <v>60</v>
      </c>
      <c r="E4258" s="30">
        <v>4076.03</v>
      </c>
      <c r="F4258" s="30">
        <v>0</v>
      </c>
    </row>
    <row r="4259" spans="1:6" ht="24.95" customHeight="1" x14ac:dyDescent="0.2">
      <c r="A4259" s="27">
        <v>44165</v>
      </c>
      <c r="B4259" s="28" t="s">
        <v>256</v>
      </c>
      <c r="C4259" s="28" t="s">
        <v>59</v>
      </c>
      <c r="D4259" s="28" t="s">
        <v>60</v>
      </c>
      <c r="E4259" s="30">
        <v>135286.92000000001</v>
      </c>
      <c r="F4259" s="30">
        <v>0</v>
      </c>
    </row>
    <row r="4260" spans="1:6" ht="24.95" customHeight="1" x14ac:dyDescent="0.2">
      <c r="A4260" s="27">
        <v>44165</v>
      </c>
      <c r="B4260" s="28" t="s">
        <v>256</v>
      </c>
      <c r="C4260" s="28" t="s">
        <v>59</v>
      </c>
      <c r="D4260" s="28" t="s">
        <v>60</v>
      </c>
      <c r="E4260" s="30">
        <v>905.66</v>
      </c>
      <c r="F4260" s="30">
        <v>0</v>
      </c>
    </row>
    <row r="4261" spans="1:6" ht="24.95" customHeight="1" x14ac:dyDescent="0.2">
      <c r="A4261" s="27">
        <v>44165</v>
      </c>
      <c r="B4261" s="28" t="s">
        <v>256</v>
      </c>
      <c r="C4261" s="28" t="s">
        <v>59</v>
      </c>
      <c r="D4261" s="28" t="s">
        <v>60</v>
      </c>
      <c r="E4261" s="30">
        <v>3254.72</v>
      </c>
      <c r="F4261" s="30">
        <v>0</v>
      </c>
    </row>
    <row r="4262" spans="1:6" ht="24.95" customHeight="1" x14ac:dyDescent="0.2">
      <c r="A4262" s="27">
        <v>44165</v>
      </c>
      <c r="B4262" s="28" t="s">
        <v>256</v>
      </c>
      <c r="C4262" s="28" t="s">
        <v>59</v>
      </c>
      <c r="D4262" s="28" t="s">
        <v>60</v>
      </c>
      <c r="E4262" s="30">
        <v>1910.38</v>
      </c>
      <c r="F4262" s="30">
        <v>0</v>
      </c>
    </row>
    <row r="4263" spans="1:6" ht="24.95" customHeight="1" x14ac:dyDescent="0.2">
      <c r="A4263" s="27">
        <v>44165</v>
      </c>
      <c r="B4263" s="28" t="s">
        <v>256</v>
      </c>
      <c r="C4263" s="28" t="s">
        <v>59</v>
      </c>
      <c r="D4263" s="28" t="s">
        <v>60</v>
      </c>
      <c r="E4263" s="30">
        <v>3654.22</v>
      </c>
      <c r="F4263" s="30">
        <v>0</v>
      </c>
    </row>
    <row r="4264" spans="1:6" ht="24.95" customHeight="1" x14ac:dyDescent="0.2">
      <c r="A4264" s="27">
        <v>44165</v>
      </c>
      <c r="B4264" s="28" t="s">
        <v>256</v>
      </c>
      <c r="C4264" s="28" t="s">
        <v>59</v>
      </c>
      <c r="D4264" s="28" t="s">
        <v>60</v>
      </c>
      <c r="E4264" s="30">
        <v>1886.79</v>
      </c>
      <c r="F4264" s="30">
        <v>0</v>
      </c>
    </row>
    <row r="4265" spans="1:6" ht="24.95" customHeight="1" x14ac:dyDescent="0.2">
      <c r="A4265" s="27">
        <v>44165</v>
      </c>
      <c r="B4265" s="28" t="s">
        <v>256</v>
      </c>
      <c r="C4265" s="28" t="s">
        <v>59</v>
      </c>
      <c r="D4265" s="28" t="s">
        <v>60</v>
      </c>
      <c r="E4265" s="30">
        <v>314481.14</v>
      </c>
      <c r="F4265" s="30">
        <v>0</v>
      </c>
    </row>
    <row r="4266" spans="1:6" ht="24.95" customHeight="1" x14ac:dyDescent="0.2">
      <c r="A4266" s="27">
        <v>44165</v>
      </c>
      <c r="B4266" s="28" t="s">
        <v>256</v>
      </c>
      <c r="C4266" s="28" t="s">
        <v>59</v>
      </c>
      <c r="D4266" s="28" t="s">
        <v>60</v>
      </c>
      <c r="E4266" s="30">
        <v>144952.82999999999</v>
      </c>
      <c r="F4266" s="30">
        <v>0</v>
      </c>
    </row>
    <row r="4267" spans="1:6" ht="24.95" customHeight="1" x14ac:dyDescent="0.2">
      <c r="A4267" s="27">
        <v>44165</v>
      </c>
      <c r="B4267" s="28" t="s">
        <v>256</v>
      </c>
      <c r="C4267" s="28" t="s">
        <v>59</v>
      </c>
      <c r="D4267" s="28" t="s">
        <v>60</v>
      </c>
      <c r="E4267" s="30">
        <v>10519.02</v>
      </c>
      <c r="F4267" s="30">
        <v>0</v>
      </c>
    </row>
    <row r="4268" spans="1:6" ht="24.95" customHeight="1" x14ac:dyDescent="0.2">
      <c r="A4268" s="27">
        <v>44165</v>
      </c>
      <c r="B4268" s="28" t="s">
        <v>256</v>
      </c>
      <c r="C4268" s="28" t="s">
        <v>59</v>
      </c>
      <c r="D4268" s="28" t="s">
        <v>60</v>
      </c>
      <c r="E4268" s="30">
        <v>594.34</v>
      </c>
      <c r="F4268" s="30">
        <v>0</v>
      </c>
    </row>
    <row r="4269" spans="1:6" ht="24.95" customHeight="1" x14ac:dyDescent="0.2">
      <c r="A4269" s="27">
        <v>44165</v>
      </c>
      <c r="B4269" s="28" t="s">
        <v>256</v>
      </c>
      <c r="C4269" s="28" t="s">
        <v>59</v>
      </c>
      <c r="D4269" s="28" t="s">
        <v>60</v>
      </c>
      <c r="E4269" s="30">
        <v>36934.78</v>
      </c>
      <c r="F4269" s="30">
        <v>0</v>
      </c>
    </row>
    <row r="4270" spans="1:6" ht="24.95" customHeight="1" x14ac:dyDescent="0.2">
      <c r="A4270" s="27">
        <v>44165</v>
      </c>
      <c r="B4270" s="28" t="s">
        <v>256</v>
      </c>
      <c r="C4270" s="28" t="s">
        <v>59</v>
      </c>
      <c r="D4270" s="28" t="s">
        <v>60</v>
      </c>
      <c r="E4270" s="30">
        <v>159962.26</v>
      </c>
      <c r="F4270" s="30">
        <v>0</v>
      </c>
    </row>
    <row r="4271" spans="1:6" ht="24.95" customHeight="1" x14ac:dyDescent="0.2">
      <c r="A4271" s="27">
        <v>44165</v>
      </c>
      <c r="B4271" s="28" t="s">
        <v>256</v>
      </c>
      <c r="C4271" s="28" t="s">
        <v>7</v>
      </c>
      <c r="D4271" s="28" t="s">
        <v>10</v>
      </c>
      <c r="E4271" s="31">
        <v>0</v>
      </c>
      <c r="F4271" s="30">
        <v>2785048.82</v>
      </c>
    </row>
    <row r="4272" spans="1:6" ht="24.95" customHeight="1" x14ac:dyDescent="0.2">
      <c r="A4272" s="27">
        <v>44165</v>
      </c>
      <c r="B4272" s="28" t="s">
        <v>257</v>
      </c>
      <c r="C4272" s="28" t="s">
        <v>205</v>
      </c>
      <c r="D4272" s="28" t="s">
        <v>206</v>
      </c>
      <c r="E4272" s="30">
        <v>8561</v>
      </c>
      <c r="F4272" s="30">
        <v>0</v>
      </c>
    </row>
    <row r="4273" spans="1:6" ht="24.95" customHeight="1" x14ac:dyDescent="0.2">
      <c r="A4273" s="27">
        <v>44165</v>
      </c>
      <c r="B4273" s="28" t="s">
        <v>257</v>
      </c>
      <c r="C4273" s="28" t="s">
        <v>28</v>
      </c>
      <c r="D4273" s="28" t="s">
        <v>29</v>
      </c>
      <c r="E4273" s="31">
        <v>0</v>
      </c>
      <c r="F4273" s="30">
        <v>4993.92</v>
      </c>
    </row>
    <row r="4274" spans="1:6" ht="24.95" customHeight="1" x14ac:dyDescent="0.2">
      <c r="A4274" s="27">
        <v>44165</v>
      </c>
      <c r="B4274" s="28" t="s">
        <v>257</v>
      </c>
      <c r="C4274" s="28" t="s">
        <v>30</v>
      </c>
      <c r="D4274" s="28" t="s">
        <v>31</v>
      </c>
      <c r="E4274" s="31">
        <v>0</v>
      </c>
      <c r="F4274" s="30">
        <v>2140.25</v>
      </c>
    </row>
    <row r="4275" spans="1:6" ht="24.95" customHeight="1" x14ac:dyDescent="0.2">
      <c r="A4275" s="27">
        <v>44165</v>
      </c>
      <c r="B4275" s="28" t="s">
        <v>257</v>
      </c>
      <c r="C4275" s="28" t="s">
        <v>32</v>
      </c>
      <c r="D4275" s="28" t="s">
        <v>33</v>
      </c>
      <c r="E4275" s="31">
        <v>0</v>
      </c>
      <c r="F4275" s="30">
        <v>1426.83</v>
      </c>
    </row>
    <row r="4276" spans="1:6" ht="24.95" customHeight="1" x14ac:dyDescent="0.2">
      <c r="A4276" s="27">
        <v>44165</v>
      </c>
      <c r="B4276" s="28" t="s">
        <v>283</v>
      </c>
      <c r="C4276" s="28" t="s">
        <v>249</v>
      </c>
      <c r="D4276" s="28" t="s">
        <v>250</v>
      </c>
      <c r="E4276" s="31">
        <v>0</v>
      </c>
      <c r="F4276" s="30">
        <v>380</v>
      </c>
    </row>
    <row r="4277" spans="1:6" ht="24.95" customHeight="1" x14ac:dyDescent="0.2">
      <c r="A4277" s="27">
        <v>44165</v>
      </c>
      <c r="B4277" s="28" t="s">
        <v>283</v>
      </c>
      <c r="C4277" s="28" t="s">
        <v>249</v>
      </c>
      <c r="D4277" s="28" t="s">
        <v>250</v>
      </c>
      <c r="E4277" s="31">
        <v>0</v>
      </c>
      <c r="F4277" s="30">
        <v>-380</v>
      </c>
    </row>
    <row r="4278" spans="1:6" ht="24.95" customHeight="1" x14ac:dyDescent="0.2">
      <c r="A4278" s="27">
        <v>44165</v>
      </c>
      <c r="B4278" s="28" t="s">
        <v>284</v>
      </c>
      <c r="C4278" s="28" t="s">
        <v>7</v>
      </c>
      <c r="D4278" s="28" t="s">
        <v>10</v>
      </c>
      <c r="E4278" s="30">
        <v>2731524.43</v>
      </c>
      <c r="F4278" s="30">
        <v>0</v>
      </c>
    </row>
    <row r="4279" spans="1:6" ht="24.95" customHeight="1" x14ac:dyDescent="0.2">
      <c r="A4279" s="27">
        <v>44165</v>
      </c>
      <c r="B4279" s="28" t="s">
        <v>284</v>
      </c>
      <c r="C4279" s="28" t="s">
        <v>55</v>
      </c>
      <c r="D4279" s="28" t="s">
        <v>56</v>
      </c>
      <c r="E4279" s="31">
        <v>0</v>
      </c>
      <c r="F4279" s="30">
        <v>9683.2099999999991</v>
      </c>
    </row>
    <row r="4280" spans="1:6" ht="24.95" customHeight="1" x14ac:dyDescent="0.2">
      <c r="A4280" s="27">
        <v>44165</v>
      </c>
      <c r="B4280" s="28" t="s">
        <v>284</v>
      </c>
      <c r="C4280" s="28" t="s">
        <v>55</v>
      </c>
      <c r="D4280" s="28" t="s">
        <v>56</v>
      </c>
      <c r="E4280" s="31">
        <v>0</v>
      </c>
      <c r="F4280" s="30">
        <v>119230</v>
      </c>
    </row>
    <row r="4281" spans="1:6" ht="24.95" customHeight="1" x14ac:dyDescent="0.2">
      <c r="A4281" s="27">
        <v>44165</v>
      </c>
      <c r="B4281" s="28" t="s">
        <v>284</v>
      </c>
      <c r="C4281" s="28" t="s">
        <v>55</v>
      </c>
      <c r="D4281" s="28" t="s">
        <v>56</v>
      </c>
      <c r="E4281" s="31">
        <v>0</v>
      </c>
      <c r="F4281" s="30">
        <v>4000</v>
      </c>
    </row>
    <row r="4282" spans="1:6" ht="24.95" customHeight="1" x14ac:dyDescent="0.2">
      <c r="A4282" s="27">
        <v>44165</v>
      </c>
      <c r="B4282" s="28" t="s">
        <v>284</v>
      </c>
      <c r="C4282" s="28" t="s">
        <v>55</v>
      </c>
      <c r="D4282" s="28" t="s">
        <v>56</v>
      </c>
      <c r="E4282" s="31">
        <v>0</v>
      </c>
      <c r="F4282" s="30">
        <v>350602</v>
      </c>
    </row>
    <row r="4283" spans="1:6" ht="24.95" customHeight="1" x14ac:dyDescent="0.2">
      <c r="A4283" s="27">
        <v>44165</v>
      </c>
      <c r="B4283" s="28" t="s">
        <v>284</v>
      </c>
      <c r="C4283" s="28" t="s">
        <v>55</v>
      </c>
      <c r="D4283" s="28" t="s">
        <v>56</v>
      </c>
      <c r="E4283" s="31">
        <v>0</v>
      </c>
      <c r="F4283" s="30">
        <v>26140</v>
      </c>
    </row>
    <row r="4284" spans="1:6" ht="24.95" customHeight="1" x14ac:dyDescent="0.2">
      <c r="A4284" s="27">
        <v>44165</v>
      </c>
      <c r="B4284" s="28" t="s">
        <v>284</v>
      </c>
      <c r="C4284" s="28" t="s">
        <v>37</v>
      </c>
      <c r="D4284" s="28" t="s">
        <v>38</v>
      </c>
      <c r="E4284" s="31">
        <v>0</v>
      </c>
      <c r="F4284" s="30">
        <v>1468435.05</v>
      </c>
    </row>
    <row r="4285" spans="1:6" ht="24.95" customHeight="1" x14ac:dyDescent="0.2">
      <c r="A4285" s="27">
        <v>44165</v>
      </c>
      <c r="B4285" s="28" t="s">
        <v>284</v>
      </c>
      <c r="C4285" s="28" t="s">
        <v>37</v>
      </c>
      <c r="D4285" s="28" t="s">
        <v>38</v>
      </c>
      <c r="E4285" s="31">
        <v>0</v>
      </c>
      <c r="F4285" s="30">
        <v>130941.13</v>
      </c>
    </row>
    <row r="4286" spans="1:6" ht="24.95" customHeight="1" x14ac:dyDescent="0.2">
      <c r="A4286" s="27">
        <v>44165</v>
      </c>
      <c r="B4286" s="28" t="s">
        <v>284</v>
      </c>
      <c r="C4286" s="28" t="s">
        <v>37</v>
      </c>
      <c r="D4286" s="28" t="s">
        <v>38</v>
      </c>
      <c r="E4286" s="31">
        <v>0</v>
      </c>
      <c r="F4286" s="30">
        <v>344173.73</v>
      </c>
    </row>
    <row r="4287" spans="1:6" ht="24.95" customHeight="1" x14ac:dyDescent="0.2">
      <c r="A4287" s="27">
        <v>44165</v>
      </c>
      <c r="B4287" s="28" t="s">
        <v>284</v>
      </c>
      <c r="C4287" s="28" t="s">
        <v>205</v>
      </c>
      <c r="D4287" s="28" t="s">
        <v>206</v>
      </c>
      <c r="E4287" s="31">
        <v>0</v>
      </c>
      <c r="F4287" s="30">
        <v>8561</v>
      </c>
    </row>
    <row r="4288" spans="1:6" ht="24.95" customHeight="1" x14ac:dyDescent="0.2">
      <c r="A4288" s="27">
        <v>44165</v>
      </c>
      <c r="B4288" s="28" t="s">
        <v>284</v>
      </c>
      <c r="C4288" s="28" t="s">
        <v>145</v>
      </c>
      <c r="D4288" s="28" t="s">
        <v>146</v>
      </c>
      <c r="E4288" s="31">
        <v>0</v>
      </c>
      <c r="F4288" s="30">
        <v>258581</v>
      </c>
    </row>
    <row r="4289" spans="1:6" ht="24.95" customHeight="1" x14ac:dyDescent="0.2">
      <c r="A4289" s="27">
        <v>44165</v>
      </c>
      <c r="B4289" s="28" t="s">
        <v>284</v>
      </c>
      <c r="C4289" s="28" t="s">
        <v>148</v>
      </c>
      <c r="D4289" s="28" t="s">
        <v>149</v>
      </c>
      <c r="E4289" s="31">
        <v>0</v>
      </c>
      <c r="F4289" s="30">
        <v>2184.3200000000002</v>
      </c>
    </row>
    <row r="4290" spans="1:6" ht="24.95" customHeight="1" x14ac:dyDescent="0.2">
      <c r="A4290" s="27">
        <v>44165</v>
      </c>
      <c r="B4290" s="28" t="s">
        <v>284</v>
      </c>
      <c r="C4290" s="28" t="s">
        <v>152</v>
      </c>
      <c r="D4290" s="28" t="s">
        <v>153</v>
      </c>
      <c r="E4290" s="31">
        <v>0</v>
      </c>
      <c r="F4290" s="30">
        <v>372.34</v>
      </c>
    </row>
    <row r="4291" spans="1:6" ht="24.95" customHeight="1" x14ac:dyDescent="0.2">
      <c r="A4291" s="27">
        <v>44165</v>
      </c>
      <c r="B4291" s="28" t="s">
        <v>284</v>
      </c>
      <c r="C4291" s="28" t="s">
        <v>154</v>
      </c>
      <c r="D4291" s="28" t="s">
        <v>155</v>
      </c>
      <c r="E4291" s="31">
        <v>0</v>
      </c>
      <c r="F4291" s="30">
        <v>3208</v>
      </c>
    </row>
    <row r="4292" spans="1:6" ht="24.95" customHeight="1" x14ac:dyDescent="0.2">
      <c r="A4292" s="27">
        <v>44165</v>
      </c>
      <c r="B4292" s="28" t="s">
        <v>284</v>
      </c>
      <c r="C4292" s="28" t="s">
        <v>161</v>
      </c>
      <c r="D4292" s="28" t="s">
        <v>162</v>
      </c>
      <c r="E4292" s="31">
        <v>0</v>
      </c>
      <c r="F4292" s="30">
        <v>534.54</v>
      </c>
    </row>
    <row r="4293" spans="1:6" ht="24.95" customHeight="1" x14ac:dyDescent="0.2">
      <c r="A4293" s="27">
        <v>44165</v>
      </c>
      <c r="B4293" s="28" t="s">
        <v>284</v>
      </c>
      <c r="C4293" s="28" t="s">
        <v>163</v>
      </c>
      <c r="D4293" s="28" t="s">
        <v>164</v>
      </c>
      <c r="E4293" s="31">
        <v>0</v>
      </c>
      <c r="F4293" s="30">
        <v>400.91</v>
      </c>
    </row>
    <row r="4294" spans="1:6" ht="24.95" customHeight="1" x14ac:dyDescent="0.2">
      <c r="A4294" s="27">
        <v>44165</v>
      </c>
      <c r="B4294" s="28" t="s">
        <v>284</v>
      </c>
      <c r="C4294" s="28" t="s">
        <v>212</v>
      </c>
      <c r="D4294" s="28" t="s">
        <v>213</v>
      </c>
      <c r="E4294" s="31">
        <v>0</v>
      </c>
      <c r="F4294" s="30">
        <v>330</v>
      </c>
    </row>
    <row r="4295" spans="1:6" ht="24.95" customHeight="1" x14ac:dyDescent="0.2">
      <c r="A4295" s="27">
        <v>44165</v>
      </c>
      <c r="B4295" s="28" t="s">
        <v>284</v>
      </c>
      <c r="C4295" s="28" t="s">
        <v>70</v>
      </c>
      <c r="D4295" s="28" t="s">
        <v>71</v>
      </c>
      <c r="E4295" s="31">
        <v>0</v>
      </c>
      <c r="F4295" s="30">
        <v>280</v>
      </c>
    </row>
    <row r="4296" spans="1:6" ht="24.95" customHeight="1" x14ac:dyDescent="0.2">
      <c r="A4296" s="27">
        <v>44165</v>
      </c>
      <c r="B4296" s="28" t="s">
        <v>284</v>
      </c>
      <c r="C4296" s="28" t="s">
        <v>70</v>
      </c>
      <c r="D4296" s="28" t="s">
        <v>71</v>
      </c>
      <c r="E4296" s="31">
        <v>0</v>
      </c>
      <c r="F4296" s="30">
        <v>965.88</v>
      </c>
    </row>
    <row r="4297" spans="1:6" ht="24.95" customHeight="1" x14ac:dyDescent="0.2">
      <c r="A4297" s="27">
        <v>44165</v>
      </c>
      <c r="B4297" s="28" t="s">
        <v>284</v>
      </c>
      <c r="C4297" s="28" t="s">
        <v>70</v>
      </c>
      <c r="D4297" s="28" t="s">
        <v>71</v>
      </c>
      <c r="E4297" s="31">
        <v>0</v>
      </c>
      <c r="F4297" s="30">
        <v>1814.32</v>
      </c>
    </row>
    <row r="4298" spans="1:6" ht="24.95" customHeight="1" x14ac:dyDescent="0.2">
      <c r="A4298" s="27">
        <v>44165</v>
      </c>
      <c r="B4298" s="28" t="s">
        <v>284</v>
      </c>
      <c r="C4298" s="28" t="s">
        <v>49</v>
      </c>
      <c r="D4298" s="28" t="s">
        <v>50</v>
      </c>
      <c r="E4298" s="31">
        <v>0</v>
      </c>
      <c r="F4298" s="30">
        <v>80</v>
      </c>
    </row>
    <row r="4299" spans="1:6" ht="24.95" customHeight="1" x14ac:dyDescent="0.2">
      <c r="A4299" s="27">
        <v>44165</v>
      </c>
      <c r="B4299" s="28" t="s">
        <v>284</v>
      </c>
      <c r="C4299" s="28" t="s">
        <v>22</v>
      </c>
      <c r="D4299" s="28" t="s">
        <v>23</v>
      </c>
      <c r="E4299" s="31">
        <v>0</v>
      </c>
      <c r="F4299" s="30">
        <v>1007</v>
      </c>
    </row>
    <row r="4300" spans="1:6" ht="24.95" customHeight="1" x14ac:dyDescent="0.2">
      <c r="A4300" s="27">
        <v>44181</v>
      </c>
      <c r="B4300" s="28" t="s">
        <v>21</v>
      </c>
      <c r="C4300" s="28" t="s">
        <v>37</v>
      </c>
      <c r="D4300" s="28" t="s">
        <v>38</v>
      </c>
      <c r="E4300" s="30">
        <v>7424</v>
      </c>
      <c r="F4300" s="30">
        <v>0</v>
      </c>
    </row>
    <row r="4301" spans="1:6" ht="24.95" customHeight="1" x14ac:dyDescent="0.2">
      <c r="A4301" s="27">
        <v>44181</v>
      </c>
      <c r="B4301" s="28" t="s">
        <v>21</v>
      </c>
      <c r="C4301" s="28" t="s">
        <v>3</v>
      </c>
      <c r="D4301" s="28" t="s">
        <v>9</v>
      </c>
      <c r="E4301" s="31">
        <v>0</v>
      </c>
      <c r="F4301" s="30">
        <v>3972</v>
      </c>
    </row>
    <row r="4302" spans="1:6" ht="24.95" customHeight="1" x14ac:dyDescent="0.2">
      <c r="A4302" s="27">
        <v>44181</v>
      </c>
      <c r="B4302" s="28" t="s">
        <v>21</v>
      </c>
      <c r="C4302" s="28" t="s">
        <v>17</v>
      </c>
      <c r="D4302" s="28" t="s">
        <v>18</v>
      </c>
      <c r="E4302" s="31">
        <v>0</v>
      </c>
      <c r="F4302" s="30">
        <v>3452</v>
      </c>
    </row>
    <row r="4303" spans="1:6" ht="24.95" customHeight="1" x14ac:dyDescent="0.2">
      <c r="A4303" s="27">
        <v>44181</v>
      </c>
      <c r="B4303" s="28" t="s">
        <v>24</v>
      </c>
      <c r="C4303" s="28" t="s">
        <v>49</v>
      </c>
      <c r="D4303" s="28" t="s">
        <v>50</v>
      </c>
      <c r="E4303" s="30">
        <v>80</v>
      </c>
      <c r="F4303" s="30">
        <v>0</v>
      </c>
    </row>
    <row r="4304" spans="1:6" ht="24.95" customHeight="1" x14ac:dyDescent="0.2">
      <c r="A4304" s="27">
        <v>44181</v>
      </c>
      <c r="B4304" s="28" t="s">
        <v>24</v>
      </c>
      <c r="C4304" s="28" t="s">
        <v>17</v>
      </c>
      <c r="D4304" s="28" t="s">
        <v>18</v>
      </c>
      <c r="E4304" s="31">
        <v>0</v>
      </c>
      <c r="F4304" s="30">
        <v>80</v>
      </c>
    </row>
    <row r="4305" spans="1:6" ht="24.95" customHeight="1" x14ac:dyDescent="0.2">
      <c r="A4305" s="27">
        <v>44181</v>
      </c>
      <c r="B4305" s="28" t="s">
        <v>25</v>
      </c>
      <c r="C4305" s="28" t="s">
        <v>52</v>
      </c>
      <c r="D4305" s="28" t="s">
        <v>53</v>
      </c>
      <c r="E4305" s="30">
        <v>600</v>
      </c>
      <c r="F4305" s="30">
        <v>0</v>
      </c>
    </row>
    <row r="4306" spans="1:6" ht="24.95" customHeight="1" x14ac:dyDescent="0.2">
      <c r="A4306" s="27">
        <v>44181</v>
      </c>
      <c r="B4306" s="28" t="s">
        <v>25</v>
      </c>
      <c r="C4306" s="28" t="s">
        <v>17</v>
      </c>
      <c r="D4306" s="28" t="s">
        <v>18</v>
      </c>
      <c r="E4306" s="31">
        <v>0</v>
      </c>
      <c r="F4306" s="30">
        <v>600</v>
      </c>
    </row>
    <row r="4307" spans="1:6" ht="24.95" customHeight="1" x14ac:dyDescent="0.2">
      <c r="A4307" s="27">
        <v>44181</v>
      </c>
      <c r="B4307" s="28" t="s">
        <v>41</v>
      </c>
      <c r="C4307" s="28" t="s">
        <v>212</v>
      </c>
      <c r="D4307" s="28" t="s">
        <v>213</v>
      </c>
      <c r="E4307" s="30">
        <v>100</v>
      </c>
      <c r="F4307" s="30">
        <v>0</v>
      </c>
    </row>
    <row r="4308" spans="1:6" ht="24.95" customHeight="1" x14ac:dyDescent="0.2">
      <c r="A4308" s="27">
        <v>44181</v>
      </c>
      <c r="B4308" s="28" t="s">
        <v>41</v>
      </c>
      <c r="C4308" s="28" t="s">
        <v>17</v>
      </c>
      <c r="D4308" s="28" t="s">
        <v>18</v>
      </c>
      <c r="E4308" s="31">
        <v>0</v>
      </c>
      <c r="F4308" s="30">
        <v>100</v>
      </c>
    </row>
    <row r="4309" spans="1:6" ht="24.95" customHeight="1" x14ac:dyDescent="0.2">
      <c r="A4309" s="27">
        <v>44181</v>
      </c>
      <c r="B4309" s="28" t="s">
        <v>42</v>
      </c>
      <c r="C4309" s="28" t="s">
        <v>70</v>
      </c>
      <c r="D4309" s="28" t="s">
        <v>71</v>
      </c>
      <c r="E4309" s="30">
        <v>210</v>
      </c>
      <c r="F4309" s="30">
        <v>0</v>
      </c>
    </row>
    <row r="4310" spans="1:6" ht="24.95" customHeight="1" x14ac:dyDescent="0.2">
      <c r="A4310" s="27">
        <v>44181</v>
      </c>
      <c r="B4310" s="28" t="s">
        <v>42</v>
      </c>
      <c r="C4310" s="28" t="s">
        <v>70</v>
      </c>
      <c r="D4310" s="28" t="s">
        <v>71</v>
      </c>
      <c r="E4310" s="30">
        <v>828.87</v>
      </c>
      <c r="F4310" s="30">
        <v>0</v>
      </c>
    </row>
    <row r="4311" spans="1:6" ht="24.95" customHeight="1" x14ac:dyDescent="0.2">
      <c r="A4311" s="27">
        <v>44181</v>
      </c>
      <c r="B4311" s="28" t="s">
        <v>42</v>
      </c>
      <c r="C4311" s="28" t="s">
        <v>78</v>
      </c>
      <c r="D4311" s="28" t="s">
        <v>79</v>
      </c>
      <c r="E4311" s="30">
        <v>37.130000000000003</v>
      </c>
      <c r="F4311" s="30">
        <v>0</v>
      </c>
    </row>
    <row r="4312" spans="1:6" ht="24.95" customHeight="1" x14ac:dyDescent="0.2">
      <c r="A4312" s="27">
        <v>44181</v>
      </c>
      <c r="B4312" s="28" t="s">
        <v>42</v>
      </c>
      <c r="C4312" s="28" t="s">
        <v>17</v>
      </c>
      <c r="D4312" s="28" t="s">
        <v>18</v>
      </c>
      <c r="E4312" s="31">
        <v>0</v>
      </c>
      <c r="F4312" s="30">
        <v>475.9</v>
      </c>
    </row>
    <row r="4313" spans="1:6" ht="24.95" customHeight="1" x14ac:dyDescent="0.2">
      <c r="A4313" s="27">
        <v>44181</v>
      </c>
      <c r="B4313" s="28" t="s">
        <v>42</v>
      </c>
      <c r="C4313" s="28" t="s">
        <v>3</v>
      </c>
      <c r="D4313" s="28" t="s">
        <v>9</v>
      </c>
      <c r="E4313" s="31">
        <v>0</v>
      </c>
      <c r="F4313" s="30">
        <v>600.1</v>
      </c>
    </row>
    <row r="4314" spans="1:6" ht="24.95" customHeight="1" x14ac:dyDescent="0.2">
      <c r="A4314" s="27">
        <v>44186</v>
      </c>
      <c r="B4314" s="28" t="s">
        <v>16</v>
      </c>
      <c r="C4314" s="28" t="s">
        <v>17</v>
      </c>
      <c r="D4314" s="28" t="s">
        <v>18</v>
      </c>
      <c r="E4314" s="30">
        <v>5591</v>
      </c>
      <c r="F4314" s="30">
        <v>0</v>
      </c>
    </row>
    <row r="4315" spans="1:6" ht="24.95" customHeight="1" x14ac:dyDescent="0.2">
      <c r="A4315" s="27">
        <v>44186</v>
      </c>
      <c r="B4315" s="28" t="s">
        <v>16</v>
      </c>
      <c r="C4315" s="28" t="s">
        <v>19</v>
      </c>
      <c r="D4315" s="28" t="s">
        <v>20</v>
      </c>
      <c r="E4315" s="31">
        <v>0</v>
      </c>
      <c r="F4315" s="30">
        <v>5591</v>
      </c>
    </row>
    <row r="4316" spans="1:6" ht="24.95" customHeight="1" x14ac:dyDescent="0.2">
      <c r="A4316" s="27">
        <v>44186</v>
      </c>
      <c r="B4316" s="28" t="s">
        <v>43</v>
      </c>
      <c r="C4316" s="28" t="s">
        <v>17</v>
      </c>
      <c r="D4316" s="28" t="s">
        <v>18</v>
      </c>
      <c r="E4316" s="30">
        <v>285.48</v>
      </c>
      <c r="F4316" s="30">
        <v>0</v>
      </c>
    </row>
    <row r="4317" spans="1:6" ht="24.95" customHeight="1" x14ac:dyDescent="0.2">
      <c r="A4317" s="27">
        <v>44186</v>
      </c>
      <c r="B4317" s="28" t="s">
        <v>43</v>
      </c>
      <c r="C4317" s="28" t="s">
        <v>214</v>
      </c>
      <c r="D4317" s="28" t="s">
        <v>215</v>
      </c>
      <c r="E4317" s="31">
        <v>0</v>
      </c>
      <c r="F4317" s="30">
        <v>285.48</v>
      </c>
    </row>
    <row r="4318" spans="1:6" ht="24.95" customHeight="1" x14ac:dyDescent="0.2">
      <c r="A4318" s="27">
        <v>44186</v>
      </c>
      <c r="B4318" s="28" t="s">
        <v>46</v>
      </c>
      <c r="C4318" s="28" t="s">
        <v>17</v>
      </c>
      <c r="D4318" s="28" t="s">
        <v>18</v>
      </c>
      <c r="E4318" s="30">
        <v>288.16000000000003</v>
      </c>
      <c r="F4318" s="30">
        <v>0</v>
      </c>
    </row>
    <row r="4319" spans="1:6" ht="24.95" customHeight="1" x14ac:dyDescent="0.2">
      <c r="A4319" s="27">
        <v>44186</v>
      </c>
      <c r="B4319" s="28" t="s">
        <v>46</v>
      </c>
      <c r="C4319" s="28" t="s">
        <v>214</v>
      </c>
      <c r="D4319" s="28" t="s">
        <v>215</v>
      </c>
      <c r="E4319" s="31">
        <v>0</v>
      </c>
      <c r="F4319" s="30">
        <v>288.16000000000003</v>
      </c>
    </row>
    <row r="4320" spans="1:6" ht="24.95" customHeight="1" x14ac:dyDescent="0.2">
      <c r="A4320" s="27">
        <v>44186</v>
      </c>
      <c r="B4320" s="28" t="s">
        <v>36</v>
      </c>
      <c r="C4320" s="28" t="s">
        <v>37</v>
      </c>
      <c r="D4320" s="28" t="s">
        <v>38</v>
      </c>
      <c r="E4320" s="30">
        <v>6550</v>
      </c>
      <c r="F4320" s="30">
        <v>0</v>
      </c>
    </row>
    <row r="4321" spans="1:6" ht="24.95" customHeight="1" x14ac:dyDescent="0.2">
      <c r="A4321" s="27">
        <v>44186</v>
      </c>
      <c r="B4321" s="28" t="s">
        <v>36</v>
      </c>
      <c r="C4321" s="28" t="s">
        <v>39</v>
      </c>
      <c r="D4321" s="28" t="s">
        <v>40</v>
      </c>
      <c r="E4321" s="31">
        <v>0</v>
      </c>
      <c r="F4321" s="30">
        <v>15200</v>
      </c>
    </row>
    <row r="4322" spans="1:6" ht="24.95" customHeight="1" x14ac:dyDescent="0.2">
      <c r="A4322" s="27">
        <v>44186</v>
      </c>
      <c r="B4322" s="28" t="s">
        <v>36</v>
      </c>
      <c r="C4322" s="28" t="s">
        <v>34</v>
      </c>
      <c r="D4322" s="28" t="s">
        <v>35</v>
      </c>
      <c r="E4322" s="31">
        <v>0</v>
      </c>
      <c r="F4322" s="30">
        <v>250</v>
      </c>
    </row>
    <row r="4323" spans="1:6" ht="24.95" customHeight="1" x14ac:dyDescent="0.2">
      <c r="A4323" s="27">
        <v>44186</v>
      </c>
      <c r="B4323" s="28" t="s">
        <v>36</v>
      </c>
      <c r="C4323" s="28" t="s">
        <v>37</v>
      </c>
      <c r="D4323" s="28" t="s">
        <v>38</v>
      </c>
      <c r="E4323" s="30">
        <v>8900</v>
      </c>
      <c r="F4323" s="30">
        <v>0</v>
      </c>
    </row>
    <row r="4324" spans="1:6" ht="24.95" customHeight="1" x14ac:dyDescent="0.2">
      <c r="A4324" s="27">
        <v>44186</v>
      </c>
      <c r="B4324" s="28" t="s">
        <v>54</v>
      </c>
      <c r="C4324" s="28" t="s">
        <v>37</v>
      </c>
      <c r="D4324" s="28" t="s">
        <v>38</v>
      </c>
      <c r="E4324" s="30">
        <v>21286</v>
      </c>
      <c r="F4324" s="30">
        <v>0</v>
      </c>
    </row>
    <row r="4325" spans="1:6" ht="24.95" customHeight="1" x14ac:dyDescent="0.2">
      <c r="A4325" s="27">
        <v>44186</v>
      </c>
      <c r="B4325" s="28" t="s">
        <v>54</v>
      </c>
      <c r="C4325" s="28" t="s">
        <v>39</v>
      </c>
      <c r="D4325" s="28" t="s">
        <v>40</v>
      </c>
      <c r="E4325" s="31">
        <v>0</v>
      </c>
      <c r="F4325" s="30">
        <v>17920</v>
      </c>
    </row>
    <row r="4326" spans="1:6" ht="24.95" customHeight="1" x14ac:dyDescent="0.2">
      <c r="A4326" s="27">
        <v>44186</v>
      </c>
      <c r="B4326" s="28" t="s">
        <v>54</v>
      </c>
      <c r="C4326" s="28" t="s">
        <v>34</v>
      </c>
      <c r="D4326" s="28" t="s">
        <v>35</v>
      </c>
      <c r="E4326" s="31">
        <v>0</v>
      </c>
      <c r="F4326" s="30">
        <v>3366</v>
      </c>
    </row>
    <row r="4327" spans="1:6" ht="24.95" customHeight="1" x14ac:dyDescent="0.2">
      <c r="A4327" s="27">
        <v>44187</v>
      </c>
      <c r="B4327" s="28" t="s">
        <v>47</v>
      </c>
      <c r="C4327" s="28" t="s">
        <v>39</v>
      </c>
      <c r="D4327" s="28" t="s">
        <v>40</v>
      </c>
      <c r="E4327" s="30">
        <v>29450</v>
      </c>
      <c r="F4327" s="30">
        <v>0</v>
      </c>
    </row>
    <row r="4328" spans="1:6" ht="24.95" customHeight="1" x14ac:dyDescent="0.2">
      <c r="A4328" s="27">
        <v>44187</v>
      </c>
      <c r="B4328" s="28" t="s">
        <v>47</v>
      </c>
      <c r="C4328" s="28" t="s">
        <v>17</v>
      </c>
      <c r="D4328" s="28" t="s">
        <v>18</v>
      </c>
      <c r="E4328" s="31">
        <v>0</v>
      </c>
      <c r="F4328" s="30">
        <v>29450</v>
      </c>
    </row>
    <row r="4329" spans="1:6" ht="24.95" customHeight="1" x14ac:dyDescent="0.2">
      <c r="A4329" s="27">
        <v>44187</v>
      </c>
      <c r="B4329" s="28" t="s">
        <v>48</v>
      </c>
      <c r="C4329" s="28" t="s">
        <v>39</v>
      </c>
      <c r="D4329" s="28" t="s">
        <v>40</v>
      </c>
      <c r="E4329" s="30">
        <v>17920</v>
      </c>
      <c r="F4329" s="30">
        <v>0</v>
      </c>
    </row>
    <row r="4330" spans="1:6" ht="24.95" customHeight="1" x14ac:dyDescent="0.2">
      <c r="A4330" s="27">
        <v>44187</v>
      </c>
      <c r="B4330" s="28" t="s">
        <v>48</v>
      </c>
      <c r="C4330" s="28" t="s">
        <v>17</v>
      </c>
      <c r="D4330" s="28" t="s">
        <v>18</v>
      </c>
      <c r="E4330" s="31">
        <v>0</v>
      </c>
      <c r="F4330" s="30">
        <v>17920</v>
      </c>
    </row>
    <row r="4331" spans="1:6" ht="24.95" customHeight="1" x14ac:dyDescent="0.2">
      <c r="A4331" s="27">
        <v>44187</v>
      </c>
      <c r="B4331" s="28" t="s">
        <v>51</v>
      </c>
      <c r="C4331" s="28" t="s">
        <v>39</v>
      </c>
      <c r="D4331" s="28" t="s">
        <v>40</v>
      </c>
      <c r="E4331" s="30">
        <v>15200</v>
      </c>
      <c r="F4331" s="30">
        <v>0</v>
      </c>
    </row>
    <row r="4332" spans="1:6" ht="24.95" customHeight="1" x14ac:dyDescent="0.2">
      <c r="A4332" s="27">
        <v>44187</v>
      </c>
      <c r="B4332" s="28" t="s">
        <v>51</v>
      </c>
      <c r="C4332" s="28" t="s">
        <v>17</v>
      </c>
      <c r="D4332" s="28" t="s">
        <v>18</v>
      </c>
      <c r="E4332" s="31">
        <v>0</v>
      </c>
      <c r="F4332" s="30">
        <v>15200</v>
      </c>
    </row>
    <row r="4333" spans="1:6" ht="24.95" customHeight="1" x14ac:dyDescent="0.2">
      <c r="A4333" s="27">
        <v>44187</v>
      </c>
      <c r="B4333" s="28" t="s">
        <v>69</v>
      </c>
      <c r="C4333" s="28" t="s">
        <v>39</v>
      </c>
      <c r="D4333" s="28" t="s">
        <v>40</v>
      </c>
      <c r="E4333" s="30">
        <v>705.8</v>
      </c>
      <c r="F4333" s="30">
        <v>0</v>
      </c>
    </row>
    <row r="4334" spans="1:6" ht="24.95" customHeight="1" x14ac:dyDescent="0.2">
      <c r="A4334" s="27">
        <v>44187</v>
      </c>
      <c r="B4334" s="28" t="s">
        <v>69</v>
      </c>
      <c r="C4334" s="28" t="s">
        <v>17</v>
      </c>
      <c r="D4334" s="28" t="s">
        <v>18</v>
      </c>
      <c r="E4334" s="31">
        <v>0</v>
      </c>
      <c r="F4334" s="30">
        <v>705.8</v>
      </c>
    </row>
    <row r="4335" spans="1:6" ht="24.95" customHeight="1" x14ac:dyDescent="0.2">
      <c r="A4335" s="27">
        <v>44187</v>
      </c>
      <c r="B4335" s="28" t="s">
        <v>72</v>
      </c>
      <c r="C4335" s="28" t="s">
        <v>39</v>
      </c>
      <c r="D4335" s="28" t="s">
        <v>40</v>
      </c>
      <c r="E4335" s="30">
        <v>38011.440000000002</v>
      </c>
      <c r="F4335" s="30">
        <v>0</v>
      </c>
    </row>
    <row r="4336" spans="1:6" ht="24.95" customHeight="1" x14ac:dyDescent="0.2">
      <c r="A4336" s="27">
        <v>44187</v>
      </c>
      <c r="B4336" s="28" t="s">
        <v>72</v>
      </c>
      <c r="C4336" s="28" t="s">
        <v>17</v>
      </c>
      <c r="D4336" s="28" t="s">
        <v>18</v>
      </c>
      <c r="E4336" s="31">
        <v>0</v>
      </c>
      <c r="F4336" s="30">
        <v>38011.440000000002</v>
      </c>
    </row>
    <row r="4337" spans="1:6" ht="24.95" customHeight="1" x14ac:dyDescent="0.2">
      <c r="A4337" s="27">
        <v>44187</v>
      </c>
      <c r="B4337" s="28" t="s">
        <v>73</v>
      </c>
      <c r="C4337" s="28" t="s">
        <v>39</v>
      </c>
      <c r="D4337" s="28" t="s">
        <v>40</v>
      </c>
      <c r="E4337" s="30">
        <v>136552.20000000001</v>
      </c>
      <c r="F4337" s="30">
        <v>0</v>
      </c>
    </row>
    <row r="4338" spans="1:6" ht="24.95" customHeight="1" x14ac:dyDescent="0.2">
      <c r="A4338" s="27">
        <v>44187</v>
      </c>
      <c r="B4338" s="28" t="s">
        <v>73</v>
      </c>
      <c r="C4338" s="28" t="s">
        <v>17</v>
      </c>
      <c r="D4338" s="28" t="s">
        <v>18</v>
      </c>
      <c r="E4338" s="31">
        <v>0</v>
      </c>
      <c r="F4338" s="30">
        <v>136552.20000000001</v>
      </c>
    </row>
    <row r="4339" spans="1:6" ht="24.95" customHeight="1" x14ac:dyDescent="0.2">
      <c r="A4339" s="27">
        <v>44187</v>
      </c>
      <c r="B4339" s="28" t="s">
        <v>80</v>
      </c>
      <c r="C4339" s="28" t="s">
        <v>39</v>
      </c>
      <c r="D4339" s="28" t="s">
        <v>40</v>
      </c>
      <c r="E4339" s="30">
        <v>3380</v>
      </c>
      <c r="F4339" s="30">
        <v>0</v>
      </c>
    </row>
    <row r="4340" spans="1:6" ht="24.95" customHeight="1" x14ac:dyDescent="0.2">
      <c r="A4340" s="27">
        <v>44187</v>
      </c>
      <c r="B4340" s="28" t="s">
        <v>80</v>
      </c>
      <c r="C4340" s="28" t="s">
        <v>17</v>
      </c>
      <c r="D4340" s="28" t="s">
        <v>18</v>
      </c>
      <c r="E4340" s="31">
        <v>0</v>
      </c>
      <c r="F4340" s="30">
        <v>3380</v>
      </c>
    </row>
    <row r="4341" spans="1:6" ht="24.95" customHeight="1" x14ac:dyDescent="0.2">
      <c r="A4341" s="27">
        <v>44187</v>
      </c>
      <c r="B4341" s="28" t="s">
        <v>81</v>
      </c>
      <c r="C4341" s="28" t="s">
        <v>22</v>
      </c>
      <c r="D4341" s="28" t="s">
        <v>23</v>
      </c>
      <c r="E4341" s="30">
        <v>10</v>
      </c>
      <c r="F4341" s="30">
        <v>0</v>
      </c>
    </row>
    <row r="4342" spans="1:6" ht="24.95" customHeight="1" x14ac:dyDescent="0.2">
      <c r="A4342" s="27">
        <v>44187</v>
      </c>
      <c r="B4342" s="28" t="s">
        <v>81</v>
      </c>
      <c r="C4342" s="28" t="s">
        <v>17</v>
      </c>
      <c r="D4342" s="28" t="s">
        <v>18</v>
      </c>
      <c r="E4342" s="31">
        <v>0</v>
      </c>
      <c r="F4342" s="30">
        <v>10</v>
      </c>
    </row>
    <row r="4343" spans="1:6" ht="24.95" customHeight="1" x14ac:dyDescent="0.2">
      <c r="A4343" s="27">
        <v>44187</v>
      </c>
      <c r="B4343" s="28" t="s">
        <v>82</v>
      </c>
      <c r="C4343" s="28" t="s">
        <v>49</v>
      </c>
      <c r="D4343" s="28" t="s">
        <v>50</v>
      </c>
      <c r="E4343" s="30">
        <v>70</v>
      </c>
      <c r="F4343" s="30">
        <v>0</v>
      </c>
    </row>
    <row r="4344" spans="1:6" ht="24.95" customHeight="1" x14ac:dyDescent="0.2">
      <c r="A4344" s="27">
        <v>44187</v>
      </c>
      <c r="B4344" s="28" t="s">
        <v>82</v>
      </c>
      <c r="C4344" s="28" t="s">
        <v>17</v>
      </c>
      <c r="D4344" s="28" t="s">
        <v>18</v>
      </c>
      <c r="E4344" s="31">
        <v>0</v>
      </c>
      <c r="F4344" s="30">
        <v>70</v>
      </c>
    </row>
    <row r="4345" spans="1:6" ht="24.95" customHeight="1" x14ac:dyDescent="0.2">
      <c r="A4345" s="27">
        <v>44187</v>
      </c>
      <c r="B4345" s="28" t="s">
        <v>91</v>
      </c>
      <c r="C4345" s="28" t="s">
        <v>26</v>
      </c>
      <c r="D4345" s="28" t="s">
        <v>27</v>
      </c>
      <c r="E4345" s="30">
        <v>71655.56</v>
      </c>
      <c r="F4345" s="30">
        <v>0</v>
      </c>
    </row>
    <row r="4346" spans="1:6" ht="24.95" customHeight="1" x14ac:dyDescent="0.2">
      <c r="A4346" s="27">
        <v>44187</v>
      </c>
      <c r="B4346" s="28" t="s">
        <v>91</v>
      </c>
      <c r="C4346" s="28" t="s">
        <v>28</v>
      </c>
      <c r="D4346" s="28" t="s">
        <v>29</v>
      </c>
      <c r="E4346" s="30">
        <v>5015.8900000000003</v>
      </c>
      <c r="F4346" s="30">
        <v>0</v>
      </c>
    </row>
    <row r="4347" spans="1:6" ht="24.95" customHeight="1" x14ac:dyDescent="0.2">
      <c r="A4347" s="27">
        <v>44187</v>
      </c>
      <c r="B4347" s="28" t="s">
        <v>91</v>
      </c>
      <c r="C4347" s="28" t="s">
        <v>30</v>
      </c>
      <c r="D4347" s="28" t="s">
        <v>31</v>
      </c>
      <c r="E4347" s="30">
        <v>2149.67</v>
      </c>
      <c r="F4347" s="30">
        <v>0</v>
      </c>
    </row>
    <row r="4348" spans="1:6" ht="24.95" customHeight="1" x14ac:dyDescent="0.2">
      <c r="A4348" s="27">
        <v>44187</v>
      </c>
      <c r="B4348" s="28" t="s">
        <v>91</v>
      </c>
      <c r="C4348" s="28" t="s">
        <v>32</v>
      </c>
      <c r="D4348" s="28" t="s">
        <v>33</v>
      </c>
      <c r="E4348" s="30">
        <v>1433.11</v>
      </c>
      <c r="F4348" s="30">
        <v>0</v>
      </c>
    </row>
    <row r="4349" spans="1:6" ht="24.95" customHeight="1" x14ac:dyDescent="0.2">
      <c r="A4349" s="27">
        <v>44187</v>
      </c>
      <c r="B4349" s="28" t="s">
        <v>91</v>
      </c>
      <c r="C4349" s="28" t="s">
        <v>34</v>
      </c>
      <c r="D4349" s="28" t="s">
        <v>35</v>
      </c>
      <c r="E4349" s="30">
        <v>18300.439999999999</v>
      </c>
      <c r="F4349" s="30">
        <v>0</v>
      </c>
    </row>
    <row r="4350" spans="1:6" ht="24.95" customHeight="1" x14ac:dyDescent="0.2">
      <c r="A4350" s="27">
        <v>44187</v>
      </c>
      <c r="B4350" s="28" t="s">
        <v>91</v>
      </c>
      <c r="C4350" s="28" t="s">
        <v>17</v>
      </c>
      <c r="D4350" s="28" t="s">
        <v>18</v>
      </c>
      <c r="E4350" s="31">
        <v>0</v>
      </c>
      <c r="F4350" s="30">
        <v>18300.439999999999</v>
      </c>
    </row>
    <row r="4351" spans="1:6" ht="24.95" customHeight="1" x14ac:dyDescent="0.2">
      <c r="A4351" s="27">
        <v>44187</v>
      </c>
      <c r="B4351" s="28" t="s">
        <v>91</v>
      </c>
      <c r="C4351" s="28" t="s">
        <v>17</v>
      </c>
      <c r="D4351" s="28" t="s">
        <v>18</v>
      </c>
      <c r="E4351" s="31">
        <v>0</v>
      </c>
      <c r="F4351" s="30">
        <v>80254.23</v>
      </c>
    </row>
    <row r="4352" spans="1:6" ht="24.95" customHeight="1" x14ac:dyDescent="0.2">
      <c r="A4352" s="27">
        <v>44187</v>
      </c>
      <c r="B4352" s="28" t="s">
        <v>74</v>
      </c>
      <c r="C4352" s="28" t="s">
        <v>17</v>
      </c>
      <c r="D4352" s="28" t="s">
        <v>18</v>
      </c>
      <c r="E4352" s="30">
        <v>10000</v>
      </c>
      <c r="F4352" s="30">
        <v>0</v>
      </c>
    </row>
    <row r="4353" spans="1:6" ht="24.95" customHeight="1" x14ac:dyDescent="0.2">
      <c r="A4353" s="27">
        <v>44187</v>
      </c>
      <c r="B4353" s="28" t="s">
        <v>74</v>
      </c>
      <c r="C4353" s="28" t="s">
        <v>3</v>
      </c>
      <c r="D4353" s="28" t="s">
        <v>9</v>
      </c>
      <c r="E4353" s="31">
        <v>0</v>
      </c>
      <c r="F4353" s="30">
        <v>10000</v>
      </c>
    </row>
    <row r="4354" spans="1:6" ht="24.95" customHeight="1" x14ac:dyDescent="0.2">
      <c r="A4354" s="27">
        <v>44187</v>
      </c>
      <c r="B4354" s="28" t="s">
        <v>85</v>
      </c>
      <c r="C4354" s="28" t="s">
        <v>17</v>
      </c>
      <c r="D4354" s="28" t="s">
        <v>18</v>
      </c>
      <c r="E4354" s="30">
        <v>34132</v>
      </c>
      <c r="F4354" s="30">
        <v>0</v>
      </c>
    </row>
    <row r="4355" spans="1:6" ht="24.95" customHeight="1" x14ac:dyDescent="0.2">
      <c r="A4355" s="27">
        <v>44187</v>
      </c>
      <c r="B4355" s="28" t="s">
        <v>85</v>
      </c>
      <c r="C4355" s="28" t="s">
        <v>19</v>
      </c>
      <c r="D4355" s="28" t="s">
        <v>20</v>
      </c>
      <c r="E4355" s="31">
        <v>0</v>
      </c>
      <c r="F4355" s="30">
        <v>34132</v>
      </c>
    </row>
    <row r="4356" spans="1:6" ht="24.95" customHeight="1" x14ac:dyDescent="0.2">
      <c r="A4356" s="27">
        <v>44187</v>
      </c>
      <c r="B4356" s="28" t="s">
        <v>86</v>
      </c>
      <c r="C4356" s="28" t="s">
        <v>17</v>
      </c>
      <c r="D4356" s="28" t="s">
        <v>18</v>
      </c>
      <c r="E4356" s="30">
        <v>75000</v>
      </c>
      <c r="F4356" s="30">
        <v>0</v>
      </c>
    </row>
    <row r="4357" spans="1:6" ht="24.95" customHeight="1" x14ac:dyDescent="0.2">
      <c r="A4357" s="27">
        <v>44187</v>
      </c>
      <c r="B4357" s="28" t="s">
        <v>86</v>
      </c>
      <c r="C4357" s="28" t="s">
        <v>44</v>
      </c>
      <c r="D4357" s="28" t="s">
        <v>45</v>
      </c>
      <c r="E4357" s="31">
        <v>0</v>
      </c>
      <c r="F4357" s="30">
        <v>75000</v>
      </c>
    </row>
    <row r="4358" spans="1:6" ht="24.95" customHeight="1" x14ac:dyDescent="0.2">
      <c r="A4358" s="27">
        <v>44187</v>
      </c>
      <c r="B4358" s="28" t="s">
        <v>87</v>
      </c>
      <c r="C4358" s="28" t="s">
        <v>17</v>
      </c>
      <c r="D4358" s="28" t="s">
        <v>18</v>
      </c>
      <c r="E4358" s="30">
        <v>169560</v>
      </c>
      <c r="F4358" s="30">
        <v>0</v>
      </c>
    </row>
    <row r="4359" spans="1:6" ht="24.95" customHeight="1" x14ac:dyDescent="0.2">
      <c r="A4359" s="27">
        <v>44187</v>
      </c>
      <c r="B4359" s="28" t="s">
        <v>87</v>
      </c>
      <c r="C4359" s="28" t="s">
        <v>19</v>
      </c>
      <c r="D4359" s="28" t="s">
        <v>20</v>
      </c>
      <c r="E4359" s="31">
        <v>0</v>
      </c>
      <c r="F4359" s="30">
        <v>169560</v>
      </c>
    </row>
    <row r="4360" spans="1:6" ht="24.95" customHeight="1" x14ac:dyDescent="0.2">
      <c r="A4360" s="27">
        <v>44187</v>
      </c>
      <c r="B4360" s="28" t="s">
        <v>130</v>
      </c>
      <c r="C4360" s="28" t="s">
        <v>17</v>
      </c>
      <c r="D4360" s="28" t="s">
        <v>18</v>
      </c>
      <c r="E4360" s="30">
        <v>20</v>
      </c>
      <c r="F4360" s="30">
        <v>0</v>
      </c>
    </row>
    <row r="4361" spans="1:6" ht="24.95" customHeight="1" x14ac:dyDescent="0.2">
      <c r="A4361" s="27">
        <v>44187</v>
      </c>
      <c r="B4361" s="28" t="s">
        <v>130</v>
      </c>
      <c r="C4361" s="28" t="s">
        <v>19</v>
      </c>
      <c r="D4361" s="28" t="s">
        <v>20</v>
      </c>
      <c r="E4361" s="31">
        <v>0</v>
      </c>
      <c r="F4361" s="30">
        <v>20</v>
      </c>
    </row>
    <row r="4362" spans="1:6" ht="24.95" customHeight="1" x14ac:dyDescent="0.2">
      <c r="A4362" s="27">
        <v>44187</v>
      </c>
      <c r="B4362" s="28" t="s">
        <v>131</v>
      </c>
      <c r="C4362" s="28" t="s">
        <v>17</v>
      </c>
      <c r="D4362" s="28" t="s">
        <v>18</v>
      </c>
      <c r="E4362" s="30">
        <v>28400</v>
      </c>
      <c r="F4362" s="30">
        <v>0</v>
      </c>
    </row>
    <row r="4363" spans="1:6" ht="24.95" customHeight="1" x14ac:dyDescent="0.2">
      <c r="A4363" s="27">
        <v>44187</v>
      </c>
      <c r="B4363" s="28" t="s">
        <v>131</v>
      </c>
      <c r="C4363" s="28" t="s">
        <v>19</v>
      </c>
      <c r="D4363" s="28" t="s">
        <v>20</v>
      </c>
      <c r="E4363" s="31">
        <v>0</v>
      </c>
      <c r="F4363" s="30">
        <v>28400</v>
      </c>
    </row>
    <row r="4364" spans="1:6" ht="24.95" customHeight="1" x14ac:dyDescent="0.2">
      <c r="A4364" s="27">
        <v>44187</v>
      </c>
      <c r="B4364" s="28" t="s">
        <v>132</v>
      </c>
      <c r="C4364" s="28" t="s">
        <v>17</v>
      </c>
      <c r="D4364" s="28" t="s">
        <v>18</v>
      </c>
      <c r="E4364" s="30">
        <v>115800</v>
      </c>
      <c r="F4364" s="30">
        <v>0</v>
      </c>
    </row>
    <row r="4365" spans="1:6" ht="24.95" customHeight="1" x14ac:dyDescent="0.2">
      <c r="A4365" s="27">
        <v>44187</v>
      </c>
      <c r="B4365" s="28" t="s">
        <v>132</v>
      </c>
      <c r="C4365" s="28" t="s">
        <v>19</v>
      </c>
      <c r="D4365" s="28" t="s">
        <v>20</v>
      </c>
      <c r="E4365" s="31">
        <v>0</v>
      </c>
      <c r="F4365" s="30">
        <v>115800</v>
      </c>
    </row>
    <row r="4366" spans="1:6" ht="24.95" customHeight="1" x14ac:dyDescent="0.2">
      <c r="A4366" s="27">
        <v>44187</v>
      </c>
      <c r="B4366" s="28" t="s">
        <v>133</v>
      </c>
      <c r="C4366" s="28" t="s">
        <v>17</v>
      </c>
      <c r="D4366" s="28" t="s">
        <v>18</v>
      </c>
      <c r="E4366" s="30">
        <v>148.37</v>
      </c>
      <c r="F4366" s="30">
        <v>0</v>
      </c>
    </row>
    <row r="4367" spans="1:6" ht="24.95" customHeight="1" x14ac:dyDescent="0.2">
      <c r="A4367" s="27">
        <v>44187</v>
      </c>
      <c r="B4367" s="28" t="s">
        <v>133</v>
      </c>
      <c r="C4367" s="28" t="s">
        <v>214</v>
      </c>
      <c r="D4367" s="28" t="s">
        <v>215</v>
      </c>
      <c r="E4367" s="31">
        <v>0</v>
      </c>
      <c r="F4367" s="30">
        <v>148.37</v>
      </c>
    </row>
    <row r="4368" spans="1:6" ht="24.95" customHeight="1" x14ac:dyDescent="0.2">
      <c r="A4368" s="27">
        <v>44187</v>
      </c>
      <c r="B4368" s="28" t="s">
        <v>57</v>
      </c>
      <c r="C4368" s="28" t="s">
        <v>37</v>
      </c>
      <c r="D4368" s="28" t="s">
        <v>38</v>
      </c>
      <c r="E4368" s="30">
        <v>27783.02</v>
      </c>
      <c r="F4368" s="30">
        <v>0</v>
      </c>
    </row>
    <row r="4369" spans="1:6" ht="24.95" customHeight="1" x14ac:dyDescent="0.2">
      <c r="A4369" s="27">
        <v>44187</v>
      </c>
      <c r="B4369" s="28" t="s">
        <v>57</v>
      </c>
      <c r="C4369" s="28" t="s">
        <v>78</v>
      </c>
      <c r="D4369" s="28" t="s">
        <v>79</v>
      </c>
      <c r="E4369" s="30">
        <v>1666.98</v>
      </c>
      <c r="F4369" s="30">
        <v>0</v>
      </c>
    </row>
    <row r="4370" spans="1:6" ht="24.95" customHeight="1" x14ac:dyDescent="0.2">
      <c r="A4370" s="27">
        <v>44187</v>
      </c>
      <c r="B4370" s="28" t="s">
        <v>57</v>
      </c>
      <c r="C4370" s="28" t="s">
        <v>39</v>
      </c>
      <c r="D4370" s="28" t="s">
        <v>40</v>
      </c>
      <c r="E4370" s="31">
        <v>0</v>
      </c>
      <c r="F4370" s="30">
        <v>29450</v>
      </c>
    </row>
    <row r="4371" spans="1:6" ht="24.95" customHeight="1" x14ac:dyDescent="0.2">
      <c r="A4371" s="27">
        <v>44187</v>
      </c>
      <c r="B4371" s="28" t="s">
        <v>58</v>
      </c>
      <c r="C4371" s="28" t="s">
        <v>37</v>
      </c>
      <c r="D4371" s="28" t="s">
        <v>38</v>
      </c>
      <c r="E4371" s="30">
        <v>136552.20000000001</v>
      </c>
      <c r="F4371" s="30">
        <v>0</v>
      </c>
    </row>
    <row r="4372" spans="1:6" ht="24.95" customHeight="1" x14ac:dyDescent="0.2">
      <c r="A4372" s="27">
        <v>44187</v>
      </c>
      <c r="B4372" s="28" t="s">
        <v>58</v>
      </c>
      <c r="C4372" s="28" t="s">
        <v>39</v>
      </c>
      <c r="D4372" s="28" t="s">
        <v>40</v>
      </c>
      <c r="E4372" s="31">
        <v>0</v>
      </c>
      <c r="F4372" s="30">
        <v>136552.20000000001</v>
      </c>
    </row>
    <row r="4373" spans="1:6" ht="24.95" customHeight="1" x14ac:dyDescent="0.2">
      <c r="A4373" s="27">
        <v>44187</v>
      </c>
      <c r="B4373" s="28" t="s">
        <v>63</v>
      </c>
      <c r="C4373" s="28" t="s">
        <v>37</v>
      </c>
      <c r="D4373" s="28" t="s">
        <v>38</v>
      </c>
      <c r="E4373" s="30">
        <v>705.8</v>
      </c>
      <c r="F4373" s="30">
        <v>0</v>
      </c>
    </row>
    <row r="4374" spans="1:6" ht="24.95" customHeight="1" x14ac:dyDescent="0.2">
      <c r="A4374" s="27">
        <v>44187</v>
      </c>
      <c r="B4374" s="28" t="s">
        <v>63</v>
      </c>
      <c r="C4374" s="28" t="s">
        <v>39</v>
      </c>
      <c r="D4374" s="28" t="s">
        <v>40</v>
      </c>
      <c r="E4374" s="31">
        <v>0</v>
      </c>
      <c r="F4374" s="30">
        <v>705.8</v>
      </c>
    </row>
    <row r="4375" spans="1:6" ht="24.95" customHeight="1" x14ac:dyDescent="0.2">
      <c r="A4375" s="27">
        <v>44187</v>
      </c>
      <c r="B4375" s="28" t="s">
        <v>66</v>
      </c>
      <c r="C4375" s="28" t="s">
        <v>37</v>
      </c>
      <c r="D4375" s="28" t="s">
        <v>38</v>
      </c>
      <c r="E4375" s="30">
        <v>1794</v>
      </c>
      <c r="F4375" s="30">
        <v>0</v>
      </c>
    </row>
    <row r="4376" spans="1:6" ht="24.95" customHeight="1" x14ac:dyDescent="0.2">
      <c r="A4376" s="27">
        <v>44187</v>
      </c>
      <c r="B4376" s="28" t="s">
        <v>66</v>
      </c>
      <c r="C4376" s="28" t="s">
        <v>37</v>
      </c>
      <c r="D4376" s="28" t="s">
        <v>38</v>
      </c>
      <c r="E4376" s="30">
        <v>265</v>
      </c>
      <c r="F4376" s="30">
        <v>0</v>
      </c>
    </row>
    <row r="4377" spans="1:6" ht="24.95" customHeight="1" x14ac:dyDescent="0.2">
      <c r="A4377" s="27">
        <v>44187</v>
      </c>
      <c r="B4377" s="28" t="s">
        <v>66</v>
      </c>
      <c r="C4377" s="28" t="s">
        <v>39</v>
      </c>
      <c r="D4377" s="28" t="s">
        <v>40</v>
      </c>
      <c r="E4377" s="31">
        <v>0</v>
      </c>
      <c r="F4377" s="30">
        <v>2059</v>
      </c>
    </row>
    <row r="4378" spans="1:6" ht="24.95" customHeight="1" x14ac:dyDescent="0.2">
      <c r="A4378" s="27">
        <v>44187</v>
      </c>
      <c r="B4378" s="28" t="s">
        <v>75</v>
      </c>
      <c r="C4378" s="28" t="s">
        <v>37</v>
      </c>
      <c r="D4378" s="28" t="s">
        <v>38</v>
      </c>
      <c r="E4378" s="30">
        <v>14554.64</v>
      </c>
      <c r="F4378" s="30">
        <v>0</v>
      </c>
    </row>
    <row r="4379" spans="1:6" ht="24.95" customHeight="1" x14ac:dyDescent="0.2">
      <c r="A4379" s="27">
        <v>44187</v>
      </c>
      <c r="B4379" s="28" t="s">
        <v>75</v>
      </c>
      <c r="C4379" s="28" t="s">
        <v>78</v>
      </c>
      <c r="D4379" s="28" t="s">
        <v>79</v>
      </c>
      <c r="E4379" s="30">
        <v>757.36</v>
      </c>
      <c r="F4379" s="30">
        <v>0</v>
      </c>
    </row>
    <row r="4380" spans="1:6" ht="24.95" customHeight="1" x14ac:dyDescent="0.2">
      <c r="A4380" s="27">
        <v>44187</v>
      </c>
      <c r="B4380" s="28" t="s">
        <v>75</v>
      </c>
      <c r="C4380" s="28" t="s">
        <v>39</v>
      </c>
      <c r="D4380" s="28" t="s">
        <v>40</v>
      </c>
      <c r="E4380" s="31">
        <v>0</v>
      </c>
      <c r="F4380" s="30">
        <v>1932</v>
      </c>
    </row>
    <row r="4381" spans="1:6" ht="24.95" customHeight="1" x14ac:dyDescent="0.2">
      <c r="A4381" s="27">
        <v>44187</v>
      </c>
      <c r="B4381" s="28" t="s">
        <v>75</v>
      </c>
      <c r="C4381" s="28" t="s">
        <v>39</v>
      </c>
      <c r="D4381" s="28" t="s">
        <v>40</v>
      </c>
      <c r="E4381" s="31">
        <v>0</v>
      </c>
      <c r="F4381" s="30">
        <v>10000</v>
      </c>
    </row>
    <row r="4382" spans="1:6" ht="24.95" customHeight="1" x14ac:dyDescent="0.2">
      <c r="A4382" s="27">
        <v>44187</v>
      </c>
      <c r="B4382" s="28" t="s">
        <v>75</v>
      </c>
      <c r="C4382" s="28" t="s">
        <v>39</v>
      </c>
      <c r="D4382" s="28" t="s">
        <v>40</v>
      </c>
      <c r="E4382" s="31">
        <v>0</v>
      </c>
      <c r="F4382" s="30">
        <v>3380</v>
      </c>
    </row>
    <row r="4383" spans="1:6" ht="24.95" customHeight="1" x14ac:dyDescent="0.2">
      <c r="A4383" s="27">
        <v>44187</v>
      </c>
      <c r="B4383" s="28" t="s">
        <v>76</v>
      </c>
      <c r="C4383" s="28" t="s">
        <v>37</v>
      </c>
      <c r="D4383" s="28" t="s">
        <v>38</v>
      </c>
      <c r="E4383" s="30">
        <v>0.6</v>
      </c>
      <c r="F4383" s="30">
        <v>0</v>
      </c>
    </row>
    <row r="4384" spans="1:6" ht="24.95" customHeight="1" x14ac:dyDescent="0.2">
      <c r="A4384" s="27">
        <v>44187</v>
      </c>
      <c r="B4384" s="28" t="s">
        <v>76</v>
      </c>
      <c r="C4384" s="28" t="s">
        <v>39</v>
      </c>
      <c r="D4384" s="28" t="s">
        <v>40</v>
      </c>
      <c r="E4384" s="31">
        <v>0</v>
      </c>
      <c r="F4384" s="30">
        <v>0.6</v>
      </c>
    </row>
    <row r="4385" spans="1:6" ht="24.95" customHeight="1" x14ac:dyDescent="0.2">
      <c r="A4385" s="27">
        <v>44187</v>
      </c>
      <c r="B4385" s="28" t="s">
        <v>77</v>
      </c>
      <c r="C4385" s="28" t="s">
        <v>218</v>
      </c>
      <c r="D4385" s="28" t="s">
        <v>219</v>
      </c>
      <c r="E4385" s="30">
        <v>-148.37</v>
      </c>
      <c r="F4385" s="30">
        <v>0</v>
      </c>
    </row>
    <row r="4386" spans="1:6" ht="24.95" customHeight="1" x14ac:dyDescent="0.2">
      <c r="A4386" s="27">
        <v>44187</v>
      </c>
      <c r="B4386" s="28" t="s">
        <v>77</v>
      </c>
      <c r="C4386" s="28" t="s">
        <v>214</v>
      </c>
      <c r="D4386" s="28" t="s">
        <v>215</v>
      </c>
      <c r="E4386" s="31">
        <v>0</v>
      </c>
      <c r="F4386" s="30">
        <v>-148.37</v>
      </c>
    </row>
    <row r="4387" spans="1:6" ht="24.95" customHeight="1" x14ac:dyDescent="0.2">
      <c r="A4387" s="27">
        <v>44187</v>
      </c>
      <c r="B4387" s="28" t="s">
        <v>88</v>
      </c>
      <c r="C4387" s="28" t="s">
        <v>218</v>
      </c>
      <c r="D4387" s="28" t="s">
        <v>219</v>
      </c>
      <c r="E4387" s="30">
        <v>-573.64</v>
      </c>
      <c r="F4387" s="30">
        <v>0</v>
      </c>
    </row>
    <row r="4388" spans="1:6" ht="24.95" customHeight="1" x14ac:dyDescent="0.2">
      <c r="A4388" s="27">
        <v>44187</v>
      </c>
      <c r="B4388" s="28" t="s">
        <v>88</v>
      </c>
      <c r="C4388" s="28" t="s">
        <v>214</v>
      </c>
      <c r="D4388" s="28" t="s">
        <v>215</v>
      </c>
      <c r="E4388" s="31">
        <v>0</v>
      </c>
      <c r="F4388" s="30">
        <v>-573.64</v>
      </c>
    </row>
    <row r="4389" spans="1:6" ht="24.95" customHeight="1" x14ac:dyDescent="0.2">
      <c r="A4389" s="27">
        <v>44188</v>
      </c>
      <c r="B4389" s="28" t="s">
        <v>92</v>
      </c>
      <c r="C4389" s="28" t="s">
        <v>39</v>
      </c>
      <c r="D4389" s="28" t="s">
        <v>40</v>
      </c>
      <c r="E4389" s="30">
        <v>1932</v>
      </c>
      <c r="F4389" s="30">
        <v>0</v>
      </c>
    </row>
    <row r="4390" spans="1:6" ht="24.95" customHeight="1" x14ac:dyDescent="0.2">
      <c r="A4390" s="27">
        <v>44188</v>
      </c>
      <c r="B4390" s="28" t="s">
        <v>92</v>
      </c>
      <c r="C4390" s="28" t="s">
        <v>17</v>
      </c>
      <c r="D4390" s="28" t="s">
        <v>18</v>
      </c>
      <c r="E4390" s="31">
        <v>0</v>
      </c>
      <c r="F4390" s="30">
        <v>1932</v>
      </c>
    </row>
    <row r="4391" spans="1:6" ht="24.95" customHeight="1" x14ac:dyDescent="0.2">
      <c r="A4391" s="27">
        <v>44188</v>
      </c>
      <c r="B4391" s="28" t="s">
        <v>94</v>
      </c>
      <c r="C4391" s="28" t="s">
        <v>39</v>
      </c>
      <c r="D4391" s="28" t="s">
        <v>40</v>
      </c>
      <c r="E4391" s="30">
        <v>3325</v>
      </c>
      <c r="F4391" s="30">
        <v>0</v>
      </c>
    </row>
    <row r="4392" spans="1:6" ht="24.95" customHeight="1" x14ac:dyDescent="0.2">
      <c r="A4392" s="27">
        <v>44188</v>
      </c>
      <c r="B4392" s="28" t="s">
        <v>94</v>
      </c>
      <c r="C4392" s="28" t="s">
        <v>17</v>
      </c>
      <c r="D4392" s="28" t="s">
        <v>18</v>
      </c>
      <c r="E4392" s="31">
        <v>0</v>
      </c>
      <c r="F4392" s="30">
        <v>3325</v>
      </c>
    </row>
    <row r="4393" spans="1:6" ht="24.95" customHeight="1" x14ac:dyDescent="0.2">
      <c r="A4393" s="27">
        <v>44188</v>
      </c>
      <c r="B4393" s="28" t="s">
        <v>95</v>
      </c>
      <c r="C4393" s="28" t="s">
        <v>39</v>
      </c>
      <c r="D4393" s="28" t="s">
        <v>40</v>
      </c>
      <c r="E4393" s="30">
        <v>9800</v>
      </c>
      <c r="F4393" s="30">
        <v>0</v>
      </c>
    </row>
    <row r="4394" spans="1:6" ht="24.95" customHeight="1" x14ac:dyDescent="0.2">
      <c r="A4394" s="27">
        <v>44188</v>
      </c>
      <c r="B4394" s="28" t="s">
        <v>95</v>
      </c>
      <c r="C4394" s="28" t="s">
        <v>17</v>
      </c>
      <c r="D4394" s="28" t="s">
        <v>18</v>
      </c>
      <c r="E4394" s="31">
        <v>0</v>
      </c>
      <c r="F4394" s="30">
        <v>9800</v>
      </c>
    </row>
    <row r="4395" spans="1:6" ht="24.95" customHeight="1" x14ac:dyDescent="0.2">
      <c r="A4395" s="27">
        <v>44188</v>
      </c>
      <c r="B4395" s="28" t="s">
        <v>116</v>
      </c>
      <c r="C4395" s="28" t="s">
        <v>39</v>
      </c>
      <c r="D4395" s="28" t="s">
        <v>40</v>
      </c>
      <c r="E4395" s="30">
        <v>38495.1</v>
      </c>
      <c r="F4395" s="30">
        <v>0</v>
      </c>
    </row>
    <row r="4396" spans="1:6" ht="24.95" customHeight="1" x14ac:dyDescent="0.2">
      <c r="A4396" s="27">
        <v>44188</v>
      </c>
      <c r="B4396" s="28" t="s">
        <v>116</v>
      </c>
      <c r="C4396" s="28" t="s">
        <v>17</v>
      </c>
      <c r="D4396" s="28" t="s">
        <v>18</v>
      </c>
      <c r="E4396" s="31">
        <v>0</v>
      </c>
      <c r="F4396" s="30">
        <v>38495.1</v>
      </c>
    </row>
    <row r="4397" spans="1:6" ht="24.95" customHeight="1" x14ac:dyDescent="0.2">
      <c r="A4397" s="27">
        <v>44188</v>
      </c>
      <c r="B4397" s="28" t="s">
        <v>117</v>
      </c>
      <c r="C4397" s="28" t="s">
        <v>39</v>
      </c>
      <c r="D4397" s="28" t="s">
        <v>40</v>
      </c>
      <c r="E4397" s="30">
        <v>10000</v>
      </c>
      <c r="F4397" s="30">
        <v>0</v>
      </c>
    </row>
    <row r="4398" spans="1:6" ht="24.95" customHeight="1" x14ac:dyDescent="0.2">
      <c r="A4398" s="27">
        <v>44188</v>
      </c>
      <c r="B4398" s="28" t="s">
        <v>117</v>
      </c>
      <c r="C4398" s="28" t="s">
        <v>17</v>
      </c>
      <c r="D4398" s="28" t="s">
        <v>18</v>
      </c>
      <c r="E4398" s="31">
        <v>0</v>
      </c>
      <c r="F4398" s="30">
        <v>10000</v>
      </c>
    </row>
    <row r="4399" spans="1:6" ht="24.95" customHeight="1" x14ac:dyDescent="0.2">
      <c r="A4399" s="27">
        <v>44188</v>
      </c>
      <c r="B4399" s="28" t="s">
        <v>118</v>
      </c>
      <c r="C4399" s="28" t="s">
        <v>39</v>
      </c>
      <c r="D4399" s="28" t="s">
        <v>40</v>
      </c>
      <c r="E4399" s="30">
        <v>2059.6</v>
      </c>
      <c r="F4399" s="30">
        <v>0</v>
      </c>
    </row>
    <row r="4400" spans="1:6" ht="24.95" customHeight="1" x14ac:dyDescent="0.2">
      <c r="A4400" s="27">
        <v>44188</v>
      </c>
      <c r="B4400" s="28" t="s">
        <v>118</v>
      </c>
      <c r="C4400" s="28" t="s">
        <v>17</v>
      </c>
      <c r="D4400" s="28" t="s">
        <v>18</v>
      </c>
      <c r="E4400" s="31">
        <v>0</v>
      </c>
      <c r="F4400" s="30">
        <v>2059.6</v>
      </c>
    </row>
    <row r="4401" spans="1:6" ht="24.95" customHeight="1" x14ac:dyDescent="0.2">
      <c r="A4401" s="27">
        <v>44188</v>
      </c>
      <c r="B4401" s="28" t="s">
        <v>89</v>
      </c>
      <c r="C4401" s="28" t="s">
        <v>37</v>
      </c>
      <c r="D4401" s="28" t="s">
        <v>38</v>
      </c>
      <c r="E4401" s="30">
        <v>2775</v>
      </c>
      <c r="F4401" s="30">
        <v>0</v>
      </c>
    </row>
    <row r="4402" spans="1:6" ht="24.95" customHeight="1" x14ac:dyDescent="0.2">
      <c r="A4402" s="27">
        <v>44188</v>
      </c>
      <c r="B4402" s="28" t="s">
        <v>89</v>
      </c>
      <c r="C4402" s="28" t="s">
        <v>37</v>
      </c>
      <c r="D4402" s="28" t="s">
        <v>38</v>
      </c>
      <c r="E4402" s="30">
        <v>550</v>
      </c>
      <c r="F4402" s="30">
        <v>0</v>
      </c>
    </row>
    <row r="4403" spans="1:6" ht="24.95" customHeight="1" x14ac:dyDescent="0.2">
      <c r="A4403" s="27">
        <v>44188</v>
      </c>
      <c r="B4403" s="28" t="s">
        <v>89</v>
      </c>
      <c r="C4403" s="28" t="s">
        <v>39</v>
      </c>
      <c r="D4403" s="28" t="s">
        <v>40</v>
      </c>
      <c r="E4403" s="31">
        <v>0</v>
      </c>
      <c r="F4403" s="30">
        <v>3325</v>
      </c>
    </row>
    <row r="4404" spans="1:6" ht="24.95" customHeight="1" x14ac:dyDescent="0.2">
      <c r="A4404" s="27">
        <v>44188</v>
      </c>
      <c r="B4404" s="28" t="s">
        <v>90</v>
      </c>
      <c r="C4404" s="28" t="s">
        <v>37</v>
      </c>
      <c r="D4404" s="28" t="s">
        <v>38</v>
      </c>
      <c r="E4404" s="30">
        <v>9800</v>
      </c>
      <c r="F4404" s="30">
        <v>0</v>
      </c>
    </row>
    <row r="4405" spans="1:6" ht="24.95" customHeight="1" x14ac:dyDescent="0.2">
      <c r="A4405" s="27">
        <v>44188</v>
      </c>
      <c r="B4405" s="28" t="s">
        <v>90</v>
      </c>
      <c r="C4405" s="28" t="s">
        <v>39</v>
      </c>
      <c r="D4405" s="28" t="s">
        <v>40</v>
      </c>
      <c r="E4405" s="31">
        <v>0</v>
      </c>
      <c r="F4405" s="30">
        <v>9800</v>
      </c>
    </row>
    <row r="4406" spans="1:6" ht="24.95" customHeight="1" x14ac:dyDescent="0.2">
      <c r="A4406" s="27">
        <v>44188</v>
      </c>
      <c r="B4406" s="28" t="s">
        <v>93</v>
      </c>
      <c r="C4406" s="28" t="s">
        <v>19</v>
      </c>
      <c r="D4406" s="28" t="s">
        <v>20</v>
      </c>
      <c r="E4406" s="30">
        <v>115800</v>
      </c>
      <c r="F4406" s="30">
        <v>0</v>
      </c>
    </row>
    <row r="4407" spans="1:6" ht="24.95" customHeight="1" x14ac:dyDescent="0.2">
      <c r="A4407" s="27">
        <v>44188</v>
      </c>
      <c r="B4407" s="28" t="s">
        <v>93</v>
      </c>
      <c r="C4407" s="28" t="s">
        <v>59</v>
      </c>
      <c r="D4407" s="28" t="s">
        <v>60</v>
      </c>
      <c r="E4407" s="31">
        <v>0</v>
      </c>
      <c r="F4407" s="30">
        <v>109245.28</v>
      </c>
    </row>
    <row r="4408" spans="1:6" ht="24.95" customHeight="1" x14ac:dyDescent="0.2">
      <c r="A4408" s="27">
        <v>44188</v>
      </c>
      <c r="B4408" s="28" t="s">
        <v>93</v>
      </c>
      <c r="C4408" s="28" t="s">
        <v>61</v>
      </c>
      <c r="D4408" s="28" t="s">
        <v>62</v>
      </c>
      <c r="E4408" s="31">
        <v>0</v>
      </c>
      <c r="F4408" s="30">
        <v>6554.72</v>
      </c>
    </row>
    <row r="4409" spans="1:6" ht="24.95" customHeight="1" x14ac:dyDescent="0.2">
      <c r="A4409" s="27">
        <v>44188</v>
      </c>
      <c r="B4409" s="28" t="s">
        <v>144</v>
      </c>
      <c r="C4409" s="28" t="s">
        <v>44</v>
      </c>
      <c r="D4409" s="28" t="s">
        <v>45</v>
      </c>
      <c r="E4409" s="30">
        <v>75000</v>
      </c>
      <c r="F4409" s="30">
        <v>0</v>
      </c>
    </row>
    <row r="4410" spans="1:6" ht="24.95" customHeight="1" x14ac:dyDescent="0.2">
      <c r="A4410" s="27">
        <v>44188</v>
      </c>
      <c r="B4410" s="28" t="s">
        <v>144</v>
      </c>
      <c r="C4410" s="28" t="s">
        <v>67</v>
      </c>
      <c r="D4410" s="28" t="s">
        <v>68</v>
      </c>
      <c r="E4410" s="31">
        <v>0</v>
      </c>
      <c r="F4410" s="30">
        <v>70754.720000000001</v>
      </c>
    </row>
    <row r="4411" spans="1:6" ht="24.95" customHeight="1" x14ac:dyDescent="0.2">
      <c r="A4411" s="27">
        <v>44188</v>
      </c>
      <c r="B4411" s="28" t="s">
        <v>144</v>
      </c>
      <c r="C4411" s="28" t="s">
        <v>61</v>
      </c>
      <c r="D4411" s="28" t="s">
        <v>62</v>
      </c>
      <c r="E4411" s="31">
        <v>0</v>
      </c>
      <c r="F4411" s="30">
        <v>4245.28</v>
      </c>
    </row>
    <row r="4412" spans="1:6" ht="24.95" customHeight="1" x14ac:dyDescent="0.2">
      <c r="A4412" s="27">
        <v>44188</v>
      </c>
      <c r="B4412" s="28" t="s">
        <v>147</v>
      </c>
      <c r="C4412" s="28" t="s">
        <v>19</v>
      </c>
      <c r="D4412" s="28" t="s">
        <v>20</v>
      </c>
      <c r="E4412" s="30">
        <v>-9150</v>
      </c>
      <c r="F4412" s="30">
        <v>0</v>
      </c>
    </row>
    <row r="4413" spans="1:6" ht="24.95" customHeight="1" x14ac:dyDescent="0.2">
      <c r="A4413" s="27">
        <v>44188</v>
      </c>
      <c r="B4413" s="28" t="s">
        <v>147</v>
      </c>
      <c r="C4413" s="28" t="s">
        <v>59</v>
      </c>
      <c r="D4413" s="28" t="s">
        <v>60</v>
      </c>
      <c r="E4413" s="31">
        <v>0</v>
      </c>
      <c r="F4413" s="30">
        <v>-141.51</v>
      </c>
    </row>
    <row r="4414" spans="1:6" ht="24.95" customHeight="1" x14ac:dyDescent="0.2">
      <c r="A4414" s="27">
        <v>44188</v>
      </c>
      <c r="B4414" s="28" t="s">
        <v>147</v>
      </c>
      <c r="C4414" s="28" t="s">
        <v>59</v>
      </c>
      <c r="D4414" s="28" t="s">
        <v>60</v>
      </c>
      <c r="E4414" s="31">
        <v>0</v>
      </c>
      <c r="F4414" s="30">
        <v>-8490.57</v>
      </c>
    </row>
    <row r="4415" spans="1:6" ht="24.95" customHeight="1" x14ac:dyDescent="0.2">
      <c r="A4415" s="27">
        <v>44188</v>
      </c>
      <c r="B4415" s="28" t="s">
        <v>147</v>
      </c>
      <c r="C4415" s="28" t="s">
        <v>61</v>
      </c>
      <c r="D4415" s="28" t="s">
        <v>62</v>
      </c>
      <c r="E4415" s="31">
        <v>0</v>
      </c>
      <c r="F4415" s="30">
        <v>-517.91999999999996</v>
      </c>
    </row>
    <row r="4416" spans="1:6" ht="24.95" customHeight="1" x14ac:dyDescent="0.2">
      <c r="A4416" s="27">
        <v>44188</v>
      </c>
      <c r="B4416" s="28" t="s">
        <v>160</v>
      </c>
      <c r="C4416" s="28" t="s">
        <v>37</v>
      </c>
      <c r="D4416" s="28" t="s">
        <v>38</v>
      </c>
      <c r="E4416" s="30">
        <v>38113.97</v>
      </c>
      <c r="F4416" s="30">
        <v>0</v>
      </c>
    </row>
    <row r="4417" spans="1:6" ht="24.95" customHeight="1" x14ac:dyDescent="0.2">
      <c r="A4417" s="27">
        <v>44188</v>
      </c>
      <c r="B4417" s="28" t="s">
        <v>160</v>
      </c>
      <c r="C4417" s="28" t="s">
        <v>221</v>
      </c>
      <c r="D4417" s="28" t="s">
        <v>222</v>
      </c>
      <c r="E4417" s="30">
        <v>381.13</v>
      </c>
      <c r="F4417" s="30">
        <v>0</v>
      </c>
    </row>
    <row r="4418" spans="1:6" ht="24.95" customHeight="1" x14ac:dyDescent="0.2">
      <c r="A4418" s="27">
        <v>44188</v>
      </c>
      <c r="B4418" s="28" t="s">
        <v>160</v>
      </c>
      <c r="C4418" s="28" t="s">
        <v>39</v>
      </c>
      <c r="D4418" s="28" t="s">
        <v>40</v>
      </c>
      <c r="E4418" s="31">
        <v>0</v>
      </c>
      <c r="F4418" s="30">
        <v>38495.1</v>
      </c>
    </row>
    <row r="4419" spans="1:6" ht="24.95" customHeight="1" x14ac:dyDescent="0.2">
      <c r="A4419" s="27">
        <v>44189</v>
      </c>
      <c r="B4419" s="28" t="s">
        <v>119</v>
      </c>
      <c r="C4419" s="28" t="s">
        <v>22</v>
      </c>
      <c r="D4419" s="28" t="s">
        <v>23</v>
      </c>
      <c r="E4419" s="30">
        <v>1276.5</v>
      </c>
      <c r="F4419" s="30">
        <v>0</v>
      </c>
    </row>
    <row r="4420" spans="1:6" ht="24.95" customHeight="1" x14ac:dyDescent="0.2">
      <c r="A4420" s="27">
        <v>44189</v>
      </c>
      <c r="B4420" s="28" t="s">
        <v>119</v>
      </c>
      <c r="C4420" s="28" t="s">
        <v>17</v>
      </c>
      <c r="D4420" s="28" t="s">
        <v>18</v>
      </c>
      <c r="E4420" s="31">
        <v>0</v>
      </c>
      <c r="F4420" s="30">
        <v>1276.5</v>
      </c>
    </row>
    <row r="4421" spans="1:6" ht="24.95" customHeight="1" x14ac:dyDescent="0.2">
      <c r="A4421" s="27">
        <v>44189</v>
      </c>
      <c r="B4421" s="28" t="s">
        <v>120</v>
      </c>
      <c r="C4421" s="28" t="s">
        <v>37</v>
      </c>
      <c r="D4421" s="28" t="s">
        <v>38</v>
      </c>
      <c r="E4421" s="30">
        <v>630</v>
      </c>
      <c r="F4421" s="30">
        <v>0</v>
      </c>
    </row>
    <row r="4422" spans="1:6" ht="24.95" customHeight="1" x14ac:dyDescent="0.2">
      <c r="A4422" s="27">
        <v>44189</v>
      </c>
      <c r="B4422" s="28" t="s">
        <v>120</v>
      </c>
      <c r="C4422" s="28" t="s">
        <v>3</v>
      </c>
      <c r="D4422" s="28" t="s">
        <v>9</v>
      </c>
      <c r="E4422" s="31">
        <v>0</v>
      </c>
      <c r="F4422" s="30">
        <v>211</v>
      </c>
    </row>
    <row r="4423" spans="1:6" ht="24.95" customHeight="1" x14ac:dyDescent="0.2">
      <c r="A4423" s="27">
        <v>44189</v>
      </c>
      <c r="B4423" s="28" t="s">
        <v>120</v>
      </c>
      <c r="C4423" s="28" t="s">
        <v>17</v>
      </c>
      <c r="D4423" s="28" t="s">
        <v>18</v>
      </c>
      <c r="E4423" s="31">
        <v>0</v>
      </c>
      <c r="F4423" s="30">
        <v>419</v>
      </c>
    </row>
    <row r="4424" spans="1:6" ht="24.95" customHeight="1" x14ac:dyDescent="0.2">
      <c r="A4424" s="27">
        <v>44189</v>
      </c>
      <c r="B4424" s="28" t="s">
        <v>121</v>
      </c>
      <c r="C4424" s="28" t="s">
        <v>52</v>
      </c>
      <c r="D4424" s="28" t="s">
        <v>53</v>
      </c>
      <c r="E4424" s="30">
        <v>400</v>
      </c>
      <c r="F4424" s="30">
        <v>0</v>
      </c>
    </row>
    <row r="4425" spans="1:6" ht="24.95" customHeight="1" x14ac:dyDescent="0.2">
      <c r="A4425" s="27">
        <v>44189</v>
      </c>
      <c r="B4425" s="28" t="s">
        <v>121</v>
      </c>
      <c r="C4425" s="28" t="s">
        <v>17</v>
      </c>
      <c r="D4425" s="28" t="s">
        <v>18</v>
      </c>
      <c r="E4425" s="31">
        <v>0</v>
      </c>
      <c r="F4425" s="30">
        <v>400</v>
      </c>
    </row>
    <row r="4426" spans="1:6" ht="24.95" customHeight="1" x14ac:dyDescent="0.2">
      <c r="A4426" s="27">
        <v>44189</v>
      </c>
      <c r="B4426" s="28" t="s">
        <v>124</v>
      </c>
      <c r="C4426" s="28" t="s">
        <v>52</v>
      </c>
      <c r="D4426" s="28" t="s">
        <v>53</v>
      </c>
      <c r="E4426" s="30">
        <v>1000</v>
      </c>
      <c r="F4426" s="30">
        <v>0</v>
      </c>
    </row>
    <row r="4427" spans="1:6" ht="24.95" customHeight="1" x14ac:dyDescent="0.2">
      <c r="A4427" s="27">
        <v>44189</v>
      </c>
      <c r="B4427" s="28" t="s">
        <v>124</v>
      </c>
      <c r="C4427" s="28" t="s">
        <v>17</v>
      </c>
      <c r="D4427" s="28" t="s">
        <v>18</v>
      </c>
      <c r="E4427" s="31">
        <v>0</v>
      </c>
      <c r="F4427" s="30">
        <v>1000</v>
      </c>
    </row>
    <row r="4428" spans="1:6" ht="24.95" customHeight="1" x14ac:dyDescent="0.2">
      <c r="A4428" s="27">
        <v>44189</v>
      </c>
      <c r="B4428" s="28" t="s">
        <v>125</v>
      </c>
      <c r="C4428" s="28" t="s">
        <v>39</v>
      </c>
      <c r="D4428" s="28" t="s">
        <v>40</v>
      </c>
      <c r="E4428" s="30">
        <v>387189.76000000001</v>
      </c>
      <c r="F4428" s="30">
        <v>0</v>
      </c>
    </row>
    <row r="4429" spans="1:6" ht="24.95" customHeight="1" x14ac:dyDescent="0.2">
      <c r="A4429" s="27">
        <v>44189</v>
      </c>
      <c r="B4429" s="28" t="s">
        <v>125</v>
      </c>
      <c r="C4429" s="28" t="s">
        <v>17</v>
      </c>
      <c r="D4429" s="28" t="s">
        <v>18</v>
      </c>
      <c r="E4429" s="31">
        <v>0</v>
      </c>
      <c r="F4429" s="30">
        <v>387189.76000000001</v>
      </c>
    </row>
    <row r="4430" spans="1:6" ht="24.95" customHeight="1" x14ac:dyDescent="0.2">
      <c r="A4430" s="27">
        <v>44189</v>
      </c>
      <c r="B4430" s="28" t="s">
        <v>134</v>
      </c>
      <c r="C4430" s="28" t="s">
        <v>17</v>
      </c>
      <c r="D4430" s="28" t="s">
        <v>18</v>
      </c>
      <c r="E4430" s="30">
        <v>80639.320000000007</v>
      </c>
      <c r="F4430" s="30">
        <v>0</v>
      </c>
    </row>
    <row r="4431" spans="1:6" ht="24.95" customHeight="1" x14ac:dyDescent="0.2">
      <c r="A4431" s="27">
        <v>44189</v>
      </c>
      <c r="B4431" s="28" t="s">
        <v>134</v>
      </c>
      <c r="C4431" s="28" t="s">
        <v>19</v>
      </c>
      <c r="D4431" s="28" t="s">
        <v>20</v>
      </c>
      <c r="E4431" s="31">
        <v>0</v>
      </c>
      <c r="F4431" s="30">
        <v>80639.320000000007</v>
      </c>
    </row>
    <row r="4432" spans="1:6" ht="24.95" customHeight="1" x14ac:dyDescent="0.2">
      <c r="A4432" s="27">
        <v>44189</v>
      </c>
      <c r="B4432" s="28" t="s">
        <v>135</v>
      </c>
      <c r="C4432" s="28" t="s">
        <v>17</v>
      </c>
      <c r="D4432" s="28" t="s">
        <v>18</v>
      </c>
      <c r="E4432" s="30">
        <v>155745</v>
      </c>
      <c r="F4432" s="30">
        <v>0</v>
      </c>
    </row>
    <row r="4433" spans="1:6" ht="24.95" customHeight="1" x14ac:dyDescent="0.2">
      <c r="A4433" s="27">
        <v>44189</v>
      </c>
      <c r="B4433" s="28" t="s">
        <v>135</v>
      </c>
      <c r="C4433" s="28" t="s">
        <v>19</v>
      </c>
      <c r="D4433" s="28" t="s">
        <v>20</v>
      </c>
      <c r="E4433" s="31">
        <v>0</v>
      </c>
      <c r="F4433" s="30">
        <v>155745</v>
      </c>
    </row>
    <row r="4434" spans="1:6" ht="24.95" customHeight="1" x14ac:dyDescent="0.2">
      <c r="A4434" s="27">
        <v>44189</v>
      </c>
      <c r="B4434" s="28" t="s">
        <v>136</v>
      </c>
      <c r="C4434" s="28" t="s">
        <v>17</v>
      </c>
      <c r="D4434" s="28" t="s">
        <v>18</v>
      </c>
      <c r="E4434" s="30">
        <v>235591.6</v>
      </c>
      <c r="F4434" s="30">
        <v>0</v>
      </c>
    </row>
    <row r="4435" spans="1:6" ht="24.95" customHeight="1" x14ac:dyDescent="0.2">
      <c r="A4435" s="27">
        <v>44189</v>
      </c>
      <c r="B4435" s="28" t="s">
        <v>136</v>
      </c>
      <c r="C4435" s="28" t="s">
        <v>19</v>
      </c>
      <c r="D4435" s="28" t="s">
        <v>20</v>
      </c>
      <c r="E4435" s="31">
        <v>0</v>
      </c>
      <c r="F4435" s="30">
        <v>235591.6</v>
      </c>
    </row>
    <row r="4436" spans="1:6" ht="24.95" customHeight="1" x14ac:dyDescent="0.2">
      <c r="A4436" s="27">
        <v>44189</v>
      </c>
      <c r="B4436" s="28" t="s">
        <v>169</v>
      </c>
      <c r="C4436" s="28" t="s">
        <v>37</v>
      </c>
      <c r="D4436" s="28" t="s">
        <v>38</v>
      </c>
      <c r="E4436" s="30">
        <v>394230.5</v>
      </c>
      <c r="F4436" s="30">
        <v>0</v>
      </c>
    </row>
    <row r="4437" spans="1:6" ht="24.95" customHeight="1" x14ac:dyDescent="0.2">
      <c r="A4437" s="27">
        <v>44189</v>
      </c>
      <c r="B4437" s="28" t="s">
        <v>169</v>
      </c>
      <c r="C4437" s="28" t="s">
        <v>39</v>
      </c>
      <c r="D4437" s="28" t="s">
        <v>40</v>
      </c>
      <c r="E4437" s="31">
        <v>0</v>
      </c>
      <c r="F4437" s="30">
        <v>387189.76000000001</v>
      </c>
    </row>
    <row r="4438" spans="1:6" ht="24.95" customHeight="1" x14ac:dyDescent="0.2">
      <c r="A4438" s="27">
        <v>44189</v>
      </c>
      <c r="B4438" s="28" t="s">
        <v>169</v>
      </c>
      <c r="C4438" s="28" t="s">
        <v>34</v>
      </c>
      <c r="D4438" s="28" t="s">
        <v>35</v>
      </c>
      <c r="E4438" s="31">
        <v>0</v>
      </c>
      <c r="F4438" s="30">
        <v>7040.74</v>
      </c>
    </row>
    <row r="4439" spans="1:6" ht="24.95" customHeight="1" x14ac:dyDescent="0.2">
      <c r="A4439" s="27">
        <v>44189</v>
      </c>
      <c r="B4439" s="28" t="s">
        <v>170</v>
      </c>
      <c r="C4439" s="28" t="s">
        <v>37</v>
      </c>
      <c r="D4439" s="28" t="s">
        <v>38</v>
      </c>
      <c r="E4439" s="30">
        <v>183995.35</v>
      </c>
      <c r="F4439" s="30">
        <v>0</v>
      </c>
    </row>
    <row r="4440" spans="1:6" ht="24.95" customHeight="1" x14ac:dyDescent="0.2">
      <c r="A4440" s="27">
        <v>44189</v>
      </c>
      <c r="B4440" s="28" t="s">
        <v>170</v>
      </c>
      <c r="C4440" s="28" t="s">
        <v>39</v>
      </c>
      <c r="D4440" s="28" t="s">
        <v>40</v>
      </c>
      <c r="E4440" s="31">
        <v>0</v>
      </c>
      <c r="F4440" s="30">
        <v>183815.67999999999</v>
      </c>
    </row>
    <row r="4441" spans="1:6" ht="24.95" customHeight="1" x14ac:dyDescent="0.2">
      <c r="A4441" s="27">
        <v>44189</v>
      </c>
      <c r="B4441" s="28" t="s">
        <v>170</v>
      </c>
      <c r="C4441" s="28" t="s">
        <v>34</v>
      </c>
      <c r="D4441" s="28" t="s">
        <v>35</v>
      </c>
      <c r="E4441" s="31">
        <v>0</v>
      </c>
      <c r="F4441" s="30">
        <v>179.67</v>
      </c>
    </row>
    <row r="4442" spans="1:6" ht="24.95" customHeight="1" x14ac:dyDescent="0.2">
      <c r="A4442" s="27">
        <v>44189</v>
      </c>
      <c r="B4442" s="28" t="s">
        <v>171</v>
      </c>
      <c r="C4442" s="28" t="s">
        <v>19</v>
      </c>
      <c r="D4442" s="28" t="s">
        <v>20</v>
      </c>
      <c r="E4442" s="30">
        <v>80639.320000000007</v>
      </c>
      <c r="F4442" s="30">
        <v>0</v>
      </c>
    </row>
    <row r="4443" spans="1:6" ht="24.95" customHeight="1" x14ac:dyDescent="0.2">
      <c r="A4443" s="27">
        <v>44189</v>
      </c>
      <c r="B4443" s="28" t="s">
        <v>171</v>
      </c>
      <c r="C4443" s="28" t="s">
        <v>59</v>
      </c>
      <c r="D4443" s="28" t="s">
        <v>60</v>
      </c>
      <c r="E4443" s="31">
        <v>0</v>
      </c>
      <c r="F4443" s="30">
        <v>69996.679999999993</v>
      </c>
    </row>
    <row r="4444" spans="1:6" ht="24.95" customHeight="1" x14ac:dyDescent="0.2">
      <c r="A4444" s="27">
        <v>44189</v>
      </c>
      <c r="B4444" s="28" t="s">
        <v>171</v>
      </c>
      <c r="C4444" s="28" t="s">
        <v>59</v>
      </c>
      <c r="D4444" s="28" t="s">
        <v>60</v>
      </c>
      <c r="E4444" s="31">
        <v>0</v>
      </c>
      <c r="F4444" s="30">
        <v>7192.64</v>
      </c>
    </row>
    <row r="4445" spans="1:6" ht="24.95" customHeight="1" x14ac:dyDescent="0.2">
      <c r="A4445" s="27">
        <v>44189</v>
      </c>
      <c r="B4445" s="28" t="s">
        <v>171</v>
      </c>
      <c r="C4445" s="28" t="s">
        <v>59</v>
      </c>
      <c r="D4445" s="28" t="s">
        <v>60</v>
      </c>
      <c r="E4445" s="31">
        <v>0</v>
      </c>
      <c r="F4445" s="30">
        <v>3254.72</v>
      </c>
    </row>
    <row r="4446" spans="1:6" ht="24.95" customHeight="1" x14ac:dyDescent="0.2">
      <c r="A4446" s="27">
        <v>44189</v>
      </c>
      <c r="B4446" s="28" t="s">
        <v>171</v>
      </c>
      <c r="C4446" s="28" t="s">
        <v>61</v>
      </c>
      <c r="D4446" s="28" t="s">
        <v>62</v>
      </c>
      <c r="E4446" s="31">
        <v>0</v>
      </c>
      <c r="F4446" s="30">
        <v>195.28</v>
      </c>
    </row>
    <row r="4447" spans="1:6" ht="24.95" customHeight="1" x14ac:dyDescent="0.2">
      <c r="A4447" s="27">
        <v>44189</v>
      </c>
      <c r="B4447" s="28" t="s">
        <v>172</v>
      </c>
      <c r="C4447" s="28" t="s">
        <v>37</v>
      </c>
      <c r="D4447" s="28" t="s">
        <v>38</v>
      </c>
      <c r="E4447" s="30">
        <v>508.92</v>
      </c>
      <c r="F4447" s="30">
        <v>0</v>
      </c>
    </row>
    <row r="4448" spans="1:6" ht="24.95" customHeight="1" x14ac:dyDescent="0.2">
      <c r="A4448" s="27">
        <v>44189</v>
      </c>
      <c r="B4448" s="28" t="s">
        <v>172</v>
      </c>
      <c r="C4448" s="28" t="s">
        <v>39</v>
      </c>
      <c r="D4448" s="28" t="s">
        <v>40</v>
      </c>
      <c r="E4448" s="31">
        <v>0</v>
      </c>
      <c r="F4448" s="30">
        <v>508.92</v>
      </c>
    </row>
    <row r="4449" spans="1:6" ht="24.95" customHeight="1" x14ac:dyDescent="0.2">
      <c r="A4449" s="27">
        <v>44189</v>
      </c>
      <c r="B4449" s="28" t="s">
        <v>173</v>
      </c>
      <c r="C4449" s="28" t="s">
        <v>19</v>
      </c>
      <c r="D4449" s="28" t="s">
        <v>20</v>
      </c>
      <c r="E4449" s="30">
        <v>235591.6</v>
      </c>
      <c r="F4449" s="30">
        <v>0</v>
      </c>
    </row>
    <row r="4450" spans="1:6" ht="24.95" customHeight="1" x14ac:dyDescent="0.2">
      <c r="A4450" s="27">
        <v>44189</v>
      </c>
      <c r="B4450" s="28" t="s">
        <v>173</v>
      </c>
      <c r="C4450" s="28" t="s">
        <v>59</v>
      </c>
      <c r="D4450" s="28" t="s">
        <v>60</v>
      </c>
      <c r="E4450" s="31">
        <v>0</v>
      </c>
      <c r="F4450" s="30">
        <v>180838.85</v>
      </c>
    </row>
    <row r="4451" spans="1:6" ht="24.95" customHeight="1" x14ac:dyDescent="0.2">
      <c r="A4451" s="27">
        <v>44189</v>
      </c>
      <c r="B4451" s="28" t="s">
        <v>173</v>
      </c>
      <c r="C4451" s="28" t="s">
        <v>59</v>
      </c>
      <c r="D4451" s="28" t="s">
        <v>60</v>
      </c>
      <c r="E4451" s="31">
        <v>0</v>
      </c>
      <c r="F4451" s="30">
        <v>49010.02</v>
      </c>
    </row>
    <row r="4452" spans="1:6" ht="24.95" customHeight="1" x14ac:dyDescent="0.2">
      <c r="A4452" s="27">
        <v>44189</v>
      </c>
      <c r="B4452" s="28" t="s">
        <v>173</v>
      </c>
      <c r="C4452" s="28" t="s">
        <v>59</v>
      </c>
      <c r="D4452" s="28" t="s">
        <v>60</v>
      </c>
      <c r="E4452" s="31">
        <v>0</v>
      </c>
      <c r="F4452" s="30">
        <v>5417.67</v>
      </c>
    </row>
    <row r="4453" spans="1:6" ht="24.95" customHeight="1" x14ac:dyDescent="0.2">
      <c r="A4453" s="27">
        <v>44189</v>
      </c>
      <c r="B4453" s="28" t="s">
        <v>173</v>
      </c>
      <c r="C4453" s="28" t="s">
        <v>61</v>
      </c>
      <c r="D4453" s="28" t="s">
        <v>62</v>
      </c>
      <c r="E4453" s="31">
        <v>0</v>
      </c>
      <c r="F4453" s="30">
        <v>325.06</v>
      </c>
    </row>
    <row r="4454" spans="1:6" ht="24.95" customHeight="1" x14ac:dyDescent="0.2">
      <c r="A4454" s="27">
        <v>44189</v>
      </c>
      <c r="B4454" s="28" t="s">
        <v>174</v>
      </c>
      <c r="C4454" s="28" t="s">
        <v>19</v>
      </c>
      <c r="D4454" s="28" t="s">
        <v>20</v>
      </c>
      <c r="E4454" s="30">
        <v>155745</v>
      </c>
      <c r="F4454" s="30">
        <v>0</v>
      </c>
    </row>
    <row r="4455" spans="1:6" ht="24.95" customHeight="1" x14ac:dyDescent="0.2">
      <c r="A4455" s="27">
        <v>44189</v>
      </c>
      <c r="B4455" s="28" t="s">
        <v>174</v>
      </c>
      <c r="C4455" s="28" t="s">
        <v>59</v>
      </c>
      <c r="D4455" s="28" t="s">
        <v>60</v>
      </c>
      <c r="E4455" s="31">
        <v>0</v>
      </c>
      <c r="F4455" s="30">
        <v>8316.98</v>
      </c>
    </row>
    <row r="4456" spans="1:6" ht="24.95" customHeight="1" x14ac:dyDescent="0.2">
      <c r="A4456" s="27">
        <v>44189</v>
      </c>
      <c r="B4456" s="28" t="s">
        <v>174</v>
      </c>
      <c r="C4456" s="28" t="s">
        <v>59</v>
      </c>
      <c r="D4456" s="28" t="s">
        <v>60</v>
      </c>
      <c r="E4456" s="31">
        <v>0</v>
      </c>
      <c r="F4456" s="30">
        <v>3534.03</v>
      </c>
    </row>
    <row r="4457" spans="1:6" ht="24.95" customHeight="1" x14ac:dyDescent="0.2">
      <c r="A4457" s="27">
        <v>44189</v>
      </c>
      <c r="B4457" s="28" t="s">
        <v>174</v>
      </c>
      <c r="C4457" s="28" t="s">
        <v>59</v>
      </c>
      <c r="D4457" s="28" t="s">
        <v>60</v>
      </c>
      <c r="E4457" s="31">
        <v>0</v>
      </c>
      <c r="F4457" s="30">
        <v>143394.97</v>
      </c>
    </row>
    <row r="4458" spans="1:6" ht="24.95" customHeight="1" x14ac:dyDescent="0.2">
      <c r="A4458" s="27">
        <v>44189</v>
      </c>
      <c r="B4458" s="28" t="s">
        <v>174</v>
      </c>
      <c r="C4458" s="28" t="s">
        <v>61</v>
      </c>
      <c r="D4458" s="28" t="s">
        <v>62</v>
      </c>
      <c r="E4458" s="31">
        <v>0</v>
      </c>
      <c r="F4458" s="30">
        <v>499.02</v>
      </c>
    </row>
    <row r="4459" spans="1:6" ht="24.95" customHeight="1" x14ac:dyDescent="0.2">
      <c r="A4459" s="27">
        <v>44190</v>
      </c>
      <c r="B4459" s="28" t="s">
        <v>126</v>
      </c>
      <c r="C4459" s="28" t="s">
        <v>122</v>
      </c>
      <c r="D4459" s="28" t="s">
        <v>123</v>
      </c>
      <c r="E4459" s="30">
        <v>42122</v>
      </c>
      <c r="F4459" s="30">
        <v>0</v>
      </c>
    </row>
    <row r="4460" spans="1:6" ht="24.95" customHeight="1" x14ac:dyDescent="0.2">
      <c r="A4460" s="27">
        <v>44190</v>
      </c>
      <c r="B4460" s="28" t="s">
        <v>126</v>
      </c>
      <c r="C4460" s="28" t="s">
        <v>108</v>
      </c>
      <c r="D4460" s="28" t="s">
        <v>109</v>
      </c>
      <c r="E4460" s="31">
        <v>0</v>
      </c>
      <c r="F4460" s="30">
        <v>1985.8</v>
      </c>
    </row>
    <row r="4461" spans="1:6" ht="24.95" customHeight="1" x14ac:dyDescent="0.2">
      <c r="A4461" s="27">
        <v>44190</v>
      </c>
      <c r="B4461" s="28" t="s">
        <v>126</v>
      </c>
      <c r="C4461" s="28" t="s">
        <v>110</v>
      </c>
      <c r="D4461" s="28" t="s">
        <v>111</v>
      </c>
      <c r="E4461" s="31">
        <v>0</v>
      </c>
      <c r="F4461" s="30">
        <v>496.2</v>
      </c>
    </row>
    <row r="4462" spans="1:6" ht="24.95" customHeight="1" x14ac:dyDescent="0.2">
      <c r="A4462" s="27">
        <v>44190</v>
      </c>
      <c r="B4462" s="28" t="s">
        <v>126</v>
      </c>
      <c r="C4462" s="28" t="s">
        <v>112</v>
      </c>
      <c r="D4462" s="28" t="s">
        <v>113</v>
      </c>
      <c r="E4462" s="31">
        <v>0</v>
      </c>
      <c r="F4462" s="30">
        <v>123.81</v>
      </c>
    </row>
    <row r="4463" spans="1:6" ht="24.95" customHeight="1" x14ac:dyDescent="0.2">
      <c r="A4463" s="27">
        <v>44190</v>
      </c>
      <c r="B4463" s="28" t="s">
        <v>126</v>
      </c>
      <c r="C4463" s="28" t="s">
        <v>114</v>
      </c>
      <c r="D4463" s="28" t="s">
        <v>115</v>
      </c>
      <c r="E4463" s="31">
        <v>0</v>
      </c>
      <c r="F4463" s="30">
        <v>3208</v>
      </c>
    </row>
    <row r="4464" spans="1:6" ht="24.95" customHeight="1" x14ac:dyDescent="0.2">
      <c r="A4464" s="27">
        <v>44190</v>
      </c>
      <c r="B4464" s="28" t="s">
        <v>126</v>
      </c>
      <c r="C4464" s="28" t="s">
        <v>17</v>
      </c>
      <c r="D4464" s="28" t="s">
        <v>18</v>
      </c>
      <c r="E4464" s="31">
        <v>0</v>
      </c>
      <c r="F4464" s="30">
        <v>36308.19</v>
      </c>
    </row>
    <row r="4465" spans="1:6" ht="24.95" customHeight="1" x14ac:dyDescent="0.2">
      <c r="A4465" s="27">
        <v>44190</v>
      </c>
      <c r="B4465" s="28" t="s">
        <v>127</v>
      </c>
      <c r="C4465" s="28" t="s">
        <v>96</v>
      </c>
      <c r="D4465" s="28" t="s">
        <v>97</v>
      </c>
      <c r="E4465" s="30">
        <v>2184.3200000000002</v>
      </c>
      <c r="F4465" s="30">
        <v>0</v>
      </c>
    </row>
    <row r="4466" spans="1:6" ht="24.95" customHeight="1" x14ac:dyDescent="0.2">
      <c r="A4466" s="27">
        <v>44190</v>
      </c>
      <c r="B4466" s="28" t="s">
        <v>127</v>
      </c>
      <c r="C4466" s="28" t="s">
        <v>100</v>
      </c>
      <c r="D4466" s="28" t="s">
        <v>101</v>
      </c>
      <c r="E4466" s="30">
        <v>372.34</v>
      </c>
      <c r="F4466" s="30">
        <v>0</v>
      </c>
    </row>
    <row r="4467" spans="1:6" ht="24.95" customHeight="1" x14ac:dyDescent="0.2">
      <c r="A4467" s="27">
        <v>44190</v>
      </c>
      <c r="B4467" s="28" t="s">
        <v>127</v>
      </c>
      <c r="C4467" s="28" t="s">
        <v>102</v>
      </c>
      <c r="D4467" s="28" t="s">
        <v>103</v>
      </c>
      <c r="E4467" s="30">
        <v>3208</v>
      </c>
      <c r="F4467" s="30">
        <v>0</v>
      </c>
    </row>
    <row r="4468" spans="1:6" ht="24.95" customHeight="1" x14ac:dyDescent="0.2">
      <c r="A4468" s="27">
        <v>44190</v>
      </c>
      <c r="B4468" s="28" t="s">
        <v>127</v>
      </c>
      <c r="C4468" s="28" t="s">
        <v>108</v>
      </c>
      <c r="D4468" s="28" t="s">
        <v>109</v>
      </c>
      <c r="E4468" s="30">
        <v>1985.8</v>
      </c>
      <c r="F4468" s="30">
        <v>0</v>
      </c>
    </row>
    <row r="4469" spans="1:6" ht="24.95" customHeight="1" x14ac:dyDescent="0.2">
      <c r="A4469" s="27">
        <v>44190</v>
      </c>
      <c r="B4469" s="28" t="s">
        <v>127</v>
      </c>
      <c r="C4469" s="28" t="s">
        <v>110</v>
      </c>
      <c r="D4469" s="28" t="s">
        <v>111</v>
      </c>
      <c r="E4469" s="30">
        <v>496.2</v>
      </c>
      <c r="F4469" s="30">
        <v>0</v>
      </c>
    </row>
    <row r="4470" spans="1:6" ht="24.95" customHeight="1" x14ac:dyDescent="0.2">
      <c r="A4470" s="27">
        <v>44190</v>
      </c>
      <c r="B4470" s="28" t="s">
        <v>127</v>
      </c>
      <c r="C4470" s="28" t="s">
        <v>112</v>
      </c>
      <c r="D4470" s="28" t="s">
        <v>113</v>
      </c>
      <c r="E4470" s="30">
        <v>123.81</v>
      </c>
      <c r="F4470" s="30">
        <v>0</v>
      </c>
    </row>
    <row r="4471" spans="1:6" ht="24.95" customHeight="1" x14ac:dyDescent="0.2">
      <c r="A4471" s="27">
        <v>44190</v>
      </c>
      <c r="B4471" s="28" t="s">
        <v>127</v>
      </c>
      <c r="C4471" s="28" t="s">
        <v>114</v>
      </c>
      <c r="D4471" s="28" t="s">
        <v>115</v>
      </c>
      <c r="E4471" s="30">
        <v>3208</v>
      </c>
      <c r="F4471" s="30">
        <v>0</v>
      </c>
    </row>
    <row r="4472" spans="1:6" ht="24.95" customHeight="1" x14ac:dyDescent="0.2">
      <c r="A4472" s="27">
        <v>44190</v>
      </c>
      <c r="B4472" s="28" t="s">
        <v>127</v>
      </c>
      <c r="C4472" s="28" t="s">
        <v>17</v>
      </c>
      <c r="D4472" s="28" t="s">
        <v>18</v>
      </c>
      <c r="E4472" s="31">
        <v>0</v>
      </c>
      <c r="F4472" s="30">
        <v>11578.47</v>
      </c>
    </row>
    <row r="4473" spans="1:6" ht="24.95" customHeight="1" x14ac:dyDescent="0.2">
      <c r="A4473" s="27">
        <v>44190</v>
      </c>
      <c r="B4473" s="28" t="s">
        <v>128</v>
      </c>
      <c r="C4473" s="28" t="s">
        <v>39</v>
      </c>
      <c r="D4473" s="28" t="s">
        <v>40</v>
      </c>
      <c r="E4473" s="30">
        <v>4700</v>
      </c>
      <c r="F4473" s="30">
        <v>0</v>
      </c>
    </row>
    <row r="4474" spans="1:6" ht="24.95" customHeight="1" x14ac:dyDescent="0.2">
      <c r="A4474" s="27">
        <v>44190</v>
      </c>
      <c r="B4474" s="28" t="s">
        <v>128</v>
      </c>
      <c r="C4474" s="28" t="s">
        <v>17</v>
      </c>
      <c r="D4474" s="28" t="s">
        <v>18</v>
      </c>
      <c r="E4474" s="31">
        <v>0</v>
      </c>
      <c r="F4474" s="30">
        <v>4700</v>
      </c>
    </row>
    <row r="4475" spans="1:6" ht="24.95" customHeight="1" x14ac:dyDescent="0.2">
      <c r="A4475" s="27">
        <v>44190</v>
      </c>
      <c r="B4475" s="28" t="s">
        <v>129</v>
      </c>
      <c r="C4475" s="28" t="s">
        <v>39</v>
      </c>
      <c r="D4475" s="28" t="s">
        <v>40</v>
      </c>
      <c r="E4475" s="30">
        <v>175449.26</v>
      </c>
      <c r="F4475" s="30">
        <v>0</v>
      </c>
    </row>
    <row r="4476" spans="1:6" ht="24.95" customHeight="1" x14ac:dyDescent="0.2">
      <c r="A4476" s="27">
        <v>44190</v>
      </c>
      <c r="B4476" s="28" t="s">
        <v>129</v>
      </c>
      <c r="C4476" s="28" t="s">
        <v>17</v>
      </c>
      <c r="D4476" s="28" t="s">
        <v>18</v>
      </c>
      <c r="E4476" s="31">
        <v>0</v>
      </c>
      <c r="F4476" s="30">
        <v>175449.26</v>
      </c>
    </row>
    <row r="4477" spans="1:6" ht="24.95" customHeight="1" x14ac:dyDescent="0.2">
      <c r="A4477" s="27">
        <v>44190</v>
      </c>
      <c r="B4477" s="28" t="s">
        <v>251</v>
      </c>
      <c r="C4477" s="28" t="s">
        <v>39</v>
      </c>
      <c r="D4477" s="28" t="s">
        <v>40</v>
      </c>
      <c r="E4477" s="30">
        <v>8366.42</v>
      </c>
      <c r="F4477" s="30">
        <v>0</v>
      </c>
    </row>
    <row r="4478" spans="1:6" ht="24.95" customHeight="1" x14ac:dyDescent="0.2">
      <c r="A4478" s="27">
        <v>44190</v>
      </c>
      <c r="B4478" s="28" t="s">
        <v>251</v>
      </c>
      <c r="C4478" s="28" t="s">
        <v>17</v>
      </c>
      <c r="D4478" s="28" t="s">
        <v>18</v>
      </c>
      <c r="E4478" s="31">
        <v>0</v>
      </c>
      <c r="F4478" s="30">
        <v>8366.42</v>
      </c>
    </row>
    <row r="4479" spans="1:6" ht="24.95" customHeight="1" x14ac:dyDescent="0.2">
      <c r="A4479" s="27">
        <v>44190</v>
      </c>
      <c r="B4479" s="28" t="s">
        <v>137</v>
      </c>
      <c r="C4479" s="28" t="s">
        <v>17</v>
      </c>
      <c r="D4479" s="28" t="s">
        <v>18</v>
      </c>
      <c r="E4479" s="30">
        <v>12450</v>
      </c>
      <c r="F4479" s="30">
        <v>0</v>
      </c>
    </row>
    <row r="4480" spans="1:6" ht="24.95" customHeight="1" x14ac:dyDescent="0.2">
      <c r="A4480" s="27">
        <v>44190</v>
      </c>
      <c r="B4480" s="28" t="s">
        <v>137</v>
      </c>
      <c r="C4480" s="28" t="s">
        <v>307</v>
      </c>
      <c r="D4480" s="28" t="s">
        <v>308</v>
      </c>
      <c r="E4480" s="31">
        <v>0</v>
      </c>
      <c r="F4480" s="30">
        <v>12450</v>
      </c>
    </row>
    <row r="4481" spans="1:6" ht="24.95" customHeight="1" x14ac:dyDescent="0.2">
      <c r="A4481" s="27">
        <v>44190</v>
      </c>
      <c r="B4481" s="28" t="s">
        <v>138</v>
      </c>
      <c r="C4481" s="28" t="s">
        <v>17</v>
      </c>
      <c r="D4481" s="28" t="s">
        <v>18</v>
      </c>
      <c r="E4481" s="30">
        <v>4740</v>
      </c>
      <c r="F4481" s="30">
        <v>0</v>
      </c>
    </row>
    <row r="4482" spans="1:6" ht="24.95" customHeight="1" x14ac:dyDescent="0.2">
      <c r="A4482" s="27">
        <v>44190</v>
      </c>
      <c r="B4482" s="28" t="s">
        <v>138</v>
      </c>
      <c r="C4482" s="28" t="s">
        <v>19</v>
      </c>
      <c r="D4482" s="28" t="s">
        <v>20</v>
      </c>
      <c r="E4482" s="31">
        <v>0</v>
      </c>
      <c r="F4482" s="30">
        <v>4740</v>
      </c>
    </row>
    <row r="4483" spans="1:6" ht="24.95" customHeight="1" x14ac:dyDescent="0.2">
      <c r="A4483" s="27">
        <v>44190</v>
      </c>
      <c r="B4483" s="28" t="s">
        <v>139</v>
      </c>
      <c r="C4483" s="28" t="s">
        <v>17</v>
      </c>
      <c r="D4483" s="28" t="s">
        <v>18</v>
      </c>
      <c r="E4483" s="30">
        <v>5000</v>
      </c>
      <c r="F4483" s="30">
        <v>0</v>
      </c>
    </row>
    <row r="4484" spans="1:6" ht="24.95" customHeight="1" x14ac:dyDescent="0.2">
      <c r="A4484" s="27">
        <v>44190</v>
      </c>
      <c r="B4484" s="28" t="s">
        <v>139</v>
      </c>
      <c r="C4484" s="28" t="s">
        <v>19</v>
      </c>
      <c r="D4484" s="28" t="s">
        <v>20</v>
      </c>
      <c r="E4484" s="31">
        <v>0</v>
      </c>
      <c r="F4484" s="30">
        <v>5000</v>
      </c>
    </row>
    <row r="4485" spans="1:6" ht="24.95" customHeight="1" x14ac:dyDescent="0.2">
      <c r="A4485" s="27">
        <v>44190</v>
      </c>
      <c r="B4485" s="28" t="s">
        <v>140</v>
      </c>
      <c r="C4485" s="28" t="s">
        <v>17</v>
      </c>
      <c r="D4485" s="28" t="s">
        <v>18</v>
      </c>
      <c r="E4485" s="30">
        <v>11012.66</v>
      </c>
      <c r="F4485" s="30">
        <v>0</v>
      </c>
    </row>
    <row r="4486" spans="1:6" ht="24.95" customHeight="1" x14ac:dyDescent="0.2">
      <c r="A4486" s="27">
        <v>44190</v>
      </c>
      <c r="B4486" s="28" t="s">
        <v>140</v>
      </c>
      <c r="C4486" s="28" t="s">
        <v>19</v>
      </c>
      <c r="D4486" s="28" t="s">
        <v>20</v>
      </c>
      <c r="E4486" s="31">
        <v>0</v>
      </c>
      <c r="F4486" s="30">
        <v>11012.66</v>
      </c>
    </row>
    <row r="4487" spans="1:6" ht="24.95" customHeight="1" x14ac:dyDescent="0.2">
      <c r="A4487" s="27">
        <v>44190</v>
      </c>
      <c r="B4487" s="28" t="s">
        <v>141</v>
      </c>
      <c r="C4487" s="28" t="s">
        <v>17</v>
      </c>
      <c r="D4487" s="28" t="s">
        <v>18</v>
      </c>
      <c r="E4487" s="30">
        <v>196544.5</v>
      </c>
      <c r="F4487" s="30">
        <v>0</v>
      </c>
    </row>
    <row r="4488" spans="1:6" ht="24.95" customHeight="1" x14ac:dyDescent="0.2">
      <c r="A4488" s="27">
        <v>44190</v>
      </c>
      <c r="B4488" s="28" t="s">
        <v>141</v>
      </c>
      <c r="C4488" s="28" t="s">
        <v>19</v>
      </c>
      <c r="D4488" s="28" t="s">
        <v>20</v>
      </c>
      <c r="E4488" s="31">
        <v>0</v>
      </c>
      <c r="F4488" s="30">
        <v>196544.5</v>
      </c>
    </row>
    <row r="4489" spans="1:6" ht="24.95" customHeight="1" x14ac:dyDescent="0.2">
      <c r="A4489" s="27">
        <v>44190</v>
      </c>
      <c r="B4489" s="28" t="s">
        <v>175</v>
      </c>
      <c r="C4489" s="28" t="s">
        <v>148</v>
      </c>
      <c r="D4489" s="28" t="s">
        <v>149</v>
      </c>
      <c r="E4489" s="30">
        <v>2184.3200000000002</v>
      </c>
      <c r="F4489" s="30">
        <v>0</v>
      </c>
    </row>
    <row r="4490" spans="1:6" ht="24.95" customHeight="1" x14ac:dyDescent="0.2">
      <c r="A4490" s="27">
        <v>44190</v>
      </c>
      <c r="B4490" s="28" t="s">
        <v>175</v>
      </c>
      <c r="C4490" s="28" t="s">
        <v>152</v>
      </c>
      <c r="D4490" s="28" t="s">
        <v>153</v>
      </c>
      <c r="E4490" s="30">
        <v>372.34</v>
      </c>
      <c r="F4490" s="30">
        <v>0</v>
      </c>
    </row>
    <row r="4491" spans="1:6" ht="24.95" customHeight="1" x14ac:dyDescent="0.2">
      <c r="A4491" s="27">
        <v>44190</v>
      </c>
      <c r="B4491" s="28" t="s">
        <v>175</v>
      </c>
      <c r="C4491" s="28" t="s">
        <v>154</v>
      </c>
      <c r="D4491" s="28" t="s">
        <v>155</v>
      </c>
      <c r="E4491" s="30">
        <v>3208</v>
      </c>
      <c r="F4491" s="30">
        <v>0</v>
      </c>
    </row>
    <row r="4492" spans="1:6" ht="24.95" customHeight="1" x14ac:dyDescent="0.2">
      <c r="A4492" s="27">
        <v>44190</v>
      </c>
      <c r="B4492" s="28" t="s">
        <v>175</v>
      </c>
      <c r="C4492" s="28" t="s">
        <v>96</v>
      </c>
      <c r="D4492" s="28" t="s">
        <v>97</v>
      </c>
      <c r="E4492" s="31">
        <v>0</v>
      </c>
      <c r="F4492" s="30">
        <v>2184.3200000000002</v>
      </c>
    </row>
    <row r="4493" spans="1:6" ht="24.95" customHeight="1" x14ac:dyDescent="0.2">
      <c r="A4493" s="27">
        <v>44190</v>
      </c>
      <c r="B4493" s="28" t="s">
        <v>175</v>
      </c>
      <c r="C4493" s="28" t="s">
        <v>100</v>
      </c>
      <c r="D4493" s="28" t="s">
        <v>101</v>
      </c>
      <c r="E4493" s="31">
        <v>0</v>
      </c>
      <c r="F4493" s="30">
        <v>372.34</v>
      </c>
    </row>
    <row r="4494" spans="1:6" ht="24.95" customHeight="1" x14ac:dyDescent="0.2">
      <c r="A4494" s="27">
        <v>44190</v>
      </c>
      <c r="B4494" s="28" t="s">
        <v>175</v>
      </c>
      <c r="C4494" s="28" t="s">
        <v>102</v>
      </c>
      <c r="D4494" s="28" t="s">
        <v>103</v>
      </c>
      <c r="E4494" s="31">
        <v>0</v>
      </c>
      <c r="F4494" s="30">
        <v>3208</v>
      </c>
    </row>
    <row r="4495" spans="1:6" ht="24.95" customHeight="1" x14ac:dyDescent="0.2">
      <c r="A4495" s="27">
        <v>44190</v>
      </c>
      <c r="B4495" s="28" t="s">
        <v>176</v>
      </c>
      <c r="C4495" s="28" t="s">
        <v>161</v>
      </c>
      <c r="D4495" s="28" t="s">
        <v>162</v>
      </c>
      <c r="E4495" s="30">
        <v>534.54</v>
      </c>
      <c r="F4495" s="30">
        <v>0</v>
      </c>
    </row>
    <row r="4496" spans="1:6" ht="24.95" customHeight="1" x14ac:dyDescent="0.2">
      <c r="A4496" s="27">
        <v>44190</v>
      </c>
      <c r="B4496" s="28" t="s">
        <v>176</v>
      </c>
      <c r="C4496" s="28" t="s">
        <v>163</v>
      </c>
      <c r="D4496" s="28" t="s">
        <v>164</v>
      </c>
      <c r="E4496" s="30">
        <v>400.91</v>
      </c>
      <c r="F4496" s="30">
        <v>0</v>
      </c>
    </row>
    <row r="4497" spans="1:6" ht="24.95" customHeight="1" x14ac:dyDescent="0.2">
      <c r="A4497" s="27">
        <v>44190</v>
      </c>
      <c r="B4497" s="28" t="s">
        <v>176</v>
      </c>
      <c r="C4497" s="28" t="s">
        <v>165</v>
      </c>
      <c r="D4497" s="28" t="s">
        <v>166</v>
      </c>
      <c r="E4497" s="31">
        <v>0</v>
      </c>
      <c r="F4497" s="30">
        <v>534.54</v>
      </c>
    </row>
    <row r="4498" spans="1:6" ht="24.95" customHeight="1" x14ac:dyDescent="0.2">
      <c r="A4498" s="27">
        <v>44190</v>
      </c>
      <c r="B4498" s="28" t="s">
        <v>176</v>
      </c>
      <c r="C4498" s="28" t="s">
        <v>167</v>
      </c>
      <c r="D4498" s="28" t="s">
        <v>168</v>
      </c>
      <c r="E4498" s="31">
        <v>0</v>
      </c>
      <c r="F4498" s="30">
        <v>400.91</v>
      </c>
    </row>
    <row r="4499" spans="1:6" ht="24.95" customHeight="1" x14ac:dyDescent="0.2">
      <c r="A4499" s="27">
        <v>44190</v>
      </c>
      <c r="B4499" s="28" t="s">
        <v>177</v>
      </c>
      <c r="C4499" s="28" t="s">
        <v>145</v>
      </c>
      <c r="D4499" s="28" t="s">
        <v>146</v>
      </c>
      <c r="E4499" s="30">
        <v>42122</v>
      </c>
      <c r="F4499" s="30">
        <v>0</v>
      </c>
    </row>
    <row r="4500" spans="1:6" ht="24.95" customHeight="1" x14ac:dyDescent="0.2">
      <c r="A4500" s="27">
        <v>44190</v>
      </c>
      <c r="B4500" s="28" t="s">
        <v>177</v>
      </c>
      <c r="C4500" s="28" t="s">
        <v>122</v>
      </c>
      <c r="D4500" s="28" t="s">
        <v>123</v>
      </c>
      <c r="E4500" s="31">
        <v>0</v>
      </c>
      <c r="F4500" s="30">
        <v>42122</v>
      </c>
    </row>
    <row r="4501" spans="1:6" ht="24.95" customHeight="1" x14ac:dyDescent="0.2">
      <c r="A4501" s="27">
        <v>44190</v>
      </c>
      <c r="B4501" s="28" t="s">
        <v>178</v>
      </c>
      <c r="C4501" s="28" t="s">
        <v>19</v>
      </c>
      <c r="D4501" s="28" t="s">
        <v>20</v>
      </c>
      <c r="E4501" s="30">
        <v>4740</v>
      </c>
      <c r="F4501" s="30">
        <v>0</v>
      </c>
    </row>
    <row r="4502" spans="1:6" ht="24.95" customHeight="1" x14ac:dyDescent="0.2">
      <c r="A4502" s="27">
        <v>44190</v>
      </c>
      <c r="B4502" s="28" t="s">
        <v>178</v>
      </c>
      <c r="C4502" s="28" t="s">
        <v>59</v>
      </c>
      <c r="D4502" s="28" t="s">
        <v>60</v>
      </c>
      <c r="E4502" s="31">
        <v>0</v>
      </c>
      <c r="F4502" s="30">
        <v>4471.7</v>
      </c>
    </row>
    <row r="4503" spans="1:6" ht="24.95" customHeight="1" x14ac:dyDescent="0.2">
      <c r="A4503" s="27">
        <v>44190</v>
      </c>
      <c r="B4503" s="28" t="s">
        <v>178</v>
      </c>
      <c r="C4503" s="28" t="s">
        <v>61</v>
      </c>
      <c r="D4503" s="28" t="s">
        <v>62</v>
      </c>
      <c r="E4503" s="31">
        <v>0</v>
      </c>
      <c r="F4503" s="30">
        <v>268.3</v>
      </c>
    </row>
    <row r="4504" spans="1:6" ht="24.95" customHeight="1" x14ac:dyDescent="0.2">
      <c r="A4504" s="27">
        <v>44190</v>
      </c>
      <c r="B4504" s="28" t="s">
        <v>179</v>
      </c>
      <c r="C4504" s="28" t="s">
        <v>55</v>
      </c>
      <c r="D4504" s="28" t="s">
        <v>56</v>
      </c>
      <c r="E4504" s="30">
        <v>4700</v>
      </c>
      <c r="F4504" s="30">
        <v>0</v>
      </c>
    </row>
    <row r="4505" spans="1:6" ht="24.95" customHeight="1" x14ac:dyDescent="0.2">
      <c r="A4505" s="27">
        <v>44190</v>
      </c>
      <c r="B4505" s="28" t="s">
        <v>179</v>
      </c>
      <c r="C4505" s="28" t="s">
        <v>39</v>
      </c>
      <c r="D4505" s="28" t="s">
        <v>40</v>
      </c>
      <c r="E4505" s="31">
        <v>0</v>
      </c>
      <c r="F4505" s="30">
        <v>4700</v>
      </c>
    </row>
    <row r="4506" spans="1:6" ht="24.95" customHeight="1" x14ac:dyDescent="0.2">
      <c r="A4506" s="27">
        <v>44190</v>
      </c>
      <c r="B4506" s="28" t="s">
        <v>180</v>
      </c>
      <c r="C4506" s="28" t="s">
        <v>19</v>
      </c>
      <c r="D4506" s="28" t="s">
        <v>20</v>
      </c>
      <c r="E4506" s="30">
        <v>5000</v>
      </c>
      <c r="F4506" s="30">
        <v>0</v>
      </c>
    </row>
    <row r="4507" spans="1:6" ht="24.95" customHeight="1" x14ac:dyDescent="0.2">
      <c r="A4507" s="27">
        <v>44190</v>
      </c>
      <c r="B4507" s="28" t="s">
        <v>180</v>
      </c>
      <c r="C4507" s="28" t="s">
        <v>59</v>
      </c>
      <c r="D4507" s="28" t="s">
        <v>60</v>
      </c>
      <c r="E4507" s="31">
        <v>0</v>
      </c>
      <c r="F4507" s="30">
        <v>4716.9799999999996</v>
      </c>
    </row>
    <row r="4508" spans="1:6" ht="24.95" customHeight="1" x14ac:dyDescent="0.2">
      <c r="A4508" s="27">
        <v>44190</v>
      </c>
      <c r="B4508" s="28" t="s">
        <v>180</v>
      </c>
      <c r="C4508" s="28" t="s">
        <v>61</v>
      </c>
      <c r="D4508" s="28" t="s">
        <v>62</v>
      </c>
      <c r="E4508" s="31">
        <v>0</v>
      </c>
      <c r="F4508" s="30">
        <v>283.02</v>
      </c>
    </row>
    <row r="4509" spans="1:6" ht="24.95" customHeight="1" x14ac:dyDescent="0.2">
      <c r="A4509" s="27">
        <v>44190</v>
      </c>
      <c r="B4509" s="28" t="s">
        <v>181</v>
      </c>
      <c r="C4509" s="28" t="s">
        <v>19</v>
      </c>
      <c r="D4509" s="28" t="s">
        <v>20</v>
      </c>
      <c r="E4509" s="30">
        <v>11012.66</v>
      </c>
      <c r="F4509" s="30">
        <v>0</v>
      </c>
    </row>
    <row r="4510" spans="1:6" ht="24.95" customHeight="1" x14ac:dyDescent="0.2">
      <c r="A4510" s="27">
        <v>44190</v>
      </c>
      <c r="B4510" s="28" t="s">
        <v>181</v>
      </c>
      <c r="C4510" s="28" t="s">
        <v>59</v>
      </c>
      <c r="D4510" s="28" t="s">
        <v>60</v>
      </c>
      <c r="E4510" s="31">
        <v>0</v>
      </c>
      <c r="F4510" s="30">
        <v>2166.2399999999998</v>
      </c>
    </row>
    <row r="4511" spans="1:6" ht="24.95" customHeight="1" x14ac:dyDescent="0.2">
      <c r="A4511" s="27">
        <v>44190</v>
      </c>
      <c r="B4511" s="28" t="s">
        <v>181</v>
      </c>
      <c r="C4511" s="28" t="s">
        <v>59</v>
      </c>
      <c r="D4511" s="28" t="s">
        <v>60</v>
      </c>
      <c r="E4511" s="31">
        <v>0</v>
      </c>
      <c r="F4511" s="30">
        <v>452.83</v>
      </c>
    </row>
    <row r="4512" spans="1:6" ht="24.95" customHeight="1" x14ac:dyDescent="0.2">
      <c r="A4512" s="27">
        <v>44190</v>
      </c>
      <c r="B4512" s="28" t="s">
        <v>181</v>
      </c>
      <c r="C4512" s="28" t="s">
        <v>59</v>
      </c>
      <c r="D4512" s="28" t="s">
        <v>60</v>
      </c>
      <c r="E4512" s="31">
        <v>0</v>
      </c>
      <c r="F4512" s="30">
        <v>8366.42</v>
      </c>
    </row>
    <row r="4513" spans="1:6" ht="24.95" customHeight="1" x14ac:dyDescent="0.2">
      <c r="A4513" s="27">
        <v>44190</v>
      </c>
      <c r="B4513" s="28" t="s">
        <v>181</v>
      </c>
      <c r="C4513" s="28" t="s">
        <v>61</v>
      </c>
      <c r="D4513" s="28" t="s">
        <v>62</v>
      </c>
      <c r="E4513" s="31">
        <v>0</v>
      </c>
      <c r="F4513" s="30">
        <v>27.17</v>
      </c>
    </row>
    <row r="4514" spans="1:6" ht="24.95" customHeight="1" x14ac:dyDescent="0.2">
      <c r="A4514" s="27">
        <v>44190</v>
      </c>
      <c r="B4514" s="28" t="s">
        <v>182</v>
      </c>
      <c r="C4514" s="28" t="s">
        <v>19</v>
      </c>
      <c r="D4514" s="28" t="s">
        <v>20</v>
      </c>
      <c r="E4514" s="30">
        <v>196544.5</v>
      </c>
      <c r="F4514" s="30">
        <v>0</v>
      </c>
    </row>
    <row r="4515" spans="1:6" ht="24.95" customHeight="1" x14ac:dyDescent="0.2">
      <c r="A4515" s="27">
        <v>44190</v>
      </c>
      <c r="B4515" s="28" t="s">
        <v>182</v>
      </c>
      <c r="C4515" s="28" t="s">
        <v>59</v>
      </c>
      <c r="D4515" s="28" t="s">
        <v>60</v>
      </c>
      <c r="E4515" s="31">
        <v>0</v>
      </c>
      <c r="F4515" s="30">
        <v>19395.240000000002</v>
      </c>
    </row>
    <row r="4516" spans="1:6" ht="24.95" customHeight="1" x14ac:dyDescent="0.2">
      <c r="A4516" s="27">
        <v>44190</v>
      </c>
      <c r="B4516" s="28" t="s">
        <v>182</v>
      </c>
      <c r="C4516" s="28" t="s">
        <v>59</v>
      </c>
      <c r="D4516" s="28" t="s">
        <v>60</v>
      </c>
      <c r="E4516" s="31">
        <v>0</v>
      </c>
      <c r="F4516" s="30">
        <v>1603.77</v>
      </c>
    </row>
    <row r="4517" spans="1:6" ht="24.95" customHeight="1" x14ac:dyDescent="0.2">
      <c r="A4517" s="27">
        <v>44190</v>
      </c>
      <c r="B4517" s="28" t="s">
        <v>182</v>
      </c>
      <c r="C4517" s="28" t="s">
        <v>59</v>
      </c>
      <c r="D4517" s="28" t="s">
        <v>60</v>
      </c>
      <c r="E4517" s="31">
        <v>0</v>
      </c>
      <c r="F4517" s="30">
        <v>175449.26</v>
      </c>
    </row>
    <row r="4518" spans="1:6" ht="24.95" customHeight="1" x14ac:dyDescent="0.2">
      <c r="A4518" s="27">
        <v>44190</v>
      </c>
      <c r="B4518" s="28" t="s">
        <v>182</v>
      </c>
      <c r="C4518" s="28" t="s">
        <v>61</v>
      </c>
      <c r="D4518" s="28" t="s">
        <v>62</v>
      </c>
      <c r="E4518" s="31">
        <v>0</v>
      </c>
      <c r="F4518" s="30">
        <v>96.23</v>
      </c>
    </row>
    <row r="4519" spans="1:6" ht="24.95" customHeight="1" x14ac:dyDescent="0.2">
      <c r="A4519" s="27">
        <v>44190</v>
      </c>
      <c r="B4519" s="28" t="s">
        <v>183</v>
      </c>
      <c r="C4519" s="28" t="s">
        <v>44</v>
      </c>
      <c r="D4519" s="28" t="s">
        <v>45</v>
      </c>
      <c r="E4519" s="30">
        <v>200</v>
      </c>
      <c r="F4519" s="30">
        <v>0</v>
      </c>
    </row>
    <row r="4520" spans="1:6" ht="24.95" customHeight="1" x14ac:dyDescent="0.2">
      <c r="A4520" s="27">
        <v>44190</v>
      </c>
      <c r="B4520" s="28" t="s">
        <v>183</v>
      </c>
      <c r="C4520" s="28" t="s">
        <v>44</v>
      </c>
      <c r="D4520" s="28" t="s">
        <v>45</v>
      </c>
      <c r="E4520" s="30">
        <v>4700</v>
      </c>
      <c r="F4520" s="30">
        <v>0</v>
      </c>
    </row>
    <row r="4521" spans="1:6" ht="24.95" customHeight="1" x14ac:dyDescent="0.2">
      <c r="A4521" s="27">
        <v>44190</v>
      </c>
      <c r="B4521" s="28" t="s">
        <v>183</v>
      </c>
      <c r="C4521" s="28" t="s">
        <v>67</v>
      </c>
      <c r="D4521" s="28" t="s">
        <v>68</v>
      </c>
      <c r="E4521" s="31">
        <v>0</v>
      </c>
      <c r="F4521" s="30">
        <v>188.68</v>
      </c>
    </row>
    <row r="4522" spans="1:6" ht="24.95" customHeight="1" x14ac:dyDescent="0.2">
      <c r="A4522" s="27">
        <v>44190</v>
      </c>
      <c r="B4522" s="28" t="s">
        <v>183</v>
      </c>
      <c r="C4522" s="28" t="s">
        <v>67</v>
      </c>
      <c r="D4522" s="28" t="s">
        <v>68</v>
      </c>
      <c r="E4522" s="31">
        <v>0</v>
      </c>
      <c r="F4522" s="30">
        <v>4700</v>
      </c>
    </row>
    <row r="4523" spans="1:6" ht="24.95" customHeight="1" x14ac:dyDescent="0.2">
      <c r="A4523" s="27">
        <v>44190</v>
      </c>
      <c r="B4523" s="28" t="s">
        <v>183</v>
      </c>
      <c r="C4523" s="28" t="s">
        <v>61</v>
      </c>
      <c r="D4523" s="28" t="s">
        <v>62</v>
      </c>
      <c r="E4523" s="31">
        <v>0</v>
      </c>
      <c r="F4523" s="30">
        <v>11.32</v>
      </c>
    </row>
    <row r="4524" spans="1:6" ht="24.95" customHeight="1" x14ac:dyDescent="0.2">
      <c r="A4524" s="27">
        <v>44193</v>
      </c>
      <c r="B4524" s="28" t="s">
        <v>252</v>
      </c>
      <c r="C4524" s="28" t="s">
        <v>301</v>
      </c>
      <c r="D4524" s="28" t="s">
        <v>302</v>
      </c>
      <c r="E4524" s="30">
        <v>6000</v>
      </c>
      <c r="F4524" s="30">
        <v>0</v>
      </c>
    </row>
    <row r="4525" spans="1:6" ht="24.95" customHeight="1" x14ac:dyDescent="0.2">
      <c r="A4525" s="27">
        <v>44193</v>
      </c>
      <c r="B4525" s="28" t="s">
        <v>252</v>
      </c>
      <c r="C4525" s="28" t="s">
        <v>17</v>
      </c>
      <c r="D4525" s="28" t="s">
        <v>18</v>
      </c>
      <c r="E4525" s="31">
        <v>0</v>
      </c>
      <c r="F4525" s="30">
        <v>6000</v>
      </c>
    </row>
    <row r="4526" spans="1:6" ht="24.95" customHeight="1" x14ac:dyDescent="0.2">
      <c r="A4526" s="27">
        <v>44193</v>
      </c>
      <c r="B4526" s="28" t="s">
        <v>142</v>
      </c>
      <c r="C4526" s="28" t="s">
        <v>17</v>
      </c>
      <c r="D4526" s="28" t="s">
        <v>18</v>
      </c>
      <c r="E4526" s="30">
        <v>100000</v>
      </c>
      <c r="F4526" s="30">
        <v>0</v>
      </c>
    </row>
    <row r="4527" spans="1:6" ht="24.95" customHeight="1" x14ac:dyDescent="0.2">
      <c r="A4527" s="27">
        <v>44193</v>
      </c>
      <c r="B4527" s="28" t="s">
        <v>142</v>
      </c>
      <c r="C4527" s="28" t="s">
        <v>44</v>
      </c>
      <c r="D4527" s="28" t="s">
        <v>45</v>
      </c>
      <c r="E4527" s="31">
        <v>0</v>
      </c>
      <c r="F4527" s="30">
        <v>100000</v>
      </c>
    </row>
    <row r="4528" spans="1:6" ht="24.95" customHeight="1" x14ac:dyDescent="0.2">
      <c r="A4528" s="27">
        <v>44193</v>
      </c>
      <c r="B4528" s="28" t="s">
        <v>143</v>
      </c>
      <c r="C4528" s="28" t="s">
        <v>17</v>
      </c>
      <c r="D4528" s="28" t="s">
        <v>18</v>
      </c>
      <c r="E4528" s="30">
        <v>358613</v>
      </c>
      <c r="F4528" s="30">
        <v>0</v>
      </c>
    </row>
    <row r="4529" spans="1:6" ht="24.95" customHeight="1" x14ac:dyDescent="0.2">
      <c r="A4529" s="27">
        <v>44193</v>
      </c>
      <c r="B4529" s="28" t="s">
        <v>143</v>
      </c>
      <c r="C4529" s="28" t="s">
        <v>44</v>
      </c>
      <c r="D4529" s="28" t="s">
        <v>45</v>
      </c>
      <c r="E4529" s="31">
        <v>0</v>
      </c>
      <c r="F4529" s="30">
        <v>358613</v>
      </c>
    </row>
    <row r="4530" spans="1:6" ht="24.95" customHeight="1" x14ac:dyDescent="0.2">
      <c r="A4530" s="27">
        <v>44193</v>
      </c>
      <c r="B4530" s="28" t="s">
        <v>220</v>
      </c>
      <c r="C4530" s="28" t="s">
        <v>17</v>
      </c>
      <c r="D4530" s="28" t="s">
        <v>18</v>
      </c>
      <c r="E4530" s="30">
        <v>61992.93</v>
      </c>
      <c r="F4530" s="30">
        <v>0</v>
      </c>
    </row>
    <row r="4531" spans="1:6" ht="24.95" customHeight="1" x14ac:dyDescent="0.2">
      <c r="A4531" s="27">
        <v>44193</v>
      </c>
      <c r="B4531" s="28" t="s">
        <v>220</v>
      </c>
      <c r="C4531" s="28" t="s">
        <v>19</v>
      </c>
      <c r="D4531" s="28" t="s">
        <v>20</v>
      </c>
      <c r="E4531" s="31">
        <v>0</v>
      </c>
      <c r="F4531" s="30">
        <v>61992.93</v>
      </c>
    </row>
    <row r="4532" spans="1:6" ht="24.95" customHeight="1" x14ac:dyDescent="0.2">
      <c r="A4532" s="27">
        <v>44193</v>
      </c>
      <c r="B4532" s="28" t="s">
        <v>233</v>
      </c>
      <c r="C4532" s="28" t="s">
        <v>17</v>
      </c>
      <c r="D4532" s="28" t="s">
        <v>18</v>
      </c>
      <c r="E4532" s="30">
        <v>64838.54</v>
      </c>
      <c r="F4532" s="30">
        <v>0</v>
      </c>
    </row>
    <row r="4533" spans="1:6" ht="24.95" customHeight="1" x14ac:dyDescent="0.2">
      <c r="A4533" s="27">
        <v>44193</v>
      </c>
      <c r="B4533" s="28" t="s">
        <v>233</v>
      </c>
      <c r="C4533" s="28" t="s">
        <v>19</v>
      </c>
      <c r="D4533" s="28" t="s">
        <v>20</v>
      </c>
      <c r="E4533" s="31">
        <v>0</v>
      </c>
      <c r="F4533" s="30">
        <v>64838.54</v>
      </c>
    </row>
    <row r="4534" spans="1:6" ht="24.95" customHeight="1" x14ac:dyDescent="0.2">
      <c r="A4534" s="27">
        <v>44193</v>
      </c>
      <c r="B4534" s="28" t="s">
        <v>234</v>
      </c>
      <c r="C4534" s="28" t="s">
        <v>17</v>
      </c>
      <c r="D4534" s="28" t="s">
        <v>18</v>
      </c>
      <c r="E4534" s="30">
        <v>2040</v>
      </c>
      <c r="F4534" s="30">
        <v>0</v>
      </c>
    </row>
    <row r="4535" spans="1:6" ht="24.95" customHeight="1" x14ac:dyDescent="0.2">
      <c r="A4535" s="27">
        <v>44193</v>
      </c>
      <c r="B4535" s="28" t="s">
        <v>234</v>
      </c>
      <c r="C4535" s="28" t="s">
        <v>19</v>
      </c>
      <c r="D4535" s="28" t="s">
        <v>20</v>
      </c>
      <c r="E4535" s="31">
        <v>0</v>
      </c>
      <c r="F4535" s="30">
        <v>2040</v>
      </c>
    </row>
    <row r="4536" spans="1:6" ht="24.95" customHeight="1" x14ac:dyDescent="0.2">
      <c r="A4536" s="27">
        <v>44193</v>
      </c>
      <c r="B4536" s="28" t="s">
        <v>235</v>
      </c>
      <c r="C4536" s="28" t="s">
        <v>17</v>
      </c>
      <c r="D4536" s="28" t="s">
        <v>18</v>
      </c>
      <c r="E4536" s="30">
        <v>2700</v>
      </c>
      <c r="F4536" s="30">
        <v>0</v>
      </c>
    </row>
    <row r="4537" spans="1:6" ht="24.95" customHeight="1" x14ac:dyDescent="0.2">
      <c r="A4537" s="27">
        <v>44193</v>
      </c>
      <c r="B4537" s="28" t="s">
        <v>235</v>
      </c>
      <c r="C4537" s="28" t="s">
        <v>19</v>
      </c>
      <c r="D4537" s="28" t="s">
        <v>20</v>
      </c>
      <c r="E4537" s="31">
        <v>0</v>
      </c>
      <c r="F4537" s="30">
        <v>2700</v>
      </c>
    </row>
    <row r="4538" spans="1:6" ht="24.95" customHeight="1" x14ac:dyDescent="0.2">
      <c r="A4538" s="27">
        <v>44193</v>
      </c>
      <c r="B4538" s="28" t="s">
        <v>260</v>
      </c>
      <c r="C4538" s="28" t="s">
        <v>17</v>
      </c>
      <c r="D4538" s="28" t="s">
        <v>18</v>
      </c>
      <c r="E4538" s="30">
        <v>2520</v>
      </c>
      <c r="F4538" s="30">
        <v>0</v>
      </c>
    </row>
    <row r="4539" spans="1:6" ht="24.95" customHeight="1" x14ac:dyDescent="0.2">
      <c r="A4539" s="27">
        <v>44193</v>
      </c>
      <c r="B4539" s="28" t="s">
        <v>260</v>
      </c>
      <c r="C4539" s="28" t="s">
        <v>19</v>
      </c>
      <c r="D4539" s="28" t="s">
        <v>20</v>
      </c>
      <c r="E4539" s="31">
        <v>0</v>
      </c>
      <c r="F4539" s="30">
        <v>2520</v>
      </c>
    </row>
    <row r="4540" spans="1:6" ht="24.95" customHeight="1" x14ac:dyDescent="0.2">
      <c r="A4540" s="27">
        <v>44193</v>
      </c>
      <c r="B4540" s="28" t="s">
        <v>276</v>
      </c>
      <c r="C4540" s="28" t="s">
        <v>17</v>
      </c>
      <c r="D4540" s="28" t="s">
        <v>18</v>
      </c>
      <c r="E4540" s="30">
        <v>4080</v>
      </c>
      <c r="F4540" s="30">
        <v>0</v>
      </c>
    </row>
    <row r="4541" spans="1:6" ht="24.95" customHeight="1" x14ac:dyDescent="0.2">
      <c r="A4541" s="27">
        <v>44193</v>
      </c>
      <c r="B4541" s="28" t="s">
        <v>276</v>
      </c>
      <c r="C4541" s="28" t="s">
        <v>19</v>
      </c>
      <c r="D4541" s="28" t="s">
        <v>20</v>
      </c>
      <c r="E4541" s="31">
        <v>0</v>
      </c>
      <c r="F4541" s="30">
        <v>4080</v>
      </c>
    </row>
    <row r="4542" spans="1:6" ht="24.95" customHeight="1" x14ac:dyDescent="0.2">
      <c r="A4542" s="27">
        <v>44193</v>
      </c>
      <c r="B4542" s="28" t="s">
        <v>277</v>
      </c>
      <c r="C4542" s="28" t="s">
        <v>17</v>
      </c>
      <c r="D4542" s="28" t="s">
        <v>18</v>
      </c>
      <c r="E4542" s="30">
        <v>1740</v>
      </c>
      <c r="F4542" s="30">
        <v>0</v>
      </c>
    </row>
    <row r="4543" spans="1:6" ht="24.95" customHeight="1" x14ac:dyDescent="0.2">
      <c r="A4543" s="27">
        <v>44193</v>
      </c>
      <c r="B4543" s="28" t="s">
        <v>277</v>
      </c>
      <c r="C4543" s="28" t="s">
        <v>19</v>
      </c>
      <c r="D4543" s="28" t="s">
        <v>20</v>
      </c>
      <c r="E4543" s="31">
        <v>0</v>
      </c>
      <c r="F4543" s="30">
        <v>1740</v>
      </c>
    </row>
    <row r="4544" spans="1:6" ht="24.95" customHeight="1" x14ac:dyDescent="0.2">
      <c r="A4544" s="27">
        <v>44193</v>
      </c>
      <c r="B4544" s="28" t="s">
        <v>278</v>
      </c>
      <c r="C4544" s="28" t="s">
        <v>17</v>
      </c>
      <c r="D4544" s="28" t="s">
        <v>18</v>
      </c>
      <c r="E4544" s="30">
        <v>2520</v>
      </c>
      <c r="F4544" s="30">
        <v>0</v>
      </c>
    </row>
    <row r="4545" spans="1:6" ht="24.95" customHeight="1" x14ac:dyDescent="0.2">
      <c r="A4545" s="27">
        <v>44193</v>
      </c>
      <c r="B4545" s="28" t="s">
        <v>278</v>
      </c>
      <c r="C4545" s="28" t="s">
        <v>19</v>
      </c>
      <c r="D4545" s="28" t="s">
        <v>20</v>
      </c>
      <c r="E4545" s="31">
        <v>0</v>
      </c>
      <c r="F4545" s="30">
        <v>2520</v>
      </c>
    </row>
    <row r="4546" spans="1:6" ht="24.95" customHeight="1" x14ac:dyDescent="0.2">
      <c r="A4546" s="27">
        <v>44193</v>
      </c>
      <c r="B4546" s="28" t="s">
        <v>279</v>
      </c>
      <c r="C4546" s="28" t="s">
        <v>17</v>
      </c>
      <c r="D4546" s="28" t="s">
        <v>18</v>
      </c>
      <c r="E4546" s="30">
        <v>2040</v>
      </c>
      <c r="F4546" s="30">
        <v>0</v>
      </c>
    </row>
    <row r="4547" spans="1:6" ht="24.95" customHeight="1" x14ac:dyDescent="0.2">
      <c r="A4547" s="27">
        <v>44193</v>
      </c>
      <c r="B4547" s="28" t="s">
        <v>279</v>
      </c>
      <c r="C4547" s="28" t="s">
        <v>19</v>
      </c>
      <c r="D4547" s="28" t="s">
        <v>20</v>
      </c>
      <c r="E4547" s="31">
        <v>0</v>
      </c>
      <c r="F4547" s="30">
        <v>2040</v>
      </c>
    </row>
    <row r="4548" spans="1:6" ht="24.95" customHeight="1" x14ac:dyDescent="0.2">
      <c r="A4548" s="27">
        <v>44193</v>
      </c>
      <c r="B4548" s="28" t="s">
        <v>184</v>
      </c>
      <c r="C4548" s="28" t="s">
        <v>49</v>
      </c>
      <c r="D4548" s="28" t="s">
        <v>50</v>
      </c>
      <c r="E4548" s="30">
        <v>1.31</v>
      </c>
      <c r="F4548" s="30">
        <v>0</v>
      </c>
    </row>
    <row r="4549" spans="1:6" ht="24.95" customHeight="1" x14ac:dyDescent="0.2">
      <c r="A4549" s="27">
        <v>44193</v>
      </c>
      <c r="B4549" s="28" t="s">
        <v>184</v>
      </c>
      <c r="C4549" s="28" t="s">
        <v>19</v>
      </c>
      <c r="D4549" s="28" t="s">
        <v>20</v>
      </c>
      <c r="E4549" s="31">
        <v>0</v>
      </c>
      <c r="F4549" s="30">
        <v>1.31</v>
      </c>
    </row>
    <row r="4550" spans="1:6" ht="24.95" customHeight="1" x14ac:dyDescent="0.2">
      <c r="A4550" s="27">
        <v>44193</v>
      </c>
      <c r="B4550" s="28" t="s">
        <v>185</v>
      </c>
      <c r="C4550" s="28" t="s">
        <v>55</v>
      </c>
      <c r="D4550" s="28" t="s">
        <v>56</v>
      </c>
      <c r="E4550" s="30">
        <v>351207</v>
      </c>
      <c r="F4550" s="30">
        <v>0</v>
      </c>
    </row>
    <row r="4551" spans="1:6" ht="24.95" customHeight="1" x14ac:dyDescent="0.2">
      <c r="A4551" s="27">
        <v>44193</v>
      </c>
      <c r="B4551" s="28" t="s">
        <v>185</v>
      </c>
      <c r="C4551" s="28" t="s">
        <v>39</v>
      </c>
      <c r="D4551" s="28" t="s">
        <v>40</v>
      </c>
      <c r="E4551" s="31">
        <v>0</v>
      </c>
      <c r="F4551" s="30">
        <v>390246.32</v>
      </c>
    </row>
    <row r="4552" spans="1:6" ht="24.95" customHeight="1" x14ac:dyDescent="0.2">
      <c r="A4552" s="27">
        <v>44193</v>
      </c>
      <c r="B4552" s="28" t="s">
        <v>185</v>
      </c>
      <c r="C4552" s="28" t="s">
        <v>34</v>
      </c>
      <c r="D4552" s="28" t="s">
        <v>35</v>
      </c>
      <c r="E4552" s="31">
        <v>0</v>
      </c>
      <c r="F4552" s="30">
        <v>6073.65</v>
      </c>
    </row>
    <row r="4553" spans="1:6" ht="24.95" customHeight="1" x14ac:dyDescent="0.2">
      <c r="A4553" s="27">
        <v>44193</v>
      </c>
      <c r="B4553" s="28" t="s">
        <v>185</v>
      </c>
      <c r="C4553" s="28" t="s">
        <v>37</v>
      </c>
      <c r="D4553" s="28" t="s">
        <v>38</v>
      </c>
      <c r="E4553" s="30">
        <v>45112.97</v>
      </c>
      <c r="F4553" s="30">
        <v>0</v>
      </c>
    </row>
    <row r="4554" spans="1:6" ht="24.95" customHeight="1" x14ac:dyDescent="0.2">
      <c r="A4554" s="27">
        <v>44193</v>
      </c>
      <c r="B4554" s="28" t="s">
        <v>186</v>
      </c>
      <c r="C4554" s="28" t="s">
        <v>145</v>
      </c>
      <c r="D4554" s="28" t="s">
        <v>146</v>
      </c>
      <c r="E4554" s="30">
        <v>6000</v>
      </c>
      <c r="F4554" s="30">
        <v>0</v>
      </c>
    </row>
    <row r="4555" spans="1:6" ht="24.95" customHeight="1" x14ac:dyDescent="0.2">
      <c r="A4555" s="27">
        <v>44193</v>
      </c>
      <c r="B4555" s="28" t="s">
        <v>186</v>
      </c>
      <c r="C4555" s="28" t="s">
        <v>301</v>
      </c>
      <c r="D4555" s="28" t="s">
        <v>302</v>
      </c>
      <c r="E4555" s="31">
        <v>0</v>
      </c>
      <c r="F4555" s="30">
        <v>6000</v>
      </c>
    </row>
    <row r="4556" spans="1:6" ht="24.95" customHeight="1" x14ac:dyDescent="0.2">
      <c r="A4556" s="27">
        <v>44193</v>
      </c>
      <c r="B4556" s="28" t="s">
        <v>187</v>
      </c>
      <c r="C4556" s="28" t="s">
        <v>37</v>
      </c>
      <c r="D4556" s="28" t="s">
        <v>38</v>
      </c>
      <c r="E4556" s="30">
        <v>56491.23</v>
      </c>
      <c r="F4556" s="30">
        <v>0</v>
      </c>
    </row>
    <row r="4557" spans="1:6" ht="24.95" customHeight="1" x14ac:dyDescent="0.2">
      <c r="A4557" s="27">
        <v>44193</v>
      </c>
      <c r="B4557" s="28" t="s">
        <v>187</v>
      </c>
      <c r="C4557" s="28" t="s">
        <v>39</v>
      </c>
      <c r="D4557" s="28" t="s">
        <v>40</v>
      </c>
      <c r="E4557" s="31">
        <v>0</v>
      </c>
      <c r="F4557" s="30">
        <v>56250.11</v>
      </c>
    </row>
    <row r="4558" spans="1:6" ht="24.95" customHeight="1" x14ac:dyDescent="0.2">
      <c r="A4558" s="27">
        <v>44193</v>
      </c>
      <c r="B4558" s="28" t="s">
        <v>187</v>
      </c>
      <c r="C4558" s="28" t="s">
        <v>34</v>
      </c>
      <c r="D4558" s="28" t="s">
        <v>35</v>
      </c>
      <c r="E4558" s="31">
        <v>0</v>
      </c>
      <c r="F4558" s="30">
        <v>241.12</v>
      </c>
    </row>
    <row r="4559" spans="1:6" ht="24.95" customHeight="1" x14ac:dyDescent="0.2">
      <c r="A4559" s="27">
        <v>44193</v>
      </c>
      <c r="B4559" s="28" t="s">
        <v>188</v>
      </c>
      <c r="C4559" s="28" t="s">
        <v>19</v>
      </c>
      <c r="D4559" s="28" t="s">
        <v>20</v>
      </c>
      <c r="E4559" s="30">
        <v>5000</v>
      </c>
      <c r="F4559" s="30">
        <v>0</v>
      </c>
    </row>
    <row r="4560" spans="1:6" ht="24.95" customHeight="1" x14ac:dyDescent="0.2">
      <c r="A4560" s="27">
        <v>44193</v>
      </c>
      <c r="B4560" s="28" t="s">
        <v>188</v>
      </c>
      <c r="C4560" s="28" t="s">
        <v>19</v>
      </c>
      <c r="D4560" s="28" t="s">
        <v>20</v>
      </c>
      <c r="E4560" s="31">
        <v>0</v>
      </c>
      <c r="F4560" s="30">
        <v>5000</v>
      </c>
    </row>
    <row r="4561" spans="1:6" ht="24.95" customHeight="1" x14ac:dyDescent="0.2">
      <c r="A4561" s="27">
        <v>44194</v>
      </c>
      <c r="B4561" s="28" t="s">
        <v>253</v>
      </c>
      <c r="C4561" s="28" t="s">
        <v>39</v>
      </c>
      <c r="D4561" s="28" t="s">
        <v>40</v>
      </c>
      <c r="E4561" s="30">
        <v>399246.32</v>
      </c>
      <c r="F4561" s="30">
        <v>0</v>
      </c>
    </row>
    <row r="4562" spans="1:6" ht="24.95" customHeight="1" x14ac:dyDescent="0.2">
      <c r="A4562" s="27">
        <v>44194</v>
      </c>
      <c r="B4562" s="28" t="s">
        <v>253</v>
      </c>
      <c r="C4562" s="28" t="s">
        <v>17</v>
      </c>
      <c r="D4562" s="28" t="s">
        <v>18</v>
      </c>
      <c r="E4562" s="31">
        <v>0</v>
      </c>
      <c r="F4562" s="30">
        <v>399246.32</v>
      </c>
    </row>
    <row r="4563" spans="1:6" ht="24.95" customHeight="1" x14ac:dyDescent="0.2">
      <c r="A4563" s="27">
        <v>44194</v>
      </c>
      <c r="B4563" s="28" t="s">
        <v>254</v>
      </c>
      <c r="C4563" s="28" t="s">
        <v>39</v>
      </c>
      <c r="D4563" s="28" t="s">
        <v>40</v>
      </c>
      <c r="E4563" s="30">
        <v>3285</v>
      </c>
      <c r="F4563" s="30">
        <v>0</v>
      </c>
    </row>
    <row r="4564" spans="1:6" ht="24.95" customHeight="1" x14ac:dyDescent="0.2">
      <c r="A4564" s="27">
        <v>44194</v>
      </c>
      <c r="B4564" s="28" t="s">
        <v>254</v>
      </c>
      <c r="C4564" s="28" t="s">
        <v>17</v>
      </c>
      <c r="D4564" s="28" t="s">
        <v>18</v>
      </c>
      <c r="E4564" s="31">
        <v>0</v>
      </c>
      <c r="F4564" s="30">
        <v>3285</v>
      </c>
    </row>
    <row r="4565" spans="1:6" ht="24.95" customHeight="1" x14ac:dyDescent="0.2">
      <c r="A4565" s="27">
        <v>44194</v>
      </c>
      <c r="B4565" s="28" t="s">
        <v>255</v>
      </c>
      <c r="C4565" s="28" t="s">
        <v>39</v>
      </c>
      <c r="D4565" s="28" t="s">
        <v>40</v>
      </c>
      <c r="E4565" s="30">
        <v>56250.13</v>
      </c>
      <c r="F4565" s="30">
        <v>0</v>
      </c>
    </row>
    <row r="4566" spans="1:6" ht="24.95" customHeight="1" x14ac:dyDescent="0.2">
      <c r="A4566" s="27">
        <v>44194</v>
      </c>
      <c r="B4566" s="28" t="s">
        <v>255</v>
      </c>
      <c r="C4566" s="28" t="s">
        <v>17</v>
      </c>
      <c r="D4566" s="28" t="s">
        <v>18</v>
      </c>
      <c r="E4566" s="31">
        <v>0</v>
      </c>
      <c r="F4566" s="30">
        <v>56250.13</v>
      </c>
    </row>
    <row r="4567" spans="1:6" ht="24.95" customHeight="1" x14ac:dyDescent="0.2">
      <c r="A4567" s="27">
        <v>44194</v>
      </c>
      <c r="B4567" s="28" t="s">
        <v>263</v>
      </c>
      <c r="C4567" s="28" t="s">
        <v>39</v>
      </c>
      <c r="D4567" s="28" t="s">
        <v>40</v>
      </c>
      <c r="E4567" s="30">
        <v>3792</v>
      </c>
      <c r="F4567" s="30">
        <v>0</v>
      </c>
    </row>
    <row r="4568" spans="1:6" ht="24.95" customHeight="1" x14ac:dyDescent="0.2">
      <c r="A4568" s="27">
        <v>44194</v>
      </c>
      <c r="B4568" s="28" t="s">
        <v>263</v>
      </c>
      <c r="C4568" s="28" t="s">
        <v>17</v>
      </c>
      <c r="D4568" s="28" t="s">
        <v>18</v>
      </c>
      <c r="E4568" s="31">
        <v>0</v>
      </c>
      <c r="F4568" s="30">
        <v>3792</v>
      </c>
    </row>
    <row r="4569" spans="1:6" ht="24.95" customHeight="1" x14ac:dyDescent="0.2">
      <c r="A4569" s="27">
        <v>44194</v>
      </c>
      <c r="B4569" s="28" t="s">
        <v>264</v>
      </c>
      <c r="C4569" s="28" t="s">
        <v>70</v>
      </c>
      <c r="D4569" s="28" t="s">
        <v>71</v>
      </c>
      <c r="E4569" s="30">
        <v>832.47</v>
      </c>
      <c r="F4569" s="30">
        <v>0</v>
      </c>
    </row>
    <row r="4570" spans="1:6" ht="24.95" customHeight="1" x14ac:dyDescent="0.2">
      <c r="A4570" s="27">
        <v>44194</v>
      </c>
      <c r="B4570" s="28" t="s">
        <v>264</v>
      </c>
      <c r="C4570" s="28" t="s">
        <v>221</v>
      </c>
      <c r="D4570" s="28" t="s">
        <v>222</v>
      </c>
      <c r="E4570" s="30">
        <v>3.48</v>
      </c>
      <c r="F4570" s="30">
        <v>0</v>
      </c>
    </row>
    <row r="4571" spans="1:6" ht="24.95" customHeight="1" x14ac:dyDescent="0.2">
      <c r="A4571" s="27">
        <v>44194</v>
      </c>
      <c r="B4571" s="28" t="s">
        <v>264</v>
      </c>
      <c r="C4571" s="28" t="s">
        <v>305</v>
      </c>
      <c r="D4571" s="28" t="s">
        <v>306</v>
      </c>
      <c r="E4571" s="30">
        <v>31.05</v>
      </c>
      <c r="F4571" s="30">
        <v>0</v>
      </c>
    </row>
    <row r="4572" spans="1:6" ht="24.95" customHeight="1" x14ac:dyDescent="0.2">
      <c r="A4572" s="27">
        <v>44194</v>
      </c>
      <c r="B4572" s="28" t="s">
        <v>264</v>
      </c>
      <c r="C4572" s="28" t="s">
        <v>17</v>
      </c>
      <c r="D4572" s="28" t="s">
        <v>18</v>
      </c>
      <c r="E4572" s="31">
        <v>0</v>
      </c>
      <c r="F4572" s="30">
        <v>867</v>
      </c>
    </row>
    <row r="4573" spans="1:6" ht="24.95" customHeight="1" x14ac:dyDescent="0.2">
      <c r="A4573" s="27">
        <v>44194</v>
      </c>
      <c r="B4573" s="28" t="s">
        <v>189</v>
      </c>
      <c r="C4573" s="28" t="s">
        <v>309</v>
      </c>
      <c r="D4573" s="28" t="s">
        <v>310</v>
      </c>
      <c r="E4573" s="30">
        <v>3792</v>
      </c>
      <c r="F4573" s="30">
        <v>0</v>
      </c>
    </row>
    <row r="4574" spans="1:6" ht="24.95" customHeight="1" x14ac:dyDescent="0.2">
      <c r="A4574" s="27">
        <v>44194</v>
      </c>
      <c r="B4574" s="28" t="s">
        <v>189</v>
      </c>
      <c r="C4574" s="28" t="s">
        <v>39</v>
      </c>
      <c r="D4574" s="28" t="s">
        <v>40</v>
      </c>
      <c r="E4574" s="31">
        <v>0</v>
      </c>
      <c r="F4574" s="30">
        <v>3792</v>
      </c>
    </row>
    <row r="4575" spans="1:6" ht="24.95" customHeight="1" x14ac:dyDescent="0.2">
      <c r="A4575" s="27">
        <v>44194</v>
      </c>
      <c r="B4575" s="28" t="s">
        <v>190</v>
      </c>
      <c r="C4575" s="28" t="s">
        <v>19</v>
      </c>
      <c r="D4575" s="28" t="s">
        <v>20</v>
      </c>
      <c r="E4575" s="30">
        <v>5591</v>
      </c>
      <c r="F4575" s="30">
        <v>0</v>
      </c>
    </row>
    <row r="4576" spans="1:6" ht="24.95" customHeight="1" x14ac:dyDescent="0.2">
      <c r="A4576" s="27">
        <v>44194</v>
      </c>
      <c r="B4576" s="28" t="s">
        <v>190</v>
      </c>
      <c r="C4576" s="28" t="s">
        <v>59</v>
      </c>
      <c r="D4576" s="28" t="s">
        <v>60</v>
      </c>
      <c r="E4576" s="31">
        <v>0</v>
      </c>
      <c r="F4576" s="30">
        <v>1164.58</v>
      </c>
    </row>
    <row r="4577" spans="1:6" ht="24.95" customHeight="1" x14ac:dyDescent="0.2">
      <c r="A4577" s="27">
        <v>44194</v>
      </c>
      <c r="B4577" s="28" t="s">
        <v>190</v>
      </c>
      <c r="C4577" s="28" t="s">
        <v>59</v>
      </c>
      <c r="D4577" s="28" t="s">
        <v>60</v>
      </c>
      <c r="E4577" s="31">
        <v>0</v>
      </c>
      <c r="F4577" s="30">
        <v>56.6</v>
      </c>
    </row>
    <row r="4578" spans="1:6" ht="24.95" customHeight="1" x14ac:dyDescent="0.2">
      <c r="A4578" s="27">
        <v>44194</v>
      </c>
      <c r="B4578" s="28" t="s">
        <v>190</v>
      </c>
      <c r="C4578" s="28" t="s">
        <v>59</v>
      </c>
      <c r="D4578" s="28" t="s">
        <v>60</v>
      </c>
      <c r="E4578" s="31">
        <v>0</v>
      </c>
      <c r="F4578" s="30">
        <v>4366.42</v>
      </c>
    </row>
    <row r="4579" spans="1:6" ht="24.95" customHeight="1" x14ac:dyDescent="0.2">
      <c r="A4579" s="27">
        <v>44194</v>
      </c>
      <c r="B4579" s="28" t="s">
        <v>190</v>
      </c>
      <c r="C4579" s="28" t="s">
        <v>61</v>
      </c>
      <c r="D4579" s="28" t="s">
        <v>62</v>
      </c>
      <c r="E4579" s="31">
        <v>0</v>
      </c>
      <c r="F4579" s="30">
        <v>3.4</v>
      </c>
    </row>
    <row r="4580" spans="1:6" ht="24.95" customHeight="1" x14ac:dyDescent="0.2">
      <c r="A4580" s="27">
        <v>44194</v>
      </c>
      <c r="B4580" s="28" t="s">
        <v>191</v>
      </c>
      <c r="C4580" s="28" t="s">
        <v>19</v>
      </c>
      <c r="D4580" s="28" t="s">
        <v>20</v>
      </c>
      <c r="E4580" s="30">
        <v>15828</v>
      </c>
      <c r="F4580" s="30">
        <v>0</v>
      </c>
    </row>
    <row r="4581" spans="1:6" ht="24.95" customHeight="1" x14ac:dyDescent="0.2">
      <c r="A4581" s="27">
        <v>44194</v>
      </c>
      <c r="B4581" s="28" t="s">
        <v>191</v>
      </c>
      <c r="C4581" s="28" t="s">
        <v>59</v>
      </c>
      <c r="D4581" s="28" t="s">
        <v>60</v>
      </c>
      <c r="E4581" s="31">
        <v>0</v>
      </c>
      <c r="F4581" s="30">
        <v>113.21</v>
      </c>
    </row>
    <row r="4582" spans="1:6" ht="24.95" customHeight="1" x14ac:dyDescent="0.2">
      <c r="A4582" s="27">
        <v>44194</v>
      </c>
      <c r="B4582" s="28" t="s">
        <v>191</v>
      </c>
      <c r="C4582" s="28" t="s">
        <v>59</v>
      </c>
      <c r="D4582" s="28" t="s">
        <v>60</v>
      </c>
      <c r="E4582" s="31">
        <v>0</v>
      </c>
      <c r="F4582" s="30">
        <v>15708</v>
      </c>
    </row>
    <row r="4583" spans="1:6" ht="24.95" customHeight="1" x14ac:dyDescent="0.2">
      <c r="A4583" s="27">
        <v>44194</v>
      </c>
      <c r="B4583" s="28" t="s">
        <v>191</v>
      </c>
      <c r="C4583" s="28" t="s">
        <v>61</v>
      </c>
      <c r="D4583" s="28" t="s">
        <v>62</v>
      </c>
      <c r="E4583" s="31">
        <v>0</v>
      </c>
      <c r="F4583" s="30">
        <v>6.79</v>
      </c>
    </row>
    <row r="4584" spans="1:6" ht="24.95" customHeight="1" x14ac:dyDescent="0.2">
      <c r="A4584" s="27">
        <v>44194</v>
      </c>
      <c r="B4584" s="28" t="s">
        <v>192</v>
      </c>
      <c r="C4584" s="28" t="s">
        <v>19</v>
      </c>
      <c r="D4584" s="28" t="s">
        <v>20</v>
      </c>
      <c r="E4584" s="30">
        <v>2520</v>
      </c>
      <c r="F4584" s="30">
        <v>0</v>
      </c>
    </row>
    <row r="4585" spans="1:6" ht="24.95" customHeight="1" x14ac:dyDescent="0.2">
      <c r="A4585" s="27">
        <v>44194</v>
      </c>
      <c r="B4585" s="28" t="s">
        <v>192</v>
      </c>
      <c r="C4585" s="28" t="s">
        <v>59</v>
      </c>
      <c r="D4585" s="28" t="s">
        <v>60</v>
      </c>
      <c r="E4585" s="31">
        <v>0</v>
      </c>
      <c r="F4585" s="30">
        <v>2377.36</v>
      </c>
    </row>
    <row r="4586" spans="1:6" ht="24.95" customHeight="1" x14ac:dyDescent="0.2">
      <c r="A4586" s="27">
        <v>44194</v>
      </c>
      <c r="B4586" s="28" t="s">
        <v>192</v>
      </c>
      <c r="C4586" s="28" t="s">
        <v>61</v>
      </c>
      <c r="D4586" s="28" t="s">
        <v>62</v>
      </c>
      <c r="E4586" s="31">
        <v>0</v>
      </c>
      <c r="F4586" s="30">
        <v>142.63999999999999</v>
      </c>
    </row>
    <row r="4587" spans="1:6" ht="24.95" customHeight="1" x14ac:dyDescent="0.2">
      <c r="A4587" s="27">
        <v>44194</v>
      </c>
      <c r="B4587" s="28" t="s">
        <v>193</v>
      </c>
      <c r="C4587" s="28" t="s">
        <v>19</v>
      </c>
      <c r="D4587" s="28" t="s">
        <v>20</v>
      </c>
      <c r="E4587" s="30">
        <v>2520</v>
      </c>
      <c r="F4587" s="30">
        <v>0</v>
      </c>
    </row>
    <row r="4588" spans="1:6" ht="24.95" customHeight="1" x14ac:dyDescent="0.2">
      <c r="A4588" s="27">
        <v>44194</v>
      </c>
      <c r="B4588" s="28" t="s">
        <v>193</v>
      </c>
      <c r="C4588" s="28" t="s">
        <v>59</v>
      </c>
      <c r="D4588" s="28" t="s">
        <v>60</v>
      </c>
      <c r="E4588" s="31">
        <v>0</v>
      </c>
      <c r="F4588" s="30">
        <v>2377.36</v>
      </c>
    </row>
    <row r="4589" spans="1:6" ht="24.95" customHeight="1" x14ac:dyDescent="0.2">
      <c r="A4589" s="27">
        <v>44194</v>
      </c>
      <c r="B4589" s="28" t="s">
        <v>193</v>
      </c>
      <c r="C4589" s="28" t="s">
        <v>61</v>
      </c>
      <c r="D4589" s="28" t="s">
        <v>62</v>
      </c>
      <c r="E4589" s="31">
        <v>0</v>
      </c>
      <c r="F4589" s="30">
        <v>142.63999999999999</v>
      </c>
    </row>
    <row r="4590" spans="1:6" ht="24.95" customHeight="1" x14ac:dyDescent="0.2">
      <c r="A4590" s="27">
        <v>44194</v>
      </c>
      <c r="B4590" s="28" t="s">
        <v>194</v>
      </c>
      <c r="C4590" s="28" t="s">
        <v>19</v>
      </c>
      <c r="D4590" s="28" t="s">
        <v>20</v>
      </c>
      <c r="E4590" s="30">
        <v>4080</v>
      </c>
      <c r="F4590" s="30">
        <v>0</v>
      </c>
    </row>
    <row r="4591" spans="1:6" ht="24.95" customHeight="1" x14ac:dyDescent="0.2">
      <c r="A4591" s="27">
        <v>44194</v>
      </c>
      <c r="B4591" s="28" t="s">
        <v>194</v>
      </c>
      <c r="C4591" s="28" t="s">
        <v>59</v>
      </c>
      <c r="D4591" s="28" t="s">
        <v>60</v>
      </c>
      <c r="E4591" s="31">
        <v>0</v>
      </c>
      <c r="F4591" s="30">
        <v>3849.06</v>
      </c>
    </row>
    <row r="4592" spans="1:6" ht="24.95" customHeight="1" x14ac:dyDescent="0.2">
      <c r="A4592" s="27">
        <v>44194</v>
      </c>
      <c r="B4592" s="28" t="s">
        <v>194</v>
      </c>
      <c r="C4592" s="28" t="s">
        <v>61</v>
      </c>
      <c r="D4592" s="28" t="s">
        <v>62</v>
      </c>
      <c r="E4592" s="31">
        <v>0</v>
      </c>
      <c r="F4592" s="30">
        <v>230.94</v>
      </c>
    </row>
    <row r="4593" spans="1:6" ht="24.95" customHeight="1" x14ac:dyDescent="0.2">
      <c r="A4593" s="27">
        <v>44194</v>
      </c>
      <c r="B4593" s="28" t="s">
        <v>195</v>
      </c>
      <c r="C4593" s="28" t="s">
        <v>19</v>
      </c>
      <c r="D4593" s="28" t="s">
        <v>20</v>
      </c>
      <c r="E4593" s="30">
        <v>1740</v>
      </c>
      <c r="F4593" s="30">
        <v>0</v>
      </c>
    </row>
    <row r="4594" spans="1:6" ht="24.95" customHeight="1" x14ac:dyDescent="0.2">
      <c r="A4594" s="27">
        <v>44194</v>
      </c>
      <c r="B4594" s="28" t="s">
        <v>195</v>
      </c>
      <c r="C4594" s="28" t="s">
        <v>59</v>
      </c>
      <c r="D4594" s="28" t="s">
        <v>60</v>
      </c>
      <c r="E4594" s="31">
        <v>0</v>
      </c>
      <c r="F4594" s="30">
        <v>1641.51</v>
      </c>
    </row>
    <row r="4595" spans="1:6" ht="24.95" customHeight="1" x14ac:dyDescent="0.2">
      <c r="A4595" s="27">
        <v>44194</v>
      </c>
      <c r="B4595" s="28" t="s">
        <v>195</v>
      </c>
      <c r="C4595" s="28" t="s">
        <v>61</v>
      </c>
      <c r="D4595" s="28" t="s">
        <v>62</v>
      </c>
      <c r="E4595" s="31">
        <v>0</v>
      </c>
      <c r="F4595" s="30">
        <v>98.49</v>
      </c>
    </row>
    <row r="4596" spans="1:6" ht="24.95" customHeight="1" x14ac:dyDescent="0.2">
      <c r="A4596" s="27">
        <v>44194</v>
      </c>
      <c r="B4596" s="28" t="s">
        <v>196</v>
      </c>
      <c r="C4596" s="28" t="s">
        <v>19</v>
      </c>
      <c r="D4596" s="28" t="s">
        <v>20</v>
      </c>
      <c r="E4596" s="30">
        <v>2700</v>
      </c>
      <c r="F4596" s="30">
        <v>0</v>
      </c>
    </row>
    <row r="4597" spans="1:6" ht="24.95" customHeight="1" x14ac:dyDescent="0.2">
      <c r="A4597" s="27">
        <v>44194</v>
      </c>
      <c r="B4597" s="28" t="s">
        <v>196</v>
      </c>
      <c r="C4597" s="28" t="s">
        <v>59</v>
      </c>
      <c r="D4597" s="28" t="s">
        <v>60</v>
      </c>
      <c r="E4597" s="31">
        <v>0</v>
      </c>
      <c r="F4597" s="30">
        <v>2547.17</v>
      </c>
    </row>
    <row r="4598" spans="1:6" ht="24.95" customHeight="1" x14ac:dyDescent="0.2">
      <c r="A4598" s="27">
        <v>44194</v>
      </c>
      <c r="B4598" s="28" t="s">
        <v>196</v>
      </c>
      <c r="C4598" s="28" t="s">
        <v>61</v>
      </c>
      <c r="D4598" s="28" t="s">
        <v>62</v>
      </c>
      <c r="E4598" s="31">
        <v>0</v>
      </c>
      <c r="F4598" s="30">
        <v>152.83000000000001</v>
      </c>
    </row>
    <row r="4599" spans="1:6" ht="24.95" customHeight="1" x14ac:dyDescent="0.2">
      <c r="A4599" s="27">
        <v>44194</v>
      </c>
      <c r="B4599" s="28" t="s">
        <v>197</v>
      </c>
      <c r="C4599" s="28" t="s">
        <v>44</v>
      </c>
      <c r="D4599" s="28" t="s">
        <v>45</v>
      </c>
      <c r="E4599" s="30">
        <v>7406</v>
      </c>
      <c r="F4599" s="30">
        <v>0</v>
      </c>
    </row>
    <row r="4600" spans="1:6" ht="24.95" customHeight="1" x14ac:dyDescent="0.2">
      <c r="A4600" s="27">
        <v>44194</v>
      </c>
      <c r="B4600" s="28" t="s">
        <v>197</v>
      </c>
      <c r="C4600" s="28" t="s">
        <v>44</v>
      </c>
      <c r="D4600" s="28" t="s">
        <v>45</v>
      </c>
      <c r="E4600" s="30">
        <v>351207</v>
      </c>
      <c r="F4600" s="30">
        <v>0</v>
      </c>
    </row>
    <row r="4601" spans="1:6" ht="24.95" customHeight="1" x14ac:dyDescent="0.2">
      <c r="A4601" s="27">
        <v>44194</v>
      </c>
      <c r="B4601" s="28" t="s">
        <v>197</v>
      </c>
      <c r="C4601" s="28" t="s">
        <v>67</v>
      </c>
      <c r="D4601" s="28" t="s">
        <v>68</v>
      </c>
      <c r="E4601" s="31">
        <v>0</v>
      </c>
      <c r="F4601" s="30">
        <v>6986.79</v>
      </c>
    </row>
    <row r="4602" spans="1:6" ht="24.95" customHeight="1" x14ac:dyDescent="0.2">
      <c r="A4602" s="27">
        <v>44194</v>
      </c>
      <c r="B4602" s="28" t="s">
        <v>197</v>
      </c>
      <c r="C4602" s="28" t="s">
        <v>67</v>
      </c>
      <c r="D4602" s="28" t="s">
        <v>68</v>
      </c>
      <c r="E4602" s="31">
        <v>0</v>
      </c>
      <c r="F4602" s="30">
        <v>351207</v>
      </c>
    </row>
    <row r="4603" spans="1:6" ht="24.95" customHeight="1" x14ac:dyDescent="0.2">
      <c r="A4603" s="27">
        <v>44194</v>
      </c>
      <c r="B4603" s="28" t="s">
        <v>197</v>
      </c>
      <c r="C4603" s="28" t="s">
        <v>61</v>
      </c>
      <c r="D4603" s="28" t="s">
        <v>62</v>
      </c>
      <c r="E4603" s="31">
        <v>0</v>
      </c>
      <c r="F4603" s="30">
        <v>419.21</v>
      </c>
    </row>
    <row r="4604" spans="1:6" ht="24.95" customHeight="1" x14ac:dyDescent="0.2">
      <c r="A4604" s="27">
        <v>44194</v>
      </c>
      <c r="B4604" s="28" t="s">
        <v>198</v>
      </c>
      <c r="C4604" s="28" t="s">
        <v>19</v>
      </c>
      <c r="D4604" s="28" t="s">
        <v>20</v>
      </c>
      <c r="E4604" s="30">
        <v>9248.8799999999992</v>
      </c>
      <c r="F4604" s="30">
        <v>0</v>
      </c>
    </row>
    <row r="4605" spans="1:6" ht="24.95" customHeight="1" x14ac:dyDescent="0.2">
      <c r="A4605" s="27">
        <v>44194</v>
      </c>
      <c r="B4605" s="28" t="s">
        <v>198</v>
      </c>
      <c r="C4605" s="28" t="s">
        <v>59</v>
      </c>
      <c r="D4605" s="28" t="s">
        <v>60</v>
      </c>
      <c r="E4605" s="31">
        <v>0</v>
      </c>
      <c r="F4605" s="30">
        <v>125.36</v>
      </c>
    </row>
    <row r="4606" spans="1:6" ht="24.95" customHeight="1" x14ac:dyDescent="0.2">
      <c r="A4606" s="27">
        <v>44194</v>
      </c>
      <c r="B4606" s="28" t="s">
        <v>198</v>
      </c>
      <c r="C4606" s="28" t="s">
        <v>59</v>
      </c>
      <c r="D4606" s="28" t="s">
        <v>60</v>
      </c>
      <c r="E4606" s="31">
        <v>0</v>
      </c>
      <c r="F4606" s="30">
        <v>8600</v>
      </c>
    </row>
    <row r="4607" spans="1:6" ht="24.95" customHeight="1" x14ac:dyDescent="0.2">
      <c r="A4607" s="27">
        <v>44194</v>
      </c>
      <c r="B4607" s="28" t="s">
        <v>198</v>
      </c>
      <c r="C4607" s="28" t="s">
        <v>61</v>
      </c>
      <c r="D4607" s="28" t="s">
        <v>62</v>
      </c>
      <c r="E4607" s="31">
        <v>0</v>
      </c>
      <c r="F4607" s="30">
        <v>523.52</v>
      </c>
    </row>
    <row r="4608" spans="1:6" ht="24.95" customHeight="1" x14ac:dyDescent="0.2">
      <c r="A4608" s="27">
        <v>44194</v>
      </c>
      <c r="B4608" s="28" t="s">
        <v>199</v>
      </c>
      <c r="C4608" s="28" t="s">
        <v>19</v>
      </c>
      <c r="D4608" s="28" t="s">
        <v>20</v>
      </c>
      <c r="E4608" s="30">
        <v>3572.46</v>
      </c>
      <c r="F4608" s="30">
        <v>0</v>
      </c>
    </row>
    <row r="4609" spans="1:6" ht="24.95" customHeight="1" x14ac:dyDescent="0.2">
      <c r="A4609" s="27">
        <v>44194</v>
      </c>
      <c r="B4609" s="28" t="s">
        <v>199</v>
      </c>
      <c r="C4609" s="28" t="s">
        <v>59</v>
      </c>
      <c r="D4609" s="28" t="s">
        <v>60</v>
      </c>
      <c r="E4609" s="31">
        <v>0</v>
      </c>
      <c r="F4609" s="30">
        <v>85.25</v>
      </c>
    </row>
    <row r="4610" spans="1:6" ht="24.95" customHeight="1" x14ac:dyDescent="0.2">
      <c r="A4610" s="27">
        <v>44194</v>
      </c>
      <c r="B4610" s="28" t="s">
        <v>199</v>
      </c>
      <c r="C4610" s="28" t="s">
        <v>59</v>
      </c>
      <c r="D4610" s="28" t="s">
        <v>60</v>
      </c>
      <c r="E4610" s="31">
        <v>0</v>
      </c>
      <c r="F4610" s="30">
        <v>3285</v>
      </c>
    </row>
    <row r="4611" spans="1:6" ht="24.95" customHeight="1" x14ac:dyDescent="0.2">
      <c r="A4611" s="27">
        <v>44194</v>
      </c>
      <c r="B4611" s="28" t="s">
        <v>199</v>
      </c>
      <c r="C4611" s="28" t="s">
        <v>61</v>
      </c>
      <c r="D4611" s="28" t="s">
        <v>62</v>
      </c>
      <c r="E4611" s="31">
        <v>0</v>
      </c>
      <c r="F4611" s="30">
        <v>202.21</v>
      </c>
    </row>
    <row r="4612" spans="1:6" ht="24.95" customHeight="1" x14ac:dyDescent="0.2">
      <c r="A4612" s="27">
        <v>44194</v>
      </c>
      <c r="B4612" s="28" t="s">
        <v>200</v>
      </c>
      <c r="C4612" s="28" t="s">
        <v>19</v>
      </c>
      <c r="D4612" s="28" t="s">
        <v>20</v>
      </c>
      <c r="E4612" s="30">
        <v>20826</v>
      </c>
      <c r="F4612" s="30">
        <v>0</v>
      </c>
    </row>
    <row r="4613" spans="1:6" ht="24.95" customHeight="1" x14ac:dyDescent="0.2">
      <c r="A4613" s="27">
        <v>44194</v>
      </c>
      <c r="B4613" s="28" t="s">
        <v>200</v>
      </c>
      <c r="C4613" s="28" t="s">
        <v>59</v>
      </c>
      <c r="D4613" s="28" t="s">
        <v>60</v>
      </c>
      <c r="E4613" s="31">
        <v>0</v>
      </c>
      <c r="F4613" s="30">
        <v>3208.62</v>
      </c>
    </row>
    <row r="4614" spans="1:6" ht="24.95" customHeight="1" x14ac:dyDescent="0.2">
      <c r="A4614" s="27">
        <v>44194</v>
      </c>
      <c r="B4614" s="28" t="s">
        <v>200</v>
      </c>
      <c r="C4614" s="28" t="s">
        <v>59</v>
      </c>
      <c r="D4614" s="28" t="s">
        <v>60</v>
      </c>
      <c r="E4614" s="31">
        <v>0</v>
      </c>
      <c r="F4614" s="30">
        <v>16438.55</v>
      </c>
    </row>
    <row r="4615" spans="1:6" ht="24.95" customHeight="1" x14ac:dyDescent="0.2">
      <c r="A4615" s="27">
        <v>44194</v>
      </c>
      <c r="B4615" s="28" t="s">
        <v>200</v>
      </c>
      <c r="C4615" s="28" t="s">
        <v>61</v>
      </c>
      <c r="D4615" s="28" t="s">
        <v>62</v>
      </c>
      <c r="E4615" s="31">
        <v>0</v>
      </c>
      <c r="F4615" s="30">
        <v>1178.83</v>
      </c>
    </row>
    <row r="4616" spans="1:6" ht="24.95" customHeight="1" x14ac:dyDescent="0.2">
      <c r="A4616" s="27">
        <v>44194</v>
      </c>
      <c r="B4616" s="28" t="s">
        <v>201</v>
      </c>
      <c r="C4616" s="28" t="s">
        <v>19</v>
      </c>
      <c r="D4616" s="28" t="s">
        <v>20</v>
      </c>
      <c r="E4616" s="30">
        <v>9772.2000000000007</v>
      </c>
      <c r="F4616" s="30">
        <v>0</v>
      </c>
    </row>
    <row r="4617" spans="1:6" ht="24.95" customHeight="1" x14ac:dyDescent="0.2">
      <c r="A4617" s="27">
        <v>44194</v>
      </c>
      <c r="B4617" s="28" t="s">
        <v>201</v>
      </c>
      <c r="C4617" s="28" t="s">
        <v>59</v>
      </c>
      <c r="D4617" s="28" t="s">
        <v>60</v>
      </c>
      <c r="E4617" s="31">
        <v>0</v>
      </c>
      <c r="F4617" s="30">
        <v>219.06</v>
      </c>
    </row>
    <row r="4618" spans="1:6" ht="24.95" customHeight="1" x14ac:dyDescent="0.2">
      <c r="A4618" s="27">
        <v>44194</v>
      </c>
      <c r="B4618" s="28" t="s">
        <v>201</v>
      </c>
      <c r="C4618" s="28" t="s">
        <v>59</v>
      </c>
      <c r="D4618" s="28" t="s">
        <v>60</v>
      </c>
      <c r="E4618" s="31">
        <v>0</v>
      </c>
      <c r="F4618" s="30">
        <v>9000</v>
      </c>
    </row>
    <row r="4619" spans="1:6" ht="24.95" customHeight="1" x14ac:dyDescent="0.2">
      <c r="A4619" s="27">
        <v>44194</v>
      </c>
      <c r="B4619" s="28" t="s">
        <v>201</v>
      </c>
      <c r="C4619" s="28" t="s">
        <v>61</v>
      </c>
      <c r="D4619" s="28" t="s">
        <v>62</v>
      </c>
      <c r="E4619" s="31">
        <v>0</v>
      </c>
      <c r="F4619" s="30">
        <v>553.14</v>
      </c>
    </row>
    <row r="4620" spans="1:6" ht="24.95" customHeight="1" x14ac:dyDescent="0.2">
      <c r="A4620" s="27">
        <v>44194</v>
      </c>
      <c r="B4620" s="28" t="s">
        <v>202</v>
      </c>
      <c r="C4620" s="28" t="s">
        <v>19</v>
      </c>
      <c r="D4620" s="28" t="s">
        <v>20</v>
      </c>
      <c r="E4620" s="30">
        <v>2040</v>
      </c>
      <c r="F4620" s="30">
        <v>0</v>
      </c>
    </row>
    <row r="4621" spans="1:6" ht="24.95" customHeight="1" x14ac:dyDescent="0.2">
      <c r="A4621" s="27">
        <v>44194</v>
      </c>
      <c r="B4621" s="28" t="s">
        <v>202</v>
      </c>
      <c r="C4621" s="28" t="s">
        <v>59</v>
      </c>
      <c r="D4621" s="28" t="s">
        <v>60</v>
      </c>
      <c r="E4621" s="31">
        <v>0</v>
      </c>
      <c r="F4621" s="30">
        <v>1924.53</v>
      </c>
    </row>
    <row r="4622" spans="1:6" ht="24.95" customHeight="1" x14ac:dyDescent="0.2">
      <c r="A4622" s="27">
        <v>44194</v>
      </c>
      <c r="B4622" s="28" t="s">
        <v>202</v>
      </c>
      <c r="C4622" s="28" t="s">
        <v>61</v>
      </c>
      <c r="D4622" s="28" t="s">
        <v>62</v>
      </c>
      <c r="E4622" s="31">
        <v>0</v>
      </c>
      <c r="F4622" s="30">
        <v>115.47</v>
      </c>
    </row>
    <row r="4623" spans="1:6" ht="24.95" customHeight="1" x14ac:dyDescent="0.2">
      <c r="A4623" s="27">
        <v>44194</v>
      </c>
      <c r="B4623" s="28" t="s">
        <v>203</v>
      </c>
      <c r="C4623" s="28" t="s">
        <v>19</v>
      </c>
      <c r="D4623" s="28" t="s">
        <v>20</v>
      </c>
      <c r="E4623" s="30">
        <v>2040</v>
      </c>
      <c r="F4623" s="30">
        <v>0</v>
      </c>
    </row>
    <row r="4624" spans="1:6" ht="24.95" customHeight="1" x14ac:dyDescent="0.2">
      <c r="A4624" s="27">
        <v>44194</v>
      </c>
      <c r="B4624" s="28" t="s">
        <v>203</v>
      </c>
      <c r="C4624" s="28" t="s">
        <v>59</v>
      </c>
      <c r="D4624" s="28" t="s">
        <v>60</v>
      </c>
      <c r="E4624" s="31">
        <v>0</v>
      </c>
      <c r="F4624" s="30">
        <v>1924.53</v>
      </c>
    </row>
    <row r="4625" spans="1:6" ht="24.95" customHeight="1" x14ac:dyDescent="0.2">
      <c r="A4625" s="27">
        <v>44194</v>
      </c>
      <c r="B4625" s="28" t="s">
        <v>203</v>
      </c>
      <c r="C4625" s="28" t="s">
        <v>61</v>
      </c>
      <c r="D4625" s="28" t="s">
        <v>62</v>
      </c>
      <c r="E4625" s="31">
        <v>0</v>
      </c>
      <c r="F4625" s="30">
        <v>115.47</v>
      </c>
    </row>
    <row r="4626" spans="1:6" ht="24.95" customHeight="1" x14ac:dyDescent="0.2">
      <c r="A4626" s="27">
        <v>44194</v>
      </c>
      <c r="B4626" s="28" t="s">
        <v>204</v>
      </c>
      <c r="C4626" s="28" t="s">
        <v>19</v>
      </c>
      <c r="D4626" s="28" t="s">
        <v>20</v>
      </c>
      <c r="E4626" s="30">
        <v>61992.93</v>
      </c>
      <c r="F4626" s="30">
        <v>0</v>
      </c>
    </row>
    <row r="4627" spans="1:6" ht="24.95" customHeight="1" x14ac:dyDescent="0.2">
      <c r="A4627" s="27">
        <v>44194</v>
      </c>
      <c r="B4627" s="28" t="s">
        <v>204</v>
      </c>
      <c r="C4627" s="28" t="s">
        <v>59</v>
      </c>
      <c r="D4627" s="28" t="s">
        <v>60</v>
      </c>
      <c r="E4627" s="31">
        <v>0</v>
      </c>
      <c r="F4627" s="30">
        <v>1164.58</v>
      </c>
    </row>
    <row r="4628" spans="1:6" ht="24.95" customHeight="1" x14ac:dyDescent="0.2">
      <c r="A4628" s="27">
        <v>44194</v>
      </c>
      <c r="B4628" s="28" t="s">
        <v>204</v>
      </c>
      <c r="C4628" s="28" t="s">
        <v>59</v>
      </c>
      <c r="D4628" s="28" t="s">
        <v>60</v>
      </c>
      <c r="E4628" s="31">
        <v>0</v>
      </c>
      <c r="F4628" s="30">
        <v>828.09</v>
      </c>
    </row>
    <row r="4629" spans="1:6" ht="24.95" customHeight="1" x14ac:dyDescent="0.2">
      <c r="A4629" s="27">
        <v>44194</v>
      </c>
      <c r="B4629" s="28" t="s">
        <v>204</v>
      </c>
      <c r="C4629" s="28" t="s">
        <v>59</v>
      </c>
      <c r="D4629" s="28" t="s">
        <v>60</v>
      </c>
      <c r="E4629" s="31">
        <v>0</v>
      </c>
      <c r="F4629" s="30">
        <v>56491.23</v>
      </c>
    </row>
    <row r="4630" spans="1:6" ht="24.95" customHeight="1" x14ac:dyDescent="0.2">
      <c r="A4630" s="27">
        <v>44194</v>
      </c>
      <c r="B4630" s="28" t="s">
        <v>204</v>
      </c>
      <c r="C4630" s="28" t="s">
        <v>61</v>
      </c>
      <c r="D4630" s="28" t="s">
        <v>62</v>
      </c>
      <c r="E4630" s="31">
        <v>0</v>
      </c>
      <c r="F4630" s="30">
        <v>3509.03</v>
      </c>
    </row>
    <row r="4631" spans="1:6" ht="24.95" customHeight="1" x14ac:dyDescent="0.2">
      <c r="A4631" s="27">
        <v>44194</v>
      </c>
      <c r="B4631" s="28" t="s">
        <v>207</v>
      </c>
      <c r="C4631" s="28" t="s">
        <v>37</v>
      </c>
      <c r="D4631" s="28" t="s">
        <v>38</v>
      </c>
      <c r="E4631" s="30">
        <v>3285</v>
      </c>
      <c r="F4631" s="30">
        <v>0</v>
      </c>
    </row>
    <row r="4632" spans="1:6" ht="24.95" customHeight="1" x14ac:dyDescent="0.2">
      <c r="A4632" s="27">
        <v>44194</v>
      </c>
      <c r="B4632" s="28" t="s">
        <v>207</v>
      </c>
      <c r="C4632" s="28" t="s">
        <v>39</v>
      </c>
      <c r="D4632" s="28" t="s">
        <v>40</v>
      </c>
      <c r="E4632" s="31">
        <v>0</v>
      </c>
      <c r="F4632" s="30">
        <v>3285</v>
      </c>
    </row>
    <row r="4633" spans="1:6" ht="24.95" customHeight="1" x14ac:dyDescent="0.2">
      <c r="A4633" s="27">
        <v>44195</v>
      </c>
      <c r="B4633" s="28" t="s">
        <v>280</v>
      </c>
      <c r="C4633" s="28" t="s">
        <v>17</v>
      </c>
      <c r="D4633" s="28" t="s">
        <v>18</v>
      </c>
      <c r="E4633" s="30">
        <v>1740</v>
      </c>
      <c r="F4633" s="30">
        <v>0</v>
      </c>
    </row>
    <row r="4634" spans="1:6" ht="24.95" customHeight="1" x14ac:dyDescent="0.2">
      <c r="A4634" s="27">
        <v>44195</v>
      </c>
      <c r="B4634" s="28" t="s">
        <v>280</v>
      </c>
      <c r="C4634" s="28" t="s">
        <v>19</v>
      </c>
      <c r="D4634" s="28" t="s">
        <v>20</v>
      </c>
      <c r="E4634" s="31">
        <v>0</v>
      </c>
      <c r="F4634" s="30">
        <v>1740</v>
      </c>
    </row>
    <row r="4635" spans="1:6" ht="24.95" customHeight="1" x14ac:dyDescent="0.2">
      <c r="A4635" s="27">
        <v>44195</v>
      </c>
      <c r="B4635" s="28" t="s">
        <v>281</v>
      </c>
      <c r="C4635" s="28" t="s">
        <v>17</v>
      </c>
      <c r="D4635" s="28" t="s">
        <v>18</v>
      </c>
      <c r="E4635" s="30">
        <v>3000</v>
      </c>
      <c r="F4635" s="30">
        <v>0</v>
      </c>
    </row>
    <row r="4636" spans="1:6" ht="24.95" customHeight="1" x14ac:dyDescent="0.2">
      <c r="A4636" s="27">
        <v>44195</v>
      </c>
      <c r="B4636" s="28" t="s">
        <v>281</v>
      </c>
      <c r="C4636" s="28" t="s">
        <v>19</v>
      </c>
      <c r="D4636" s="28" t="s">
        <v>20</v>
      </c>
      <c r="E4636" s="31">
        <v>0</v>
      </c>
      <c r="F4636" s="30">
        <v>3000</v>
      </c>
    </row>
    <row r="4637" spans="1:6" ht="24.95" customHeight="1" x14ac:dyDescent="0.2">
      <c r="A4637" s="27">
        <v>44195</v>
      </c>
      <c r="B4637" s="28" t="s">
        <v>282</v>
      </c>
      <c r="C4637" s="28" t="s">
        <v>17</v>
      </c>
      <c r="D4637" s="28" t="s">
        <v>18</v>
      </c>
      <c r="E4637" s="30">
        <v>2340</v>
      </c>
      <c r="F4637" s="30">
        <v>0</v>
      </c>
    </row>
    <row r="4638" spans="1:6" ht="24.95" customHeight="1" x14ac:dyDescent="0.2">
      <c r="A4638" s="27">
        <v>44195</v>
      </c>
      <c r="B4638" s="28" t="s">
        <v>282</v>
      </c>
      <c r="C4638" s="28" t="s">
        <v>19</v>
      </c>
      <c r="D4638" s="28" t="s">
        <v>20</v>
      </c>
      <c r="E4638" s="31">
        <v>0</v>
      </c>
      <c r="F4638" s="30">
        <v>2340</v>
      </c>
    </row>
    <row r="4639" spans="1:6" ht="24.95" customHeight="1" x14ac:dyDescent="0.2">
      <c r="A4639" s="27">
        <v>44195</v>
      </c>
      <c r="B4639" s="28" t="s">
        <v>311</v>
      </c>
      <c r="C4639" s="28" t="s">
        <v>17</v>
      </c>
      <c r="D4639" s="28" t="s">
        <v>18</v>
      </c>
      <c r="E4639" s="30">
        <v>4159</v>
      </c>
      <c r="F4639" s="30">
        <v>0</v>
      </c>
    </row>
    <row r="4640" spans="1:6" ht="24.95" customHeight="1" x14ac:dyDescent="0.2">
      <c r="A4640" s="27">
        <v>44195</v>
      </c>
      <c r="B4640" s="28" t="s">
        <v>311</v>
      </c>
      <c r="C4640" s="28" t="s">
        <v>44</v>
      </c>
      <c r="D4640" s="28" t="s">
        <v>45</v>
      </c>
      <c r="E4640" s="31">
        <v>0</v>
      </c>
      <c r="F4640" s="30">
        <v>4159</v>
      </c>
    </row>
    <row r="4641" spans="1:6" ht="24.95" customHeight="1" x14ac:dyDescent="0.2">
      <c r="A4641" s="27">
        <v>44195</v>
      </c>
      <c r="B4641" s="28" t="s">
        <v>312</v>
      </c>
      <c r="C4641" s="28" t="s">
        <v>17</v>
      </c>
      <c r="D4641" s="28" t="s">
        <v>18</v>
      </c>
      <c r="E4641" s="30">
        <v>41999.8</v>
      </c>
      <c r="F4641" s="30">
        <v>0</v>
      </c>
    </row>
    <row r="4642" spans="1:6" ht="24.95" customHeight="1" x14ac:dyDescent="0.2">
      <c r="A4642" s="27">
        <v>44195</v>
      </c>
      <c r="B4642" s="28" t="s">
        <v>312</v>
      </c>
      <c r="C4642" s="28" t="s">
        <v>19</v>
      </c>
      <c r="D4642" s="28" t="s">
        <v>20</v>
      </c>
      <c r="E4642" s="31">
        <v>0</v>
      </c>
      <c r="F4642" s="30">
        <v>41999.8</v>
      </c>
    </row>
    <row r="4643" spans="1:6" ht="24.95" customHeight="1" x14ac:dyDescent="0.2">
      <c r="A4643" s="27">
        <v>44195</v>
      </c>
      <c r="B4643" s="28" t="s">
        <v>313</v>
      </c>
      <c r="C4643" s="28" t="s">
        <v>17</v>
      </c>
      <c r="D4643" s="28" t="s">
        <v>18</v>
      </c>
      <c r="E4643" s="30">
        <v>797450.39</v>
      </c>
      <c r="F4643" s="30">
        <v>0</v>
      </c>
    </row>
    <row r="4644" spans="1:6" ht="24.95" customHeight="1" x14ac:dyDescent="0.2">
      <c r="A4644" s="27">
        <v>44195</v>
      </c>
      <c r="B4644" s="28" t="s">
        <v>313</v>
      </c>
      <c r="C4644" s="28" t="s">
        <v>19</v>
      </c>
      <c r="D4644" s="28" t="s">
        <v>20</v>
      </c>
      <c r="E4644" s="31">
        <v>0</v>
      </c>
      <c r="F4644" s="30">
        <v>797450.39</v>
      </c>
    </row>
    <row r="4645" spans="1:6" ht="24.95" customHeight="1" x14ac:dyDescent="0.2">
      <c r="A4645" s="27">
        <v>44195</v>
      </c>
      <c r="B4645" s="28" t="s">
        <v>314</v>
      </c>
      <c r="C4645" s="28" t="s">
        <v>17</v>
      </c>
      <c r="D4645" s="28" t="s">
        <v>18</v>
      </c>
      <c r="E4645" s="30">
        <v>9440</v>
      </c>
      <c r="F4645" s="30">
        <v>0</v>
      </c>
    </row>
    <row r="4646" spans="1:6" ht="24.95" customHeight="1" x14ac:dyDescent="0.2">
      <c r="A4646" s="27">
        <v>44195</v>
      </c>
      <c r="B4646" s="28" t="s">
        <v>314</v>
      </c>
      <c r="C4646" s="28" t="s">
        <v>19</v>
      </c>
      <c r="D4646" s="28" t="s">
        <v>20</v>
      </c>
      <c r="E4646" s="31">
        <v>0</v>
      </c>
      <c r="F4646" s="30">
        <v>9440</v>
      </c>
    </row>
    <row r="4647" spans="1:6" ht="24.95" customHeight="1" x14ac:dyDescent="0.2">
      <c r="A4647" s="27">
        <v>44195</v>
      </c>
      <c r="B4647" s="28" t="s">
        <v>315</v>
      </c>
      <c r="C4647" s="28" t="s">
        <v>17</v>
      </c>
      <c r="D4647" s="28" t="s">
        <v>18</v>
      </c>
      <c r="E4647" s="30">
        <v>124100</v>
      </c>
      <c r="F4647" s="30">
        <v>0</v>
      </c>
    </row>
    <row r="4648" spans="1:6" ht="24.95" customHeight="1" x14ac:dyDescent="0.2">
      <c r="A4648" s="27">
        <v>44195</v>
      </c>
      <c r="B4648" s="28" t="s">
        <v>315</v>
      </c>
      <c r="C4648" s="28" t="s">
        <v>44</v>
      </c>
      <c r="D4648" s="28" t="s">
        <v>45</v>
      </c>
      <c r="E4648" s="31">
        <v>0</v>
      </c>
      <c r="F4648" s="30">
        <v>124100</v>
      </c>
    </row>
    <row r="4649" spans="1:6" ht="24.95" customHeight="1" x14ac:dyDescent="0.2">
      <c r="A4649" s="27">
        <v>44195</v>
      </c>
      <c r="B4649" s="28" t="s">
        <v>208</v>
      </c>
      <c r="C4649" s="28" t="s">
        <v>307</v>
      </c>
      <c r="D4649" s="28" t="s">
        <v>308</v>
      </c>
      <c r="E4649" s="30">
        <v>12450</v>
      </c>
      <c r="F4649" s="30">
        <v>0</v>
      </c>
    </row>
    <row r="4650" spans="1:6" ht="24.95" customHeight="1" x14ac:dyDescent="0.2">
      <c r="A4650" s="27">
        <v>44195</v>
      </c>
      <c r="B4650" s="28" t="s">
        <v>208</v>
      </c>
      <c r="C4650" s="28" t="s">
        <v>67</v>
      </c>
      <c r="D4650" s="28" t="s">
        <v>68</v>
      </c>
      <c r="E4650" s="31">
        <v>0</v>
      </c>
      <c r="F4650" s="30">
        <v>11745.28</v>
      </c>
    </row>
    <row r="4651" spans="1:6" ht="24.95" customHeight="1" x14ac:dyDescent="0.2">
      <c r="A4651" s="27">
        <v>44195</v>
      </c>
      <c r="B4651" s="28" t="s">
        <v>208</v>
      </c>
      <c r="C4651" s="28" t="s">
        <v>61</v>
      </c>
      <c r="D4651" s="28" t="s">
        <v>62</v>
      </c>
      <c r="E4651" s="31">
        <v>0</v>
      </c>
      <c r="F4651" s="30">
        <v>704.72</v>
      </c>
    </row>
    <row r="4652" spans="1:6" ht="24.95" customHeight="1" x14ac:dyDescent="0.2">
      <c r="A4652" s="27">
        <v>44195</v>
      </c>
      <c r="B4652" s="28" t="s">
        <v>209</v>
      </c>
      <c r="C4652" s="28" t="s">
        <v>55</v>
      </c>
      <c r="D4652" s="28" t="s">
        <v>56</v>
      </c>
      <c r="E4652" s="30">
        <v>120620</v>
      </c>
      <c r="F4652" s="30">
        <v>0</v>
      </c>
    </row>
    <row r="4653" spans="1:6" ht="24.95" customHeight="1" x14ac:dyDescent="0.2">
      <c r="A4653" s="27">
        <v>44195</v>
      </c>
      <c r="B4653" s="28" t="s">
        <v>209</v>
      </c>
      <c r="C4653" s="28" t="s">
        <v>39</v>
      </c>
      <c r="D4653" s="28" t="s">
        <v>40</v>
      </c>
      <c r="E4653" s="31">
        <v>0</v>
      </c>
      <c r="F4653" s="30">
        <v>865211.21</v>
      </c>
    </row>
    <row r="4654" spans="1:6" ht="24.95" customHeight="1" x14ac:dyDescent="0.2">
      <c r="A4654" s="27">
        <v>44195</v>
      </c>
      <c r="B4654" s="28" t="s">
        <v>209</v>
      </c>
      <c r="C4654" s="28" t="s">
        <v>34</v>
      </c>
      <c r="D4654" s="28" t="s">
        <v>35</v>
      </c>
      <c r="E4654" s="31">
        <v>0</v>
      </c>
      <c r="F4654" s="30">
        <v>10305.299999999999</v>
      </c>
    </row>
    <row r="4655" spans="1:6" ht="24.95" customHeight="1" x14ac:dyDescent="0.2">
      <c r="A4655" s="27">
        <v>44195</v>
      </c>
      <c r="B4655" s="28" t="s">
        <v>209</v>
      </c>
      <c r="C4655" s="28" t="s">
        <v>55</v>
      </c>
      <c r="D4655" s="28" t="s">
        <v>56</v>
      </c>
      <c r="E4655" s="30">
        <v>4000</v>
      </c>
      <c r="F4655" s="30">
        <v>0</v>
      </c>
    </row>
    <row r="4656" spans="1:6" ht="24.95" customHeight="1" x14ac:dyDescent="0.2">
      <c r="A4656" s="27">
        <v>44195</v>
      </c>
      <c r="B4656" s="28" t="s">
        <v>209</v>
      </c>
      <c r="C4656" s="28" t="s">
        <v>37</v>
      </c>
      <c r="D4656" s="28" t="s">
        <v>38</v>
      </c>
      <c r="E4656" s="30">
        <v>750896.51</v>
      </c>
      <c r="F4656" s="30">
        <v>0</v>
      </c>
    </row>
    <row r="4657" spans="1:6" ht="24.95" customHeight="1" x14ac:dyDescent="0.2">
      <c r="A4657" s="27">
        <v>44195</v>
      </c>
      <c r="B4657" s="28" t="s">
        <v>236</v>
      </c>
      <c r="C4657" s="28" t="s">
        <v>19</v>
      </c>
      <c r="D4657" s="28" t="s">
        <v>20</v>
      </c>
      <c r="E4657" s="30">
        <v>54623.8</v>
      </c>
      <c r="F4657" s="30">
        <v>0</v>
      </c>
    </row>
    <row r="4658" spans="1:6" ht="24.95" customHeight="1" x14ac:dyDescent="0.2">
      <c r="A4658" s="27">
        <v>44195</v>
      </c>
      <c r="B4658" s="28" t="s">
        <v>236</v>
      </c>
      <c r="C4658" s="28" t="s">
        <v>59</v>
      </c>
      <c r="D4658" s="28" t="s">
        <v>60</v>
      </c>
      <c r="E4658" s="31">
        <v>0</v>
      </c>
      <c r="F4658" s="30">
        <v>3936.89</v>
      </c>
    </row>
    <row r="4659" spans="1:6" ht="24.95" customHeight="1" x14ac:dyDescent="0.2">
      <c r="A4659" s="27">
        <v>44195</v>
      </c>
      <c r="B4659" s="28" t="s">
        <v>236</v>
      </c>
      <c r="C4659" s="28" t="s">
        <v>59</v>
      </c>
      <c r="D4659" s="28" t="s">
        <v>60</v>
      </c>
      <c r="E4659" s="31">
        <v>0</v>
      </c>
      <c r="F4659" s="30">
        <v>452.83</v>
      </c>
    </row>
    <row r="4660" spans="1:6" ht="24.95" customHeight="1" x14ac:dyDescent="0.2">
      <c r="A4660" s="27">
        <v>44195</v>
      </c>
      <c r="B4660" s="28" t="s">
        <v>236</v>
      </c>
      <c r="C4660" s="28" t="s">
        <v>59</v>
      </c>
      <c r="D4660" s="28" t="s">
        <v>60</v>
      </c>
      <c r="E4660" s="31">
        <v>0</v>
      </c>
      <c r="F4660" s="30">
        <v>47142.17</v>
      </c>
    </row>
    <row r="4661" spans="1:6" ht="24.95" customHeight="1" x14ac:dyDescent="0.2">
      <c r="A4661" s="27">
        <v>44195</v>
      </c>
      <c r="B4661" s="28" t="s">
        <v>236</v>
      </c>
      <c r="C4661" s="28" t="s">
        <v>61</v>
      </c>
      <c r="D4661" s="28" t="s">
        <v>62</v>
      </c>
      <c r="E4661" s="31">
        <v>0</v>
      </c>
      <c r="F4661" s="30">
        <v>3091.91</v>
      </c>
    </row>
    <row r="4662" spans="1:6" ht="24.95" customHeight="1" x14ac:dyDescent="0.2">
      <c r="A4662" s="27">
        <v>44195</v>
      </c>
      <c r="B4662" s="28" t="s">
        <v>237</v>
      </c>
      <c r="C4662" s="28" t="s">
        <v>44</v>
      </c>
      <c r="D4662" s="28" t="s">
        <v>45</v>
      </c>
      <c r="E4662" s="30">
        <v>159</v>
      </c>
      <c r="F4662" s="30">
        <v>0</v>
      </c>
    </row>
    <row r="4663" spans="1:6" ht="24.95" customHeight="1" x14ac:dyDescent="0.2">
      <c r="A4663" s="27">
        <v>44195</v>
      </c>
      <c r="B4663" s="28" t="s">
        <v>237</v>
      </c>
      <c r="C4663" s="28" t="s">
        <v>44</v>
      </c>
      <c r="D4663" s="28" t="s">
        <v>45</v>
      </c>
      <c r="E4663" s="30">
        <v>4000</v>
      </c>
      <c r="F4663" s="30">
        <v>0</v>
      </c>
    </row>
    <row r="4664" spans="1:6" ht="24.95" customHeight="1" x14ac:dyDescent="0.2">
      <c r="A4664" s="27">
        <v>44195</v>
      </c>
      <c r="B4664" s="28" t="s">
        <v>237</v>
      </c>
      <c r="C4664" s="28" t="s">
        <v>67</v>
      </c>
      <c r="D4664" s="28" t="s">
        <v>68</v>
      </c>
      <c r="E4664" s="31">
        <v>0</v>
      </c>
      <c r="F4664" s="30">
        <v>150</v>
      </c>
    </row>
    <row r="4665" spans="1:6" ht="24.95" customHeight="1" x14ac:dyDescent="0.2">
      <c r="A4665" s="27">
        <v>44195</v>
      </c>
      <c r="B4665" s="28" t="s">
        <v>237</v>
      </c>
      <c r="C4665" s="28" t="s">
        <v>67</v>
      </c>
      <c r="D4665" s="28" t="s">
        <v>68</v>
      </c>
      <c r="E4665" s="31">
        <v>0</v>
      </c>
      <c r="F4665" s="30">
        <v>4000</v>
      </c>
    </row>
    <row r="4666" spans="1:6" ht="24.95" customHeight="1" x14ac:dyDescent="0.2">
      <c r="A4666" s="27">
        <v>44195</v>
      </c>
      <c r="B4666" s="28" t="s">
        <v>237</v>
      </c>
      <c r="C4666" s="28" t="s">
        <v>61</v>
      </c>
      <c r="D4666" s="28" t="s">
        <v>62</v>
      </c>
      <c r="E4666" s="31">
        <v>0</v>
      </c>
      <c r="F4666" s="30">
        <v>9</v>
      </c>
    </row>
    <row r="4667" spans="1:6" ht="24.95" customHeight="1" x14ac:dyDescent="0.2">
      <c r="A4667" s="27">
        <v>44195</v>
      </c>
      <c r="B4667" s="28" t="s">
        <v>238</v>
      </c>
      <c r="C4667" s="28" t="s">
        <v>19</v>
      </c>
      <c r="D4667" s="28" t="s">
        <v>20</v>
      </c>
      <c r="E4667" s="30">
        <v>142803.6</v>
      </c>
      <c r="F4667" s="30">
        <v>0</v>
      </c>
    </row>
    <row r="4668" spans="1:6" ht="24.95" customHeight="1" x14ac:dyDescent="0.2">
      <c r="A4668" s="27">
        <v>44195</v>
      </c>
      <c r="B4668" s="28" t="s">
        <v>238</v>
      </c>
      <c r="C4668" s="28" t="s">
        <v>59</v>
      </c>
      <c r="D4668" s="28" t="s">
        <v>60</v>
      </c>
      <c r="E4668" s="31">
        <v>0</v>
      </c>
      <c r="F4668" s="30">
        <v>1399.95</v>
      </c>
    </row>
    <row r="4669" spans="1:6" ht="24.95" customHeight="1" x14ac:dyDescent="0.2">
      <c r="A4669" s="27">
        <v>44195</v>
      </c>
      <c r="B4669" s="28" t="s">
        <v>238</v>
      </c>
      <c r="C4669" s="28" t="s">
        <v>59</v>
      </c>
      <c r="D4669" s="28" t="s">
        <v>60</v>
      </c>
      <c r="E4669" s="31">
        <v>0</v>
      </c>
      <c r="F4669" s="30">
        <v>820.76</v>
      </c>
    </row>
    <row r="4670" spans="1:6" ht="24.95" customHeight="1" x14ac:dyDescent="0.2">
      <c r="A4670" s="27">
        <v>44195</v>
      </c>
      <c r="B4670" s="28" t="s">
        <v>238</v>
      </c>
      <c r="C4670" s="28" t="s">
        <v>59</v>
      </c>
      <c r="D4670" s="28" t="s">
        <v>60</v>
      </c>
      <c r="E4670" s="31">
        <v>0</v>
      </c>
      <c r="F4670" s="30">
        <v>132499.67000000001</v>
      </c>
    </row>
    <row r="4671" spans="1:6" ht="24.95" customHeight="1" x14ac:dyDescent="0.2">
      <c r="A4671" s="27">
        <v>44195</v>
      </c>
      <c r="B4671" s="28" t="s">
        <v>238</v>
      </c>
      <c r="C4671" s="28" t="s">
        <v>61</v>
      </c>
      <c r="D4671" s="28" t="s">
        <v>62</v>
      </c>
      <c r="E4671" s="31">
        <v>0</v>
      </c>
      <c r="F4671" s="30">
        <v>8083.22</v>
      </c>
    </row>
    <row r="4672" spans="1:6" ht="24.95" customHeight="1" x14ac:dyDescent="0.2">
      <c r="A4672" s="27">
        <v>44195</v>
      </c>
      <c r="B4672" s="28" t="s">
        <v>239</v>
      </c>
      <c r="C4672" s="28" t="s">
        <v>19</v>
      </c>
      <c r="D4672" s="28" t="s">
        <v>20</v>
      </c>
      <c r="E4672" s="30">
        <v>19303</v>
      </c>
      <c r="F4672" s="30">
        <v>0</v>
      </c>
    </row>
    <row r="4673" spans="1:6" ht="24.95" customHeight="1" x14ac:dyDescent="0.2">
      <c r="A4673" s="27">
        <v>44195</v>
      </c>
      <c r="B4673" s="28" t="s">
        <v>239</v>
      </c>
      <c r="C4673" s="28" t="s">
        <v>59</v>
      </c>
      <c r="D4673" s="28" t="s">
        <v>60</v>
      </c>
      <c r="E4673" s="31">
        <v>0</v>
      </c>
      <c r="F4673" s="30">
        <v>3493.74</v>
      </c>
    </row>
    <row r="4674" spans="1:6" ht="24.95" customHeight="1" x14ac:dyDescent="0.2">
      <c r="A4674" s="27">
        <v>44195</v>
      </c>
      <c r="B4674" s="28" t="s">
        <v>239</v>
      </c>
      <c r="C4674" s="28" t="s">
        <v>59</v>
      </c>
      <c r="D4674" s="28" t="s">
        <v>60</v>
      </c>
      <c r="E4674" s="31">
        <v>0</v>
      </c>
      <c r="F4674" s="30">
        <v>198.11</v>
      </c>
    </row>
    <row r="4675" spans="1:6" ht="24.95" customHeight="1" x14ac:dyDescent="0.2">
      <c r="A4675" s="27">
        <v>44195</v>
      </c>
      <c r="B4675" s="28" t="s">
        <v>239</v>
      </c>
      <c r="C4675" s="28" t="s">
        <v>59</v>
      </c>
      <c r="D4675" s="28" t="s">
        <v>60</v>
      </c>
      <c r="E4675" s="31">
        <v>0</v>
      </c>
      <c r="F4675" s="30">
        <v>15599.26</v>
      </c>
    </row>
    <row r="4676" spans="1:6" ht="24.95" customHeight="1" x14ac:dyDescent="0.2">
      <c r="A4676" s="27">
        <v>44195</v>
      </c>
      <c r="B4676" s="28" t="s">
        <v>239</v>
      </c>
      <c r="C4676" s="28" t="s">
        <v>61</v>
      </c>
      <c r="D4676" s="28" t="s">
        <v>62</v>
      </c>
      <c r="E4676" s="31">
        <v>0</v>
      </c>
      <c r="F4676" s="30">
        <v>11.89</v>
      </c>
    </row>
    <row r="4677" spans="1:6" ht="24.95" customHeight="1" x14ac:dyDescent="0.2">
      <c r="A4677" s="27">
        <v>44195</v>
      </c>
      <c r="B4677" s="28" t="s">
        <v>240</v>
      </c>
      <c r="C4677" s="28" t="s">
        <v>19</v>
      </c>
      <c r="D4677" s="28" t="s">
        <v>20</v>
      </c>
      <c r="E4677" s="30">
        <v>1740</v>
      </c>
      <c r="F4677" s="30">
        <v>0</v>
      </c>
    </row>
    <row r="4678" spans="1:6" ht="24.95" customHeight="1" x14ac:dyDescent="0.2">
      <c r="A4678" s="27">
        <v>44195</v>
      </c>
      <c r="B4678" s="28" t="s">
        <v>240</v>
      </c>
      <c r="C4678" s="28" t="s">
        <v>59</v>
      </c>
      <c r="D4678" s="28" t="s">
        <v>60</v>
      </c>
      <c r="E4678" s="31">
        <v>0</v>
      </c>
      <c r="F4678" s="30">
        <v>1641.51</v>
      </c>
    </row>
    <row r="4679" spans="1:6" ht="24.95" customHeight="1" x14ac:dyDescent="0.2">
      <c r="A4679" s="27">
        <v>44195</v>
      </c>
      <c r="B4679" s="28" t="s">
        <v>240</v>
      </c>
      <c r="C4679" s="28" t="s">
        <v>61</v>
      </c>
      <c r="D4679" s="28" t="s">
        <v>62</v>
      </c>
      <c r="E4679" s="31">
        <v>0</v>
      </c>
      <c r="F4679" s="30">
        <v>98.49</v>
      </c>
    </row>
    <row r="4680" spans="1:6" ht="24.95" customHeight="1" x14ac:dyDescent="0.2">
      <c r="A4680" s="27">
        <v>44195</v>
      </c>
      <c r="B4680" s="28" t="s">
        <v>256</v>
      </c>
      <c r="C4680" s="28" t="s">
        <v>19</v>
      </c>
      <c r="D4680" s="28" t="s">
        <v>20</v>
      </c>
      <c r="E4680" s="30">
        <v>3000</v>
      </c>
      <c r="F4680" s="30">
        <v>0</v>
      </c>
    </row>
    <row r="4681" spans="1:6" ht="24.95" customHeight="1" x14ac:dyDescent="0.2">
      <c r="A4681" s="27">
        <v>44195</v>
      </c>
      <c r="B4681" s="28" t="s">
        <v>256</v>
      </c>
      <c r="C4681" s="28" t="s">
        <v>59</v>
      </c>
      <c r="D4681" s="28" t="s">
        <v>60</v>
      </c>
      <c r="E4681" s="31">
        <v>0</v>
      </c>
      <c r="F4681" s="30">
        <v>2830.19</v>
      </c>
    </row>
    <row r="4682" spans="1:6" ht="24.95" customHeight="1" x14ac:dyDescent="0.2">
      <c r="A4682" s="27">
        <v>44195</v>
      </c>
      <c r="B4682" s="28" t="s">
        <v>256</v>
      </c>
      <c r="C4682" s="28" t="s">
        <v>61</v>
      </c>
      <c r="D4682" s="28" t="s">
        <v>62</v>
      </c>
      <c r="E4682" s="31">
        <v>0</v>
      </c>
      <c r="F4682" s="30">
        <v>169.81</v>
      </c>
    </row>
    <row r="4683" spans="1:6" ht="24.95" customHeight="1" x14ac:dyDescent="0.2">
      <c r="A4683" s="27">
        <v>44195</v>
      </c>
      <c r="B4683" s="28" t="s">
        <v>257</v>
      </c>
      <c r="C4683" s="28" t="s">
        <v>44</v>
      </c>
      <c r="D4683" s="28" t="s">
        <v>45</v>
      </c>
      <c r="E4683" s="30">
        <v>3480</v>
      </c>
      <c r="F4683" s="30">
        <v>0</v>
      </c>
    </row>
    <row r="4684" spans="1:6" ht="24.95" customHeight="1" x14ac:dyDescent="0.2">
      <c r="A4684" s="27">
        <v>44195</v>
      </c>
      <c r="B4684" s="28" t="s">
        <v>257</v>
      </c>
      <c r="C4684" s="28" t="s">
        <v>44</v>
      </c>
      <c r="D4684" s="28" t="s">
        <v>45</v>
      </c>
      <c r="E4684" s="30">
        <v>120620</v>
      </c>
      <c r="F4684" s="30">
        <v>0</v>
      </c>
    </row>
    <row r="4685" spans="1:6" ht="24.95" customHeight="1" x14ac:dyDescent="0.2">
      <c r="A4685" s="27">
        <v>44195</v>
      </c>
      <c r="B4685" s="28" t="s">
        <v>257</v>
      </c>
      <c r="C4685" s="28" t="s">
        <v>67</v>
      </c>
      <c r="D4685" s="28" t="s">
        <v>68</v>
      </c>
      <c r="E4685" s="31">
        <v>0</v>
      </c>
      <c r="F4685" s="30">
        <v>3283.02</v>
      </c>
    </row>
    <row r="4686" spans="1:6" ht="24.95" customHeight="1" x14ac:dyDescent="0.2">
      <c r="A4686" s="27">
        <v>44195</v>
      </c>
      <c r="B4686" s="28" t="s">
        <v>257</v>
      </c>
      <c r="C4686" s="28" t="s">
        <v>67</v>
      </c>
      <c r="D4686" s="28" t="s">
        <v>68</v>
      </c>
      <c r="E4686" s="31">
        <v>0</v>
      </c>
      <c r="F4686" s="30">
        <v>120620</v>
      </c>
    </row>
    <row r="4687" spans="1:6" ht="24.95" customHeight="1" x14ac:dyDescent="0.2">
      <c r="A4687" s="27">
        <v>44195</v>
      </c>
      <c r="B4687" s="28" t="s">
        <v>257</v>
      </c>
      <c r="C4687" s="28" t="s">
        <v>61</v>
      </c>
      <c r="D4687" s="28" t="s">
        <v>62</v>
      </c>
      <c r="E4687" s="31">
        <v>0</v>
      </c>
      <c r="F4687" s="30">
        <v>196.98</v>
      </c>
    </row>
    <row r="4688" spans="1:6" ht="24.95" customHeight="1" x14ac:dyDescent="0.2">
      <c r="A4688" s="27">
        <v>44195</v>
      </c>
      <c r="B4688" s="28" t="s">
        <v>283</v>
      </c>
      <c r="C4688" s="28" t="s">
        <v>19</v>
      </c>
      <c r="D4688" s="28" t="s">
        <v>20</v>
      </c>
      <c r="E4688" s="30">
        <v>2340</v>
      </c>
      <c r="F4688" s="30">
        <v>0</v>
      </c>
    </row>
    <row r="4689" spans="1:6" ht="24.95" customHeight="1" x14ac:dyDescent="0.2">
      <c r="A4689" s="27">
        <v>44195</v>
      </c>
      <c r="B4689" s="28" t="s">
        <v>283</v>
      </c>
      <c r="C4689" s="28" t="s">
        <v>59</v>
      </c>
      <c r="D4689" s="28" t="s">
        <v>60</v>
      </c>
      <c r="E4689" s="31">
        <v>0</v>
      </c>
      <c r="F4689" s="30">
        <v>2207.5500000000002</v>
      </c>
    </row>
    <row r="4690" spans="1:6" ht="24.95" customHeight="1" x14ac:dyDescent="0.2">
      <c r="A4690" s="27">
        <v>44195</v>
      </c>
      <c r="B4690" s="28" t="s">
        <v>283</v>
      </c>
      <c r="C4690" s="28" t="s">
        <v>61</v>
      </c>
      <c r="D4690" s="28" t="s">
        <v>62</v>
      </c>
      <c r="E4690" s="31">
        <v>0</v>
      </c>
      <c r="F4690" s="30">
        <v>132.44999999999999</v>
      </c>
    </row>
    <row r="4691" spans="1:6" ht="24.95" customHeight="1" x14ac:dyDescent="0.2">
      <c r="A4691" s="27">
        <v>44195</v>
      </c>
      <c r="B4691" s="28" t="s">
        <v>284</v>
      </c>
      <c r="C4691" s="28" t="s">
        <v>19</v>
      </c>
      <c r="D4691" s="28" t="s">
        <v>20</v>
      </c>
      <c r="E4691" s="30">
        <v>92378.42</v>
      </c>
      <c r="F4691" s="30">
        <v>0</v>
      </c>
    </row>
    <row r="4692" spans="1:6" ht="24.95" customHeight="1" x14ac:dyDescent="0.2">
      <c r="A4692" s="27">
        <v>44195</v>
      </c>
      <c r="B4692" s="28" t="s">
        <v>284</v>
      </c>
      <c r="C4692" s="28" t="s">
        <v>59</v>
      </c>
      <c r="D4692" s="28" t="s">
        <v>60</v>
      </c>
      <c r="E4692" s="31">
        <v>0</v>
      </c>
      <c r="F4692" s="30">
        <v>537.74</v>
      </c>
    </row>
    <row r="4693" spans="1:6" ht="24.95" customHeight="1" x14ac:dyDescent="0.2">
      <c r="A4693" s="27">
        <v>44195</v>
      </c>
      <c r="B4693" s="28" t="s">
        <v>284</v>
      </c>
      <c r="C4693" s="28" t="s">
        <v>59</v>
      </c>
      <c r="D4693" s="28" t="s">
        <v>60</v>
      </c>
      <c r="E4693" s="31">
        <v>0</v>
      </c>
      <c r="F4693" s="30">
        <v>4767.3999999999996</v>
      </c>
    </row>
    <row r="4694" spans="1:6" ht="24.95" customHeight="1" x14ac:dyDescent="0.2">
      <c r="A4694" s="27">
        <v>44195</v>
      </c>
      <c r="B4694" s="28" t="s">
        <v>284</v>
      </c>
      <c r="C4694" s="28" t="s">
        <v>59</v>
      </c>
      <c r="D4694" s="28" t="s">
        <v>60</v>
      </c>
      <c r="E4694" s="31">
        <v>0</v>
      </c>
      <c r="F4694" s="30">
        <v>81844.31</v>
      </c>
    </row>
    <row r="4695" spans="1:6" ht="24.95" customHeight="1" x14ac:dyDescent="0.2">
      <c r="A4695" s="27">
        <v>44195</v>
      </c>
      <c r="B4695" s="28" t="s">
        <v>284</v>
      </c>
      <c r="C4695" s="28" t="s">
        <v>61</v>
      </c>
      <c r="D4695" s="28" t="s">
        <v>62</v>
      </c>
      <c r="E4695" s="31">
        <v>0</v>
      </c>
      <c r="F4695" s="30">
        <v>5228.97</v>
      </c>
    </row>
    <row r="4696" spans="1:6" ht="24.95" customHeight="1" x14ac:dyDescent="0.2">
      <c r="A4696" s="27">
        <v>44195</v>
      </c>
      <c r="B4696" s="28" t="s">
        <v>285</v>
      </c>
      <c r="C4696" s="28" t="s">
        <v>19</v>
      </c>
      <c r="D4696" s="28" t="s">
        <v>20</v>
      </c>
      <c r="E4696" s="30">
        <v>9440</v>
      </c>
      <c r="F4696" s="30">
        <v>0</v>
      </c>
    </row>
    <row r="4697" spans="1:6" ht="24.95" customHeight="1" x14ac:dyDescent="0.2">
      <c r="A4697" s="27">
        <v>44195</v>
      </c>
      <c r="B4697" s="28" t="s">
        <v>285</v>
      </c>
      <c r="C4697" s="28" t="s">
        <v>59</v>
      </c>
      <c r="D4697" s="28" t="s">
        <v>60</v>
      </c>
      <c r="E4697" s="31">
        <v>0</v>
      </c>
      <c r="F4697" s="30">
        <v>905.66</v>
      </c>
    </row>
    <row r="4698" spans="1:6" ht="24.95" customHeight="1" x14ac:dyDescent="0.2">
      <c r="A4698" s="27">
        <v>44195</v>
      </c>
      <c r="B4698" s="28" t="s">
        <v>285</v>
      </c>
      <c r="C4698" s="28" t="s">
        <v>59</v>
      </c>
      <c r="D4698" s="28" t="s">
        <v>60</v>
      </c>
      <c r="E4698" s="31">
        <v>0</v>
      </c>
      <c r="F4698" s="30">
        <v>8000</v>
      </c>
    </row>
    <row r="4699" spans="1:6" ht="24.95" customHeight="1" x14ac:dyDescent="0.2">
      <c r="A4699" s="27">
        <v>44195</v>
      </c>
      <c r="B4699" s="28" t="s">
        <v>285</v>
      </c>
      <c r="C4699" s="28" t="s">
        <v>61</v>
      </c>
      <c r="D4699" s="28" t="s">
        <v>62</v>
      </c>
      <c r="E4699" s="31">
        <v>0</v>
      </c>
      <c r="F4699" s="30">
        <v>534.34</v>
      </c>
    </row>
    <row r="4700" spans="1:6" ht="24.95" customHeight="1" x14ac:dyDescent="0.2">
      <c r="A4700" s="27">
        <v>44195</v>
      </c>
      <c r="B4700" s="28" t="s">
        <v>286</v>
      </c>
      <c r="C4700" s="28" t="s">
        <v>19</v>
      </c>
      <c r="D4700" s="28" t="s">
        <v>20</v>
      </c>
      <c r="E4700" s="30">
        <v>117693.6</v>
      </c>
      <c r="F4700" s="30">
        <v>0</v>
      </c>
    </row>
    <row r="4701" spans="1:6" ht="24.95" customHeight="1" x14ac:dyDescent="0.2">
      <c r="A4701" s="27">
        <v>44195</v>
      </c>
      <c r="B4701" s="28" t="s">
        <v>286</v>
      </c>
      <c r="C4701" s="28" t="s">
        <v>59</v>
      </c>
      <c r="D4701" s="28" t="s">
        <v>60</v>
      </c>
      <c r="E4701" s="31">
        <v>0</v>
      </c>
      <c r="F4701" s="30">
        <v>5814.42</v>
      </c>
    </row>
    <row r="4702" spans="1:6" ht="24.95" customHeight="1" x14ac:dyDescent="0.2">
      <c r="A4702" s="27">
        <v>44195</v>
      </c>
      <c r="B4702" s="28" t="s">
        <v>286</v>
      </c>
      <c r="C4702" s="28" t="s">
        <v>59</v>
      </c>
      <c r="D4702" s="28" t="s">
        <v>60</v>
      </c>
      <c r="E4702" s="31">
        <v>0</v>
      </c>
      <c r="F4702" s="30">
        <v>396.23</v>
      </c>
    </row>
    <row r="4703" spans="1:6" ht="24.95" customHeight="1" x14ac:dyDescent="0.2">
      <c r="A4703" s="27">
        <v>44195</v>
      </c>
      <c r="B4703" s="28" t="s">
        <v>286</v>
      </c>
      <c r="C4703" s="28" t="s">
        <v>59</v>
      </c>
      <c r="D4703" s="28" t="s">
        <v>60</v>
      </c>
      <c r="E4703" s="31">
        <v>0</v>
      </c>
      <c r="F4703" s="30">
        <v>104821.05</v>
      </c>
    </row>
    <row r="4704" spans="1:6" ht="24.95" customHeight="1" x14ac:dyDescent="0.2">
      <c r="A4704" s="27">
        <v>44195</v>
      </c>
      <c r="B4704" s="28" t="s">
        <v>286</v>
      </c>
      <c r="C4704" s="28" t="s">
        <v>61</v>
      </c>
      <c r="D4704" s="28" t="s">
        <v>62</v>
      </c>
      <c r="E4704" s="31">
        <v>0</v>
      </c>
      <c r="F4704" s="30">
        <v>6661.9</v>
      </c>
    </row>
    <row r="4705" spans="1:6" ht="24.95" customHeight="1" x14ac:dyDescent="0.2">
      <c r="A4705" s="27">
        <v>44195</v>
      </c>
      <c r="B4705" s="28" t="s">
        <v>287</v>
      </c>
      <c r="C4705" s="28" t="s">
        <v>19</v>
      </c>
      <c r="D4705" s="28" t="s">
        <v>20</v>
      </c>
      <c r="E4705" s="30">
        <v>370647.97</v>
      </c>
      <c r="F4705" s="30">
        <v>0</v>
      </c>
    </row>
    <row r="4706" spans="1:6" ht="24.95" customHeight="1" x14ac:dyDescent="0.2">
      <c r="A4706" s="27">
        <v>44195</v>
      </c>
      <c r="B4706" s="28" t="s">
        <v>287</v>
      </c>
      <c r="C4706" s="28" t="s">
        <v>59</v>
      </c>
      <c r="D4706" s="28" t="s">
        <v>60</v>
      </c>
      <c r="E4706" s="31">
        <v>0</v>
      </c>
      <c r="F4706" s="30">
        <v>330139.25</v>
      </c>
    </row>
    <row r="4707" spans="1:6" ht="24.95" customHeight="1" x14ac:dyDescent="0.2">
      <c r="A4707" s="27">
        <v>44195</v>
      </c>
      <c r="B4707" s="28" t="s">
        <v>287</v>
      </c>
      <c r="C4707" s="28" t="s">
        <v>59</v>
      </c>
      <c r="D4707" s="28" t="s">
        <v>60</v>
      </c>
      <c r="E4707" s="31">
        <v>0</v>
      </c>
      <c r="F4707" s="30">
        <v>17858.84</v>
      </c>
    </row>
    <row r="4708" spans="1:6" ht="24.95" customHeight="1" x14ac:dyDescent="0.2">
      <c r="A4708" s="27">
        <v>44195</v>
      </c>
      <c r="B4708" s="28" t="s">
        <v>287</v>
      </c>
      <c r="C4708" s="28" t="s">
        <v>59</v>
      </c>
      <c r="D4708" s="28" t="s">
        <v>60</v>
      </c>
      <c r="E4708" s="31">
        <v>0</v>
      </c>
      <c r="F4708" s="30">
        <v>1669.81</v>
      </c>
    </row>
    <row r="4709" spans="1:6" ht="24.95" customHeight="1" x14ac:dyDescent="0.2">
      <c r="A4709" s="27">
        <v>44195</v>
      </c>
      <c r="B4709" s="28" t="s">
        <v>287</v>
      </c>
      <c r="C4709" s="28" t="s">
        <v>61</v>
      </c>
      <c r="D4709" s="28" t="s">
        <v>62</v>
      </c>
      <c r="E4709" s="31">
        <v>0</v>
      </c>
      <c r="F4709" s="30">
        <v>20980.07</v>
      </c>
    </row>
    <row r="4710" spans="1:6" ht="24.95" customHeight="1" x14ac:dyDescent="0.2">
      <c r="A4710" s="27">
        <v>44195</v>
      </c>
      <c r="B4710" s="28" t="s">
        <v>288</v>
      </c>
      <c r="C4710" s="28" t="s">
        <v>19</v>
      </c>
      <c r="D4710" s="28" t="s">
        <v>20</v>
      </c>
      <c r="E4710" s="30">
        <v>41999.8</v>
      </c>
      <c r="F4710" s="30">
        <v>0</v>
      </c>
    </row>
    <row r="4711" spans="1:6" ht="24.95" customHeight="1" x14ac:dyDescent="0.2">
      <c r="A4711" s="27">
        <v>44195</v>
      </c>
      <c r="B4711" s="28" t="s">
        <v>288</v>
      </c>
      <c r="C4711" s="28" t="s">
        <v>59</v>
      </c>
      <c r="D4711" s="28" t="s">
        <v>60</v>
      </c>
      <c r="E4711" s="31">
        <v>0</v>
      </c>
      <c r="F4711" s="30">
        <v>10519.02</v>
      </c>
    </row>
    <row r="4712" spans="1:6" ht="24.95" customHeight="1" x14ac:dyDescent="0.2">
      <c r="A4712" s="27">
        <v>44195</v>
      </c>
      <c r="B4712" s="28" t="s">
        <v>288</v>
      </c>
      <c r="C4712" s="28" t="s">
        <v>59</v>
      </c>
      <c r="D4712" s="28" t="s">
        <v>60</v>
      </c>
      <c r="E4712" s="31">
        <v>0</v>
      </c>
      <c r="F4712" s="30">
        <v>594.34</v>
      </c>
    </row>
    <row r="4713" spans="1:6" ht="24.95" customHeight="1" x14ac:dyDescent="0.2">
      <c r="A4713" s="27">
        <v>44195</v>
      </c>
      <c r="B4713" s="28" t="s">
        <v>288</v>
      </c>
      <c r="C4713" s="28" t="s">
        <v>59</v>
      </c>
      <c r="D4713" s="28" t="s">
        <v>60</v>
      </c>
      <c r="E4713" s="31">
        <v>0</v>
      </c>
      <c r="F4713" s="30">
        <v>30850.78</v>
      </c>
    </row>
    <row r="4714" spans="1:6" ht="24.95" customHeight="1" x14ac:dyDescent="0.2">
      <c r="A4714" s="27">
        <v>44195</v>
      </c>
      <c r="B4714" s="28" t="s">
        <v>288</v>
      </c>
      <c r="C4714" s="28" t="s">
        <v>61</v>
      </c>
      <c r="D4714" s="28" t="s">
        <v>62</v>
      </c>
      <c r="E4714" s="31">
        <v>0</v>
      </c>
      <c r="F4714" s="30">
        <v>35.659999999999997</v>
      </c>
    </row>
    <row r="4715" spans="1:6" ht="24.95" customHeight="1" x14ac:dyDescent="0.2">
      <c r="A4715" s="27">
        <v>44196</v>
      </c>
      <c r="B4715" s="28" t="s">
        <v>265</v>
      </c>
      <c r="C4715" s="28" t="s">
        <v>249</v>
      </c>
      <c r="D4715" s="28" t="s">
        <v>250</v>
      </c>
      <c r="E4715" s="30">
        <v>53092</v>
      </c>
      <c r="F4715" s="30">
        <v>0</v>
      </c>
    </row>
    <row r="4716" spans="1:6" ht="24.95" customHeight="1" x14ac:dyDescent="0.2">
      <c r="A4716" s="27">
        <v>44196</v>
      </c>
      <c r="B4716" s="28" t="s">
        <v>265</v>
      </c>
      <c r="C4716" s="28" t="s">
        <v>17</v>
      </c>
      <c r="D4716" s="28" t="s">
        <v>18</v>
      </c>
      <c r="E4716" s="31">
        <v>0</v>
      </c>
      <c r="F4716" s="30">
        <v>53092</v>
      </c>
    </row>
    <row r="4717" spans="1:6" ht="24.95" customHeight="1" x14ac:dyDescent="0.2">
      <c r="A4717" s="27">
        <v>44196</v>
      </c>
      <c r="B4717" s="28" t="s">
        <v>266</v>
      </c>
      <c r="C4717" s="28" t="s">
        <v>39</v>
      </c>
      <c r="D4717" s="28" t="s">
        <v>40</v>
      </c>
      <c r="E4717" s="30">
        <v>12400</v>
      </c>
      <c r="F4717" s="30">
        <v>0</v>
      </c>
    </row>
    <row r="4718" spans="1:6" ht="24.95" customHeight="1" x14ac:dyDescent="0.2">
      <c r="A4718" s="27">
        <v>44196</v>
      </c>
      <c r="B4718" s="28" t="s">
        <v>266</v>
      </c>
      <c r="C4718" s="28" t="s">
        <v>17</v>
      </c>
      <c r="D4718" s="28" t="s">
        <v>18</v>
      </c>
      <c r="E4718" s="31">
        <v>0</v>
      </c>
      <c r="F4718" s="30">
        <v>12400</v>
      </c>
    </row>
    <row r="4719" spans="1:6" ht="24.95" customHeight="1" x14ac:dyDescent="0.2">
      <c r="A4719" s="27">
        <v>44196</v>
      </c>
      <c r="B4719" s="28" t="s">
        <v>267</v>
      </c>
      <c r="C4719" s="28" t="s">
        <v>39</v>
      </c>
      <c r="D4719" s="28" t="s">
        <v>40</v>
      </c>
      <c r="E4719" s="30">
        <v>11200</v>
      </c>
      <c r="F4719" s="30">
        <v>0</v>
      </c>
    </row>
    <row r="4720" spans="1:6" ht="24.95" customHeight="1" x14ac:dyDescent="0.2">
      <c r="A4720" s="27">
        <v>44196</v>
      </c>
      <c r="B4720" s="28" t="s">
        <v>267</v>
      </c>
      <c r="C4720" s="28" t="s">
        <v>17</v>
      </c>
      <c r="D4720" s="28" t="s">
        <v>18</v>
      </c>
      <c r="E4720" s="31">
        <v>0</v>
      </c>
      <c r="F4720" s="30">
        <v>11200</v>
      </c>
    </row>
    <row r="4721" spans="1:6" ht="24.95" customHeight="1" x14ac:dyDescent="0.2">
      <c r="A4721" s="27">
        <v>44196</v>
      </c>
      <c r="B4721" s="28" t="s">
        <v>268</v>
      </c>
      <c r="C4721" s="28" t="s">
        <v>17</v>
      </c>
      <c r="D4721" s="28" t="s">
        <v>18</v>
      </c>
      <c r="E4721" s="30">
        <v>1500000</v>
      </c>
      <c r="F4721" s="30">
        <v>0</v>
      </c>
    </row>
    <row r="4722" spans="1:6" ht="24.95" customHeight="1" x14ac:dyDescent="0.2">
      <c r="A4722" s="27">
        <v>44196</v>
      </c>
      <c r="B4722" s="28" t="s">
        <v>268</v>
      </c>
      <c r="C4722" s="28" t="s">
        <v>17</v>
      </c>
      <c r="D4722" s="28" t="s">
        <v>18</v>
      </c>
      <c r="E4722" s="31">
        <v>0</v>
      </c>
      <c r="F4722" s="30">
        <v>1500000</v>
      </c>
    </row>
    <row r="4723" spans="1:6" ht="24.95" customHeight="1" x14ac:dyDescent="0.2">
      <c r="A4723" s="27">
        <v>44196</v>
      </c>
      <c r="B4723" s="28" t="s">
        <v>269</v>
      </c>
      <c r="C4723" s="28" t="s">
        <v>39</v>
      </c>
      <c r="D4723" s="28" t="s">
        <v>40</v>
      </c>
      <c r="E4723" s="30">
        <v>865211.21</v>
      </c>
      <c r="F4723" s="30">
        <v>0</v>
      </c>
    </row>
    <row r="4724" spans="1:6" ht="24.95" customHeight="1" x14ac:dyDescent="0.2">
      <c r="A4724" s="27">
        <v>44196</v>
      </c>
      <c r="B4724" s="28" t="s">
        <v>269</v>
      </c>
      <c r="C4724" s="28" t="s">
        <v>17</v>
      </c>
      <c r="D4724" s="28" t="s">
        <v>18</v>
      </c>
      <c r="E4724" s="31">
        <v>0</v>
      </c>
      <c r="F4724" s="30">
        <v>865211.21</v>
      </c>
    </row>
    <row r="4725" spans="1:6" ht="24.95" customHeight="1" x14ac:dyDescent="0.2">
      <c r="A4725" s="27">
        <v>44196</v>
      </c>
      <c r="B4725" s="28" t="s">
        <v>272</v>
      </c>
      <c r="C4725" s="28" t="s">
        <v>17</v>
      </c>
      <c r="D4725" s="28" t="s">
        <v>18</v>
      </c>
      <c r="E4725" s="30">
        <v>1500000</v>
      </c>
      <c r="F4725" s="30">
        <v>0</v>
      </c>
    </row>
    <row r="4726" spans="1:6" ht="24.95" customHeight="1" x14ac:dyDescent="0.2">
      <c r="A4726" s="27">
        <v>44196</v>
      </c>
      <c r="B4726" s="28" t="s">
        <v>272</v>
      </c>
      <c r="C4726" s="28" t="s">
        <v>17</v>
      </c>
      <c r="D4726" s="28" t="s">
        <v>18</v>
      </c>
      <c r="E4726" s="31">
        <v>0</v>
      </c>
      <c r="F4726" s="30">
        <v>1500000</v>
      </c>
    </row>
    <row r="4727" spans="1:6" ht="24.95" customHeight="1" x14ac:dyDescent="0.2">
      <c r="A4727" s="27">
        <v>44196</v>
      </c>
      <c r="B4727" s="28" t="s">
        <v>273</v>
      </c>
      <c r="C4727" s="28" t="s">
        <v>39</v>
      </c>
      <c r="D4727" s="28" t="s">
        <v>40</v>
      </c>
      <c r="E4727" s="30">
        <v>6150</v>
      </c>
      <c r="F4727" s="30">
        <v>0</v>
      </c>
    </row>
    <row r="4728" spans="1:6" ht="24.95" customHeight="1" x14ac:dyDescent="0.2">
      <c r="A4728" s="27">
        <v>44196</v>
      </c>
      <c r="B4728" s="28" t="s">
        <v>273</v>
      </c>
      <c r="C4728" s="28" t="s">
        <v>17</v>
      </c>
      <c r="D4728" s="28" t="s">
        <v>18</v>
      </c>
      <c r="E4728" s="31">
        <v>0</v>
      </c>
      <c r="F4728" s="30">
        <v>6150</v>
      </c>
    </row>
    <row r="4729" spans="1:6" ht="24.95" customHeight="1" x14ac:dyDescent="0.2">
      <c r="A4729" s="27">
        <v>44196</v>
      </c>
      <c r="B4729" s="28" t="s">
        <v>274</v>
      </c>
      <c r="C4729" s="28" t="s">
        <v>39</v>
      </c>
      <c r="D4729" s="28" t="s">
        <v>40</v>
      </c>
      <c r="E4729" s="30">
        <v>9785</v>
      </c>
      <c r="F4729" s="30">
        <v>0</v>
      </c>
    </row>
    <row r="4730" spans="1:6" ht="24.95" customHeight="1" x14ac:dyDescent="0.2">
      <c r="A4730" s="27">
        <v>44196</v>
      </c>
      <c r="B4730" s="28" t="s">
        <v>274</v>
      </c>
      <c r="C4730" s="28" t="s">
        <v>17</v>
      </c>
      <c r="D4730" s="28" t="s">
        <v>18</v>
      </c>
      <c r="E4730" s="31">
        <v>0</v>
      </c>
      <c r="F4730" s="30">
        <v>9785</v>
      </c>
    </row>
    <row r="4731" spans="1:6" ht="24.95" customHeight="1" x14ac:dyDescent="0.2">
      <c r="A4731" s="27">
        <v>44196</v>
      </c>
      <c r="B4731" s="28" t="s">
        <v>275</v>
      </c>
      <c r="C4731" s="28" t="s">
        <v>39</v>
      </c>
      <c r="D4731" s="28" t="s">
        <v>40</v>
      </c>
      <c r="E4731" s="30">
        <v>9683.2099999999991</v>
      </c>
      <c r="F4731" s="30">
        <v>0</v>
      </c>
    </row>
    <row r="4732" spans="1:6" ht="24.95" customHeight="1" x14ac:dyDescent="0.2">
      <c r="A4732" s="27">
        <v>44196</v>
      </c>
      <c r="B4732" s="28" t="s">
        <v>275</v>
      </c>
      <c r="C4732" s="28" t="s">
        <v>17</v>
      </c>
      <c r="D4732" s="28" t="s">
        <v>18</v>
      </c>
      <c r="E4732" s="31">
        <v>0</v>
      </c>
      <c r="F4732" s="30">
        <v>9683.2099999999991</v>
      </c>
    </row>
    <row r="4733" spans="1:6" ht="24.95" customHeight="1" x14ac:dyDescent="0.2">
      <c r="A4733" s="27">
        <v>44196</v>
      </c>
      <c r="B4733" s="28" t="s">
        <v>316</v>
      </c>
      <c r="C4733" s="28" t="s">
        <v>39</v>
      </c>
      <c r="D4733" s="28" t="s">
        <v>40</v>
      </c>
      <c r="E4733" s="30">
        <v>27600</v>
      </c>
      <c r="F4733" s="30">
        <v>0</v>
      </c>
    </row>
    <row r="4734" spans="1:6" ht="24.95" customHeight="1" x14ac:dyDescent="0.2">
      <c r="A4734" s="27">
        <v>44196</v>
      </c>
      <c r="B4734" s="28" t="s">
        <v>316</v>
      </c>
      <c r="C4734" s="28" t="s">
        <v>17</v>
      </c>
      <c r="D4734" s="28" t="s">
        <v>18</v>
      </c>
      <c r="E4734" s="31">
        <v>0</v>
      </c>
      <c r="F4734" s="30">
        <v>27600</v>
      </c>
    </row>
    <row r="4735" spans="1:6" ht="24.95" customHeight="1" x14ac:dyDescent="0.2">
      <c r="A4735" s="27">
        <v>44196</v>
      </c>
      <c r="B4735" s="28" t="s">
        <v>317</v>
      </c>
      <c r="C4735" s="28" t="s">
        <v>249</v>
      </c>
      <c r="D4735" s="28" t="s">
        <v>250</v>
      </c>
      <c r="E4735" s="30">
        <v>24493</v>
      </c>
      <c r="F4735" s="30">
        <v>0</v>
      </c>
    </row>
    <row r="4736" spans="1:6" ht="24.95" customHeight="1" x14ac:dyDescent="0.2">
      <c r="A4736" s="27">
        <v>44196</v>
      </c>
      <c r="B4736" s="28" t="s">
        <v>317</v>
      </c>
      <c r="C4736" s="28" t="s">
        <v>17</v>
      </c>
      <c r="D4736" s="28" t="s">
        <v>18</v>
      </c>
      <c r="E4736" s="31">
        <v>0</v>
      </c>
      <c r="F4736" s="30">
        <v>24493</v>
      </c>
    </row>
    <row r="4737" spans="1:6" ht="24.95" customHeight="1" x14ac:dyDescent="0.2">
      <c r="A4737" s="27">
        <v>44196</v>
      </c>
      <c r="B4737" s="28" t="s">
        <v>318</v>
      </c>
      <c r="C4737" s="28" t="s">
        <v>17</v>
      </c>
      <c r="D4737" s="28" t="s">
        <v>18</v>
      </c>
      <c r="E4737" s="30">
        <v>2520</v>
      </c>
      <c r="F4737" s="30">
        <v>0</v>
      </c>
    </row>
    <row r="4738" spans="1:6" ht="24.95" customHeight="1" x14ac:dyDescent="0.2">
      <c r="A4738" s="27">
        <v>44196</v>
      </c>
      <c r="B4738" s="28" t="s">
        <v>318</v>
      </c>
      <c r="C4738" s="28" t="s">
        <v>19</v>
      </c>
      <c r="D4738" s="28" t="s">
        <v>20</v>
      </c>
      <c r="E4738" s="31">
        <v>0</v>
      </c>
      <c r="F4738" s="30">
        <v>2520</v>
      </c>
    </row>
    <row r="4739" spans="1:6" ht="24.95" customHeight="1" x14ac:dyDescent="0.2">
      <c r="A4739" s="27">
        <v>44196</v>
      </c>
      <c r="B4739" s="28" t="s">
        <v>319</v>
      </c>
      <c r="C4739" s="28" t="s">
        <v>17</v>
      </c>
      <c r="D4739" s="28" t="s">
        <v>18</v>
      </c>
      <c r="E4739" s="30">
        <v>24750</v>
      </c>
      <c r="F4739" s="30">
        <v>0</v>
      </c>
    </row>
    <row r="4740" spans="1:6" ht="24.95" customHeight="1" x14ac:dyDescent="0.2">
      <c r="A4740" s="27">
        <v>44196</v>
      </c>
      <c r="B4740" s="28" t="s">
        <v>319</v>
      </c>
      <c r="C4740" s="28" t="s">
        <v>214</v>
      </c>
      <c r="D4740" s="28" t="s">
        <v>215</v>
      </c>
      <c r="E4740" s="31">
        <v>0</v>
      </c>
      <c r="F4740" s="30">
        <v>24750</v>
      </c>
    </row>
    <row r="4741" spans="1:6" ht="24.95" customHeight="1" x14ac:dyDescent="0.2">
      <c r="A4741" s="27">
        <v>44196</v>
      </c>
      <c r="B4741" s="28" t="s">
        <v>320</v>
      </c>
      <c r="C4741" s="28" t="s">
        <v>17</v>
      </c>
      <c r="D4741" s="28" t="s">
        <v>18</v>
      </c>
      <c r="E4741" s="30">
        <v>6519</v>
      </c>
      <c r="F4741" s="30">
        <v>0</v>
      </c>
    </row>
    <row r="4742" spans="1:6" ht="24.95" customHeight="1" x14ac:dyDescent="0.2">
      <c r="A4742" s="27">
        <v>44196</v>
      </c>
      <c r="B4742" s="28" t="s">
        <v>320</v>
      </c>
      <c r="C4742" s="28" t="s">
        <v>19</v>
      </c>
      <c r="D4742" s="28" t="s">
        <v>20</v>
      </c>
      <c r="E4742" s="31">
        <v>0</v>
      </c>
      <c r="F4742" s="30">
        <v>6519</v>
      </c>
    </row>
    <row r="4743" spans="1:6" ht="24.95" customHeight="1" x14ac:dyDescent="0.2">
      <c r="A4743" s="27">
        <v>44196</v>
      </c>
      <c r="B4743" s="28" t="s">
        <v>321</v>
      </c>
      <c r="C4743" s="28" t="s">
        <v>17</v>
      </c>
      <c r="D4743" s="28" t="s">
        <v>18</v>
      </c>
      <c r="E4743" s="30">
        <v>11569</v>
      </c>
      <c r="F4743" s="30">
        <v>0</v>
      </c>
    </row>
    <row r="4744" spans="1:6" ht="24.95" customHeight="1" x14ac:dyDescent="0.2">
      <c r="A4744" s="27">
        <v>44196</v>
      </c>
      <c r="B4744" s="28" t="s">
        <v>321</v>
      </c>
      <c r="C4744" s="28" t="s">
        <v>44</v>
      </c>
      <c r="D4744" s="28" t="s">
        <v>45</v>
      </c>
      <c r="E4744" s="31">
        <v>0</v>
      </c>
      <c r="F4744" s="30">
        <v>11569</v>
      </c>
    </row>
    <row r="4745" spans="1:6" ht="24.95" customHeight="1" x14ac:dyDescent="0.2">
      <c r="A4745" s="27">
        <v>44196</v>
      </c>
      <c r="B4745" s="28" t="s">
        <v>289</v>
      </c>
      <c r="C4745" s="28" t="s">
        <v>37</v>
      </c>
      <c r="D4745" s="28" t="s">
        <v>38</v>
      </c>
      <c r="E4745" s="30">
        <v>12400</v>
      </c>
      <c r="F4745" s="30">
        <v>0</v>
      </c>
    </row>
    <row r="4746" spans="1:6" ht="24.95" customHeight="1" x14ac:dyDescent="0.2">
      <c r="A4746" s="27">
        <v>44196</v>
      </c>
      <c r="B4746" s="28" t="s">
        <v>289</v>
      </c>
      <c r="C4746" s="28" t="s">
        <v>39</v>
      </c>
      <c r="D4746" s="28" t="s">
        <v>40</v>
      </c>
      <c r="E4746" s="31">
        <v>0</v>
      </c>
      <c r="F4746" s="30">
        <v>12400</v>
      </c>
    </row>
    <row r="4747" spans="1:6" ht="24.95" customHeight="1" x14ac:dyDescent="0.2">
      <c r="A4747" s="27">
        <v>44196</v>
      </c>
      <c r="B4747" s="28" t="s">
        <v>292</v>
      </c>
      <c r="C4747" s="28" t="s">
        <v>55</v>
      </c>
      <c r="D4747" s="28" t="s">
        <v>56</v>
      </c>
      <c r="E4747" s="30">
        <v>264110</v>
      </c>
      <c r="F4747" s="30">
        <v>0</v>
      </c>
    </row>
    <row r="4748" spans="1:6" ht="24.95" customHeight="1" x14ac:dyDescent="0.2">
      <c r="A4748" s="27">
        <v>44196</v>
      </c>
      <c r="B4748" s="28" t="s">
        <v>292</v>
      </c>
      <c r="C4748" s="28" t="s">
        <v>39</v>
      </c>
      <c r="D4748" s="28" t="s">
        <v>40</v>
      </c>
      <c r="E4748" s="31">
        <v>0</v>
      </c>
      <c r="F4748" s="30">
        <v>264110</v>
      </c>
    </row>
    <row r="4749" spans="1:6" ht="24.95" customHeight="1" x14ac:dyDescent="0.2">
      <c r="A4749" s="27">
        <v>44196</v>
      </c>
      <c r="B4749" s="28" t="s">
        <v>293</v>
      </c>
      <c r="C4749" s="28" t="s">
        <v>19</v>
      </c>
      <c r="D4749" s="28" t="s">
        <v>20</v>
      </c>
      <c r="E4749" s="30">
        <v>2520</v>
      </c>
      <c r="F4749" s="30">
        <v>0</v>
      </c>
    </row>
    <row r="4750" spans="1:6" ht="24.95" customHeight="1" x14ac:dyDescent="0.2">
      <c r="A4750" s="27">
        <v>44196</v>
      </c>
      <c r="B4750" s="28" t="s">
        <v>293</v>
      </c>
      <c r="C4750" s="28" t="s">
        <v>59</v>
      </c>
      <c r="D4750" s="28" t="s">
        <v>60</v>
      </c>
      <c r="E4750" s="31">
        <v>0</v>
      </c>
      <c r="F4750" s="30">
        <v>2377.36</v>
      </c>
    </row>
    <row r="4751" spans="1:6" ht="24.95" customHeight="1" x14ac:dyDescent="0.2">
      <c r="A4751" s="27">
        <v>44196</v>
      </c>
      <c r="B4751" s="28" t="s">
        <v>293</v>
      </c>
      <c r="C4751" s="28" t="s">
        <v>61</v>
      </c>
      <c r="D4751" s="28" t="s">
        <v>62</v>
      </c>
      <c r="E4751" s="31">
        <v>0</v>
      </c>
      <c r="F4751" s="30">
        <v>142.63999999999999</v>
      </c>
    </row>
    <row r="4752" spans="1:6" ht="24.95" customHeight="1" x14ac:dyDescent="0.2">
      <c r="A4752" s="27">
        <v>44196</v>
      </c>
      <c r="B4752" s="28" t="s">
        <v>294</v>
      </c>
      <c r="C4752" s="28" t="s">
        <v>44</v>
      </c>
      <c r="D4752" s="28" t="s">
        <v>45</v>
      </c>
      <c r="E4752" s="30">
        <v>1200</v>
      </c>
      <c r="F4752" s="30">
        <v>0</v>
      </c>
    </row>
    <row r="4753" spans="1:6" ht="24.95" customHeight="1" x14ac:dyDescent="0.2">
      <c r="A4753" s="27">
        <v>44196</v>
      </c>
      <c r="B4753" s="28" t="s">
        <v>294</v>
      </c>
      <c r="C4753" s="28" t="s">
        <v>44</v>
      </c>
      <c r="D4753" s="28" t="s">
        <v>45</v>
      </c>
      <c r="E4753" s="30">
        <v>25180</v>
      </c>
      <c r="F4753" s="30">
        <v>0</v>
      </c>
    </row>
    <row r="4754" spans="1:6" ht="24.95" customHeight="1" x14ac:dyDescent="0.2">
      <c r="A4754" s="27">
        <v>44196</v>
      </c>
      <c r="B4754" s="28" t="s">
        <v>294</v>
      </c>
      <c r="C4754" s="28" t="s">
        <v>67</v>
      </c>
      <c r="D4754" s="28" t="s">
        <v>68</v>
      </c>
      <c r="E4754" s="31">
        <v>0</v>
      </c>
      <c r="F4754" s="30">
        <v>1132.08</v>
      </c>
    </row>
    <row r="4755" spans="1:6" ht="24.95" customHeight="1" x14ac:dyDescent="0.2">
      <c r="A4755" s="27">
        <v>44196</v>
      </c>
      <c r="B4755" s="28" t="s">
        <v>294</v>
      </c>
      <c r="C4755" s="28" t="s">
        <v>67</v>
      </c>
      <c r="D4755" s="28" t="s">
        <v>68</v>
      </c>
      <c r="E4755" s="31">
        <v>0</v>
      </c>
      <c r="F4755" s="30">
        <v>25180</v>
      </c>
    </row>
    <row r="4756" spans="1:6" ht="24.95" customHeight="1" x14ac:dyDescent="0.2">
      <c r="A4756" s="27">
        <v>44196</v>
      </c>
      <c r="B4756" s="28" t="s">
        <v>294</v>
      </c>
      <c r="C4756" s="28" t="s">
        <v>61</v>
      </c>
      <c r="D4756" s="28" t="s">
        <v>62</v>
      </c>
      <c r="E4756" s="31">
        <v>0</v>
      </c>
      <c r="F4756" s="30">
        <v>67.92</v>
      </c>
    </row>
    <row r="4757" spans="1:6" ht="24.95" customHeight="1" x14ac:dyDescent="0.2">
      <c r="A4757" s="27">
        <v>44196</v>
      </c>
      <c r="B4757" s="28" t="s">
        <v>295</v>
      </c>
      <c r="C4757" s="28" t="s">
        <v>44</v>
      </c>
      <c r="D4757" s="28" t="s">
        <v>45</v>
      </c>
      <c r="E4757" s="30">
        <v>15195.95</v>
      </c>
      <c r="F4757" s="30">
        <v>0</v>
      </c>
    </row>
    <row r="4758" spans="1:6" ht="24.95" customHeight="1" x14ac:dyDescent="0.2">
      <c r="A4758" s="27">
        <v>44196</v>
      </c>
      <c r="B4758" s="28" t="s">
        <v>295</v>
      </c>
      <c r="C4758" s="28" t="s">
        <v>44</v>
      </c>
      <c r="D4758" s="28" t="s">
        <v>45</v>
      </c>
      <c r="E4758" s="30">
        <v>253265.8</v>
      </c>
      <c r="F4758" s="30">
        <v>0</v>
      </c>
    </row>
    <row r="4759" spans="1:6" ht="24.95" customHeight="1" x14ac:dyDescent="0.2">
      <c r="A4759" s="27">
        <v>44196</v>
      </c>
      <c r="B4759" s="28" t="s">
        <v>295</v>
      </c>
      <c r="C4759" s="28" t="s">
        <v>67</v>
      </c>
      <c r="D4759" s="28" t="s">
        <v>68</v>
      </c>
      <c r="E4759" s="31">
        <v>0</v>
      </c>
      <c r="F4759" s="30">
        <v>14335.8</v>
      </c>
    </row>
    <row r="4760" spans="1:6" ht="24.95" customHeight="1" x14ac:dyDescent="0.2">
      <c r="A4760" s="27">
        <v>44196</v>
      </c>
      <c r="B4760" s="28" t="s">
        <v>295</v>
      </c>
      <c r="C4760" s="28" t="s">
        <v>67</v>
      </c>
      <c r="D4760" s="28" t="s">
        <v>68</v>
      </c>
      <c r="E4760" s="31">
        <v>0</v>
      </c>
      <c r="F4760" s="30">
        <v>238930</v>
      </c>
    </row>
    <row r="4761" spans="1:6" ht="24.95" customHeight="1" x14ac:dyDescent="0.2">
      <c r="A4761" s="27">
        <v>44196</v>
      </c>
      <c r="B4761" s="28" t="s">
        <v>295</v>
      </c>
      <c r="C4761" s="28" t="s">
        <v>61</v>
      </c>
      <c r="D4761" s="28" t="s">
        <v>62</v>
      </c>
      <c r="E4761" s="31">
        <v>0</v>
      </c>
      <c r="F4761" s="30">
        <v>15195.95</v>
      </c>
    </row>
    <row r="4762" spans="1:6" ht="24.95" customHeight="1" x14ac:dyDescent="0.2">
      <c r="A4762" s="27">
        <v>44196</v>
      </c>
      <c r="B4762" s="28" t="s">
        <v>296</v>
      </c>
      <c r="C4762" s="28" t="s">
        <v>37</v>
      </c>
      <c r="D4762" s="28" t="s">
        <v>38</v>
      </c>
      <c r="E4762" s="30">
        <v>11200</v>
      </c>
      <c r="F4762" s="30">
        <v>0</v>
      </c>
    </row>
    <row r="4763" spans="1:6" ht="24.95" customHeight="1" x14ac:dyDescent="0.2">
      <c r="A4763" s="27">
        <v>44196</v>
      </c>
      <c r="B4763" s="28" t="s">
        <v>296</v>
      </c>
      <c r="C4763" s="28" t="s">
        <v>39</v>
      </c>
      <c r="D4763" s="28" t="s">
        <v>40</v>
      </c>
      <c r="E4763" s="31">
        <v>0</v>
      </c>
      <c r="F4763" s="30">
        <v>11200</v>
      </c>
    </row>
    <row r="4764" spans="1:6" ht="24.95" customHeight="1" x14ac:dyDescent="0.2">
      <c r="A4764" s="27">
        <v>44196</v>
      </c>
      <c r="B4764" s="28" t="s">
        <v>297</v>
      </c>
      <c r="C4764" s="28" t="s">
        <v>322</v>
      </c>
      <c r="D4764" s="28" t="s">
        <v>323</v>
      </c>
      <c r="E4764" s="30">
        <v>-24750</v>
      </c>
      <c r="F4764" s="30">
        <v>0</v>
      </c>
    </row>
    <row r="4765" spans="1:6" ht="24.95" customHeight="1" x14ac:dyDescent="0.2">
      <c r="A4765" s="27">
        <v>44196</v>
      </c>
      <c r="B4765" s="28" t="s">
        <v>297</v>
      </c>
      <c r="C4765" s="28" t="s">
        <v>214</v>
      </c>
      <c r="D4765" s="28" t="s">
        <v>215</v>
      </c>
      <c r="E4765" s="31">
        <v>0</v>
      </c>
      <c r="F4765" s="30">
        <v>-24750</v>
      </c>
    </row>
    <row r="4766" spans="1:6" ht="24.95" customHeight="1" x14ac:dyDescent="0.2">
      <c r="A4766" s="27">
        <v>44196</v>
      </c>
      <c r="B4766" s="28" t="s">
        <v>298</v>
      </c>
      <c r="C4766" s="28" t="s">
        <v>19</v>
      </c>
      <c r="D4766" s="28" t="s">
        <v>20</v>
      </c>
      <c r="E4766" s="30">
        <v>6519</v>
      </c>
      <c r="F4766" s="30">
        <v>0</v>
      </c>
    </row>
    <row r="4767" spans="1:6" ht="24.95" customHeight="1" x14ac:dyDescent="0.2">
      <c r="A4767" s="27">
        <v>44196</v>
      </c>
      <c r="B4767" s="28" t="s">
        <v>298</v>
      </c>
      <c r="C4767" s="28" t="s">
        <v>59</v>
      </c>
      <c r="D4767" s="28" t="s">
        <v>60</v>
      </c>
      <c r="E4767" s="31">
        <v>0</v>
      </c>
      <c r="F4767" s="30">
        <v>348.11</v>
      </c>
    </row>
    <row r="4768" spans="1:6" ht="24.95" customHeight="1" x14ac:dyDescent="0.2">
      <c r="A4768" s="27">
        <v>44196</v>
      </c>
      <c r="B4768" s="28" t="s">
        <v>298</v>
      </c>
      <c r="C4768" s="28" t="s">
        <v>59</v>
      </c>
      <c r="D4768" s="28" t="s">
        <v>60</v>
      </c>
      <c r="E4768" s="31">
        <v>0</v>
      </c>
      <c r="F4768" s="30">
        <v>6150</v>
      </c>
    </row>
    <row r="4769" spans="1:6" ht="24.95" customHeight="1" x14ac:dyDescent="0.2">
      <c r="A4769" s="27">
        <v>44196</v>
      </c>
      <c r="B4769" s="28" t="s">
        <v>298</v>
      </c>
      <c r="C4769" s="28" t="s">
        <v>61</v>
      </c>
      <c r="D4769" s="28" t="s">
        <v>62</v>
      </c>
      <c r="E4769" s="31">
        <v>0</v>
      </c>
      <c r="F4769" s="30">
        <v>20.89</v>
      </c>
    </row>
    <row r="4770" spans="1:6" ht="24.95" customHeight="1" x14ac:dyDescent="0.2">
      <c r="A4770" s="27">
        <v>44196</v>
      </c>
      <c r="B4770" s="28" t="s">
        <v>299</v>
      </c>
      <c r="C4770" s="28" t="s">
        <v>55</v>
      </c>
      <c r="D4770" s="28" t="s">
        <v>56</v>
      </c>
      <c r="E4770" s="30">
        <v>9683.2099999999991</v>
      </c>
      <c r="F4770" s="30">
        <v>0</v>
      </c>
    </row>
    <row r="4771" spans="1:6" ht="24.95" customHeight="1" x14ac:dyDescent="0.2">
      <c r="A4771" s="27">
        <v>44196</v>
      </c>
      <c r="B4771" s="28" t="s">
        <v>299</v>
      </c>
      <c r="C4771" s="28" t="s">
        <v>39</v>
      </c>
      <c r="D4771" s="28" t="s">
        <v>40</v>
      </c>
      <c r="E4771" s="31">
        <v>0</v>
      </c>
      <c r="F4771" s="30">
        <v>9683.2099999999991</v>
      </c>
    </row>
    <row r="4772" spans="1:6" ht="24.95" customHeight="1" x14ac:dyDescent="0.2">
      <c r="A4772" s="27">
        <v>44196</v>
      </c>
      <c r="B4772" s="28" t="s">
        <v>300</v>
      </c>
      <c r="C4772" s="28" t="s">
        <v>37</v>
      </c>
      <c r="D4772" s="28" t="s">
        <v>38</v>
      </c>
      <c r="E4772" s="30">
        <v>27600</v>
      </c>
      <c r="F4772" s="30">
        <v>0</v>
      </c>
    </row>
    <row r="4773" spans="1:6" ht="24.95" customHeight="1" x14ac:dyDescent="0.2">
      <c r="A4773" s="27">
        <v>44196</v>
      </c>
      <c r="B4773" s="28" t="s">
        <v>300</v>
      </c>
      <c r="C4773" s="28" t="s">
        <v>39</v>
      </c>
      <c r="D4773" s="28" t="s">
        <v>40</v>
      </c>
      <c r="E4773" s="31">
        <v>0</v>
      </c>
      <c r="F4773" s="30">
        <v>27600</v>
      </c>
    </row>
    <row r="4774" spans="1:6" ht="24.95" customHeight="1" x14ac:dyDescent="0.2">
      <c r="A4774" s="27">
        <v>44196</v>
      </c>
      <c r="B4774" s="28" t="s">
        <v>324</v>
      </c>
      <c r="C4774" s="28" t="s">
        <v>37</v>
      </c>
      <c r="D4774" s="28" t="s">
        <v>38</v>
      </c>
      <c r="E4774" s="30">
        <v>8823.58</v>
      </c>
      <c r="F4774" s="30">
        <v>0</v>
      </c>
    </row>
    <row r="4775" spans="1:6" ht="24.95" customHeight="1" x14ac:dyDescent="0.2">
      <c r="A4775" s="27">
        <v>44196</v>
      </c>
      <c r="B4775" s="28" t="s">
        <v>324</v>
      </c>
      <c r="C4775" s="28" t="s">
        <v>37</v>
      </c>
      <c r="D4775" s="28" t="s">
        <v>38</v>
      </c>
      <c r="E4775" s="30">
        <v>41744.33</v>
      </c>
      <c r="F4775" s="30">
        <v>0</v>
      </c>
    </row>
    <row r="4776" spans="1:6" ht="24.95" customHeight="1" x14ac:dyDescent="0.2">
      <c r="A4776" s="27">
        <v>44196</v>
      </c>
      <c r="B4776" s="28" t="s">
        <v>324</v>
      </c>
      <c r="C4776" s="28" t="s">
        <v>78</v>
      </c>
      <c r="D4776" s="28" t="s">
        <v>79</v>
      </c>
      <c r="E4776" s="30">
        <v>2524.09</v>
      </c>
      <c r="F4776" s="30">
        <v>0</v>
      </c>
    </row>
    <row r="4777" spans="1:6" ht="24.95" customHeight="1" x14ac:dyDescent="0.2">
      <c r="A4777" s="27">
        <v>44196</v>
      </c>
      <c r="B4777" s="28" t="s">
        <v>324</v>
      </c>
      <c r="C4777" s="28" t="s">
        <v>249</v>
      </c>
      <c r="D4777" s="28" t="s">
        <v>250</v>
      </c>
      <c r="E4777" s="31">
        <v>0</v>
      </c>
      <c r="F4777" s="30">
        <v>53092</v>
      </c>
    </row>
    <row r="4778" spans="1:6" ht="24.95" customHeight="1" x14ac:dyDescent="0.2">
      <c r="A4778" s="27">
        <v>44196</v>
      </c>
      <c r="B4778" s="28" t="s">
        <v>325</v>
      </c>
      <c r="C4778" s="28" t="s">
        <v>212</v>
      </c>
      <c r="D4778" s="28" t="s">
        <v>213</v>
      </c>
      <c r="E4778" s="30">
        <v>9785</v>
      </c>
      <c r="F4778" s="30">
        <v>0</v>
      </c>
    </row>
    <row r="4779" spans="1:6" ht="24.95" customHeight="1" x14ac:dyDescent="0.2">
      <c r="A4779" s="27">
        <v>44196</v>
      </c>
      <c r="B4779" s="28" t="s">
        <v>325</v>
      </c>
      <c r="C4779" s="28" t="s">
        <v>39</v>
      </c>
      <c r="D4779" s="28" t="s">
        <v>40</v>
      </c>
      <c r="E4779" s="31">
        <v>0</v>
      </c>
      <c r="F4779" s="30">
        <v>9785</v>
      </c>
    </row>
    <row r="4780" spans="1:6" ht="24.95" customHeight="1" x14ac:dyDescent="0.2">
      <c r="A4780" s="27">
        <v>44196</v>
      </c>
      <c r="B4780" s="28" t="s">
        <v>326</v>
      </c>
      <c r="C4780" s="28" t="s">
        <v>44</v>
      </c>
      <c r="D4780" s="28" t="s">
        <v>45</v>
      </c>
      <c r="E4780" s="30">
        <v>1135.79</v>
      </c>
      <c r="F4780" s="30">
        <v>0</v>
      </c>
    </row>
    <row r="4781" spans="1:6" ht="24.95" customHeight="1" x14ac:dyDescent="0.2">
      <c r="A4781" s="27">
        <v>44196</v>
      </c>
      <c r="B4781" s="28" t="s">
        <v>326</v>
      </c>
      <c r="C4781" s="28" t="s">
        <v>44</v>
      </c>
      <c r="D4781" s="28" t="s">
        <v>45</v>
      </c>
      <c r="E4781" s="30">
        <v>750</v>
      </c>
      <c r="F4781" s="30">
        <v>0</v>
      </c>
    </row>
    <row r="4782" spans="1:6" ht="24.95" customHeight="1" x14ac:dyDescent="0.2">
      <c r="A4782" s="27">
        <v>44196</v>
      </c>
      <c r="B4782" s="28" t="s">
        <v>326</v>
      </c>
      <c r="C4782" s="28" t="s">
        <v>44</v>
      </c>
      <c r="D4782" s="28" t="s">
        <v>45</v>
      </c>
      <c r="E4782" s="30">
        <v>9683.2099999999991</v>
      </c>
      <c r="F4782" s="30">
        <v>0</v>
      </c>
    </row>
    <row r="4783" spans="1:6" ht="24.95" customHeight="1" x14ac:dyDescent="0.2">
      <c r="A4783" s="27">
        <v>44196</v>
      </c>
      <c r="B4783" s="28" t="s">
        <v>326</v>
      </c>
      <c r="C4783" s="28" t="s">
        <v>67</v>
      </c>
      <c r="D4783" s="28" t="s">
        <v>68</v>
      </c>
      <c r="E4783" s="31">
        <v>0</v>
      </c>
      <c r="F4783" s="30">
        <v>1135.79</v>
      </c>
    </row>
    <row r="4784" spans="1:6" ht="24.95" customHeight="1" x14ac:dyDescent="0.2">
      <c r="A4784" s="27">
        <v>44196</v>
      </c>
      <c r="B4784" s="28" t="s">
        <v>326</v>
      </c>
      <c r="C4784" s="28" t="s">
        <v>67</v>
      </c>
      <c r="D4784" s="28" t="s">
        <v>68</v>
      </c>
      <c r="E4784" s="31">
        <v>0</v>
      </c>
      <c r="F4784" s="30">
        <v>707.55</v>
      </c>
    </row>
    <row r="4785" spans="1:6" ht="24.95" customHeight="1" x14ac:dyDescent="0.2">
      <c r="A4785" s="27">
        <v>44196</v>
      </c>
      <c r="B4785" s="28" t="s">
        <v>326</v>
      </c>
      <c r="C4785" s="28" t="s">
        <v>67</v>
      </c>
      <c r="D4785" s="28" t="s">
        <v>68</v>
      </c>
      <c r="E4785" s="31">
        <v>0</v>
      </c>
      <c r="F4785" s="30">
        <v>9683.2099999999991</v>
      </c>
    </row>
    <row r="4786" spans="1:6" ht="24.95" customHeight="1" x14ac:dyDescent="0.2">
      <c r="A4786" s="27">
        <v>44196</v>
      </c>
      <c r="B4786" s="28" t="s">
        <v>326</v>
      </c>
      <c r="C4786" s="28" t="s">
        <v>61</v>
      </c>
      <c r="D4786" s="28" t="s">
        <v>62</v>
      </c>
      <c r="E4786" s="31">
        <v>0</v>
      </c>
      <c r="F4786" s="30">
        <v>42.45</v>
      </c>
    </row>
    <row r="4787" spans="1:6" ht="24.95" customHeight="1" x14ac:dyDescent="0.2">
      <c r="A4787" s="27">
        <v>44196</v>
      </c>
      <c r="B4787" s="28" t="s">
        <v>327</v>
      </c>
      <c r="C4787" s="28" t="s">
        <v>37</v>
      </c>
      <c r="D4787" s="28" t="s">
        <v>38</v>
      </c>
      <c r="E4787" s="30">
        <v>13672.64</v>
      </c>
      <c r="F4787" s="30">
        <v>0</v>
      </c>
    </row>
    <row r="4788" spans="1:6" ht="24.95" customHeight="1" x14ac:dyDescent="0.2">
      <c r="A4788" s="27">
        <v>44196</v>
      </c>
      <c r="B4788" s="28" t="s">
        <v>327</v>
      </c>
      <c r="C4788" s="28" t="s">
        <v>78</v>
      </c>
      <c r="D4788" s="28" t="s">
        <v>79</v>
      </c>
      <c r="E4788" s="30">
        <v>820.36</v>
      </c>
      <c r="F4788" s="30">
        <v>0</v>
      </c>
    </row>
    <row r="4789" spans="1:6" ht="24.95" customHeight="1" x14ac:dyDescent="0.2">
      <c r="A4789" s="27">
        <v>44196</v>
      </c>
      <c r="B4789" s="28" t="s">
        <v>327</v>
      </c>
      <c r="C4789" s="28" t="s">
        <v>249</v>
      </c>
      <c r="D4789" s="28" t="s">
        <v>250</v>
      </c>
      <c r="E4789" s="31">
        <v>0</v>
      </c>
      <c r="F4789" s="30">
        <v>14493</v>
      </c>
    </row>
    <row r="4790" spans="1:6" ht="24.95" customHeight="1" x14ac:dyDescent="0.2">
      <c r="A4790" s="27">
        <v>44196</v>
      </c>
      <c r="B4790" s="28" t="s">
        <v>328</v>
      </c>
      <c r="C4790" s="28" t="s">
        <v>37</v>
      </c>
      <c r="D4790" s="28" t="s">
        <v>38</v>
      </c>
      <c r="E4790" s="30">
        <v>6150</v>
      </c>
      <c r="F4790" s="30">
        <v>0</v>
      </c>
    </row>
    <row r="4791" spans="1:6" ht="24.95" customHeight="1" x14ac:dyDescent="0.2">
      <c r="A4791" s="27">
        <v>44196</v>
      </c>
      <c r="B4791" s="28" t="s">
        <v>328</v>
      </c>
      <c r="C4791" s="28" t="s">
        <v>39</v>
      </c>
      <c r="D4791" s="28" t="s">
        <v>40</v>
      </c>
      <c r="E4791" s="31">
        <v>0</v>
      </c>
      <c r="F4791" s="30">
        <v>6150</v>
      </c>
    </row>
    <row r="4792" spans="1:6" ht="24.95" customHeight="1" x14ac:dyDescent="0.2">
      <c r="A4792" s="27">
        <v>44196</v>
      </c>
      <c r="B4792" s="28" t="s">
        <v>329</v>
      </c>
      <c r="C4792" s="28" t="s">
        <v>37</v>
      </c>
      <c r="D4792" s="28" t="s">
        <v>38</v>
      </c>
      <c r="E4792" s="30">
        <v>10000</v>
      </c>
      <c r="F4792" s="30">
        <v>0</v>
      </c>
    </row>
    <row r="4793" spans="1:6" ht="24.95" customHeight="1" x14ac:dyDescent="0.2">
      <c r="A4793" s="27">
        <v>44196</v>
      </c>
      <c r="B4793" s="28" t="s">
        <v>329</v>
      </c>
      <c r="C4793" s="28" t="s">
        <v>249</v>
      </c>
      <c r="D4793" s="28" t="s">
        <v>250</v>
      </c>
      <c r="E4793" s="31">
        <v>0</v>
      </c>
      <c r="F4793" s="30">
        <v>10000</v>
      </c>
    </row>
    <row r="4794" spans="1:6" ht="24.95" customHeight="1" x14ac:dyDescent="0.2">
      <c r="A4794" s="27">
        <v>44196</v>
      </c>
      <c r="B4794" s="28" t="s">
        <v>330</v>
      </c>
      <c r="C4794" s="28" t="s">
        <v>67</v>
      </c>
      <c r="D4794" s="28" t="s">
        <v>68</v>
      </c>
      <c r="E4794" s="30">
        <v>5610.17</v>
      </c>
      <c r="F4794" s="30">
        <v>0</v>
      </c>
    </row>
    <row r="4795" spans="1:6" ht="24.95" customHeight="1" x14ac:dyDescent="0.2">
      <c r="A4795" s="27">
        <v>44196</v>
      </c>
      <c r="B4795" s="28" t="s">
        <v>330</v>
      </c>
      <c r="C4795" s="28" t="s">
        <v>67</v>
      </c>
      <c r="D4795" s="28" t="s">
        <v>68</v>
      </c>
      <c r="E4795" s="30">
        <v>-5610.17</v>
      </c>
      <c r="F4795" s="30">
        <v>0</v>
      </c>
    </row>
    <row r="4796" spans="1:6" ht="24.95" customHeight="1" x14ac:dyDescent="0.2">
      <c r="A4796" s="27">
        <v>44196</v>
      </c>
      <c r="B4796" s="28" t="s">
        <v>331</v>
      </c>
      <c r="C4796" s="28" t="s">
        <v>55</v>
      </c>
      <c r="D4796" s="28" t="s">
        <v>56</v>
      </c>
      <c r="E4796" s="30">
        <v>5610.17</v>
      </c>
      <c r="F4796" s="30">
        <v>0</v>
      </c>
    </row>
    <row r="4797" spans="1:6" ht="24.95" customHeight="1" x14ac:dyDescent="0.2">
      <c r="A4797" s="27">
        <v>44196</v>
      </c>
      <c r="B4797" s="28" t="s">
        <v>331</v>
      </c>
      <c r="C4797" s="28" t="s">
        <v>39</v>
      </c>
      <c r="D4797" s="28" t="s">
        <v>40</v>
      </c>
      <c r="E4797" s="31">
        <v>0</v>
      </c>
      <c r="F4797" s="30">
        <v>5610.17</v>
      </c>
    </row>
    <row r="4798" spans="1:6" ht="24.95" customHeight="1" x14ac:dyDescent="0.2">
      <c r="A4798" s="27">
        <v>44196</v>
      </c>
      <c r="B4798" s="28" t="s">
        <v>332</v>
      </c>
      <c r="C4798" s="28" t="s">
        <v>61</v>
      </c>
      <c r="D4798" s="28" t="s">
        <v>62</v>
      </c>
      <c r="E4798" s="30">
        <v>80791.350000000006</v>
      </c>
      <c r="F4798" s="30">
        <v>0</v>
      </c>
    </row>
    <row r="4799" spans="1:6" ht="24.95" customHeight="1" x14ac:dyDescent="0.2">
      <c r="A4799" s="27">
        <v>44196</v>
      </c>
      <c r="B4799" s="28" t="s">
        <v>332</v>
      </c>
      <c r="C4799" s="28" t="s">
        <v>78</v>
      </c>
      <c r="D4799" s="28" t="s">
        <v>79</v>
      </c>
      <c r="E4799" s="31">
        <v>0</v>
      </c>
      <c r="F4799" s="30">
        <v>5805.92</v>
      </c>
    </row>
    <row r="4800" spans="1:6" ht="24.95" customHeight="1" x14ac:dyDescent="0.2">
      <c r="A4800" s="27">
        <v>44196</v>
      </c>
      <c r="B4800" s="28" t="s">
        <v>332</v>
      </c>
      <c r="C4800" s="28" t="s">
        <v>305</v>
      </c>
      <c r="D4800" s="28" t="s">
        <v>306</v>
      </c>
      <c r="E4800" s="31">
        <v>0</v>
      </c>
      <c r="F4800" s="30">
        <v>31.05</v>
      </c>
    </row>
    <row r="4801" spans="1:6" ht="24.95" customHeight="1" x14ac:dyDescent="0.2">
      <c r="A4801" s="27">
        <v>44196</v>
      </c>
      <c r="B4801" s="28" t="s">
        <v>332</v>
      </c>
      <c r="C4801" s="28" t="s">
        <v>221</v>
      </c>
      <c r="D4801" s="28" t="s">
        <v>222</v>
      </c>
      <c r="E4801" s="31">
        <v>0</v>
      </c>
      <c r="F4801" s="30">
        <v>384.61</v>
      </c>
    </row>
    <row r="4802" spans="1:6" ht="24.95" customHeight="1" x14ac:dyDescent="0.2">
      <c r="A4802" s="27">
        <v>44196</v>
      </c>
      <c r="B4802" s="28" t="s">
        <v>332</v>
      </c>
      <c r="C4802" s="28" t="s">
        <v>26</v>
      </c>
      <c r="D4802" s="28" t="s">
        <v>27</v>
      </c>
      <c r="E4802" s="31">
        <v>0</v>
      </c>
      <c r="F4802" s="30">
        <v>74569.77</v>
      </c>
    </row>
    <row r="4803" spans="1:6" ht="24.95" customHeight="1" x14ac:dyDescent="0.2">
      <c r="A4803" s="27">
        <v>44196</v>
      </c>
      <c r="B4803" s="28" t="s">
        <v>333</v>
      </c>
      <c r="C4803" s="28" t="s">
        <v>205</v>
      </c>
      <c r="D4803" s="28" t="s">
        <v>206</v>
      </c>
      <c r="E4803" s="30">
        <v>8948.3700000000008</v>
      </c>
      <c r="F4803" s="30">
        <v>0</v>
      </c>
    </row>
    <row r="4804" spans="1:6" ht="24.95" customHeight="1" x14ac:dyDescent="0.2">
      <c r="A4804" s="27">
        <v>44196</v>
      </c>
      <c r="B4804" s="28" t="s">
        <v>333</v>
      </c>
      <c r="C4804" s="28" t="s">
        <v>28</v>
      </c>
      <c r="D4804" s="28" t="s">
        <v>29</v>
      </c>
      <c r="E4804" s="31">
        <v>0</v>
      </c>
      <c r="F4804" s="30">
        <v>5219.88</v>
      </c>
    </row>
    <row r="4805" spans="1:6" ht="24.95" customHeight="1" x14ac:dyDescent="0.2">
      <c r="A4805" s="27">
        <v>44196</v>
      </c>
      <c r="B4805" s="28" t="s">
        <v>333</v>
      </c>
      <c r="C4805" s="28" t="s">
        <v>30</v>
      </c>
      <c r="D4805" s="28" t="s">
        <v>31</v>
      </c>
      <c r="E4805" s="31">
        <v>0</v>
      </c>
      <c r="F4805" s="30">
        <v>2237.09</v>
      </c>
    </row>
    <row r="4806" spans="1:6" ht="24.95" customHeight="1" x14ac:dyDescent="0.2">
      <c r="A4806" s="27">
        <v>44196</v>
      </c>
      <c r="B4806" s="28" t="s">
        <v>333</v>
      </c>
      <c r="C4806" s="28" t="s">
        <v>32</v>
      </c>
      <c r="D4806" s="28" t="s">
        <v>33</v>
      </c>
      <c r="E4806" s="31">
        <v>0</v>
      </c>
      <c r="F4806" s="30">
        <v>1491.4</v>
      </c>
    </row>
    <row r="4807" spans="1:6" ht="24.95" customHeight="1" x14ac:dyDescent="0.2">
      <c r="A4807" s="27">
        <v>44196</v>
      </c>
      <c r="B4807" s="28" t="s">
        <v>334</v>
      </c>
      <c r="C4807" s="28" t="s">
        <v>335</v>
      </c>
      <c r="D4807" s="28" t="s">
        <v>336</v>
      </c>
      <c r="E4807" s="30">
        <v>-4145.57</v>
      </c>
      <c r="F4807" s="30">
        <v>0</v>
      </c>
    </row>
    <row r="4808" spans="1:6" ht="24.95" customHeight="1" x14ac:dyDescent="0.2">
      <c r="A4808" s="27">
        <v>44196</v>
      </c>
      <c r="B4808" s="28" t="s">
        <v>334</v>
      </c>
      <c r="C4808" s="28" t="s">
        <v>337</v>
      </c>
      <c r="D4808" s="28" t="s">
        <v>338</v>
      </c>
      <c r="E4808" s="31">
        <v>0</v>
      </c>
      <c r="F4808" s="30">
        <v>-4145.57</v>
      </c>
    </row>
    <row r="4809" spans="1:6" ht="24.95" customHeight="1" x14ac:dyDescent="0.2">
      <c r="A4809" s="27">
        <v>44196</v>
      </c>
      <c r="B4809" s="28" t="s">
        <v>339</v>
      </c>
      <c r="C4809" s="28" t="s">
        <v>67</v>
      </c>
      <c r="D4809" s="28" t="s">
        <v>68</v>
      </c>
      <c r="E4809" s="30">
        <v>11745.28</v>
      </c>
      <c r="F4809" s="30">
        <v>0</v>
      </c>
    </row>
    <row r="4810" spans="1:6" ht="24.95" customHeight="1" x14ac:dyDescent="0.2">
      <c r="A4810" s="27">
        <v>44196</v>
      </c>
      <c r="B4810" s="28" t="s">
        <v>339</v>
      </c>
      <c r="C4810" s="28" t="s">
        <v>67</v>
      </c>
      <c r="D4810" s="28" t="s">
        <v>68</v>
      </c>
      <c r="E4810" s="30">
        <v>258499.83</v>
      </c>
      <c r="F4810" s="30">
        <v>0</v>
      </c>
    </row>
    <row r="4811" spans="1:6" ht="24.95" customHeight="1" x14ac:dyDescent="0.2">
      <c r="A4811" s="27">
        <v>44196</v>
      </c>
      <c r="B4811" s="28" t="s">
        <v>339</v>
      </c>
      <c r="C4811" s="28" t="s">
        <v>67</v>
      </c>
      <c r="D4811" s="28" t="s">
        <v>68</v>
      </c>
      <c r="E4811" s="30">
        <v>21078.05</v>
      </c>
      <c r="F4811" s="30">
        <v>0</v>
      </c>
    </row>
    <row r="4812" spans="1:6" ht="24.95" customHeight="1" x14ac:dyDescent="0.2">
      <c r="A4812" s="27">
        <v>44196</v>
      </c>
      <c r="B4812" s="28" t="s">
        <v>339</v>
      </c>
      <c r="C4812" s="28" t="s">
        <v>67</v>
      </c>
      <c r="D4812" s="28" t="s">
        <v>68</v>
      </c>
      <c r="E4812" s="30">
        <v>1135.79</v>
      </c>
      <c r="F4812" s="30">
        <v>0</v>
      </c>
    </row>
    <row r="4813" spans="1:6" ht="24.95" customHeight="1" x14ac:dyDescent="0.2">
      <c r="A4813" s="27">
        <v>44196</v>
      </c>
      <c r="B4813" s="28" t="s">
        <v>339</v>
      </c>
      <c r="C4813" s="28" t="s">
        <v>67</v>
      </c>
      <c r="D4813" s="28" t="s">
        <v>68</v>
      </c>
      <c r="E4813" s="30">
        <v>3283.02</v>
      </c>
      <c r="F4813" s="30">
        <v>0</v>
      </c>
    </row>
    <row r="4814" spans="1:6" ht="24.95" customHeight="1" x14ac:dyDescent="0.2">
      <c r="A4814" s="27">
        <v>44196</v>
      </c>
      <c r="B4814" s="28" t="s">
        <v>339</v>
      </c>
      <c r="C4814" s="28" t="s">
        <v>67</v>
      </c>
      <c r="D4814" s="28" t="s">
        <v>68</v>
      </c>
      <c r="E4814" s="30">
        <v>707.55</v>
      </c>
      <c r="F4814" s="30">
        <v>0</v>
      </c>
    </row>
    <row r="4815" spans="1:6" ht="24.95" customHeight="1" x14ac:dyDescent="0.2">
      <c r="A4815" s="27">
        <v>44196</v>
      </c>
      <c r="B4815" s="28" t="s">
        <v>339</v>
      </c>
      <c r="C4815" s="28" t="s">
        <v>67</v>
      </c>
      <c r="D4815" s="28" t="s">
        <v>68</v>
      </c>
      <c r="E4815" s="30">
        <v>150</v>
      </c>
      <c r="F4815" s="30">
        <v>0</v>
      </c>
    </row>
    <row r="4816" spans="1:6" ht="24.95" customHeight="1" x14ac:dyDescent="0.2">
      <c r="A4816" s="27">
        <v>44196</v>
      </c>
      <c r="B4816" s="28" t="s">
        <v>339</v>
      </c>
      <c r="C4816" s="28" t="s">
        <v>67</v>
      </c>
      <c r="D4816" s="28" t="s">
        <v>68</v>
      </c>
      <c r="E4816" s="30">
        <v>77741.509999999995</v>
      </c>
      <c r="F4816" s="30">
        <v>0</v>
      </c>
    </row>
    <row r="4817" spans="1:6" ht="24.95" customHeight="1" x14ac:dyDescent="0.2">
      <c r="A4817" s="27">
        <v>44196</v>
      </c>
      <c r="B4817" s="28" t="s">
        <v>339</v>
      </c>
      <c r="C4817" s="28" t="s">
        <v>67</v>
      </c>
      <c r="D4817" s="28" t="s">
        <v>68</v>
      </c>
      <c r="E4817" s="30">
        <v>120620</v>
      </c>
      <c r="F4817" s="30">
        <v>0</v>
      </c>
    </row>
    <row r="4818" spans="1:6" ht="24.95" customHeight="1" x14ac:dyDescent="0.2">
      <c r="A4818" s="27">
        <v>44196</v>
      </c>
      <c r="B4818" s="28" t="s">
        <v>339</v>
      </c>
      <c r="C4818" s="28" t="s">
        <v>67</v>
      </c>
      <c r="D4818" s="28" t="s">
        <v>68</v>
      </c>
      <c r="E4818" s="30">
        <v>9683.2099999999991</v>
      </c>
      <c r="F4818" s="30">
        <v>0</v>
      </c>
    </row>
    <row r="4819" spans="1:6" ht="24.95" customHeight="1" x14ac:dyDescent="0.2">
      <c r="A4819" s="27">
        <v>44196</v>
      </c>
      <c r="B4819" s="28" t="s">
        <v>339</v>
      </c>
      <c r="C4819" s="28" t="s">
        <v>67</v>
      </c>
      <c r="D4819" s="28" t="s">
        <v>68</v>
      </c>
      <c r="E4819" s="30">
        <v>4000</v>
      </c>
      <c r="F4819" s="30">
        <v>0</v>
      </c>
    </row>
    <row r="4820" spans="1:6" ht="24.95" customHeight="1" x14ac:dyDescent="0.2">
      <c r="A4820" s="27">
        <v>44196</v>
      </c>
      <c r="B4820" s="28" t="s">
        <v>339</v>
      </c>
      <c r="C4820" s="28" t="s">
        <v>67</v>
      </c>
      <c r="D4820" s="28" t="s">
        <v>68</v>
      </c>
      <c r="E4820" s="30">
        <v>351207</v>
      </c>
      <c r="F4820" s="30">
        <v>0</v>
      </c>
    </row>
    <row r="4821" spans="1:6" ht="24.95" customHeight="1" x14ac:dyDescent="0.2">
      <c r="A4821" s="27">
        <v>44196</v>
      </c>
      <c r="B4821" s="28" t="s">
        <v>339</v>
      </c>
      <c r="C4821" s="28" t="s">
        <v>67</v>
      </c>
      <c r="D4821" s="28" t="s">
        <v>68</v>
      </c>
      <c r="E4821" s="30">
        <v>4700</v>
      </c>
      <c r="F4821" s="30">
        <v>0</v>
      </c>
    </row>
    <row r="4822" spans="1:6" ht="24.95" customHeight="1" x14ac:dyDescent="0.2">
      <c r="A4822" s="27">
        <v>44196</v>
      </c>
      <c r="B4822" s="28" t="s">
        <v>339</v>
      </c>
      <c r="C4822" s="28" t="s">
        <v>67</v>
      </c>
      <c r="D4822" s="28" t="s">
        <v>68</v>
      </c>
      <c r="E4822" s="30">
        <v>188.68</v>
      </c>
      <c r="F4822" s="30">
        <v>0</v>
      </c>
    </row>
    <row r="4823" spans="1:6" ht="24.95" customHeight="1" x14ac:dyDescent="0.2">
      <c r="A4823" s="27">
        <v>44196</v>
      </c>
      <c r="B4823" s="28" t="s">
        <v>339</v>
      </c>
      <c r="C4823" s="28" t="s">
        <v>59</v>
      </c>
      <c r="D4823" s="28" t="s">
        <v>60</v>
      </c>
      <c r="E4823" s="30">
        <v>109245.28</v>
      </c>
      <c r="F4823" s="30">
        <v>0</v>
      </c>
    </row>
    <row r="4824" spans="1:6" ht="24.95" customHeight="1" x14ac:dyDescent="0.2">
      <c r="A4824" s="27">
        <v>44196</v>
      </c>
      <c r="B4824" s="28" t="s">
        <v>339</v>
      </c>
      <c r="C4824" s="28" t="s">
        <v>59</v>
      </c>
      <c r="D4824" s="28" t="s">
        <v>60</v>
      </c>
      <c r="E4824" s="30">
        <v>1641.51</v>
      </c>
      <c r="F4824" s="30">
        <v>0</v>
      </c>
    </row>
    <row r="4825" spans="1:6" ht="24.95" customHeight="1" x14ac:dyDescent="0.2">
      <c r="A4825" s="27">
        <v>44196</v>
      </c>
      <c r="B4825" s="28" t="s">
        <v>339</v>
      </c>
      <c r="C4825" s="28" t="s">
        <v>59</v>
      </c>
      <c r="D4825" s="28" t="s">
        <v>60</v>
      </c>
      <c r="E4825" s="30">
        <v>2830.19</v>
      </c>
      <c r="F4825" s="30">
        <v>0</v>
      </c>
    </row>
    <row r="4826" spans="1:6" ht="24.95" customHeight="1" x14ac:dyDescent="0.2">
      <c r="A4826" s="27">
        <v>44196</v>
      </c>
      <c r="B4826" s="28" t="s">
        <v>339</v>
      </c>
      <c r="C4826" s="28" t="s">
        <v>59</v>
      </c>
      <c r="D4826" s="28" t="s">
        <v>60</v>
      </c>
      <c r="E4826" s="30">
        <v>2207.5500000000002</v>
      </c>
      <c r="F4826" s="30">
        <v>0</v>
      </c>
    </row>
    <row r="4827" spans="1:6" ht="24.95" customHeight="1" x14ac:dyDescent="0.2">
      <c r="A4827" s="27">
        <v>44196</v>
      </c>
      <c r="B4827" s="28" t="s">
        <v>339</v>
      </c>
      <c r="C4827" s="28" t="s">
        <v>59</v>
      </c>
      <c r="D4827" s="28" t="s">
        <v>60</v>
      </c>
      <c r="E4827" s="30">
        <v>1924.53</v>
      </c>
      <c r="F4827" s="30">
        <v>0</v>
      </c>
    </row>
    <row r="4828" spans="1:6" ht="24.95" customHeight="1" x14ac:dyDescent="0.2">
      <c r="A4828" s="27">
        <v>44196</v>
      </c>
      <c r="B4828" s="28" t="s">
        <v>339</v>
      </c>
      <c r="C4828" s="28" t="s">
        <v>59</v>
      </c>
      <c r="D4828" s="28" t="s">
        <v>60</v>
      </c>
      <c r="E4828" s="30">
        <v>1924.53</v>
      </c>
      <c r="F4828" s="30">
        <v>0</v>
      </c>
    </row>
    <row r="4829" spans="1:6" ht="24.95" customHeight="1" x14ac:dyDescent="0.2">
      <c r="A4829" s="27">
        <v>44196</v>
      </c>
      <c r="B4829" s="28" t="s">
        <v>339</v>
      </c>
      <c r="C4829" s="28" t="s">
        <v>59</v>
      </c>
      <c r="D4829" s="28" t="s">
        <v>60</v>
      </c>
      <c r="E4829" s="30">
        <v>4716.9799999999996</v>
      </c>
      <c r="F4829" s="30">
        <v>0</v>
      </c>
    </row>
    <row r="4830" spans="1:6" ht="24.95" customHeight="1" x14ac:dyDescent="0.2">
      <c r="A4830" s="27">
        <v>44196</v>
      </c>
      <c r="B4830" s="28" t="s">
        <v>339</v>
      </c>
      <c r="C4830" s="28" t="s">
        <v>59</v>
      </c>
      <c r="D4830" s="28" t="s">
        <v>60</v>
      </c>
      <c r="E4830" s="30">
        <v>2377.36</v>
      </c>
      <c r="F4830" s="30">
        <v>0</v>
      </c>
    </row>
    <row r="4831" spans="1:6" ht="24.95" customHeight="1" x14ac:dyDescent="0.2">
      <c r="A4831" s="27">
        <v>44196</v>
      </c>
      <c r="B4831" s="28" t="s">
        <v>339</v>
      </c>
      <c r="C4831" s="28" t="s">
        <v>59</v>
      </c>
      <c r="D4831" s="28" t="s">
        <v>60</v>
      </c>
      <c r="E4831" s="30">
        <v>2377.36</v>
      </c>
      <c r="F4831" s="30">
        <v>0</v>
      </c>
    </row>
    <row r="4832" spans="1:6" ht="24.95" customHeight="1" x14ac:dyDescent="0.2">
      <c r="A4832" s="27">
        <v>44196</v>
      </c>
      <c r="B4832" s="28" t="s">
        <v>339</v>
      </c>
      <c r="C4832" s="28" t="s">
        <v>59</v>
      </c>
      <c r="D4832" s="28" t="s">
        <v>60</v>
      </c>
      <c r="E4832" s="30">
        <v>3849.06</v>
      </c>
      <c r="F4832" s="30">
        <v>0</v>
      </c>
    </row>
    <row r="4833" spans="1:6" ht="24.95" customHeight="1" x14ac:dyDescent="0.2">
      <c r="A4833" s="27">
        <v>44196</v>
      </c>
      <c r="B4833" s="28" t="s">
        <v>339</v>
      </c>
      <c r="C4833" s="28" t="s">
        <v>59</v>
      </c>
      <c r="D4833" s="28" t="s">
        <v>60</v>
      </c>
      <c r="E4833" s="30">
        <v>1641.51</v>
      </c>
      <c r="F4833" s="30">
        <v>0</v>
      </c>
    </row>
    <row r="4834" spans="1:6" ht="24.95" customHeight="1" x14ac:dyDescent="0.2">
      <c r="A4834" s="27">
        <v>44196</v>
      </c>
      <c r="B4834" s="28" t="s">
        <v>339</v>
      </c>
      <c r="C4834" s="28" t="s">
        <v>59</v>
      </c>
      <c r="D4834" s="28" t="s">
        <v>60</v>
      </c>
      <c r="E4834" s="30">
        <v>2547.17</v>
      </c>
      <c r="F4834" s="30">
        <v>0</v>
      </c>
    </row>
    <row r="4835" spans="1:6" ht="24.95" customHeight="1" x14ac:dyDescent="0.2">
      <c r="A4835" s="27">
        <v>44196</v>
      </c>
      <c r="B4835" s="28" t="s">
        <v>339</v>
      </c>
      <c r="C4835" s="28" t="s">
        <v>59</v>
      </c>
      <c r="D4835" s="28" t="s">
        <v>60</v>
      </c>
      <c r="E4835" s="30">
        <v>8316.98</v>
      </c>
      <c r="F4835" s="30">
        <v>0</v>
      </c>
    </row>
    <row r="4836" spans="1:6" ht="24.95" customHeight="1" x14ac:dyDescent="0.2">
      <c r="A4836" s="27">
        <v>44196</v>
      </c>
      <c r="B4836" s="28" t="s">
        <v>339</v>
      </c>
      <c r="C4836" s="28" t="s">
        <v>59</v>
      </c>
      <c r="D4836" s="28" t="s">
        <v>60</v>
      </c>
      <c r="E4836" s="30">
        <v>143394.97</v>
      </c>
      <c r="F4836" s="30">
        <v>0</v>
      </c>
    </row>
    <row r="4837" spans="1:6" ht="24.95" customHeight="1" x14ac:dyDescent="0.2">
      <c r="A4837" s="27">
        <v>44196</v>
      </c>
      <c r="B4837" s="28" t="s">
        <v>339</v>
      </c>
      <c r="C4837" s="28" t="s">
        <v>59</v>
      </c>
      <c r="D4837" s="28" t="s">
        <v>60</v>
      </c>
      <c r="E4837" s="30">
        <v>180838.85</v>
      </c>
      <c r="F4837" s="30">
        <v>0</v>
      </c>
    </row>
    <row r="4838" spans="1:6" ht="24.95" customHeight="1" x14ac:dyDescent="0.2">
      <c r="A4838" s="27">
        <v>44196</v>
      </c>
      <c r="B4838" s="28" t="s">
        <v>339</v>
      </c>
      <c r="C4838" s="28" t="s">
        <v>59</v>
      </c>
      <c r="D4838" s="28" t="s">
        <v>60</v>
      </c>
      <c r="E4838" s="30">
        <v>594.34</v>
      </c>
      <c r="F4838" s="30">
        <v>0</v>
      </c>
    </row>
    <row r="4839" spans="1:6" ht="24.95" customHeight="1" x14ac:dyDescent="0.2">
      <c r="A4839" s="27">
        <v>44196</v>
      </c>
      <c r="B4839" s="28" t="s">
        <v>339</v>
      </c>
      <c r="C4839" s="28" t="s">
        <v>59</v>
      </c>
      <c r="D4839" s="28" t="s">
        <v>60</v>
      </c>
      <c r="E4839" s="30">
        <v>452.83</v>
      </c>
      <c r="F4839" s="30">
        <v>0</v>
      </c>
    </row>
    <row r="4840" spans="1:6" ht="24.95" customHeight="1" x14ac:dyDescent="0.2">
      <c r="A4840" s="27">
        <v>44196</v>
      </c>
      <c r="B4840" s="28" t="s">
        <v>339</v>
      </c>
      <c r="C4840" s="28" t="s">
        <v>59</v>
      </c>
      <c r="D4840" s="28" t="s">
        <v>60</v>
      </c>
      <c r="E4840" s="30">
        <v>30850.78</v>
      </c>
      <c r="F4840" s="30">
        <v>0</v>
      </c>
    </row>
    <row r="4841" spans="1:6" ht="24.95" customHeight="1" x14ac:dyDescent="0.2">
      <c r="A4841" s="27">
        <v>44196</v>
      </c>
      <c r="B4841" s="28" t="s">
        <v>339</v>
      </c>
      <c r="C4841" s="28" t="s">
        <v>59</v>
      </c>
      <c r="D4841" s="28" t="s">
        <v>60</v>
      </c>
      <c r="E4841" s="30">
        <v>1603.77</v>
      </c>
      <c r="F4841" s="30">
        <v>0</v>
      </c>
    </row>
    <row r="4842" spans="1:6" ht="24.95" customHeight="1" x14ac:dyDescent="0.2">
      <c r="A4842" s="27">
        <v>44196</v>
      </c>
      <c r="B4842" s="28" t="s">
        <v>339</v>
      </c>
      <c r="C4842" s="28" t="s">
        <v>59</v>
      </c>
      <c r="D4842" s="28" t="s">
        <v>60</v>
      </c>
      <c r="E4842" s="30">
        <v>905.66</v>
      </c>
      <c r="F4842" s="30">
        <v>0</v>
      </c>
    </row>
    <row r="4843" spans="1:6" ht="24.95" customHeight="1" x14ac:dyDescent="0.2">
      <c r="A4843" s="27">
        <v>44196</v>
      </c>
      <c r="B4843" s="28" t="s">
        <v>339</v>
      </c>
      <c r="C4843" s="28" t="s">
        <v>59</v>
      </c>
      <c r="D4843" s="28" t="s">
        <v>60</v>
      </c>
      <c r="E4843" s="30">
        <v>10519.02</v>
      </c>
      <c r="F4843" s="30">
        <v>0</v>
      </c>
    </row>
    <row r="4844" spans="1:6" ht="24.95" customHeight="1" x14ac:dyDescent="0.2">
      <c r="A4844" s="27">
        <v>44196</v>
      </c>
      <c r="B4844" s="28" t="s">
        <v>339</v>
      </c>
      <c r="C4844" s="28" t="s">
        <v>59</v>
      </c>
      <c r="D4844" s="28" t="s">
        <v>60</v>
      </c>
      <c r="E4844" s="30">
        <v>19395.240000000002</v>
      </c>
      <c r="F4844" s="30">
        <v>0</v>
      </c>
    </row>
    <row r="4845" spans="1:6" ht="24.95" customHeight="1" x14ac:dyDescent="0.2">
      <c r="A4845" s="27">
        <v>44196</v>
      </c>
      <c r="B4845" s="28" t="s">
        <v>339</v>
      </c>
      <c r="C4845" s="28" t="s">
        <v>59</v>
      </c>
      <c r="D4845" s="28" t="s">
        <v>60</v>
      </c>
      <c r="E4845" s="30">
        <v>39600.400000000001</v>
      </c>
      <c r="F4845" s="30">
        <v>0</v>
      </c>
    </row>
    <row r="4846" spans="1:6" ht="24.95" customHeight="1" x14ac:dyDescent="0.2">
      <c r="A4846" s="27">
        <v>44196</v>
      </c>
      <c r="B4846" s="28" t="s">
        <v>339</v>
      </c>
      <c r="C4846" s="28" t="s">
        <v>59</v>
      </c>
      <c r="D4846" s="28" t="s">
        <v>60</v>
      </c>
      <c r="E4846" s="30">
        <v>7192.64</v>
      </c>
      <c r="F4846" s="30">
        <v>0</v>
      </c>
    </row>
    <row r="4847" spans="1:6" ht="24.95" customHeight="1" x14ac:dyDescent="0.2">
      <c r="A4847" s="27">
        <v>44196</v>
      </c>
      <c r="B4847" s="28" t="s">
        <v>339</v>
      </c>
      <c r="C4847" s="28" t="s">
        <v>59</v>
      </c>
      <c r="D4847" s="28" t="s">
        <v>60</v>
      </c>
      <c r="E4847" s="30">
        <v>69996.679999999993</v>
      </c>
      <c r="F4847" s="30">
        <v>0</v>
      </c>
    </row>
    <row r="4848" spans="1:6" ht="24.95" customHeight="1" x14ac:dyDescent="0.2">
      <c r="A4848" s="27">
        <v>44196</v>
      </c>
      <c r="B4848" s="28" t="s">
        <v>339</v>
      </c>
      <c r="C4848" s="28" t="s">
        <v>59</v>
      </c>
      <c r="D4848" s="28" t="s">
        <v>60</v>
      </c>
      <c r="E4848" s="30">
        <v>175449.26</v>
      </c>
      <c r="F4848" s="30">
        <v>0</v>
      </c>
    </row>
    <row r="4849" spans="1:6" ht="24.95" customHeight="1" x14ac:dyDescent="0.2">
      <c r="A4849" s="27">
        <v>44196</v>
      </c>
      <c r="B4849" s="28" t="s">
        <v>339</v>
      </c>
      <c r="C4849" s="28" t="s">
        <v>59</v>
      </c>
      <c r="D4849" s="28" t="s">
        <v>60</v>
      </c>
      <c r="E4849" s="30">
        <v>6150</v>
      </c>
      <c r="F4849" s="30">
        <v>0</v>
      </c>
    </row>
    <row r="4850" spans="1:6" ht="24.95" customHeight="1" x14ac:dyDescent="0.2">
      <c r="A4850" s="27">
        <v>44196</v>
      </c>
      <c r="B4850" s="28" t="s">
        <v>339</v>
      </c>
      <c r="C4850" s="28" t="s">
        <v>59</v>
      </c>
      <c r="D4850" s="28" t="s">
        <v>60</v>
      </c>
      <c r="E4850" s="30">
        <v>3534.03</v>
      </c>
      <c r="F4850" s="30">
        <v>0</v>
      </c>
    </row>
    <row r="4851" spans="1:6" ht="24.95" customHeight="1" x14ac:dyDescent="0.2">
      <c r="A4851" s="27">
        <v>44196</v>
      </c>
      <c r="B4851" s="28" t="s">
        <v>339</v>
      </c>
      <c r="C4851" s="28" t="s">
        <v>59</v>
      </c>
      <c r="D4851" s="28" t="s">
        <v>60</v>
      </c>
      <c r="E4851" s="30">
        <v>348.11</v>
      </c>
      <c r="F4851" s="30">
        <v>0</v>
      </c>
    </row>
    <row r="4852" spans="1:6" ht="24.95" customHeight="1" x14ac:dyDescent="0.2">
      <c r="A4852" s="27">
        <v>44196</v>
      </c>
      <c r="B4852" s="28" t="s">
        <v>339</v>
      </c>
      <c r="C4852" s="28" t="s">
        <v>59</v>
      </c>
      <c r="D4852" s="28" t="s">
        <v>60</v>
      </c>
      <c r="E4852" s="30">
        <v>49010.02</v>
      </c>
      <c r="F4852" s="30">
        <v>0</v>
      </c>
    </row>
    <row r="4853" spans="1:6" ht="24.95" customHeight="1" x14ac:dyDescent="0.2">
      <c r="A4853" s="27">
        <v>44196</v>
      </c>
      <c r="B4853" s="28" t="s">
        <v>339</v>
      </c>
      <c r="C4853" s="28" t="s">
        <v>59</v>
      </c>
      <c r="D4853" s="28" t="s">
        <v>60</v>
      </c>
      <c r="E4853" s="30">
        <v>8000</v>
      </c>
      <c r="F4853" s="30">
        <v>0</v>
      </c>
    </row>
    <row r="4854" spans="1:6" ht="24.95" customHeight="1" x14ac:dyDescent="0.2">
      <c r="A4854" s="27">
        <v>44196</v>
      </c>
      <c r="B4854" s="28" t="s">
        <v>339</v>
      </c>
      <c r="C4854" s="28" t="s">
        <v>59</v>
      </c>
      <c r="D4854" s="28" t="s">
        <v>60</v>
      </c>
      <c r="E4854" s="30">
        <v>8366.42</v>
      </c>
      <c r="F4854" s="30">
        <v>0</v>
      </c>
    </row>
    <row r="4855" spans="1:6" ht="24.95" customHeight="1" x14ac:dyDescent="0.2">
      <c r="A4855" s="27">
        <v>44196</v>
      </c>
      <c r="B4855" s="28" t="s">
        <v>339</v>
      </c>
      <c r="C4855" s="28" t="s">
        <v>59</v>
      </c>
      <c r="D4855" s="28" t="s">
        <v>60</v>
      </c>
      <c r="E4855" s="30">
        <v>8570.16</v>
      </c>
      <c r="F4855" s="30">
        <v>0</v>
      </c>
    </row>
    <row r="4856" spans="1:6" ht="24.95" customHeight="1" x14ac:dyDescent="0.2">
      <c r="A4856" s="27">
        <v>44196</v>
      </c>
      <c r="B4856" s="28" t="s">
        <v>339</v>
      </c>
      <c r="C4856" s="28" t="s">
        <v>59</v>
      </c>
      <c r="D4856" s="28" t="s">
        <v>60</v>
      </c>
      <c r="E4856" s="30">
        <v>817444.34</v>
      </c>
      <c r="F4856" s="30">
        <v>0</v>
      </c>
    </row>
    <row r="4857" spans="1:6" ht="24.95" customHeight="1" x14ac:dyDescent="0.2">
      <c r="A4857" s="27">
        <v>44196</v>
      </c>
      <c r="B4857" s="28" t="s">
        <v>339</v>
      </c>
      <c r="C4857" s="28" t="s">
        <v>59</v>
      </c>
      <c r="D4857" s="28" t="s">
        <v>60</v>
      </c>
      <c r="E4857" s="30">
        <v>3254.72</v>
      </c>
      <c r="F4857" s="30">
        <v>0</v>
      </c>
    </row>
    <row r="4858" spans="1:6" ht="24.95" customHeight="1" x14ac:dyDescent="0.2">
      <c r="A4858" s="27">
        <v>44196</v>
      </c>
      <c r="B4858" s="28" t="s">
        <v>339</v>
      </c>
      <c r="C4858" s="28" t="s">
        <v>59</v>
      </c>
      <c r="D4858" s="28" t="s">
        <v>60</v>
      </c>
      <c r="E4858" s="30">
        <v>5417.67</v>
      </c>
      <c r="F4858" s="30">
        <v>0</v>
      </c>
    </row>
    <row r="4859" spans="1:6" ht="24.95" customHeight="1" x14ac:dyDescent="0.2">
      <c r="A4859" s="27">
        <v>44196</v>
      </c>
      <c r="B4859" s="28" t="s">
        <v>339</v>
      </c>
      <c r="C4859" s="28" t="s">
        <v>59</v>
      </c>
      <c r="D4859" s="28" t="s">
        <v>60</v>
      </c>
      <c r="E4859" s="30">
        <v>2166.2399999999998</v>
      </c>
      <c r="F4859" s="30">
        <v>0</v>
      </c>
    </row>
    <row r="4860" spans="1:6" ht="24.95" customHeight="1" x14ac:dyDescent="0.2">
      <c r="A4860" s="27">
        <v>44196</v>
      </c>
      <c r="B4860" s="28" t="s">
        <v>339</v>
      </c>
      <c r="C4860" s="28" t="s">
        <v>59</v>
      </c>
      <c r="D4860" s="28" t="s">
        <v>60</v>
      </c>
      <c r="E4860" s="30">
        <v>4471.7</v>
      </c>
      <c r="F4860" s="30">
        <v>0</v>
      </c>
    </row>
    <row r="4861" spans="1:6" ht="24.95" customHeight="1" x14ac:dyDescent="0.2">
      <c r="A4861" s="27">
        <v>44196</v>
      </c>
      <c r="B4861" s="28" t="s">
        <v>339</v>
      </c>
      <c r="C4861" s="28" t="s">
        <v>59</v>
      </c>
      <c r="D4861" s="28" t="s">
        <v>60</v>
      </c>
      <c r="E4861" s="30">
        <v>2377.36</v>
      </c>
      <c r="F4861" s="30">
        <v>0</v>
      </c>
    </row>
    <row r="4862" spans="1:6" ht="24.95" customHeight="1" x14ac:dyDescent="0.2">
      <c r="A4862" s="27">
        <v>44196</v>
      </c>
      <c r="B4862" s="28" t="s">
        <v>339</v>
      </c>
      <c r="C4862" s="28" t="s">
        <v>55</v>
      </c>
      <c r="D4862" s="28" t="s">
        <v>56</v>
      </c>
      <c r="E4862" s="31">
        <v>0</v>
      </c>
      <c r="F4862" s="30">
        <v>269720.17</v>
      </c>
    </row>
    <row r="4863" spans="1:6" ht="24.95" customHeight="1" x14ac:dyDescent="0.2">
      <c r="A4863" s="27">
        <v>44196</v>
      </c>
      <c r="B4863" s="28" t="s">
        <v>339</v>
      </c>
      <c r="C4863" s="28" t="s">
        <v>55</v>
      </c>
      <c r="D4863" s="28" t="s">
        <v>56</v>
      </c>
      <c r="E4863" s="31">
        <v>0</v>
      </c>
      <c r="F4863" s="30">
        <v>120620</v>
      </c>
    </row>
    <row r="4864" spans="1:6" ht="24.95" customHeight="1" x14ac:dyDescent="0.2">
      <c r="A4864" s="27">
        <v>44196</v>
      </c>
      <c r="B4864" s="28" t="s">
        <v>339</v>
      </c>
      <c r="C4864" s="28" t="s">
        <v>55</v>
      </c>
      <c r="D4864" s="28" t="s">
        <v>56</v>
      </c>
      <c r="E4864" s="31">
        <v>0</v>
      </c>
      <c r="F4864" s="30">
        <v>9683.2099999999991</v>
      </c>
    </row>
    <row r="4865" spans="1:6" ht="24.95" customHeight="1" x14ac:dyDescent="0.2">
      <c r="A4865" s="27">
        <v>44196</v>
      </c>
      <c r="B4865" s="28" t="s">
        <v>339</v>
      </c>
      <c r="C4865" s="28" t="s">
        <v>55</v>
      </c>
      <c r="D4865" s="28" t="s">
        <v>56</v>
      </c>
      <c r="E4865" s="31">
        <v>0</v>
      </c>
      <c r="F4865" s="30">
        <v>4000</v>
      </c>
    </row>
    <row r="4866" spans="1:6" ht="24.95" customHeight="1" x14ac:dyDescent="0.2">
      <c r="A4866" s="27">
        <v>44196</v>
      </c>
      <c r="B4866" s="28" t="s">
        <v>339</v>
      </c>
      <c r="C4866" s="28" t="s">
        <v>55</v>
      </c>
      <c r="D4866" s="28" t="s">
        <v>56</v>
      </c>
      <c r="E4866" s="31">
        <v>0</v>
      </c>
      <c r="F4866" s="30">
        <v>351207</v>
      </c>
    </row>
    <row r="4867" spans="1:6" ht="24.95" customHeight="1" x14ac:dyDescent="0.2">
      <c r="A4867" s="27">
        <v>44196</v>
      </c>
      <c r="B4867" s="28" t="s">
        <v>339</v>
      </c>
      <c r="C4867" s="28" t="s">
        <v>55</v>
      </c>
      <c r="D4867" s="28" t="s">
        <v>56</v>
      </c>
      <c r="E4867" s="31">
        <v>0</v>
      </c>
      <c r="F4867" s="30">
        <v>4700</v>
      </c>
    </row>
    <row r="4868" spans="1:6" ht="24.95" customHeight="1" x14ac:dyDescent="0.2">
      <c r="A4868" s="27">
        <v>44196</v>
      </c>
      <c r="B4868" s="28" t="s">
        <v>339</v>
      </c>
      <c r="C4868" s="28" t="s">
        <v>37</v>
      </c>
      <c r="D4868" s="28" t="s">
        <v>38</v>
      </c>
      <c r="E4868" s="31">
        <v>0</v>
      </c>
      <c r="F4868" s="30">
        <v>27783.02</v>
      </c>
    </row>
    <row r="4869" spans="1:6" ht="24.95" customHeight="1" x14ac:dyDescent="0.2">
      <c r="A4869" s="27">
        <v>44196</v>
      </c>
      <c r="B4869" s="28" t="s">
        <v>339</v>
      </c>
      <c r="C4869" s="28" t="s">
        <v>37</v>
      </c>
      <c r="D4869" s="28" t="s">
        <v>38</v>
      </c>
      <c r="E4869" s="31">
        <v>0</v>
      </c>
      <c r="F4869" s="30">
        <v>238789.56</v>
      </c>
    </row>
    <row r="4870" spans="1:6" ht="24.95" customHeight="1" x14ac:dyDescent="0.2">
      <c r="A4870" s="27">
        <v>44196</v>
      </c>
      <c r="B4870" s="28" t="s">
        <v>339</v>
      </c>
      <c r="C4870" s="28" t="s">
        <v>37</v>
      </c>
      <c r="D4870" s="28" t="s">
        <v>38</v>
      </c>
      <c r="E4870" s="31">
        <v>0</v>
      </c>
      <c r="F4870" s="30">
        <v>1440670.48</v>
      </c>
    </row>
    <row r="4871" spans="1:6" ht="24.95" customHeight="1" x14ac:dyDescent="0.2">
      <c r="A4871" s="27">
        <v>44196</v>
      </c>
      <c r="B4871" s="28" t="s">
        <v>339</v>
      </c>
      <c r="C4871" s="28" t="s">
        <v>37</v>
      </c>
      <c r="D4871" s="28" t="s">
        <v>38</v>
      </c>
      <c r="E4871" s="31">
        <v>0</v>
      </c>
      <c r="F4871" s="30">
        <v>136552.20000000001</v>
      </c>
    </row>
    <row r="4872" spans="1:6" ht="24.95" customHeight="1" x14ac:dyDescent="0.2">
      <c r="A4872" s="27">
        <v>44196</v>
      </c>
      <c r="B4872" s="28" t="s">
        <v>339</v>
      </c>
      <c r="C4872" s="28" t="s">
        <v>205</v>
      </c>
      <c r="D4872" s="28" t="s">
        <v>206</v>
      </c>
      <c r="E4872" s="31">
        <v>0</v>
      </c>
      <c r="F4872" s="30">
        <v>8948.3700000000008</v>
      </c>
    </row>
    <row r="4873" spans="1:6" ht="24.95" customHeight="1" x14ac:dyDescent="0.2">
      <c r="A4873" s="27">
        <v>44196</v>
      </c>
      <c r="B4873" s="28" t="s">
        <v>339</v>
      </c>
      <c r="C4873" s="28" t="s">
        <v>145</v>
      </c>
      <c r="D4873" s="28" t="s">
        <v>146</v>
      </c>
      <c r="E4873" s="31">
        <v>0</v>
      </c>
      <c r="F4873" s="30">
        <v>48122</v>
      </c>
    </row>
    <row r="4874" spans="1:6" ht="24.95" customHeight="1" x14ac:dyDescent="0.2">
      <c r="A4874" s="27">
        <v>44196</v>
      </c>
      <c r="B4874" s="28" t="s">
        <v>339</v>
      </c>
      <c r="C4874" s="28" t="s">
        <v>148</v>
      </c>
      <c r="D4874" s="28" t="s">
        <v>149</v>
      </c>
      <c r="E4874" s="31">
        <v>0</v>
      </c>
      <c r="F4874" s="30">
        <v>2184.3200000000002</v>
      </c>
    </row>
    <row r="4875" spans="1:6" ht="24.95" customHeight="1" x14ac:dyDescent="0.2">
      <c r="A4875" s="27">
        <v>44196</v>
      </c>
      <c r="B4875" s="28" t="s">
        <v>339</v>
      </c>
      <c r="C4875" s="28" t="s">
        <v>152</v>
      </c>
      <c r="D4875" s="28" t="s">
        <v>153</v>
      </c>
      <c r="E4875" s="31">
        <v>0</v>
      </c>
      <c r="F4875" s="30">
        <v>372.34</v>
      </c>
    </row>
    <row r="4876" spans="1:6" ht="24.95" customHeight="1" x14ac:dyDescent="0.2">
      <c r="A4876" s="27">
        <v>44196</v>
      </c>
      <c r="B4876" s="28" t="s">
        <v>339</v>
      </c>
      <c r="C4876" s="28" t="s">
        <v>154</v>
      </c>
      <c r="D4876" s="28" t="s">
        <v>155</v>
      </c>
      <c r="E4876" s="31">
        <v>0</v>
      </c>
      <c r="F4876" s="30">
        <v>3208</v>
      </c>
    </row>
    <row r="4877" spans="1:6" ht="24.95" customHeight="1" x14ac:dyDescent="0.2">
      <c r="A4877" s="27">
        <v>44196</v>
      </c>
      <c r="B4877" s="28" t="s">
        <v>339</v>
      </c>
      <c r="C4877" s="28" t="s">
        <v>161</v>
      </c>
      <c r="D4877" s="28" t="s">
        <v>162</v>
      </c>
      <c r="E4877" s="31">
        <v>0</v>
      </c>
      <c r="F4877" s="30">
        <v>534.54</v>
      </c>
    </row>
    <row r="4878" spans="1:6" ht="24.95" customHeight="1" x14ac:dyDescent="0.2">
      <c r="A4878" s="27">
        <v>44196</v>
      </c>
      <c r="B4878" s="28" t="s">
        <v>339</v>
      </c>
      <c r="C4878" s="28" t="s">
        <v>163</v>
      </c>
      <c r="D4878" s="28" t="s">
        <v>164</v>
      </c>
      <c r="E4878" s="31">
        <v>0</v>
      </c>
      <c r="F4878" s="30">
        <v>400.91</v>
      </c>
    </row>
    <row r="4879" spans="1:6" ht="24.95" customHeight="1" x14ac:dyDescent="0.2">
      <c r="A4879" s="27">
        <v>44196</v>
      </c>
      <c r="B4879" s="28" t="s">
        <v>339</v>
      </c>
      <c r="C4879" s="28" t="s">
        <v>212</v>
      </c>
      <c r="D4879" s="28" t="s">
        <v>213</v>
      </c>
      <c r="E4879" s="31">
        <v>0</v>
      </c>
      <c r="F4879" s="30">
        <v>9785</v>
      </c>
    </row>
    <row r="4880" spans="1:6" ht="24.95" customHeight="1" x14ac:dyDescent="0.2">
      <c r="A4880" s="27">
        <v>44196</v>
      </c>
      <c r="B4880" s="28" t="s">
        <v>339</v>
      </c>
      <c r="C4880" s="28" t="s">
        <v>212</v>
      </c>
      <c r="D4880" s="28" t="s">
        <v>213</v>
      </c>
      <c r="E4880" s="31">
        <v>0</v>
      </c>
      <c r="F4880" s="30">
        <v>100</v>
      </c>
    </row>
    <row r="4881" spans="1:6" ht="24.95" customHeight="1" x14ac:dyDescent="0.2">
      <c r="A4881" s="27">
        <v>44196</v>
      </c>
      <c r="B4881" s="28" t="s">
        <v>339</v>
      </c>
      <c r="C4881" s="28" t="s">
        <v>70</v>
      </c>
      <c r="D4881" s="28" t="s">
        <v>71</v>
      </c>
      <c r="E4881" s="31">
        <v>0</v>
      </c>
      <c r="F4881" s="30">
        <v>828.87</v>
      </c>
    </row>
    <row r="4882" spans="1:6" ht="24.95" customHeight="1" x14ac:dyDescent="0.2">
      <c r="A4882" s="27">
        <v>44196</v>
      </c>
      <c r="B4882" s="28" t="s">
        <v>339</v>
      </c>
      <c r="C4882" s="28" t="s">
        <v>70</v>
      </c>
      <c r="D4882" s="28" t="s">
        <v>71</v>
      </c>
      <c r="E4882" s="31">
        <v>0</v>
      </c>
      <c r="F4882" s="30">
        <v>1042.47</v>
      </c>
    </row>
    <row r="4883" spans="1:6" ht="24.95" customHeight="1" x14ac:dyDescent="0.2">
      <c r="A4883" s="27">
        <v>44196</v>
      </c>
      <c r="B4883" s="28" t="s">
        <v>339</v>
      </c>
      <c r="C4883" s="28" t="s">
        <v>52</v>
      </c>
      <c r="D4883" s="28" t="s">
        <v>53</v>
      </c>
      <c r="E4883" s="31">
        <v>0</v>
      </c>
      <c r="F4883" s="30">
        <v>2000</v>
      </c>
    </row>
    <row r="4884" spans="1:6" ht="24.95" customHeight="1" x14ac:dyDescent="0.2">
      <c r="A4884" s="27">
        <v>44196</v>
      </c>
      <c r="B4884" s="28" t="s">
        <v>339</v>
      </c>
      <c r="C4884" s="28" t="s">
        <v>309</v>
      </c>
      <c r="D4884" s="28" t="s">
        <v>310</v>
      </c>
      <c r="E4884" s="31">
        <v>0</v>
      </c>
      <c r="F4884" s="30">
        <v>3792</v>
      </c>
    </row>
    <row r="4885" spans="1:6" ht="24.95" customHeight="1" x14ac:dyDescent="0.2">
      <c r="A4885" s="27">
        <v>44196</v>
      </c>
      <c r="B4885" s="28" t="s">
        <v>339</v>
      </c>
      <c r="C4885" s="28" t="s">
        <v>49</v>
      </c>
      <c r="D4885" s="28" t="s">
        <v>50</v>
      </c>
      <c r="E4885" s="31">
        <v>0</v>
      </c>
      <c r="F4885" s="30">
        <v>151.31</v>
      </c>
    </row>
    <row r="4886" spans="1:6" ht="24.95" customHeight="1" x14ac:dyDescent="0.2">
      <c r="A4886" s="27">
        <v>44196</v>
      </c>
      <c r="B4886" s="28" t="s">
        <v>339</v>
      </c>
      <c r="C4886" s="28" t="s">
        <v>218</v>
      </c>
      <c r="D4886" s="28" t="s">
        <v>219</v>
      </c>
      <c r="E4886" s="31">
        <v>0</v>
      </c>
      <c r="F4886" s="30">
        <v>-722.01</v>
      </c>
    </row>
    <row r="4887" spans="1:6" ht="24.95" customHeight="1" x14ac:dyDescent="0.2">
      <c r="A4887" s="27">
        <v>44196</v>
      </c>
      <c r="B4887" s="28" t="s">
        <v>339</v>
      </c>
      <c r="C4887" s="28" t="s">
        <v>22</v>
      </c>
      <c r="D4887" s="28" t="s">
        <v>23</v>
      </c>
      <c r="E4887" s="31">
        <v>0</v>
      </c>
      <c r="F4887" s="30">
        <v>1286.5</v>
      </c>
    </row>
    <row r="4888" spans="1:6" ht="24.95" customHeight="1" x14ac:dyDescent="0.2">
      <c r="A4888" s="27">
        <v>44196</v>
      </c>
      <c r="B4888" s="28" t="s">
        <v>339</v>
      </c>
      <c r="C4888" s="28" t="s">
        <v>322</v>
      </c>
      <c r="D4888" s="28" t="s">
        <v>323</v>
      </c>
      <c r="E4888" s="31">
        <v>0</v>
      </c>
      <c r="F4888" s="30">
        <v>-24750</v>
      </c>
    </row>
    <row r="4889" spans="1:6" ht="24.95" customHeight="1" x14ac:dyDescent="0.2">
      <c r="A4889" s="27">
        <v>44196</v>
      </c>
      <c r="B4889" s="28" t="s">
        <v>339</v>
      </c>
      <c r="C4889" s="28" t="s">
        <v>335</v>
      </c>
      <c r="D4889" s="28" t="s">
        <v>336</v>
      </c>
      <c r="E4889" s="31">
        <v>0</v>
      </c>
      <c r="F4889" s="30">
        <v>-4145.57</v>
      </c>
    </row>
    <row r="4890" spans="1:6" ht="24.95" customHeight="1" x14ac:dyDescent="0.2">
      <c r="A4890" s="27">
        <v>44196</v>
      </c>
      <c r="B4890" s="28" t="s">
        <v>339</v>
      </c>
      <c r="C4890" s="28" t="s">
        <v>7</v>
      </c>
      <c r="D4890" s="28" t="s">
        <v>10</v>
      </c>
      <c r="E4890" s="31">
        <v>0</v>
      </c>
      <c r="F4890" s="30">
        <v>-46619.55</v>
      </c>
    </row>
    <row r="4891" spans="1:6" ht="24.95" customHeight="1" x14ac:dyDescent="0.2">
      <c r="A4891" s="27">
        <v>44196</v>
      </c>
      <c r="B4891" s="28" t="s">
        <v>340</v>
      </c>
      <c r="C4891" s="28" t="s">
        <v>7</v>
      </c>
      <c r="D4891" s="28" t="s">
        <v>10</v>
      </c>
      <c r="E4891" s="30">
        <v>299184.82</v>
      </c>
      <c r="F4891" s="30">
        <v>0</v>
      </c>
    </row>
    <row r="4892" spans="1:6" ht="24.95" customHeight="1" x14ac:dyDescent="0.2">
      <c r="A4892" s="27">
        <v>44196</v>
      </c>
      <c r="B4892" s="28" t="s">
        <v>340</v>
      </c>
      <c r="C4892" s="28" t="s">
        <v>341</v>
      </c>
      <c r="D4892" s="28" t="s">
        <v>342</v>
      </c>
      <c r="E4892" s="31">
        <v>0</v>
      </c>
      <c r="F4892" s="30">
        <v>299184.82</v>
      </c>
    </row>
    <row r="4893" spans="1:6" ht="24.95" customHeight="1" x14ac:dyDescent="0.2">
      <c r="A4893" s="27">
        <v>44196</v>
      </c>
      <c r="B4893" s="28" t="s">
        <v>343</v>
      </c>
      <c r="C4893" s="28" t="s">
        <v>344</v>
      </c>
      <c r="D4893" s="28" t="s">
        <v>345</v>
      </c>
      <c r="E4893" s="30">
        <v>50049</v>
      </c>
      <c r="F4893" s="30">
        <v>0</v>
      </c>
    </row>
    <row r="4894" spans="1:6" ht="24.95" customHeight="1" x14ac:dyDescent="0.2">
      <c r="A4894" s="27">
        <v>44196</v>
      </c>
      <c r="B4894" s="28" t="s">
        <v>343</v>
      </c>
      <c r="C4894" s="28" t="s">
        <v>346</v>
      </c>
      <c r="D4894" s="28" t="s">
        <v>347</v>
      </c>
      <c r="E4894" s="31">
        <v>0</v>
      </c>
      <c r="F4894" s="30">
        <v>50049</v>
      </c>
    </row>
    <row r="4895" spans="1:6" ht="24.95" customHeight="1" x14ac:dyDescent="0.2">
      <c r="A4895" s="27">
        <v>44196</v>
      </c>
      <c r="B4895" s="28" t="s">
        <v>348</v>
      </c>
      <c r="C4895" s="28" t="s">
        <v>344</v>
      </c>
      <c r="D4895" s="28" t="s">
        <v>345</v>
      </c>
      <c r="E4895" s="31">
        <v>0</v>
      </c>
      <c r="F4895" s="30">
        <v>50049</v>
      </c>
    </row>
    <row r="4896" spans="1:6" ht="24.95" customHeight="1" x14ac:dyDescent="0.2">
      <c r="A4896" s="27">
        <v>44196</v>
      </c>
      <c r="B4896" s="28" t="s">
        <v>348</v>
      </c>
      <c r="C4896" s="28" t="s">
        <v>341</v>
      </c>
      <c r="D4896" s="28" t="s">
        <v>342</v>
      </c>
      <c r="E4896" s="30">
        <v>50049</v>
      </c>
      <c r="F4896" s="30">
        <v>0</v>
      </c>
    </row>
  </sheetData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28AB-85F6-4E6F-A713-E79A830566D0}">
  <sheetPr>
    <tabColor theme="8"/>
  </sheetPr>
  <dimension ref="A1:F7"/>
  <sheetViews>
    <sheetView workbookViewId="0"/>
  </sheetViews>
  <sheetFormatPr defaultColWidth="25.5703125" defaultRowHeight="12.75" x14ac:dyDescent="0.2"/>
  <cols>
    <col min="1" max="1" width="12.85546875" customWidth="1"/>
    <col min="2" max="2" width="11.5703125" customWidth="1"/>
    <col min="3" max="3" width="11.85546875" bestFit="1" customWidth="1"/>
    <col min="4" max="4" width="44.85546875" customWidth="1"/>
    <col min="5" max="6" width="12.28515625" bestFit="1" customWidth="1"/>
  </cols>
  <sheetData>
    <row r="1" spans="1:6" ht="26.25" customHeight="1" x14ac:dyDescent="0.2">
      <c r="A1" s="25" t="s">
        <v>14</v>
      </c>
      <c r="B1" s="25" t="s">
        <v>15</v>
      </c>
      <c r="C1" s="25" t="s">
        <v>0</v>
      </c>
      <c r="D1" s="25" t="s">
        <v>8</v>
      </c>
      <c r="E1" s="26" t="s">
        <v>349</v>
      </c>
      <c r="F1" s="26" t="s">
        <v>350</v>
      </c>
    </row>
    <row r="2" spans="1:6" ht="26.25" customHeight="1" x14ac:dyDescent="0.2">
      <c r="A2" s="27">
        <v>43843</v>
      </c>
      <c r="B2" s="28" t="s">
        <v>16</v>
      </c>
      <c r="C2" s="28" t="s">
        <v>17</v>
      </c>
      <c r="D2" s="29" t="s">
        <v>358</v>
      </c>
      <c r="E2" s="30">
        <v>99904</v>
      </c>
      <c r="F2" s="30">
        <v>0</v>
      </c>
    </row>
    <row r="3" spans="1:6" ht="26.25" customHeight="1" x14ac:dyDescent="0.2">
      <c r="A3" s="27">
        <v>43843</v>
      </c>
      <c r="B3" s="28"/>
      <c r="C3" s="28" t="s">
        <v>19</v>
      </c>
      <c r="D3" s="28" t="s">
        <v>20</v>
      </c>
      <c r="E3" s="31">
        <v>0</v>
      </c>
      <c r="F3" s="30">
        <v>99904</v>
      </c>
    </row>
    <row r="4" spans="1:6" ht="26.25" customHeight="1" x14ac:dyDescent="0.2">
      <c r="A4" s="27">
        <v>43845</v>
      </c>
      <c r="B4" s="28" t="s">
        <v>21</v>
      </c>
      <c r="C4" s="28" t="s">
        <v>22</v>
      </c>
      <c r="D4" s="28" t="s">
        <v>23</v>
      </c>
      <c r="E4" s="30">
        <v>1380.5</v>
      </c>
      <c r="F4" s="30">
        <v>0</v>
      </c>
    </row>
    <row r="5" spans="1:6" ht="26.25" customHeight="1" x14ac:dyDescent="0.2">
      <c r="A5" s="27">
        <v>43845</v>
      </c>
      <c r="B5" s="28" t="s">
        <v>21</v>
      </c>
      <c r="C5" s="28" t="s">
        <v>17</v>
      </c>
      <c r="D5" s="28" t="s">
        <v>18</v>
      </c>
      <c r="E5" s="31">
        <v>0</v>
      </c>
      <c r="F5" s="30">
        <v>1380.5</v>
      </c>
    </row>
    <row r="6" spans="1:6" ht="26.25" customHeight="1" x14ac:dyDescent="0.2">
      <c r="A6" s="27">
        <v>43846</v>
      </c>
      <c r="B6" s="28" t="s">
        <v>24</v>
      </c>
      <c r="C6" s="28" t="s">
        <v>22</v>
      </c>
      <c r="D6" s="28" t="s">
        <v>23</v>
      </c>
      <c r="E6" s="30">
        <v>200</v>
      </c>
      <c r="F6" s="30">
        <v>0</v>
      </c>
    </row>
    <row r="7" spans="1:6" ht="26.25" customHeight="1" x14ac:dyDescent="0.2">
      <c r="A7" s="27"/>
      <c r="B7" s="28" t="s">
        <v>24</v>
      </c>
      <c r="C7" s="28" t="s">
        <v>17</v>
      </c>
      <c r="D7" s="28" t="s">
        <v>18</v>
      </c>
      <c r="E7" s="31">
        <v>0</v>
      </c>
      <c r="F7" s="30">
        <v>200</v>
      </c>
    </row>
  </sheetData>
  <phoneticPr fontId="10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2F674-2DF0-47C6-9F27-8DCEFAFE9A49}">
  <sheetPr>
    <tabColor theme="8"/>
  </sheetPr>
  <dimension ref="A1:C13"/>
  <sheetViews>
    <sheetView workbookViewId="0"/>
  </sheetViews>
  <sheetFormatPr defaultRowHeight="12.75" x14ac:dyDescent="0.2"/>
  <cols>
    <col min="1" max="1" width="16.42578125" style="12" customWidth="1"/>
    <col min="2" max="3" width="16.42578125" style="11" customWidth="1"/>
  </cols>
  <sheetData>
    <row r="1" spans="1:3" s="10" customFormat="1" ht="16.5" x14ac:dyDescent="0.2">
      <c r="A1" s="20" t="s">
        <v>355</v>
      </c>
      <c r="B1" s="21" t="s">
        <v>357</v>
      </c>
      <c r="C1" s="21" t="s">
        <v>356</v>
      </c>
    </row>
    <row r="2" spans="1:3" x14ac:dyDescent="0.2">
      <c r="A2" s="22">
        <v>20211231</v>
      </c>
      <c r="B2" s="23">
        <v>0</v>
      </c>
      <c r="C2" s="23">
        <v>421257.62</v>
      </c>
    </row>
    <row r="3" spans="1:3" x14ac:dyDescent="0.2">
      <c r="A3" s="22">
        <v>20211231</v>
      </c>
      <c r="B3" s="23">
        <v>0</v>
      </c>
      <c r="C3" s="23">
        <v>421257.62</v>
      </c>
    </row>
    <row r="4" spans="1:3" x14ac:dyDescent="0.2">
      <c r="A4" s="22">
        <v>20211231</v>
      </c>
      <c r="B4" s="23">
        <v>0.76</v>
      </c>
      <c r="C4" s="23">
        <v>421257.62</v>
      </c>
    </row>
    <row r="5" spans="1:3" x14ac:dyDescent="0.2">
      <c r="A5" s="22">
        <v>20201231</v>
      </c>
      <c r="B5" s="23">
        <v>0</v>
      </c>
      <c r="C5" s="23">
        <v>324044.32</v>
      </c>
    </row>
    <row r="6" spans="1:3" x14ac:dyDescent="0.2">
      <c r="A6" s="22">
        <v>20201231</v>
      </c>
      <c r="B6" s="23">
        <v>0</v>
      </c>
      <c r="C6" s="23">
        <v>324044.32</v>
      </c>
    </row>
    <row r="7" spans="1:3" x14ac:dyDescent="0.2">
      <c r="A7" s="22">
        <v>20201231</v>
      </c>
      <c r="B7" s="23">
        <v>1.03</v>
      </c>
      <c r="C7" s="23">
        <v>324044.32</v>
      </c>
    </row>
    <row r="8" spans="1:3" x14ac:dyDescent="0.2">
      <c r="A8" s="22">
        <v>20191231</v>
      </c>
      <c r="B8" s="23">
        <v>0</v>
      </c>
      <c r="C8" s="23">
        <v>270036.93</v>
      </c>
    </row>
    <row r="9" spans="1:3" x14ac:dyDescent="0.2">
      <c r="A9" s="22">
        <v>20191231</v>
      </c>
      <c r="B9" s="23">
        <v>0</v>
      </c>
      <c r="C9" s="23">
        <v>270036.93</v>
      </c>
    </row>
    <row r="10" spans="1:3" x14ac:dyDescent="0.2">
      <c r="A10" s="22">
        <v>20191231</v>
      </c>
      <c r="B10" s="23">
        <v>1.08</v>
      </c>
      <c r="C10" s="23">
        <v>270036.93</v>
      </c>
    </row>
    <row r="11" spans="1:3" x14ac:dyDescent="0.2">
      <c r="A11" s="22">
        <v>20181231</v>
      </c>
      <c r="B11" s="23">
        <v>0</v>
      </c>
      <c r="C11" s="23">
        <v>270036.93</v>
      </c>
    </row>
    <row r="12" spans="1:3" x14ac:dyDescent="0.2">
      <c r="A12" s="22">
        <v>20181231</v>
      </c>
      <c r="B12" s="23">
        <v>0</v>
      </c>
      <c r="C12" s="23">
        <v>270036.93</v>
      </c>
    </row>
    <row r="13" spans="1:3" x14ac:dyDescent="0.2">
      <c r="A13" s="22">
        <v>20181231</v>
      </c>
      <c r="B13" s="23">
        <v>0.98</v>
      </c>
      <c r="C13" s="23">
        <v>270036.93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743A4-B6F6-47EA-8F81-A19C5C9AA2C3}">
  <sheetPr>
    <tabColor theme="8"/>
  </sheetPr>
  <dimension ref="A1:F16"/>
  <sheetViews>
    <sheetView workbookViewId="0"/>
  </sheetViews>
  <sheetFormatPr defaultRowHeight="12.75" x14ac:dyDescent="0.2"/>
  <cols>
    <col min="1" max="1" width="17" customWidth="1"/>
    <col min="2" max="2" width="15.28515625" customWidth="1"/>
    <col min="3" max="3" width="18" customWidth="1"/>
    <col min="4" max="4" width="34.85546875" customWidth="1"/>
    <col min="5" max="6" width="12.28515625" bestFit="1" customWidth="1"/>
  </cols>
  <sheetData>
    <row r="1" spans="1:6" x14ac:dyDescent="0.2">
      <c r="A1" s="15" t="s">
        <v>14</v>
      </c>
      <c r="B1" s="15" t="s">
        <v>15</v>
      </c>
      <c r="C1" s="15" t="s">
        <v>0</v>
      </c>
      <c r="D1" s="15" t="s">
        <v>8</v>
      </c>
      <c r="E1" s="16" t="s">
        <v>349</v>
      </c>
      <c r="F1" s="16" t="s">
        <v>350</v>
      </c>
    </row>
    <row r="2" spans="1:6" ht="16.5" x14ac:dyDescent="0.2">
      <c r="A2" s="6">
        <v>43843</v>
      </c>
      <c r="B2" s="7" t="s">
        <v>16</v>
      </c>
      <c r="C2" s="7" t="s">
        <v>17</v>
      </c>
      <c r="D2" s="17" t="s">
        <v>361</v>
      </c>
      <c r="E2" s="8">
        <v>99904</v>
      </c>
      <c r="F2" s="8">
        <v>0</v>
      </c>
    </row>
    <row r="3" spans="1:6" ht="16.5" x14ac:dyDescent="0.2">
      <c r="A3" s="6">
        <v>43843</v>
      </c>
      <c r="B3" s="7" t="s">
        <v>16</v>
      </c>
      <c r="C3" s="7" t="s">
        <v>19</v>
      </c>
      <c r="D3" s="17" t="s">
        <v>360</v>
      </c>
      <c r="E3" s="9">
        <v>0</v>
      </c>
      <c r="F3" s="8">
        <v>99904</v>
      </c>
    </row>
    <row r="4" spans="1:6" ht="16.5" x14ac:dyDescent="0.2">
      <c r="A4" s="6">
        <v>43845</v>
      </c>
      <c r="B4" s="7" t="s">
        <v>21</v>
      </c>
      <c r="C4" s="7" t="s">
        <v>22</v>
      </c>
      <c r="D4" s="17" t="s">
        <v>362</v>
      </c>
      <c r="E4" s="8">
        <v>1380.5</v>
      </c>
      <c r="F4" s="8">
        <v>0</v>
      </c>
    </row>
    <row r="5" spans="1:6" ht="16.5" x14ac:dyDescent="0.2">
      <c r="A5" s="6">
        <v>43845</v>
      </c>
      <c r="B5" s="7" t="s">
        <v>21</v>
      </c>
      <c r="C5" s="7" t="s">
        <v>17</v>
      </c>
      <c r="D5" s="17" t="s">
        <v>359</v>
      </c>
      <c r="E5" s="9">
        <v>0</v>
      </c>
      <c r="F5" s="8">
        <v>1380.5</v>
      </c>
    </row>
    <row r="6" spans="1:6" ht="16.5" x14ac:dyDescent="0.2">
      <c r="A6" s="6">
        <v>43846</v>
      </c>
      <c r="B6" s="7" t="s">
        <v>24</v>
      </c>
      <c r="C6" s="7" t="s">
        <v>22</v>
      </c>
      <c r="D6" s="17" t="s">
        <v>371</v>
      </c>
      <c r="E6" s="8">
        <v>200</v>
      </c>
      <c r="F6" s="8">
        <v>0</v>
      </c>
    </row>
    <row r="7" spans="1:6" ht="16.5" x14ac:dyDescent="0.2">
      <c r="A7" s="6">
        <v>43846</v>
      </c>
      <c r="B7" s="7" t="s">
        <v>24</v>
      </c>
      <c r="C7" s="7" t="s">
        <v>17</v>
      </c>
      <c r="D7" s="17" t="s">
        <v>370</v>
      </c>
      <c r="E7" s="9">
        <v>0</v>
      </c>
      <c r="F7" s="8">
        <v>200</v>
      </c>
    </row>
    <row r="8" spans="1:6" ht="16.5" x14ac:dyDescent="0.2">
      <c r="A8" s="6">
        <v>43847</v>
      </c>
      <c r="B8" s="7" t="s">
        <v>25</v>
      </c>
      <c r="C8" s="7" t="s">
        <v>26</v>
      </c>
      <c r="D8" s="17" t="s">
        <v>369</v>
      </c>
      <c r="E8" s="8">
        <v>63945.42</v>
      </c>
      <c r="F8" s="8">
        <v>0</v>
      </c>
    </row>
    <row r="9" spans="1:6" ht="16.5" x14ac:dyDescent="0.2">
      <c r="A9" s="6">
        <v>43847</v>
      </c>
      <c r="B9" s="7" t="s">
        <v>25</v>
      </c>
      <c r="C9" s="7" t="s">
        <v>28</v>
      </c>
      <c r="D9" s="17" t="s">
        <v>368</v>
      </c>
      <c r="E9" s="8">
        <v>4476.18</v>
      </c>
      <c r="F9" s="8">
        <v>0</v>
      </c>
    </row>
    <row r="10" spans="1:6" x14ac:dyDescent="0.2">
      <c r="A10" s="6">
        <v>43847</v>
      </c>
      <c r="B10" s="7" t="s">
        <v>25</v>
      </c>
      <c r="C10" s="7" t="s">
        <v>30</v>
      </c>
      <c r="D10" s="7" t="s">
        <v>31</v>
      </c>
      <c r="E10" s="8">
        <v>1918.36</v>
      </c>
      <c r="F10" s="8">
        <v>0</v>
      </c>
    </row>
    <row r="11" spans="1:6" ht="16.5" x14ac:dyDescent="0.2">
      <c r="A11" s="6">
        <v>43847</v>
      </c>
      <c r="B11" s="7" t="s">
        <v>25</v>
      </c>
      <c r="C11" s="7" t="s">
        <v>32</v>
      </c>
      <c r="D11" s="17" t="s">
        <v>363</v>
      </c>
      <c r="E11" s="8">
        <v>1278.9100000000001</v>
      </c>
      <c r="F11" s="8">
        <v>0</v>
      </c>
    </row>
    <row r="12" spans="1:6" x14ac:dyDescent="0.2">
      <c r="A12" s="6">
        <v>43847</v>
      </c>
      <c r="B12" s="7" t="s">
        <v>25</v>
      </c>
      <c r="C12" s="7" t="s">
        <v>34</v>
      </c>
      <c r="D12" s="7" t="s">
        <v>35</v>
      </c>
      <c r="E12" s="8">
        <v>5389.64</v>
      </c>
      <c r="F12" s="8">
        <v>0</v>
      </c>
    </row>
    <row r="13" spans="1:6" ht="16.5" x14ac:dyDescent="0.2">
      <c r="A13" s="6">
        <v>43847</v>
      </c>
      <c r="B13" s="7" t="s">
        <v>25</v>
      </c>
      <c r="C13" s="7" t="s">
        <v>17</v>
      </c>
      <c r="D13" s="17" t="s">
        <v>364</v>
      </c>
      <c r="E13" s="9">
        <v>0</v>
      </c>
      <c r="F13" s="8">
        <v>5389.64</v>
      </c>
    </row>
    <row r="14" spans="1:6" ht="16.5" x14ac:dyDescent="0.2">
      <c r="A14" s="6">
        <v>43847</v>
      </c>
      <c r="B14" s="7" t="s">
        <v>25</v>
      </c>
      <c r="C14" s="7" t="s">
        <v>17</v>
      </c>
      <c r="D14" s="17" t="s">
        <v>367</v>
      </c>
      <c r="E14" s="9">
        <v>0</v>
      </c>
      <c r="F14" s="8">
        <v>71618.87</v>
      </c>
    </row>
    <row r="15" spans="1:6" ht="16.5" x14ac:dyDescent="0.2">
      <c r="A15" s="6">
        <v>43847</v>
      </c>
      <c r="B15" s="7" t="s">
        <v>36</v>
      </c>
      <c r="C15" s="7" t="s">
        <v>37</v>
      </c>
      <c r="D15" s="17" t="s">
        <v>366</v>
      </c>
      <c r="E15" s="8">
        <v>194191.63</v>
      </c>
      <c r="F15" s="8">
        <v>0</v>
      </c>
    </row>
    <row r="16" spans="1:6" ht="16.5" x14ac:dyDescent="0.2">
      <c r="A16" s="6">
        <v>43847</v>
      </c>
      <c r="B16" s="7" t="s">
        <v>36</v>
      </c>
      <c r="C16" s="7" t="s">
        <v>39</v>
      </c>
      <c r="D16" s="17" t="s">
        <v>365</v>
      </c>
      <c r="E16" s="9">
        <v>0</v>
      </c>
      <c r="F16" s="8">
        <v>194191.63</v>
      </c>
    </row>
  </sheetData>
  <phoneticPr fontId="10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E841F-DF49-4D1D-96DE-05B2A8E85AB0}">
  <sheetPr>
    <tabColor theme="8"/>
  </sheetPr>
  <dimension ref="A1:J4896"/>
  <sheetViews>
    <sheetView showGridLines="0" workbookViewId="0">
      <pane xSplit="6" ySplit="1" topLeftCell="G2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3" width="22.5703125" style="4" customWidth="1"/>
    <col min="4" max="4" width="35.28515625" style="4" customWidth="1"/>
    <col min="5" max="6" width="17.7109375" style="24" customWidth="1"/>
    <col min="7" max="7" width="13.140625" style="4" bestFit="1" customWidth="1"/>
    <col min="8" max="8" width="29.85546875" style="19" bestFit="1" customWidth="1"/>
    <col min="9" max="9" width="19.42578125" style="19" bestFit="1" customWidth="1"/>
    <col min="10" max="10" width="21.5703125" style="19" bestFit="1" customWidth="1"/>
    <col min="11" max="16384" width="9.140625" style="4"/>
  </cols>
  <sheetData>
    <row r="1" spans="1:10" s="32" customFormat="1" ht="25.7" customHeight="1" x14ac:dyDescent="0.2">
      <c r="A1" s="18" t="s">
        <v>480</v>
      </c>
      <c r="B1" s="18" t="s">
        <v>481</v>
      </c>
      <c r="C1" s="18" t="s">
        <v>482</v>
      </c>
      <c r="D1" s="18" t="s">
        <v>458</v>
      </c>
      <c r="E1" s="18" t="s">
        <v>349</v>
      </c>
      <c r="F1" s="18" t="s">
        <v>350</v>
      </c>
      <c r="G1" s="18" t="s">
        <v>483</v>
      </c>
      <c r="H1" s="18" t="s">
        <v>484</v>
      </c>
      <c r="I1" s="18" t="s">
        <v>485</v>
      </c>
      <c r="J1" s="18" t="s">
        <v>459</v>
      </c>
    </row>
    <row r="2" spans="1:10" ht="24.95" customHeight="1" x14ac:dyDescent="0.2">
      <c r="A2" s="34">
        <v>43843</v>
      </c>
      <c r="B2" s="35" t="s">
        <v>16</v>
      </c>
      <c r="C2" s="35" t="s">
        <v>17</v>
      </c>
      <c r="D2" s="36" t="s">
        <v>358</v>
      </c>
      <c r="E2" s="37">
        <v>99904</v>
      </c>
      <c r="F2" s="37">
        <v>0</v>
      </c>
      <c r="G2" s="36" t="s">
        <v>372</v>
      </c>
      <c r="H2" s="38" t="s">
        <v>373</v>
      </c>
      <c r="I2" s="38"/>
      <c r="J2" s="38"/>
    </row>
    <row r="3" spans="1:10" ht="24.95" customHeight="1" x14ac:dyDescent="0.2">
      <c r="A3" s="27">
        <v>43843</v>
      </c>
      <c r="B3" s="28" t="s">
        <v>16</v>
      </c>
      <c r="C3" s="28" t="s">
        <v>19</v>
      </c>
      <c r="D3" s="28" t="s">
        <v>20</v>
      </c>
      <c r="E3" s="31">
        <v>0</v>
      </c>
      <c r="F3" s="30">
        <v>99904</v>
      </c>
      <c r="G3" s="28" t="s">
        <v>374</v>
      </c>
      <c r="H3" s="33" t="s">
        <v>375</v>
      </c>
      <c r="I3" s="33"/>
      <c r="J3" s="33"/>
    </row>
    <row r="4" spans="1:10" ht="24.95" customHeight="1" x14ac:dyDescent="0.2">
      <c r="A4" s="27">
        <v>43845</v>
      </c>
      <c r="B4" s="28" t="s">
        <v>21</v>
      </c>
      <c r="C4" s="28" t="s">
        <v>22</v>
      </c>
      <c r="D4" s="28" t="s">
        <v>23</v>
      </c>
      <c r="E4" s="30">
        <v>1380.5</v>
      </c>
      <c r="F4" s="30">
        <v>0</v>
      </c>
      <c r="G4" s="28" t="s">
        <v>376</v>
      </c>
      <c r="H4" s="33" t="s">
        <v>377</v>
      </c>
      <c r="I4" s="33"/>
      <c r="J4" s="33"/>
    </row>
    <row r="5" spans="1:10" ht="24.95" customHeight="1" x14ac:dyDescent="0.2">
      <c r="A5" s="27">
        <v>43845</v>
      </c>
      <c r="B5" s="28" t="s">
        <v>21</v>
      </c>
      <c r="C5" s="28" t="s">
        <v>17</v>
      </c>
      <c r="D5" s="28" t="s">
        <v>18</v>
      </c>
      <c r="E5" s="31">
        <v>0</v>
      </c>
      <c r="F5" s="30">
        <v>1380.5</v>
      </c>
      <c r="G5" s="28" t="s">
        <v>372</v>
      </c>
      <c r="H5" s="33" t="s">
        <v>373</v>
      </c>
      <c r="I5" s="33"/>
      <c r="J5" s="33"/>
    </row>
    <row r="6" spans="1:10" ht="24.95" customHeight="1" x14ac:dyDescent="0.2">
      <c r="A6" s="27">
        <v>43846</v>
      </c>
      <c r="B6" s="28" t="s">
        <v>24</v>
      </c>
      <c r="C6" s="28" t="s">
        <v>22</v>
      </c>
      <c r="D6" s="28" t="s">
        <v>23</v>
      </c>
      <c r="E6" s="30">
        <v>200</v>
      </c>
      <c r="F6" s="30">
        <v>0</v>
      </c>
      <c r="G6" s="28" t="s">
        <v>376</v>
      </c>
      <c r="H6" s="33" t="s">
        <v>377</v>
      </c>
      <c r="I6" s="33"/>
      <c r="J6" s="33"/>
    </row>
    <row r="7" spans="1:10" ht="24.95" customHeight="1" x14ac:dyDescent="0.2">
      <c r="A7" s="27">
        <v>43846</v>
      </c>
      <c r="B7" s="28" t="s">
        <v>24</v>
      </c>
      <c r="C7" s="28" t="s">
        <v>17</v>
      </c>
      <c r="D7" s="28" t="s">
        <v>18</v>
      </c>
      <c r="E7" s="31">
        <v>0</v>
      </c>
      <c r="F7" s="30">
        <v>200</v>
      </c>
      <c r="G7" s="28" t="s">
        <v>372</v>
      </c>
      <c r="H7" s="33" t="s">
        <v>373</v>
      </c>
      <c r="I7" s="33"/>
      <c r="J7" s="33"/>
    </row>
    <row r="8" spans="1:10" ht="24.95" customHeight="1" x14ac:dyDescent="0.2">
      <c r="A8" s="27">
        <v>43847</v>
      </c>
      <c r="B8" s="28" t="s">
        <v>25</v>
      </c>
      <c r="C8" s="28" t="s">
        <v>26</v>
      </c>
      <c r="D8" s="28" t="s">
        <v>27</v>
      </c>
      <c r="E8" s="30">
        <v>63945.42</v>
      </c>
      <c r="F8" s="30">
        <v>0</v>
      </c>
      <c r="G8" s="28" t="s">
        <v>378</v>
      </c>
      <c r="H8" s="33" t="s">
        <v>379</v>
      </c>
      <c r="I8" s="33" t="s">
        <v>380</v>
      </c>
      <c r="J8" s="33"/>
    </row>
    <row r="9" spans="1:10" ht="24.95" customHeight="1" x14ac:dyDescent="0.2">
      <c r="A9" s="27">
        <v>43847</v>
      </c>
      <c r="B9" s="28" t="s">
        <v>25</v>
      </c>
      <c r="C9" s="28" t="s">
        <v>28</v>
      </c>
      <c r="D9" s="28" t="s">
        <v>29</v>
      </c>
      <c r="E9" s="30">
        <v>4476.18</v>
      </c>
      <c r="F9" s="30">
        <v>0</v>
      </c>
      <c r="G9" s="28" t="s">
        <v>378</v>
      </c>
      <c r="H9" s="33" t="s">
        <v>379</v>
      </c>
      <c r="I9" s="33" t="s">
        <v>381</v>
      </c>
      <c r="J9" s="33"/>
    </row>
    <row r="10" spans="1:10" ht="24.95" customHeight="1" x14ac:dyDescent="0.2">
      <c r="A10" s="27">
        <v>43847</v>
      </c>
      <c r="B10" s="28" t="s">
        <v>25</v>
      </c>
      <c r="C10" s="28" t="s">
        <v>30</v>
      </c>
      <c r="D10" s="28" t="s">
        <v>31</v>
      </c>
      <c r="E10" s="30">
        <v>1918.36</v>
      </c>
      <c r="F10" s="30">
        <v>0</v>
      </c>
      <c r="G10" s="28" t="s">
        <v>378</v>
      </c>
      <c r="H10" s="33" t="s">
        <v>379</v>
      </c>
      <c r="I10" s="33" t="s">
        <v>382</v>
      </c>
      <c r="J10" s="33"/>
    </row>
    <row r="11" spans="1:10" ht="24.95" customHeight="1" x14ac:dyDescent="0.2">
      <c r="A11" s="27">
        <v>43847</v>
      </c>
      <c r="B11" s="28" t="s">
        <v>25</v>
      </c>
      <c r="C11" s="28" t="s">
        <v>32</v>
      </c>
      <c r="D11" s="28" t="s">
        <v>33</v>
      </c>
      <c r="E11" s="30">
        <v>1278.9100000000001</v>
      </c>
      <c r="F11" s="30">
        <v>0</v>
      </c>
      <c r="G11" s="28" t="s">
        <v>378</v>
      </c>
      <c r="H11" s="33" t="s">
        <v>379</v>
      </c>
      <c r="I11" s="33" t="s">
        <v>383</v>
      </c>
      <c r="J11" s="33"/>
    </row>
    <row r="12" spans="1:10" ht="24.95" customHeight="1" x14ac:dyDescent="0.2">
      <c r="A12" s="27">
        <v>43847</v>
      </c>
      <c r="B12" s="28" t="s">
        <v>25</v>
      </c>
      <c r="C12" s="28" t="s">
        <v>34</v>
      </c>
      <c r="D12" s="28" t="s">
        <v>35</v>
      </c>
      <c r="E12" s="30">
        <v>5389.64</v>
      </c>
      <c r="F12" s="30">
        <v>0</v>
      </c>
      <c r="G12" s="28" t="s">
        <v>378</v>
      </c>
      <c r="H12" s="33" t="s">
        <v>379</v>
      </c>
      <c r="I12" s="33" t="s">
        <v>384</v>
      </c>
      <c r="J12" s="33"/>
    </row>
    <row r="13" spans="1:10" ht="24.95" customHeight="1" x14ac:dyDescent="0.2">
      <c r="A13" s="27">
        <v>43847</v>
      </c>
      <c r="B13" s="28" t="s">
        <v>25</v>
      </c>
      <c r="C13" s="28" t="s">
        <v>17</v>
      </c>
      <c r="D13" s="28" t="s">
        <v>18</v>
      </c>
      <c r="E13" s="31">
        <v>0</v>
      </c>
      <c r="F13" s="30">
        <v>5389.64</v>
      </c>
      <c r="G13" s="28" t="s">
        <v>372</v>
      </c>
      <c r="H13" s="33" t="s">
        <v>373</v>
      </c>
      <c r="I13" s="33"/>
      <c r="J13" s="33"/>
    </row>
    <row r="14" spans="1:10" ht="24.95" customHeight="1" x14ac:dyDescent="0.2">
      <c r="A14" s="27">
        <v>43847</v>
      </c>
      <c r="B14" s="28" t="s">
        <v>25</v>
      </c>
      <c r="C14" s="28" t="s">
        <v>17</v>
      </c>
      <c r="D14" s="28" t="s">
        <v>18</v>
      </c>
      <c r="E14" s="31">
        <v>0</v>
      </c>
      <c r="F14" s="30">
        <v>71618.87</v>
      </c>
      <c r="G14" s="28" t="s">
        <v>372</v>
      </c>
      <c r="H14" s="33" t="s">
        <v>373</v>
      </c>
      <c r="I14" s="33"/>
      <c r="J14" s="33"/>
    </row>
    <row r="15" spans="1:10" ht="24.95" customHeight="1" x14ac:dyDescent="0.2">
      <c r="A15" s="27">
        <v>43847</v>
      </c>
      <c r="B15" s="28" t="s">
        <v>36</v>
      </c>
      <c r="C15" s="28" t="s">
        <v>37</v>
      </c>
      <c r="D15" s="28" t="s">
        <v>38</v>
      </c>
      <c r="E15" s="30">
        <v>194191.63</v>
      </c>
      <c r="F15" s="30">
        <v>0</v>
      </c>
      <c r="G15" s="28" t="s">
        <v>385</v>
      </c>
      <c r="H15" s="33" t="s">
        <v>386</v>
      </c>
      <c r="I15" s="33" t="s">
        <v>387</v>
      </c>
      <c r="J15" s="33" t="s">
        <v>388</v>
      </c>
    </row>
    <row r="16" spans="1:10" ht="24.95" customHeight="1" x14ac:dyDescent="0.2">
      <c r="A16" s="27">
        <v>43847</v>
      </c>
      <c r="B16" s="28" t="s">
        <v>36</v>
      </c>
      <c r="C16" s="28" t="s">
        <v>39</v>
      </c>
      <c r="D16" s="28" t="s">
        <v>40</v>
      </c>
      <c r="E16" s="31">
        <v>0</v>
      </c>
      <c r="F16" s="30">
        <v>194191.63</v>
      </c>
      <c r="G16" s="28" t="s">
        <v>389</v>
      </c>
      <c r="H16" s="33" t="s">
        <v>375</v>
      </c>
      <c r="I16" s="33" t="s">
        <v>388</v>
      </c>
      <c r="J16" s="33"/>
    </row>
    <row r="17" spans="1:10" ht="24.95" customHeight="1" x14ac:dyDescent="0.2">
      <c r="A17" s="27">
        <v>43848</v>
      </c>
      <c r="B17" s="28" t="s">
        <v>41</v>
      </c>
      <c r="C17" s="28" t="s">
        <v>39</v>
      </c>
      <c r="D17" s="28" t="s">
        <v>40</v>
      </c>
      <c r="E17" s="30">
        <v>194191.63</v>
      </c>
      <c r="F17" s="30">
        <v>0</v>
      </c>
      <c r="G17" s="28" t="s">
        <v>389</v>
      </c>
      <c r="H17" s="33" t="s">
        <v>375</v>
      </c>
      <c r="I17" s="33" t="s">
        <v>388</v>
      </c>
      <c r="J17" s="33"/>
    </row>
    <row r="18" spans="1:10" ht="24.95" customHeight="1" x14ac:dyDescent="0.2">
      <c r="A18" s="27">
        <v>43848</v>
      </c>
      <c r="B18" s="28" t="s">
        <v>41</v>
      </c>
      <c r="C18" s="28" t="s">
        <v>17</v>
      </c>
      <c r="D18" s="28" t="s">
        <v>18</v>
      </c>
      <c r="E18" s="31">
        <v>0</v>
      </c>
      <c r="F18" s="30">
        <v>194191.63</v>
      </c>
      <c r="G18" s="28" t="s">
        <v>372</v>
      </c>
      <c r="H18" s="33" t="s">
        <v>373</v>
      </c>
      <c r="I18" s="33"/>
      <c r="J18" s="33"/>
    </row>
    <row r="19" spans="1:10" ht="24.95" customHeight="1" x14ac:dyDescent="0.2">
      <c r="A19" s="27">
        <v>43848</v>
      </c>
      <c r="B19" s="28" t="s">
        <v>42</v>
      </c>
      <c r="C19" s="28" t="s">
        <v>39</v>
      </c>
      <c r="D19" s="28" t="s">
        <v>40</v>
      </c>
      <c r="E19" s="30">
        <v>99484</v>
      </c>
      <c r="F19" s="30">
        <v>0</v>
      </c>
      <c r="G19" s="28" t="s">
        <v>389</v>
      </c>
      <c r="H19" s="33" t="s">
        <v>375</v>
      </c>
      <c r="I19" s="33" t="s">
        <v>388</v>
      </c>
      <c r="J19" s="33"/>
    </row>
    <row r="20" spans="1:10" ht="24.95" customHeight="1" x14ac:dyDescent="0.2">
      <c r="A20" s="27">
        <v>43848</v>
      </c>
      <c r="B20" s="28" t="s">
        <v>42</v>
      </c>
      <c r="C20" s="28" t="s">
        <v>17</v>
      </c>
      <c r="D20" s="28" t="s">
        <v>18</v>
      </c>
      <c r="E20" s="31">
        <v>0</v>
      </c>
      <c r="F20" s="30">
        <v>99484</v>
      </c>
      <c r="G20" s="28" t="s">
        <v>372</v>
      </c>
      <c r="H20" s="33" t="s">
        <v>373</v>
      </c>
      <c r="I20" s="33"/>
      <c r="J20" s="33"/>
    </row>
    <row r="21" spans="1:10" ht="24.95" customHeight="1" x14ac:dyDescent="0.2">
      <c r="A21" s="27">
        <v>43848</v>
      </c>
      <c r="B21" s="28" t="s">
        <v>43</v>
      </c>
      <c r="C21" s="28" t="s">
        <v>17</v>
      </c>
      <c r="D21" s="28" t="s">
        <v>18</v>
      </c>
      <c r="E21" s="30">
        <v>894346</v>
      </c>
      <c r="F21" s="30">
        <v>0</v>
      </c>
      <c r="G21" s="28" t="s">
        <v>372</v>
      </c>
      <c r="H21" s="33" t="s">
        <v>373</v>
      </c>
      <c r="I21" s="33"/>
      <c r="J21" s="33"/>
    </row>
    <row r="22" spans="1:10" ht="24.95" customHeight="1" x14ac:dyDescent="0.2">
      <c r="A22" s="27">
        <v>43848</v>
      </c>
      <c r="B22" s="28" t="s">
        <v>43</v>
      </c>
      <c r="C22" s="28" t="s">
        <v>44</v>
      </c>
      <c r="D22" s="28" t="s">
        <v>45</v>
      </c>
      <c r="E22" s="31">
        <v>0</v>
      </c>
      <c r="F22" s="30">
        <v>894346</v>
      </c>
      <c r="G22" s="28" t="s">
        <v>374</v>
      </c>
      <c r="H22" s="33" t="s">
        <v>390</v>
      </c>
      <c r="I22" s="33"/>
      <c r="J22" s="33"/>
    </row>
    <row r="23" spans="1:10" ht="24.95" customHeight="1" x14ac:dyDescent="0.2">
      <c r="A23" s="27">
        <v>43848</v>
      </c>
      <c r="B23" s="28" t="s">
        <v>46</v>
      </c>
      <c r="C23" s="28" t="s">
        <v>17</v>
      </c>
      <c r="D23" s="28" t="s">
        <v>18</v>
      </c>
      <c r="E23" s="30">
        <v>16900</v>
      </c>
      <c r="F23" s="30">
        <v>0</v>
      </c>
      <c r="G23" s="28" t="s">
        <v>372</v>
      </c>
      <c r="H23" s="33" t="s">
        <v>373</v>
      </c>
      <c r="I23" s="33"/>
      <c r="J23" s="33"/>
    </row>
    <row r="24" spans="1:10" ht="24.95" customHeight="1" x14ac:dyDescent="0.2">
      <c r="A24" s="27">
        <v>43848</v>
      </c>
      <c r="B24" s="28" t="s">
        <v>46</v>
      </c>
      <c r="C24" s="28" t="s">
        <v>19</v>
      </c>
      <c r="D24" s="28" t="s">
        <v>20</v>
      </c>
      <c r="E24" s="31">
        <v>0</v>
      </c>
      <c r="F24" s="30">
        <v>16900</v>
      </c>
      <c r="G24" s="28" t="s">
        <v>374</v>
      </c>
      <c r="H24" s="33" t="s">
        <v>375</v>
      </c>
      <c r="I24" s="33"/>
      <c r="J24" s="33"/>
    </row>
    <row r="25" spans="1:10" ht="24.95" customHeight="1" x14ac:dyDescent="0.2">
      <c r="A25" s="27">
        <v>43849</v>
      </c>
      <c r="B25" s="28" t="s">
        <v>47</v>
      </c>
      <c r="C25" s="28" t="s">
        <v>39</v>
      </c>
      <c r="D25" s="28" t="s">
        <v>40</v>
      </c>
      <c r="E25" s="30">
        <v>4860</v>
      </c>
      <c r="F25" s="30">
        <v>0</v>
      </c>
      <c r="G25" s="28" t="s">
        <v>389</v>
      </c>
      <c r="H25" s="33" t="s">
        <v>375</v>
      </c>
      <c r="I25" s="33" t="s">
        <v>388</v>
      </c>
      <c r="J25" s="33"/>
    </row>
    <row r="26" spans="1:10" ht="24.95" customHeight="1" x14ac:dyDescent="0.2">
      <c r="A26" s="27">
        <v>43849</v>
      </c>
      <c r="B26" s="28" t="s">
        <v>47</v>
      </c>
      <c r="C26" s="28" t="s">
        <v>17</v>
      </c>
      <c r="D26" s="28" t="s">
        <v>18</v>
      </c>
      <c r="E26" s="31">
        <v>0</v>
      </c>
      <c r="F26" s="30">
        <v>4860</v>
      </c>
      <c r="G26" s="28" t="s">
        <v>372</v>
      </c>
      <c r="H26" s="33" t="s">
        <v>373</v>
      </c>
      <c r="I26" s="33"/>
      <c r="J26" s="33"/>
    </row>
    <row r="27" spans="1:10" ht="24.95" customHeight="1" x14ac:dyDescent="0.2">
      <c r="A27" s="27">
        <v>43849</v>
      </c>
      <c r="B27" s="28" t="s">
        <v>48</v>
      </c>
      <c r="C27" s="28" t="s">
        <v>49</v>
      </c>
      <c r="D27" s="28" t="s">
        <v>50</v>
      </c>
      <c r="E27" s="30">
        <v>48</v>
      </c>
      <c r="F27" s="30">
        <v>0</v>
      </c>
      <c r="G27" s="28" t="s">
        <v>391</v>
      </c>
      <c r="H27" s="33" t="s">
        <v>392</v>
      </c>
      <c r="I27" s="33" t="s">
        <v>392</v>
      </c>
      <c r="J27" s="33"/>
    </row>
    <row r="28" spans="1:10" ht="24.95" customHeight="1" x14ac:dyDescent="0.2">
      <c r="A28" s="27">
        <v>43849</v>
      </c>
      <c r="B28" s="28" t="s">
        <v>48</v>
      </c>
      <c r="C28" s="28" t="s">
        <v>17</v>
      </c>
      <c r="D28" s="28" t="s">
        <v>18</v>
      </c>
      <c r="E28" s="31">
        <v>0</v>
      </c>
      <c r="F28" s="30">
        <v>48</v>
      </c>
      <c r="G28" s="28" t="s">
        <v>372</v>
      </c>
      <c r="H28" s="33" t="s">
        <v>373</v>
      </c>
      <c r="I28" s="33"/>
      <c r="J28" s="33"/>
    </row>
    <row r="29" spans="1:10" ht="24.95" customHeight="1" x14ac:dyDescent="0.2">
      <c r="A29" s="27">
        <v>43849</v>
      </c>
      <c r="B29" s="28" t="s">
        <v>51</v>
      </c>
      <c r="C29" s="28" t="s">
        <v>52</v>
      </c>
      <c r="D29" s="28" t="s">
        <v>53</v>
      </c>
      <c r="E29" s="30">
        <v>200</v>
      </c>
      <c r="F29" s="30">
        <v>0</v>
      </c>
      <c r="G29" s="28" t="s">
        <v>391</v>
      </c>
      <c r="H29" s="33" t="s">
        <v>392</v>
      </c>
      <c r="I29" s="33" t="s">
        <v>393</v>
      </c>
      <c r="J29" s="33" t="s">
        <v>394</v>
      </c>
    </row>
    <row r="30" spans="1:10" ht="24.95" customHeight="1" x14ac:dyDescent="0.2">
      <c r="A30" s="27">
        <v>43849</v>
      </c>
      <c r="B30" s="28" t="s">
        <v>51</v>
      </c>
      <c r="C30" s="28" t="s">
        <v>17</v>
      </c>
      <c r="D30" s="28" t="s">
        <v>18</v>
      </c>
      <c r="E30" s="31">
        <v>0</v>
      </c>
      <c r="F30" s="30">
        <v>200</v>
      </c>
      <c r="G30" s="28" t="s">
        <v>372</v>
      </c>
      <c r="H30" s="33" t="s">
        <v>373</v>
      </c>
      <c r="I30" s="33"/>
      <c r="J30" s="33"/>
    </row>
    <row r="31" spans="1:10" ht="24.95" customHeight="1" x14ac:dyDescent="0.2">
      <c r="A31" s="27">
        <v>43849</v>
      </c>
      <c r="B31" s="28" t="s">
        <v>54</v>
      </c>
      <c r="C31" s="28" t="s">
        <v>55</v>
      </c>
      <c r="D31" s="28" t="s">
        <v>56</v>
      </c>
      <c r="E31" s="30">
        <v>856938.49</v>
      </c>
      <c r="F31" s="30">
        <v>0</v>
      </c>
      <c r="G31" s="28" t="s">
        <v>385</v>
      </c>
      <c r="H31" s="33" t="s">
        <v>386</v>
      </c>
      <c r="I31" s="33" t="s">
        <v>395</v>
      </c>
      <c r="J31" s="33" t="s">
        <v>388</v>
      </c>
    </row>
    <row r="32" spans="1:10" ht="24.95" customHeight="1" x14ac:dyDescent="0.2">
      <c r="A32" s="27">
        <v>43849</v>
      </c>
      <c r="B32" s="28" t="s">
        <v>54</v>
      </c>
      <c r="C32" s="28" t="s">
        <v>39</v>
      </c>
      <c r="D32" s="28" t="s">
        <v>40</v>
      </c>
      <c r="E32" s="31">
        <v>0</v>
      </c>
      <c r="F32" s="30">
        <v>856938.49</v>
      </c>
      <c r="G32" s="28" t="s">
        <v>389</v>
      </c>
      <c r="H32" s="33" t="s">
        <v>375</v>
      </c>
      <c r="I32" s="33" t="s">
        <v>388</v>
      </c>
      <c r="J32" s="33"/>
    </row>
    <row r="33" spans="1:10" ht="24.95" customHeight="1" x14ac:dyDescent="0.2">
      <c r="A33" s="27">
        <v>43849</v>
      </c>
      <c r="B33" s="28" t="s">
        <v>57</v>
      </c>
      <c r="C33" s="28" t="s">
        <v>37</v>
      </c>
      <c r="D33" s="28" t="s">
        <v>38</v>
      </c>
      <c r="E33" s="30">
        <v>15000</v>
      </c>
      <c r="F33" s="30">
        <v>0</v>
      </c>
      <c r="G33" s="28" t="s">
        <v>385</v>
      </c>
      <c r="H33" s="33" t="s">
        <v>386</v>
      </c>
      <c r="I33" s="33" t="s">
        <v>387</v>
      </c>
      <c r="J33" s="33" t="s">
        <v>388</v>
      </c>
    </row>
    <row r="34" spans="1:10" ht="24.95" customHeight="1" x14ac:dyDescent="0.2">
      <c r="A34" s="27">
        <v>43849</v>
      </c>
      <c r="B34" s="28" t="s">
        <v>57</v>
      </c>
      <c r="C34" s="28" t="s">
        <v>39</v>
      </c>
      <c r="D34" s="28" t="s">
        <v>40</v>
      </c>
      <c r="E34" s="31">
        <v>0</v>
      </c>
      <c r="F34" s="30">
        <v>15000</v>
      </c>
      <c r="G34" s="28" t="s">
        <v>389</v>
      </c>
      <c r="H34" s="33" t="s">
        <v>375</v>
      </c>
      <c r="I34" s="33" t="s">
        <v>388</v>
      </c>
      <c r="J34" s="33"/>
    </row>
    <row r="35" spans="1:10" ht="24.95" customHeight="1" x14ac:dyDescent="0.2">
      <c r="A35" s="27">
        <v>43849</v>
      </c>
      <c r="B35" s="28" t="s">
        <v>58</v>
      </c>
      <c r="C35" s="28" t="s">
        <v>19</v>
      </c>
      <c r="D35" s="28" t="s">
        <v>20</v>
      </c>
      <c r="E35" s="30">
        <v>16900</v>
      </c>
      <c r="F35" s="30">
        <v>0</v>
      </c>
      <c r="G35" s="28" t="s">
        <v>374</v>
      </c>
      <c r="H35" s="33" t="s">
        <v>375</v>
      </c>
      <c r="I35" s="33"/>
      <c r="J35" s="33"/>
    </row>
    <row r="36" spans="1:10" ht="24.95" customHeight="1" x14ac:dyDescent="0.2">
      <c r="A36" s="27">
        <v>43849</v>
      </c>
      <c r="B36" s="28" t="s">
        <v>58</v>
      </c>
      <c r="C36" s="28" t="s">
        <v>59</v>
      </c>
      <c r="D36" s="28" t="s">
        <v>60</v>
      </c>
      <c r="E36" s="31">
        <v>0</v>
      </c>
      <c r="F36" s="30">
        <v>15000</v>
      </c>
      <c r="G36" s="28" t="s">
        <v>396</v>
      </c>
      <c r="H36" s="33" t="s">
        <v>386</v>
      </c>
      <c r="I36" s="33" t="s">
        <v>387</v>
      </c>
      <c r="J36" s="33" t="s">
        <v>397</v>
      </c>
    </row>
    <row r="37" spans="1:10" ht="24.95" customHeight="1" x14ac:dyDescent="0.2">
      <c r="A37" s="27">
        <v>43849</v>
      </c>
      <c r="B37" s="28" t="s">
        <v>58</v>
      </c>
      <c r="C37" s="28" t="s">
        <v>59</v>
      </c>
      <c r="D37" s="28" t="s">
        <v>60</v>
      </c>
      <c r="E37" s="31">
        <v>0</v>
      </c>
      <c r="F37" s="30">
        <v>849.06</v>
      </c>
      <c r="G37" s="28" t="s">
        <v>396</v>
      </c>
      <c r="H37" s="33" t="s">
        <v>386</v>
      </c>
      <c r="I37" s="33" t="s">
        <v>387</v>
      </c>
      <c r="J37" s="33" t="s">
        <v>397</v>
      </c>
    </row>
    <row r="38" spans="1:10" ht="24.95" customHeight="1" x14ac:dyDescent="0.2">
      <c r="A38" s="27">
        <v>43849</v>
      </c>
      <c r="B38" s="28" t="s">
        <v>58</v>
      </c>
      <c r="C38" s="28" t="s">
        <v>61</v>
      </c>
      <c r="D38" s="28" t="s">
        <v>62</v>
      </c>
      <c r="E38" s="31">
        <v>0</v>
      </c>
      <c r="F38" s="30">
        <v>50.94</v>
      </c>
      <c r="G38" s="28" t="s">
        <v>378</v>
      </c>
      <c r="H38" s="33" t="s">
        <v>379</v>
      </c>
      <c r="I38" s="33" t="s">
        <v>398</v>
      </c>
      <c r="J38" s="33" t="s">
        <v>399</v>
      </c>
    </row>
    <row r="39" spans="1:10" ht="24.95" customHeight="1" x14ac:dyDescent="0.2">
      <c r="A39" s="27">
        <v>43849</v>
      </c>
      <c r="B39" s="28" t="s">
        <v>58</v>
      </c>
      <c r="C39" s="28" t="s">
        <v>34</v>
      </c>
      <c r="D39" s="28" t="s">
        <v>35</v>
      </c>
      <c r="E39" s="31">
        <v>0</v>
      </c>
      <c r="F39" s="30">
        <v>1000</v>
      </c>
      <c r="G39" s="28" t="s">
        <v>378</v>
      </c>
      <c r="H39" s="33" t="s">
        <v>379</v>
      </c>
      <c r="I39" s="33" t="s">
        <v>384</v>
      </c>
      <c r="J39" s="33"/>
    </row>
    <row r="40" spans="1:10" ht="24.95" customHeight="1" x14ac:dyDescent="0.2">
      <c r="A40" s="27">
        <v>43849</v>
      </c>
      <c r="B40" s="28" t="s">
        <v>63</v>
      </c>
      <c r="C40" s="28" t="s">
        <v>64</v>
      </c>
      <c r="D40" s="28" t="s">
        <v>65</v>
      </c>
      <c r="E40" s="30">
        <v>4860</v>
      </c>
      <c r="F40" s="30">
        <v>0</v>
      </c>
      <c r="G40" s="28" t="s">
        <v>400</v>
      </c>
      <c r="H40" s="33" t="s">
        <v>392</v>
      </c>
      <c r="I40" s="33" t="s">
        <v>388</v>
      </c>
      <c r="J40" s="33"/>
    </row>
    <row r="41" spans="1:10" ht="24.95" customHeight="1" x14ac:dyDescent="0.2">
      <c r="A41" s="27">
        <v>43849</v>
      </c>
      <c r="B41" s="28" t="s">
        <v>63</v>
      </c>
      <c r="C41" s="28" t="s">
        <v>39</v>
      </c>
      <c r="D41" s="28" t="s">
        <v>40</v>
      </c>
      <c r="E41" s="31">
        <v>0</v>
      </c>
      <c r="F41" s="30">
        <v>4860</v>
      </c>
      <c r="G41" s="28" t="s">
        <v>389</v>
      </c>
      <c r="H41" s="33" t="s">
        <v>375</v>
      </c>
      <c r="I41" s="33" t="s">
        <v>388</v>
      </c>
      <c r="J41" s="33"/>
    </row>
    <row r="42" spans="1:10" ht="24.95" customHeight="1" x14ac:dyDescent="0.2">
      <c r="A42" s="27">
        <v>43849</v>
      </c>
      <c r="B42" s="28" t="s">
        <v>66</v>
      </c>
      <c r="C42" s="28" t="s">
        <v>44</v>
      </c>
      <c r="D42" s="28" t="s">
        <v>45</v>
      </c>
      <c r="E42" s="30">
        <v>26318</v>
      </c>
      <c r="F42" s="30">
        <v>0</v>
      </c>
      <c r="G42" s="28" t="s">
        <v>374</v>
      </c>
      <c r="H42" s="33" t="s">
        <v>390</v>
      </c>
      <c r="I42" s="33"/>
      <c r="J42" s="33"/>
    </row>
    <row r="43" spans="1:10" ht="24.95" customHeight="1" x14ac:dyDescent="0.2">
      <c r="A43" s="27">
        <v>43849</v>
      </c>
      <c r="B43" s="28" t="s">
        <v>66</v>
      </c>
      <c r="C43" s="28" t="s">
        <v>44</v>
      </c>
      <c r="D43" s="28" t="s">
        <v>45</v>
      </c>
      <c r="E43" s="30">
        <v>856938.49</v>
      </c>
      <c r="F43" s="30">
        <v>0</v>
      </c>
      <c r="G43" s="28" t="s">
        <v>374</v>
      </c>
      <c r="H43" s="33" t="s">
        <v>390</v>
      </c>
      <c r="I43" s="33"/>
      <c r="J43" s="33"/>
    </row>
    <row r="44" spans="1:10" ht="24.95" customHeight="1" x14ac:dyDescent="0.2">
      <c r="A44" s="27">
        <v>43849</v>
      </c>
      <c r="B44" s="28" t="s">
        <v>66</v>
      </c>
      <c r="C44" s="28" t="s">
        <v>44</v>
      </c>
      <c r="D44" s="28" t="s">
        <v>45</v>
      </c>
      <c r="E44" s="30">
        <v>11089.51</v>
      </c>
      <c r="F44" s="30">
        <v>0</v>
      </c>
      <c r="G44" s="28" t="s">
        <v>374</v>
      </c>
      <c r="H44" s="33" t="s">
        <v>390</v>
      </c>
      <c r="I44" s="33"/>
      <c r="J44" s="33"/>
    </row>
    <row r="45" spans="1:10" ht="24.95" customHeight="1" x14ac:dyDescent="0.2">
      <c r="A45" s="27">
        <v>43849</v>
      </c>
      <c r="B45" s="28" t="s">
        <v>66</v>
      </c>
      <c r="C45" s="28" t="s">
        <v>67</v>
      </c>
      <c r="D45" s="28" t="s">
        <v>68</v>
      </c>
      <c r="E45" s="31">
        <v>0</v>
      </c>
      <c r="F45" s="30">
        <v>856938.49</v>
      </c>
      <c r="G45" s="28" t="s">
        <v>396</v>
      </c>
      <c r="H45" s="33" t="s">
        <v>386</v>
      </c>
      <c r="I45" s="33" t="s">
        <v>395</v>
      </c>
      <c r="J45" s="33" t="s">
        <v>397</v>
      </c>
    </row>
    <row r="46" spans="1:10" ht="24.95" customHeight="1" x14ac:dyDescent="0.2">
      <c r="A46" s="27">
        <v>43849</v>
      </c>
      <c r="B46" s="28" t="s">
        <v>66</v>
      </c>
      <c r="C46" s="28" t="s">
        <v>67</v>
      </c>
      <c r="D46" s="28" t="s">
        <v>68</v>
      </c>
      <c r="E46" s="31">
        <v>0</v>
      </c>
      <c r="F46" s="30">
        <v>24828.3</v>
      </c>
      <c r="G46" s="28" t="s">
        <v>396</v>
      </c>
      <c r="H46" s="33" t="s">
        <v>386</v>
      </c>
      <c r="I46" s="33" t="s">
        <v>395</v>
      </c>
      <c r="J46" s="33" t="s">
        <v>397</v>
      </c>
    </row>
    <row r="47" spans="1:10" ht="24.95" customHeight="1" x14ac:dyDescent="0.2">
      <c r="A47" s="27">
        <v>43849</v>
      </c>
      <c r="B47" s="28" t="s">
        <v>66</v>
      </c>
      <c r="C47" s="28" t="s">
        <v>61</v>
      </c>
      <c r="D47" s="28" t="s">
        <v>62</v>
      </c>
      <c r="E47" s="31">
        <v>0</v>
      </c>
      <c r="F47" s="30">
        <v>1489.7</v>
      </c>
      <c r="G47" s="28" t="s">
        <v>378</v>
      </c>
      <c r="H47" s="33" t="s">
        <v>379</v>
      </c>
      <c r="I47" s="33" t="s">
        <v>398</v>
      </c>
      <c r="J47" s="33" t="s">
        <v>399</v>
      </c>
    </row>
    <row r="48" spans="1:10" ht="24.95" customHeight="1" x14ac:dyDescent="0.2">
      <c r="A48" s="27">
        <v>43849</v>
      </c>
      <c r="B48" s="28" t="s">
        <v>66</v>
      </c>
      <c r="C48" s="28" t="s">
        <v>34</v>
      </c>
      <c r="D48" s="28" t="s">
        <v>35</v>
      </c>
      <c r="E48" s="31">
        <v>0</v>
      </c>
      <c r="F48" s="30">
        <v>11089.51</v>
      </c>
      <c r="G48" s="28" t="s">
        <v>378</v>
      </c>
      <c r="H48" s="33" t="s">
        <v>379</v>
      </c>
      <c r="I48" s="33" t="s">
        <v>384</v>
      </c>
      <c r="J48" s="33"/>
    </row>
    <row r="49" spans="1:10" ht="24.95" customHeight="1" x14ac:dyDescent="0.2">
      <c r="A49" s="27">
        <v>43850</v>
      </c>
      <c r="B49" s="28" t="s">
        <v>69</v>
      </c>
      <c r="C49" s="28" t="s">
        <v>70</v>
      </c>
      <c r="D49" s="28" t="s">
        <v>71</v>
      </c>
      <c r="E49" s="30">
        <v>100</v>
      </c>
      <c r="F49" s="30">
        <v>0</v>
      </c>
      <c r="G49" s="28" t="s">
        <v>391</v>
      </c>
      <c r="H49" s="33" t="s">
        <v>392</v>
      </c>
      <c r="I49" s="33" t="s">
        <v>401</v>
      </c>
      <c r="J49" s="33"/>
    </row>
    <row r="50" spans="1:10" ht="24.95" customHeight="1" x14ac:dyDescent="0.2">
      <c r="A50" s="27">
        <v>43850</v>
      </c>
      <c r="B50" s="28" t="s">
        <v>69</v>
      </c>
      <c r="C50" s="28" t="s">
        <v>17</v>
      </c>
      <c r="D50" s="28" t="s">
        <v>18</v>
      </c>
      <c r="E50" s="31">
        <v>0</v>
      </c>
      <c r="F50" s="30">
        <v>100</v>
      </c>
      <c r="G50" s="28" t="s">
        <v>372</v>
      </c>
      <c r="H50" s="33" t="s">
        <v>373</v>
      </c>
      <c r="I50" s="33"/>
      <c r="J50" s="33"/>
    </row>
    <row r="51" spans="1:10" ht="24.95" customHeight="1" x14ac:dyDescent="0.2">
      <c r="A51" s="27">
        <v>43850</v>
      </c>
      <c r="B51" s="28" t="s">
        <v>72</v>
      </c>
      <c r="C51" s="28" t="s">
        <v>39</v>
      </c>
      <c r="D51" s="28" t="s">
        <v>40</v>
      </c>
      <c r="E51" s="30">
        <v>15000</v>
      </c>
      <c r="F51" s="30">
        <v>0</v>
      </c>
      <c r="G51" s="28" t="s">
        <v>389</v>
      </c>
      <c r="H51" s="33" t="s">
        <v>375</v>
      </c>
      <c r="I51" s="33" t="s">
        <v>388</v>
      </c>
      <c r="J51" s="33"/>
    </row>
    <row r="52" spans="1:10" ht="24.95" customHeight="1" x14ac:dyDescent="0.2">
      <c r="A52" s="27">
        <v>43850</v>
      </c>
      <c r="B52" s="28" t="s">
        <v>72</v>
      </c>
      <c r="C52" s="28" t="s">
        <v>17</v>
      </c>
      <c r="D52" s="28" t="s">
        <v>18</v>
      </c>
      <c r="E52" s="31">
        <v>0</v>
      </c>
      <c r="F52" s="30">
        <v>15000</v>
      </c>
      <c r="G52" s="28" t="s">
        <v>372</v>
      </c>
      <c r="H52" s="33" t="s">
        <v>373</v>
      </c>
      <c r="I52" s="33"/>
      <c r="J52" s="33"/>
    </row>
    <row r="53" spans="1:10" ht="24.95" customHeight="1" x14ac:dyDescent="0.2">
      <c r="A53" s="27">
        <v>43850</v>
      </c>
      <c r="B53" s="28" t="s">
        <v>73</v>
      </c>
      <c r="C53" s="28" t="s">
        <v>39</v>
      </c>
      <c r="D53" s="28" t="s">
        <v>40</v>
      </c>
      <c r="E53" s="30">
        <v>207126.45</v>
      </c>
      <c r="F53" s="30">
        <v>0</v>
      </c>
      <c r="G53" s="28" t="s">
        <v>389</v>
      </c>
      <c r="H53" s="33" t="s">
        <v>375</v>
      </c>
      <c r="I53" s="33" t="s">
        <v>388</v>
      </c>
      <c r="J53" s="33"/>
    </row>
    <row r="54" spans="1:10" ht="24.95" customHeight="1" x14ac:dyDescent="0.2">
      <c r="A54" s="27">
        <v>43850</v>
      </c>
      <c r="B54" s="28" t="s">
        <v>73</v>
      </c>
      <c r="C54" s="28" t="s">
        <v>17</v>
      </c>
      <c r="D54" s="28" t="s">
        <v>18</v>
      </c>
      <c r="E54" s="31">
        <v>0</v>
      </c>
      <c r="F54" s="30">
        <v>207126.45</v>
      </c>
      <c r="G54" s="28" t="s">
        <v>372</v>
      </c>
      <c r="H54" s="33" t="s">
        <v>373</v>
      </c>
      <c r="I54" s="33"/>
      <c r="J54" s="33"/>
    </row>
    <row r="55" spans="1:10" ht="24.95" customHeight="1" x14ac:dyDescent="0.2">
      <c r="A55" s="27">
        <v>43850</v>
      </c>
      <c r="B55" s="28" t="s">
        <v>74</v>
      </c>
      <c r="C55" s="28" t="s">
        <v>17</v>
      </c>
      <c r="D55" s="28" t="s">
        <v>18</v>
      </c>
      <c r="E55" s="30">
        <v>225545</v>
      </c>
      <c r="F55" s="30">
        <v>0</v>
      </c>
      <c r="G55" s="28" t="s">
        <v>372</v>
      </c>
      <c r="H55" s="33" t="s">
        <v>373</v>
      </c>
      <c r="I55" s="33"/>
      <c r="J55" s="33"/>
    </row>
    <row r="56" spans="1:10" ht="24.95" customHeight="1" x14ac:dyDescent="0.2">
      <c r="A56" s="27">
        <v>43850</v>
      </c>
      <c r="B56" s="28" t="s">
        <v>74</v>
      </c>
      <c r="C56" s="28" t="s">
        <v>19</v>
      </c>
      <c r="D56" s="28" t="s">
        <v>20</v>
      </c>
      <c r="E56" s="31">
        <v>0</v>
      </c>
      <c r="F56" s="30">
        <v>225545</v>
      </c>
      <c r="G56" s="28" t="s">
        <v>374</v>
      </c>
      <c r="H56" s="33" t="s">
        <v>375</v>
      </c>
      <c r="I56" s="33"/>
      <c r="J56" s="33"/>
    </row>
    <row r="57" spans="1:10" ht="24.95" customHeight="1" x14ac:dyDescent="0.2">
      <c r="A57" s="27">
        <v>43850</v>
      </c>
      <c r="B57" s="28" t="s">
        <v>75</v>
      </c>
      <c r="C57" s="28" t="s">
        <v>19</v>
      </c>
      <c r="D57" s="28" t="s">
        <v>20</v>
      </c>
      <c r="E57" s="30">
        <v>225546</v>
      </c>
      <c r="F57" s="30">
        <v>0</v>
      </c>
      <c r="G57" s="28" t="s">
        <v>374</v>
      </c>
      <c r="H57" s="33" t="s">
        <v>375</v>
      </c>
      <c r="I57" s="33"/>
      <c r="J57" s="33"/>
    </row>
    <row r="58" spans="1:10" ht="24.95" customHeight="1" x14ac:dyDescent="0.2">
      <c r="A58" s="27">
        <v>43850</v>
      </c>
      <c r="B58" s="28" t="s">
        <v>75</v>
      </c>
      <c r="C58" s="28" t="s">
        <v>59</v>
      </c>
      <c r="D58" s="28" t="s">
        <v>60</v>
      </c>
      <c r="E58" s="31">
        <v>0</v>
      </c>
      <c r="F58" s="30">
        <v>12044.34</v>
      </c>
      <c r="G58" s="28" t="s">
        <v>396</v>
      </c>
      <c r="H58" s="33" t="s">
        <v>386</v>
      </c>
      <c r="I58" s="33" t="s">
        <v>387</v>
      </c>
      <c r="J58" s="33" t="s">
        <v>397</v>
      </c>
    </row>
    <row r="59" spans="1:10" ht="24.95" customHeight="1" x14ac:dyDescent="0.2">
      <c r="A59" s="27">
        <v>43850</v>
      </c>
      <c r="B59" s="28" t="s">
        <v>75</v>
      </c>
      <c r="C59" s="28" t="s">
        <v>59</v>
      </c>
      <c r="D59" s="28" t="s">
        <v>60</v>
      </c>
      <c r="E59" s="31">
        <v>0</v>
      </c>
      <c r="F59" s="30">
        <v>207126.45</v>
      </c>
      <c r="G59" s="28" t="s">
        <v>396</v>
      </c>
      <c r="H59" s="33" t="s">
        <v>386</v>
      </c>
      <c r="I59" s="33" t="s">
        <v>387</v>
      </c>
      <c r="J59" s="33" t="s">
        <v>397</v>
      </c>
    </row>
    <row r="60" spans="1:10" ht="24.95" customHeight="1" x14ac:dyDescent="0.2">
      <c r="A60" s="27">
        <v>43850</v>
      </c>
      <c r="B60" s="28" t="s">
        <v>75</v>
      </c>
      <c r="C60" s="28" t="s">
        <v>59</v>
      </c>
      <c r="D60" s="28" t="s">
        <v>60</v>
      </c>
      <c r="E60" s="31">
        <v>0</v>
      </c>
      <c r="F60" s="30">
        <v>5302.98</v>
      </c>
      <c r="G60" s="28" t="s">
        <v>396</v>
      </c>
      <c r="H60" s="33" t="s">
        <v>386</v>
      </c>
      <c r="I60" s="33" t="s">
        <v>387</v>
      </c>
      <c r="J60" s="33" t="s">
        <v>397</v>
      </c>
    </row>
    <row r="61" spans="1:10" ht="24.95" customHeight="1" x14ac:dyDescent="0.2">
      <c r="A61" s="27">
        <v>43850</v>
      </c>
      <c r="B61" s="28" t="s">
        <v>75</v>
      </c>
      <c r="C61" s="28" t="s">
        <v>61</v>
      </c>
      <c r="D61" s="28" t="s">
        <v>62</v>
      </c>
      <c r="E61" s="31">
        <v>0</v>
      </c>
      <c r="F61" s="30">
        <v>722.66</v>
      </c>
      <c r="G61" s="28" t="s">
        <v>378</v>
      </c>
      <c r="H61" s="33" t="s">
        <v>379</v>
      </c>
      <c r="I61" s="33" t="s">
        <v>398</v>
      </c>
      <c r="J61" s="33" t="s">
        <v>399</v>
      </c>
    </row>
    <row r="62" spans="1:10" ht="24.95" customHeight="1" x14ac:dyDescent="0.2">
      <c r="A62" s="27">
        <v>43850</v>
      </c>
      <c r="B62" s="28" t="s">
        <v>75</v>
      </c>
      <c r="C62" s="28" t="s">
        <v>34</v>
      </c>
      <c r="D62" s="28" t="s">
        <v>35</v>
      </c>
      <c r="E62" s="31">
        <v>0</v>
      </c>
      <c r="F62" s="30">
        <v>349.57</v>
      </c>
      <c r="G62" s="28" t="s">
        <v>378</v>
      </c>
      <c r="H62" s="33" t="s">
        <v>379</v>
      </c>
      <c r="I62" s="33" t="s">
        <v>384</v>
      </c>
      <c r="J62" s="33"/>
    </row>
    <row r="63" spans="1:10" ht="24.95" customHeight="1" x14ac:dyDescent="0.2">
      <c r="A63" s="27">
        <v>43850</v>
      </c>
      <c r="B63" s="28" t="s">
        <v>76</v>
      </c>
      <c r="C63" s="28" t="s">
        <v>37</v>
      </c>
      <c r="D63" s="28" t="s">
        <v>38</v>
      </c>
      <c r="E63" s="30">
        <v>207126.45</v>
      </c>
      <c r="F63" s="30">
        <v>0</v>
      </c>
      <c r="G63" s="28" t="s">
        <v>385</v>
      </c>
      <c r="H63" s="33" t="s">
        <v>386</v>
      </c>
      <c r="I63" s="33" t="s">
        <v>387</v>
      </c>
      <c r="J63" s="33" t="s">
        <v>388</v>
      </c>
    </row>
    <row r="64" spans="1:10" ht="24.95" customHeight="1" x14ac:dyDescent="0.2">
      <c r="A64" s="27">
        <v>43850</v>
      </c>
      <c r="B64" s="28" t="s">
        <v>76</v>
      </c>
      <c r="C64" s="28" t="s">
        <v>39</v>
      </c>
      <c r="D64" s="28" t="s">
        <v>40</v>
      </c>
      <c r="E64" s="31">
        <v>0</v>
      </c>
      <c r="F64" s="30">
        <v>207126.45</v>
      </c>
      <c r="G64" s="28" t="s">
        <v>389</v>
      </c>
      <c r="H64" s="33" t="s">
        <v>375</v>
      </c>
      <c r="I64" s="33" t="s">
        <v>388</v>
      </c>
      <c r="J64" s="33"/>
    </row>
    <row r="65" spans="1:10" ht="24.95" customHeight="1" x14ac:dyDescent="0.2">
      <c r="A65" s="27">
        <v>43850</v>
      </c>
      <c r="B65" s="28" t="s">
        <v>77</v>
      </c>
      <c r="C65" s="28" t="s">
        <v>37</v>
      </c>
      <c r="D65" s="28" t="s">
        <v>38</v>
      </c>
      <c r="E65" s="30">
        <v>33877.360000000001</v>
      </c>
      <c r="F65" s="30">
        <v>0</v>
      </c>
      <c r="G65" s="28" t="s">
        <v>385</v>
      </c>
      <c r="H65" s="33" t="s">
        <v>386</v>
      </c>
      <c r="I65" s="33" t="s">
        <v>387</v>
      </c>
      <c r="J65" s="33" t="s">
        <v>388</v>
      </c>
    </row>
    <row r="66" spans="1:10" ht="24.95" customHeight="1" x14ac:dyDescent="0.2">
      <c r="A66" s="27">
        <v>43850</v>
      </c>
      <c r="B66" s="28" t="s">
        <v>77</v>
      </c>
      <c r="C66" s="28" t="s">
        <v>78</v>
      </c>
      <c r="D66" s="28" t="s">
        <v>79</v>
      </c>
      <c r="E66" s="30">
        <v>2032.64</v>
      </c>
      <c r="F66" s="30">
        <v>0</v>
      </c>
      <c r="G66" s="28" t="s">
        <v>378</v>
      </c>
      <c r="H66" s="33" t="s">
        <v>379</v>
      </c>
      <c r="I66" s="33" t="s">
        <v>398</v>
      </c>
      <c r="J66" s="33" t="s">
        <v>402</v>
      </c>
    </row>
    <row r="67" spans="1:10" ht="24.95" customHeight="1" x14ac:dyDescent="0.2">
      <c r="A67" s="27">
        <v>43850</v>
      </c>
      <c r="B67" s="28" t="s">
        <v>77</v>
      </c>
      <c r="C67" s="28" t="s">
        <v>39</v>
      </c>
      <c r="D67" s="28" t="s">
        <v>40</v>
      </c>
      <c r="E67" s="31">
        <v>0</v>
      </c>
      <c r="F67" s="30">
        <v>35910</v>
      </c>
      <c r="G67" s="28" t="s">
        <v>389</v>
      </c>
      <c r="H67" s="33" t="s">
        <v>375</v>
      </c>
      <c r="I67" s="33" t="s">
        <v>388</v>
      </c>
      <c r="J67" s="33"/>
    </row>
    <row r="68" spans="1:10" ht="24.95" customHeight="1" x14ac:dyDescent="0.2">
      <c r="A68" s="27">
        <v>43851</v>
      </c>
      <c r="B68" s="28" t="s">
        <v>80</v>
      </c>
      <c r="C68" s="28" t="s">
        <v>39</v>
      </c>
      <c r="D68" s="28" t="s">
        <v>40</v>
      </c>
      <c r="E68" s="30">
        <v>856938.49</v>
      </c>
      <c r="F68" s="30">
        <v>0</v>
      </c>
      <c r="G68" s="28" t="s">
        <v>389</v>
      </c>
      <c r="H68" s="33" t="s">
        <v>375</v>
      </c>
      <c r="I68" s="33" t="s">
        <v>388</v>
      </c>
      <c r="J68" s="33"/>
    </row>
    <row r="69" spans="1:10" ht="24.95" customHeight="1" x14ac:dyDescent="0.2">
      <c r="A69" s="27">
        <v>43851</v>
      </c>
      <c r="B69" s="28" t="s">
        <v>80</v>
      </c>
      <c r="C69" s="28" t="s">
        <v>17</v>
      </c>
      <c r="D69" s="28" t="s">
        <v>18</v>
      </c>
      <c r="E69" s="31">
        <v>0</v>
      </c>
      <c r="F69" s="30">
        <v>856938.49</v>
      </c>
      <c r="G69" s="28" t="s">
        <v>372</v>
      </c>
      <c r="H69" s="33" t="s">
        <v>373</v>
      </c>
      <c r="I69" s="33"/>
      <c r="J69" s="33"/>
    </row>
    <row r="70" spans="1:10" ht="24.95" customHeight="1" x14ac:dyDescent="0.2">
      <c r="A70" s="27">
        <v>43851</v>
      </c>
      <c r="B70" s="28" t="s">
        <v>81</v>
      </c>
      <c r="C70" s="28" t="s">
        <v>39</v>
      </c>
      <c r="D70" s="28" t="s">
        <v>40</v>
      </c>
      <c r="E70" s="30">
        <v>35910</v>
      </c>
      <c r="F70" s="30">
        <v>0</v>
      </c>
      <c r="G70" s="28" t="s">
        <v>389</v>
      </c>
      <c r="H70" s="33" t="s">
        <v>375</v>
      </c>
      <c r="I70" s="33" t="s">
        <v>388</v>
      </c>
      <c r="J70" s="33"/>
    </row>
    <row r="71" spans="1:10" ht="24.95" customHeight="1" x14ac:dyDescent="0.2">
      <c r="A71" s="27">
        <v>43851</v>
      </c>
      <c r="B71" s="28" t="s">
        <v>81</v>
      </c>
      <c r="C71" s="28" t="s">
        <v>17</v>
      </c>
      <c r="D71" s="28" t="s">
        <v>18</v>
      </c>
      <c r="E71" s="31">
        <v>0</v>
      </c>
      <c r="F71" s="30">
        <v>35910</v>
      </c>
      <c r="G71" s="28" t="s">
        <v>372</v>
      </c>
      <c r="H71" s="33" t="s">
        <v>373</v>
      </c>
      <c r="I71" s="33"/>
      <c r="J71" s="33"/>
    </row>
    <row r="72" spans="1:10" ht="24.95" customHeight="1" x14ac:dyDescent="0.2">
      <c r="A72" s="27">
        <v>43851</v>
      </c>
      <c r="B72" s="28" t="s">
        <v>353</v>
      </c>
      <c r="C72" s="28" t="s">
        <v>354</v>
      </c>
      <c r="D72" s="28" t="s">
        <v>84</v>
      </c>
      <c r="E72" s="30">
        <v>5086</v>
      </c>
      <c r="F72" s="30">
        <v>0</v>
      </c>
      <c r="G72" s="28" t="s">
        <v>403</v>
      </c>
      <c r="H72" s="33" t="s">
        <v>390</v>
      </c>
      <c r="I72" s="33" t="s">
        <v>404</v>
      </c>
      <c r="J72" s="33"/>
    </row>
    <row r="73" spans="1:10" ht="24.95" customHeight="1" x14ac:dyDescent="0.2">
      <c r="A73" s="27">
        <v>43851</v>
      </c>
      <c r="B73" s="28" t="s">
        <v>82</v>
      </c>
      <c r="C73" s="28" t="s">
        <v>17</v>
      </c>
      <c r="D73" s="28" t="s">
        <v>18</v>
      </c>
      <c r="E73" s="31">
        <v>0</v>
      </c>
      <c r="F73" s="30">
        <v>5086</v>
      </c>
      <c r="G73" s="28" t="s">
        <v>372</v>
      </c>
      <c r="H73" s="33" t="s">
        <v>373</v>
      </c>
      <c r="I73" s="33"/>
      <c r="J73" s="33"/>
    </row>
    <row r="74" spans="1:10" ht="24.95" customHeight="1" x14ac:dyDescent="0.2">
      <c r="A74" s="27">
        <v>43851</v>
      </c>
      <c r="B74" s="28" t="s">
        <v>85</v>
      </c>
      <c r="C74" s="28" t="s">
        <v>17</v>
      </c>
      <c r="D74" s="28" t="s">
        <v>18</v>
      </c>
      <c r="E74" s="30">
        <v>40188</v>
      </c>
      <c r="F74" s="30">
        <v>0</v>
      </c>
      <c r="G74" s="28" t="s">
        <v>372</v>
      </c>
      <c r="H74" s="33" t="s">
        <v>373</v>
      </c>
      <c r="I74" s="33"/>
      <c r="J74" s="33"/>
    </row>
    <row r="75" spans="1:10" ht="24.95" customHeight="1" x14ac:dyDescent="0.2">
      <c r="A75" s="27">
        <v>43851</v>
      </c>
      <c r="B75" s="28" t="s">
        <v>85</v>
      </c>
      <c r="C75" s="28" t="s">
        <v>44</v>
      </c>
      <c r="D75" s="28" t="s">
        <v>45</v>
      </c>
      <c r="E75" s="31">
        <v>0</v>
      </c>
      <c r="F75" s="30">
        <v>40188</v>
      </c>
      <c r="G75" s="28" t="s">
        <v>374</v>
      </c>
      <c r="H75" s="33" t="s">
        <v>390</v>
      </c>
      <c r="I75" s="33"/>
      <c r="J75" s="33"/>
    </row>
    <row r="76" spans="1:10" ht="24.95" customHeight="1" x14ac:dyDescent="0.2">
      <c r="A76" s="27">
        <v>43851</v>
      </c>
      <c r="B76" s="28" t="s">
        <v>86</v>
      </c>
      <c r="C76" s="28" t="s">
        <v>17</v>
      </c>
      <c r="D76" s="28" t="s">
        <v>18</v>
      </c>
      <c r="E76" s="30">
        <v>166741.85999999999</v>
      </c>
      <c r="F76" s="30">
        <v>0</v>
      </c>
      <c r="G76" s="28" t="s">
        <v>372</v>
      </c>
      <c r="H76" s="33" t="s">
        <v>373</v>
      </c>
      <c r="I76" s="33"/>
      <c r="J76" s="33"/>
    </row>
    <row r="77" spans="1:10" ht="24.95" customHeight="1" x14ac:dyDescent="0.2">
      <c r="A77" s="27">
        <v>43851</v>
      </c>
      <c r="B77" s="28" t="s">
        <v>86</v>
      </c>
      <c r="C77" s="28" t="s">
        <v>19</v>
      </c>
      <c r="D77" s="28" t="s">
        <v>20</v>
      </c>
      <c r="E77" s="31">
        <v>0</v>
      </c>
      <c r="F77" s="30">
        <v>166741.85999999999</v>
      </c>
      <c r="G77" s="28" t="s">
        <v>374</v>
      </c>
      <c r="H77" s="33" t="s">
        <v>375</v>
      </c>
      <c r="I77" s="33"/>
      <c r="J77" s="33"/>
    </row>
    <row r="78" spans="1:10" ht="24.95" customHeight="1" x14ac:dyDescent="0.2">
      <c r="A78" s="27">
        <v>43851</v>
      </c>
      <c r="B78" s="28" t="s">
        <v>87</v>
      </c>
      <c r="C78" s="28" t="s">
        <v>17</v>
      </c>
      <c r="D78" s="28" t="s">
        <v>18</v>
      </c>
      <c r="E78" s="30">
        <v>5086</v>
      </c>
      <c r="F78" s="30">
        <v>0</v>
      </c>
      <c r="G78" s="28" t="s">
        <v>372</v>
      </c>
      <c r="H78" s="33" t="s">
        <v>373</v>
      </c>
      <c r="I78" s="33"/>
      <c r="J78" s="33"/>
    </row>
    <row r="79" spans="1:10" ht="24.95" customHeight="1" x14ac:dyDescent="0.2">
      <c r="A79" s="27">
        <v>43851</v>
      </c>
      <c r="B79" s="28" t="s">
        <v>87</v>
      </c>
      <c r="C79" s="28" t="s">
        <v>83</v>
      </c>
      <c r="D79" s="28" t="s">
        <v>84</v>
      </c>
      <c r="E79" s="31">
        <v>0</v>
      </c>
      <c r="F79" s="30">
        <v>5086</v>
      </c>
      <c r="G79" s="28" t="s">
        <v>403</v>
      </c>
      <c r="H79" s="33" t="s">
        <v>390</v>
      </c>
      <c r="I79" s="33" t="s">
        <v>404</v>
      </c>
      <c r="J79" s="33"/>
    </row>
    <row r="80" spans="1:10" ht="24.95" customHeight="1" x14ac:dyDescent="0.2">
      <c r="A80" s="27">
        <v>43851</v>
      </c>
      <c r="B80" s="28" t="s">
        <v>88</v>
      </c>
      <c r="C80" s="28" t="s">
        <v>37</v>
      </c>
      <c r="D80" s="28" t="s">
        <v>38</v>
      </c>
      <c r="E80" s="30">
        <v>113102.82</v>
      </c>
      <c r="F80" s="30">
        <v>0</v>
      </c>
      <c r="G80" s="28" t="s">
        <v>385</v>
      </c>
      <c r="H80" s="33" t="s">
        <v>386</v>
      </c>
      <c r="I80" s="33" t="s">
        <v>387</v>
      </c>
      <c r="J80" s="33" t="s">
        <v>388</v>
      </c>
    </row>
    <row r="81" spans="1:10" ht="24.95" customHeight="1" x14ac:dyDescent="0.2">
      <c r="A81" s="27">
        <v>43851</v>
      </c>
      <c r="B81" s="28" t="s">
        <v>88</v>
      </c>
      <c r="C81" s="28" t="s">
        <v>39</v>
      </c>
      <c r="D81" s="28" t="s">
        <v>40</v>
      </c>
      <c r="E81" s="31">
        <v>0</v>
      </c>
      <c r="F81" s="30">
        <v>113102.82</v>
      </c>
      <c r="G81" s="28" t="s">
        <v>389</v>
      </c>
      <c r="H81" s="33" t="s">
        <v>375</v>
      </c>
      <c r="I81" s="33" t="s">
        <v>388</v>
      </c>
      <c r="J81" s="33"/>
    </row>
    <row r="82" spans="1:10" ht="24.95" customHeight="1" x14ac:dyDescent="0.2">
      <c r="A82" s="27">
        <v>43851</v>
      </c>
      <c r="B82" s="28" t="s">
        <v>89</v>
      </c>
      <c r="C82" s="28" t="s">
        <v>19</v>
      </c>
      <c r="D82" s="28" t="s">
        <v>20</v>
      </c>
      <c r="E82" s="30">
        <v>166741.85999999999</v>
      </c>
      <c r="F82" s="30">
        <v>0</v>
      </c>
      <c r="G82" s="28" t="s">
        <v>374</v>
      </c>
      <c r="H82" s="33" t="s">
        <v>375</v>
      </c>
      <c r="I82" s="33"/>
      <c r="J82" s="33"/>
    </row>
    <row r="83" spans="1:10" ht="24.95" customHeight="1" x14ac:dyDescent="0.2">
      <c r="A83" s="27">
        <v>43851</v>
      </c>
      <c r="B83" s="28" t="s">
        <v>89</v>
      </c>
      <c r="C83" s="28" t="s">
        <v>59</v>
      </c>
      <c r="D83" s="28" t="s">
        <v>60</v>
      </c>
      <c r="E83" s="31">
        <v>0</v>
      </c>
      <c r="F83" s="30">
        <v>1981.13</v>
      </c>
      <c r="G83" s="28" t="s">
        <v>396</v>
      </c>
      <c r="H83" s="33" t="s">
        <v>386</v>
      </c>
      <c r="I83" s="33" t="s">
        <v>387</v>
      </c>
      <c r="J83" s="33" t="s">
        <v>397</v>
      </c>
    </row>
    <row r="84" spans="1:10" ht="24.95" customHeight="1" x14ac:dyDescent="0.2">
      <c r="A84" s="27">
        <v>43851</v>
      </c>
      <c r="B84" s="28" t="s">
        <v>89</v>
      </c>
      <c r="C84" s="28" t="s">
        <v>59</v>
      </c>
      <c r="D84" s="28" t="s">
        <v>60</v>
      </c>
      <c r="E84" s="31">
        <v>0</v>
      </c>
      <c r="F84" s="30">
        <v>113102.82</v>
      </c>
      <c r="G84" s="28" t="s">
        <v>396</v>
      </c>
      <c r="H84" s="33" t="s">
        <v>386</v>
      </c>
      <c r="I84" s="33" t="s">
        <v>387</v>
      </c>
      <c r="J84" s="33" t="s">
        <v>397</v>
      </c>
    </row>
    <row r="85" spans="1:10" ht="24.95" customHeight="1" x14ac:dyDescent="0.2">
      <c r="A85" s="27">
        <v>43851</v>
      </c>
      <c r="B85" s="28" t="s">
        <v>89</v>
      </c>
      <c r="C85" s="28" t="s">
        <v>59</v>
      </c>
      <c r="D85" s="28" t="s">
        <v>60</v>
      </c>
      <c r="E85" s="31">
        <v>0</v>
      </c>
      <c r="F85" s="30">
        <v>51539.040000000001</v>
      </c>
      <c r="G85" s="28" t="s">
        <v>396</v>
      </c>
      <c r="H85" s="33" t="s">
        <v>386</v>
      </c>
      <c r="I85" s="33" t="s">
        <v>387</v>
      </c>
      <c r="J85" s="33" t="s">
        <v>397</v>
      </c>
    </row>
    <row r="86" spans="1:10" ht="24.95" customHeight="1" x14ac:dyDescent="0.2">
      <c r="A86" s="27">
        <v>43851</v>
      </c>
      <c r="B86" s="28" t="s">
        <v>89</v>
      </c>
      <c r="C86" s="28" t="s">
        <v>61</v>
      </c>
      <c r="D86" s="28" t="s">
        <v>62</v>
      </c>
      <c r="E86" s="31">
        <v>0</v>
      </c>
      <c r="F86" s="30">
        <v>118.87</v>
      </c>
      <c r="G86" s="28" t="s">
        <v>378</v>
      </c>
      <c r="H86" s="33" t="s">
        <v>379</v>
      </c>
      <c r="I86" s="33" t="s">
        <v>398</v>
      </c>
      <c r="J86" s="33" t="s">
        <v>399</v>
      </c>
    </row>
    <row r="87" spans="1:10" ht="24.95" customHeight="1" x14ac:dyDescent="0.2">
      <c r="A87" s="27">
        <v>43851</v>
      </c>
      <c r="B87" s="28" t="s">
        <v>90</v>
      </c>
      <c r="C87" s="28" t="s">
        <v>44</v>
      </c>
      <c r="D87" s="28" t="s">
        <v>45</v>
      </c>
      <c r="E87" s="30">
        <v>5208</v>
      </c>
      <c r="F87" s="30">
        <v>0</v>
      </c>
      <c r="G87" s="28" t="s">
        <v>374</v>
      </c>
      <c r="H87" s="33" t="s">
        <v>390</v>
      </c>
      <c r="I87" s="33"/>
      <c r="J87" s="33"/>
    </row>
    <row r="88" spans="1:10" ht="24.95" customHeight="1" x14ac:dyDescent="0.2">
      <c r="A88" s="27">
        <v>43851</v>
      </c>
      <c r="B88" s="28" t="s">
        <v>90</v>
      </c>
      <c r="C88" s="28" t="s">
        <v>44</v>
      </c>
      <c r="D88" s="28" t="s">
        <v>45</v>
      </c>
      <c r="E88" s="30">
        <v>34980</v>
      </c>
      <c r="F88" s="30">
        <v>0</v>
      </c>
      <c r="G88" s="28" t="s">
        <v>374</v>
      </c>
      <c r="H88" s="33" t="s">
        <v>390</v>
      </c>
      <c r="I88" s="33"/>
      <c r="J88" s="33"/>
    </row>
    <row r="89" spans="1:10" ht="24.95" customHeight="1" x14ac:dyDescent="0.2">
      <c r="A89" s="27">
        <v>43851</v>
      </c>
      <c r="B89" s="28" t="s">
        <v>90</v>
      </c>
      <c r="C89" s="28" t="s">
        <v>67</v>
      </c>
      <c r="D89" s="28" t="s">
        <v>68</v>
      </c>
      <c r="E89" s="31">
        <v>0</v>
      </c>
      <c r="F89" s="30">
        <v>4913.21</v>
      </c>
      <c r="G89" s="28" t="s">
        <v>396</v>
      </c>
      <c r="H89" s="33" t="s">
        <v>386</v>
      </c>
      <c r="I89" s="33" t="s">
        <v>395</v>
      </c>
      <c r="J89" s="33" t="s">
        <v>397</v>
      </c>
    </row>
    <row r="90" spans="1:10" ht="24.95" customHeight="1" x14ac:dyDescent="0.2">
      <c r="A90" s="27">
        <v>43851</v>
      </c>
      <c r="B90" s="28" t="s">
        <v>90</v>
      </c>
      <c r="C90" s="28" t="s">
        <v>67</v>
      </c>
      <c r="D90" s="28" t="s">
        <v>68</v>
      </c>
      <c r="E90" s="31">
        <v>0</v>
      </c>
      <c r="F90" s="30">
        <v>34980</v>
      </c>
      <c r="G90" s="28" t="s">
        <v>396</v>
      </c>
      <c r="H90" s="33" t="s">
        <v>386</v>
      </c>
      <c r="I90" s="33" t="s">
        <v>395</v>
      </c>
      <c r="J90" s="33" t="s">
        <v>397</v>
      </c>
    </row>
    <row r="91" spans="1:10" ht="24.95" customHeight="1" x14ac:dyDescent="0.2">
      <c r="A91" s="27">
        <v>43851</v>
      </c>
      <c r="B91" s="28" t="s">
        <v>90</v>
      </c>
      <c r="C91" s="28" t="s">
        <v>61</v>
      </c>
      <c r="D91" s="28" t="s">
        <v>62</v>
      </c>
      <c r="E91" s="31">
        <v>0</v>
      </c>
      <c r="F91" s="30">
        <v>294.79000000000002</v>
      </c>
      <c r="G91" s="28" t="s">
        <v>378</v>
      </c>
      <c r="H91" s="33" t="s">
        <v>379</v>
      </c>
      <c r="I91" s="33" t="s">
        <v>398</v>
      </c>
      <c r="J91" s="33" t="s">
        <v>399</v>
      </c>
    </row>
    <row r="92" spans="1:10" ht="24.95" customHeight="1" x14ac:dyDescent="0.2">
      <c r="A92" s="27">
        <v>43852</v>
      </c>
      <c r="B92" s="28" t="s">
        <v>91</v>
      </c>
      <c r="C92" s="28" t="s">
        <v>39</v>
      </c>
      <c r="D92" s="28" t="s">
        <v>40</v>
      </c>
      <c r="E92" s="30">
        <v>34980</v>
      </c>
      <c r="F92" s="30">
        <v>0</v>
      </c>
      <c r="G92" s="28" t="s">
        <v>389</v>
      </c>
      <c r="H92" s="33" t="s">
        <v>375</v>
      </c>
      <c r="I92" s="33" t="s">
        <v>388</v>
      </c>
      <c r="J92" s="33"/>
    </row>
    <row r="93" spans="1:10" ht="24.95" customHeight="1" x14ac:dyDescent="0.2">
      <c r="A93" s="27">
        <v>43852</v>
      </c>
      <c r="B93" s="28" t="s">
        <v>91</v>
      </c>
      <c r="C93" s="28" t="s">
        <v>17</v>
      </c>
      <c r="D93" s="28" t="s">
        <v>18</v>
      </c>
      <c r="E93" s="31">
        <v>0</v>
      </c>
      <c r="F93" s="30">
        <v>34980</v>
      </c>
      <c r="G93" s="28" t="s">
        <v>372</v>
      </c>
      <c r="H93" s="33" t="s">
        <v>373</v>
      </c>
      <c r="I93" s="33"/>
      <c r="J93" s="33"/>
    </row>
    <row r="94" spans="1:10" ht="24.95" customHeight="1" x14ac:dyDescent="0.2">
      <c r="A94" s="27">
        <v>43852</v>
      </c>
      <c r="B94" s="28" t="s">
        <v>92</v>
      </c>
      <c r="C94" s="28" t="s">
        <v>39</v>
      </c>
      <c r="D94" s="28" t="s">
        <v>40</v>
      </c>
      <c r="E94" s="30">
        <v>113102.82</v>
      </c>
      <c r="F94" s="30">
        <v>0</v>
      </c>
      <c r="G94" s="28" t="s">
        <v>389</v>
      </c>
      <c r="H94" s="33" t="s">
        <v>375</v>
      </c>
      <c r="I94" s="33" t="s">
        <v>388</v>
      </c>
      <c r="J94" s="33"/>
    </row>
    <row r="95" spans="1:10" ht="24.95" customHeight="1" x14ac:dyDescent="0.2">
      <c r="A95" s="27">
        <v>43852</v>
      </c>
      <c r="B95" s="28" t="s">
        <v>92</v>
      </c>
      <c r="C95" s="28" t="s">
        <v>17</v>
      </c>
      <c r="D95" s="28" t="s">
        <v>18</v>
      </c>
      <c r="E95" s="31">
        <v>0</v>
      </c>
      <c r="F95" s="30">
        <v>113102.82</v>
      </c>
      <c r="G95" s="28" t="s">
        <v>372</v>
      </c>
      <c r="H95" s="33" t="s">
        <v>373</v>
      </c>
      <c r="I95" s="33"/>
      <c r="J95" s="33"/>
    </row>
    <row r="96" spans="1:10" ht="24.95" customHeight="1" x14ac:dyDescent="0.2">
      <c r="A96" s="27">
        <v>43852</v>
      </c>
      <c r="B96" s="28" t="s">
        <v>93</v>
      </c>
      <c r="C96" s="28" t="s">
        <v>55</v>
      </c>
      <c r="D96" s="28" t="s">
        <v>56</v>
      </c>
      <c r="E96" s="30">
        <v>34980</v>
      </c>
      <c r="F96" s="30">
        <v>0</v>
      </c>
      <c r="G96" s="28" t="s">
        <v>385</v>
      </c>
      <c r="H96" s="33" t="s">
        <v>386</v>
      </c>
      <c r="I96" s="33" t="s">
        <v>395</v>
      </c>
      <c r="J96" s="33" t="s">
        <v>388</v>
      </c>
    </row>
    <row r="97" spans="1:10" ht="24.95" customHeight="1" x14ac:dyDescent="0.2">
      <c r="A97" s="27">
        <v>43852</v>
      </c>
      <c r="B97" s="28" t="s">
        <v>93</v>
      </c>
      <c r="C97" s="28" t="s">
        <v>39</v>
      </c>
      <c r="D97" s="28" t="s">
        <v>40</v>
      </c>
      <c r="E97" s="31">
        <v>0</v>
      </c>
      <c r="F97" s="30">
        <v>34980</v>
      </c>
      <c r="G97" s="28" t="s">
        <v>389</v>
      </c>
      <c r="H97" s="33" t="s">
        <v>375</v>
      </c>
      <c r="I97" s="33" t="s">
        <v>388</v>
      </c>
      <c r="J97" s="33"/>
    </row>
    <row r="98" spans="1:10" ht="24.95" customHeight="1" x14ac:dyDescent="0.2">
      <c r="A98" s="27">
        <v>43853</v>
      </c>
      <c r="B98" s="28" t="s">
        <v>94</v>
      </c>
      <c r="C98" s="28" t="s">
        <v>17</v>
      </c>
      <c r="D98" s="28" t="s">
        <v>18</v>
      </c>
      <c r="E98" s="30">
        <v>870000</v>
      </c>
      <c r="F98" s="30">
        <v>0</v>
      </c>
      <c r="G98" s="28" t="s">
        <v>372</v>
      </c>
      <c r="H98" s="33" t="s">
        <v>373</v>
      </c>
      <c r="I98" s="33"/>
      <c r="J98" s="33"/>
    </row>
    <row r="99" spans="1:10" ht="24.95" customHeight="1" x14ac:dyDescent="0.2">
      <c r="A99" s="27">
        <v>43853</v>
      </c>
      <c r="B99" s="28" t="s">
        <v>94</v>
      </c>
      <c r="C99" s="28" t="s">
        <v>17</v>
      </c>
      <c r="D99" s="28" t="s">
        <v>18</v>
      </c>
      <c r="E99" s="31">
        <v>0</v>
      </c>
      <c r="F99" s="30">
        <v>870000</v>
      </c>
      <c r="G99" s="28" t="s">
        <v>372</v>
      </c>
      <c r="H99" s="33" t="s">
        <v>373</v>
      </c>
      <c r="I99" s="33"/>
      <c r="J99" s="33"/>
    </row>
    <row r="100" spans="1:10" ht="24.95" customHeight="1" x14ac:dyDescent="0.2">
      <c r="A100" s="27">
        <v>43861</v>
      </c>
      <c r="B100" s="28" t="s">
        <v>95</v>
      </c>
      <c r="C100" s="28" t="s">
        <v>96</v>
      </c>
      <c r="D100" s="28" t="s">
        <v>97</v>
      </c>
      <c r="E100" s="30">
        <v>2623.28</v>
      </c>
      <c r="F100" s="30">
        <v>0</v>
      </c>
      <c r="G100" s="28" t="s">
        <v>405</v>
      </c>
      <c r="H100" s="33" t="s">
        <v>406</v>
      </c>
      <c r="I100" s="33" t="s">
        <v>407</v>
      </c>
      <c r="J100" s="33" t="s">
        <v>408</v>
      </c>
    </row>
    <row r="101" spans="1:10" ht="24.95" customHeight="1" x14ac:dyDescent="0.2">
      <c r="A101" s="27">
        <v>43861</v>
      </c>
      <c r="B101" s="28" t="s">
        <v>95</v>
      </c>
      <c r="C101" s="28" t="s">
        <v>98</v>
      </c>
      <c r="D101" s="28" t="s">
        <v>99</v>
      </c>
      <c r="E101" s="30">
        <v>424.79</v>
      </c>
      <c r="F101" s="30">
        <v>0</v>
      </c>
      <c r="G101" s="28" t="s">
        <v>405</v>
      </c>
      <c r="H101" s="33" t="s">
        <v>406</v>
      </c>
      <c r="I101" s="33" t="s">
        <v>407</v>
      </c>
      <c r="J101" s="33" t="s">
        <v>409</v>
      </c>
    </row>
    <row r="102" spans="1:10" ht="24.95" customHeight="1" x14ac:dyDescent="0.2">
      <c r="A102" s="27">
        <v>43861</v>
      </c>
      <c r="B102" s="28" t="s">
        <v>95</v>
      </c>
      <c r="C102" s="28" t="s">
        <v>100</v>
      </c>
      <c r="D102" s="28" t="s">
        <v>101</v>
      </c>
      <c r="E102" s="30">
        <v>447.16</v>
      </c>
      <c r="F102" s="30">
        <v>0</v>
      </c>
      <c r="G102" s="28" t="s">
        <v>405</v>
      </c>
      <c r="H102" s="33" t="s">
        <v>406</v>
      </c>
      <c r="I102" s="33" t="s">
        <v>407</v>
      </c>
      <c r="J102" s="33" t="s">
        <v>410</v>
      </c>
    </row>
    <row r="103" spans="1:10" ht="24.95" customHeight="1" x14ac:dyDescent="0.2">
      <c r="A103" s="27">
        <v>43861</v>
      </c>
      <c r="B103" s="28" t="s">
        <v>95</v>
      </c>
      <c r="C103" s="28" t="s">
        <v>102</v>
      </c>
      <c r="D103" s="28" t="s">
        <v>103</v>
      </c>
      <c r="E103" s="30">
        <v>3578</v>
      </c>
      <c r="F103" s="30">
        <v>0</v>
      </c>
      <c r="G103" s="28" t="s">
        <v>405</v>
      </c>
      <c r="H103" s="33" t="s">
        <v>406</v>
      </c>
      <c r="I103" s="33" t="s">
        <v>411</v>
      </c>
      <c r="J103" s="33"/>
    </row>
    <row r="104" spans="1:10" ht="24.95" customHeight="1" x14ac:dyDescent="0.2">
      <c r="A104" s="27">
        <v>43861</v>
      </c>
      <c r="B104" s="28" t="s">
        <v>95</v>
      </c>
      <c r="C104" s="28" t="s">
        <v>104</v>
      </c>
      <c r="D104" s="28" t="s">
        <v>105</v>
      </c>
      <c r="E104" s="30">
        <v>4769.6000000000004</v>
      </c>
      <c r="F104" s="30">
        <v>0</v>
      </c>
      <c r="G104" s="28" t="s">
        <v>405</v>
      </c>
      <c r="H104" s="33" t="s">
        <v>412</v>
      </c>
      <c r="I104" s="33" t="s">
        <v>413</v>
      </c>
      <c r="J104" s="33" t="s">
        <v>414</v>
      </c>
    </row>
    <row r="105" spans="1:10" ht="24.95" customHeight="1" x14ac:dyDescent="0.2">
      <c r="A105" s="27">
        <v>43861</v>
      </c>
      <c r="B105" s="28" t="s">
        <v>95</v>
      </c>
      <c r="C105" s="28" t="s">
        <v>106</v>
      </c>
      <c r="D105" s="28" t="s">
        <v>107</v>
      </c>
      <c r="E105" s="30">
        <v>149.06</v>
      </c>
      <c r="F105" s="30">
        <v>0</v>
      </c>
      <c r="G105" s="28" t="s">
        <v>405</v>
      </c>
      <c r="H105" s="33" t="s">
        <v>412</v>
      </c>
      <c r="I105" s="33" t="s">
        <v>413</v>
      </c>
      <c r="J105" s="33" t="s">
        <v>415</v>
      </c>
    </row>
    <row r="106" spans="1:10" ht="24.95" customHeight="1" x14ac:dyDescent="0.2">
      <c r="A106" s="27">
        <v>43861</v>
      </c>
      <c r="B106" s="28" t="s">
        <v>95</v>
      </c>
      <c r="C106" s="28" t="s">
        <v>108</v>
      </c>
      <c r="D106" s="28" t="s">
        <v>109</v>
      </c>
      <c r="E106" s="30">
        <v>2384.8000000000002</v>
      </c>
      <c r="F106" s="30">
        <v>0</v>
      </c>
      <c r="G106" s="28" t="s">
        <v>416</v>
      </c>
      <c r="H106" s="33" t="s">
        <v>388</v>
      </c>
      <c r="I106" s="33" t="s">
        <v>417</v>
      </c>
      <c r="J106" s="33" t="s">
        <v>418</v>
      </c>
    </row>
    <row r="107" spans="1:10" ht="24.95" customHeight="1" x14ac:dyDescent="0.2">
      <c r="A107" s="27">
        <v>43861</v>
      </c>
      <c r="B107" s="28" t="s">
        <v>95</v>
      </c>
      <c r="C107" s="28" t="s">
        <v>110</v>
      </c>
      <c r="D107" s="28" t="s">
        <v>111</v>
      </c>
      <c r="E107" s="30">
        <v>596.20000000000005</v>
      </c>
      <c r="F107" s="30">
        <v>0</v>
      </c>
      <c r="G107" s="28" t="s">
        <v>416</v>
      </c>
      <c r="H107" s="33" t="s">
        <v>388</v>
      </c>
      <c r="I107" s="33" t="s">
        <v>419</v>
      </c>
      <c r="J107" s="33"/>
    </row>
    <row r="108" spans="1:10" ht="24.95" customHeight="1" x14ac:dyDescent="0.2">
      <c r="A108" s="27">
        <v>43861</v>
      </c>
      <c r="B108" s="28" t="s">
        <v>95</v>
      </c>
      <c r="C108" s="28" t="s">
        <v>112</v>
      </c>
      <c r="D108" s="28" t="s">
        <v>113</v>
      </c>
      <c r="E108" s="30">
        <v>149.06</v>
      </c>
      <c r="F108" s="30">
        <v>0</v>
      </c>
      <c r="G108" s="28" t="s">
        <v>416</v>
      </c>
      <c r="H108" s="33" t="s">
        <v>388</v>
      </c>
      <c r="I108" s="33" t="s">
        <v>420</v>
      </c>
      <c r="J108" s="33"/>
    </row>
    <row r="109" spans="1:10" ht="24.95" customHeight="1" x14ac:dyDescent="0.2">
      <c r="A109" s="27">
        <v>43861</v>
      </c>
      <c r="B109" s="28" t="s">
        <v>95</v>
      </c>
      <c r="C109" s="28" t="s">
        <v>114</v>
      </c>
      <c r="D109" s="28" t="s">
        <v>115</v>
      </c>
      <c r="E109" s="30">
        <v>3578</v>
      </c>
      <c r="F109" s="30">
        <v>0</v>
      </c>
      <c r="G109" s="28" t="s">
        <v>416</v>
      </c>
      <c r="H109" s="33" t="s">
        <v>388</v>
      </c>
      <c r="I109" s="33" t="s">
        <v>421</v>
      </c>
      <c r="J109" s="33"/>
    </row>
    <row r="110" spans="1:10" ht="24.95" customHeight="1" x14ac:dyDescent="0.2">
      <c r="A110" s="27">
        <v>43861</v>
      </c>
      <c r="B110" s="28" t="s">
        <v>95</v>
      </c>
      <c r="C110" s="28" t="s">
        <v>17</v>
      </c>
      <c r="D110" s="28" t="s">
        <v>18</v>
      </c>
      <c r="E110" s="31">
        <v>0</v>
      </c>
      <c r="F110" s="30">
        <v>18699.95</v>
      </c>
      <c r="G110" s="28" t="s">
        <v>372</v>
      </c>
      <c r="H110" s="33" t="s">
        <v>373</v>
      </c>
      <c r="I110" s="33"/>
      <c r="J110" s="33"/>
    </row>
    <row r="111" spans="1:10" ht="24.95" customHeight="1" x14ac:dyDescent="0.2">
      <c r="A111" s="27">
        <v>43861</v>
      </c>
      <c r="B111" s="28" t="s">
        <v>116</v>
      </c>
      <c r="C111" s="28" t="s">
        <v>39</v>
      </c>
      <c r="D111" s="28" t="s">
        <v>40</v>
      </c>
      <c r="E111" s="30">
        <v>64143.5</v>
      </c>
      <c r="F111" s="30">
        <v>0</v>
      </c>
      <c r="G111" s="28" t="s">
        <v>389</v>
      </c>
      <c r="H111" s="33" t="s">
        <v>375</v>
      </c>
      <c r="I111" s="33" t="s">
        <v>388</v>
      </c>
      <c r="J111" s="33"/>
    </row>
    <row r="112" spans="1:10" ht="24.95" customHeight="1" x14ac:dyDescent="0.2">
      <c r="A112" s="27">
        <v>43861</v>
      </c>
      <c r="B112" s="28" t="s">
        <v>116</v>
      </c>
      <c r="C112" s="28" t="s">
        <v>17</v>
      </c>
      <c r="D112" s="28" t="s">
        <v>18</v>
      </c>
      <c r="E112" s="31">
        <v>0</v>
      </c>
      <c r="F112" s="30">
        <v>64143.5</v>
      </c>
      <c r="G112" s="28" t="s">
        <v>372</v>
      </c>
      <c r="H112" s="33" t="s">
        <v>373</v>
      </c>
      <c r="I112" s="33"/>
      <c r="J112" s="33"/>
    </row>
    <row r="113" spans="1:10" ht="24.95" customHeight="1" x14ac:dyDescent="0.2">
      <c r="A113" s="27">
        <v>43861</v>
      </c>
      <c r="B113" s="28" t="s">
        <v>117</v>
      </c>
      <c r="C113" s="28" t="s">
        <v>39</v>
      </c>
      <c r="D113" s="28" t="s">
        <v>40</v>
      </c>
      <c r="E113" s="30">
        <v>177276.33</v>
      </c>
      <c r="F113" s="30">
        <v>0</v>
      </c>
      <c r="G113" s="28" t="s">
        <v>389</v>
      </c>
      <c r="H113" s="33" t="s">
        <v>375</v>
      </c>
      <c r="I113" s="33" t="s">
        <v>388</v>
      </c>
      <c r="J113" s="33"/>
    </row>
    <row r="114" spans="1:10" ht="24.95" customHeight="1" x14ac:dyDescent="0.2">
      <c r="A114" s="27">
        <v>43861</v>
      </c>
      <c r="B114" s="28" t="s">
        <v>117</v>
      </c>
      <c r="C114" s="28" t="s">
        <v>17</v>
      </c>
      <c r="D114" s="28" t="s">
        <v>18</v>
      </c>
      <c r="E114" s="31">
        <v>0</v>
      </c>
      <c r="F114" s="30">
        <v>177276.33</v>
      </c>
      <c r="G114" s="28" t="s">
        <v>372</v>
      </c>
      <c r="H114" s="33" t="s">
        <v>373</v>
      </c>
      <c r="I114" s="33"/>
      <c r="J114" s="33"/>
    </row>
    <row r="115" spans="1:10" ht="24.95" customHeight="1" x14ac:dyDescent="0.2">
      <c r="A115" s="27">
        <v>43861</v>
      </c>
      <c r="B115" s="28" t="s">
        <v>118</v>
      </c>
      <c r="C115" s="28" t="s">
        <v>39</v>
      </c>
      <c r="D115" s="28" t="s">
        <v>40</v>
      </c>
      <c r="E115" s="30">
        <v>160728.64000000001</v>
      </c>
      <c r="F115" s="30">
        <v>0</v>
      </c>
      <c r="G115" s="28" t="s">
        <v>389</v>
      </c>
      <c r="H115" s="33" t="s">
        <v>375</v>
      </c>
      <c r="I115" s="33" t="s">
        <v>388</v>
      </c>
      <c r="J115" s="33"/>
    </row>
    <row r="116" spans="1:10" ht="24.95" customHeight="1" x14ac:dyDescent="0.2">
      <c r="A116" s="27">
        <v>43861</v>
      </c>
      <c r="B116" s="28" t="s">
        <v>118</v>
      </c>
      <c r="C116" s="28" t="s">
        <v>17</v>
      </c>
      <c r="D116" s="28" t="s">
        <v>18</v>
      </c>
      <c r="E116" s="31">
        <v>0</v>
      </c>
      <c r="F116" s="30">
        <v>160728.64000000001</v>
      </c>
      <c r="G116" s="28" t="s">
        <v>372</v>
      </c>
      <c r="H116" s="33" t="s">
        <v>373</v>
      </c>
      <c r="I116" s="33"/>
      <c r="J116" s="33"/>
    </row>
    <row r="117" spans="1:10" ht="24.95" customHeight="1" x14ac:dyDescent="0.2">
      <c r="A117" s="27">
        <v>43861</v>
      </c>
      <c r="B117" s="28" t="s">
        <v>119</v>
      </c>
      <c r="C117" s="28" t="s">
        <v>39</v>
      </c>
      <c r="D117" s="28" t="s">
        <v>40</v>
      </c>
      <c r="E117" s="30">
        <v>23920</v>
      </c>
      <c r="F117" s="30">
        <v>0</v>
      </c>
      <c r="G117" s="28" t="s">
        <v>389</v>
      </c>
      <c r="H117" s="33" t="s">
        <v>375</v>
      </c>
      <c r="I117" s="33" t="s">
        <v>388</v>
      </c>
      <c r="J117" s="33"/>
    </row>
    <row r="118" spans="1:10" ht="24.95" customHeight="1" x14ac:dyDescent="0.2">
      <c r="A118" s="27">
        <v>43861</v>
      </c>
      <c r="B118" s="28" t="s">
        <v>119</v>
      </c>
      <c r="C118" s="28" t="s">
        <v>17</v>
      </c>
      <c r="D118" s="28" t="s">
        <v>18</v>
      </c>
      <c r="E118" s="31">
        <v>0</v>
      </c>
      <c r="F118" s="30">
        <v>23920</v>
      </c>
      <c r="G118" s="28" t="s">
        <v>372</v>
      </c>
      <c r="H118" s="33" t="s">
        <v>373</v>
      </c>
      <c r="I118" s="33"/>
      <c r="J118" s="33"/>
    </row>
    <row r="119" spans="1:10" ht="24.95" customHeight="1" x14ac:dyDescent="0.2">
      <c r="A119" s="27">
        <v>43861</v>
      </c>
      <c r="B119" s="28" t="s">
        <v>120</v>
      </c>
      <c r="C119" s="28" t="s">
        <v>39</v>
      </c>
      <c r="D119" s="28" t="s">
        <v>40</v>
      </c>
      <c r="E119" s="30">
        <v>4684.3999999999996</v>
      </c>
      <c r="F119" s="30">
        <v>0</v>
      </c>
      <c r="G119" s="28" t="s">
        <v>389</v>
      </c>
      <c r="H119" s="33" t="s">
        <v>375</v>
      </c>
      <c r="I119" s="33" t="s">
        <v>388</v>
      </c>
      <c r="J119" s="33"/>
    </row>
    <row r="120" spans="1:10" ht="24.95" customHeight="1" x14ac:dyDescent="0.2">
      <c r="A120" s="27">
        <v>43861</v>
      </c>
      <c r="B120" s="28" t="s">
        <v>120</v>
      </c>
      <c r="C120" s="28" t="s">
        <v>17</v>
      </c>
      <c r="D120" s="28" t="s">
        <v>18</v>
      </c>
      <c r="E120" s="31">
        <v>0</v>
      </c>
      <c r="F120" s="30">
        <v>4684.3999999999996</v>
      </c>
      <c r="G120" s="28" t="s">
        <v>372</v>
      </c>
      <c r="H120" s="33" t="s">
        <v>373</v>
      </c>
      <c r="I120" s="33"/>
      <c r="J120" s="33"/>
    </row>
    <row r="121" spans="1:10" ht="24.95" customHeight="1" x14ac:dyDescent="0.2">
      <c r="A121" s="27">
        <v>43861</v>
      </c>
      <c r="B121" s="28" t="s">
        <v>121</v>
      </c>
      <c r="C121" s="28" t="s">
        <v>122</v>
      </c>
      <c r="D121" s="28" t="s">
        <v>123</v>
      </c>
      <c r="E121" s="30">
        <v>24883</v>
      </c>
      <c r="F121" s="30">
        <v>0</v>
      </c>
      <c r="G121" s="28" t="s">
        <v>405</v>
      </c>
      <c r="H121" s="33" t="s">
        <v>406</v>
      </c>
      <c r="I121" s="33" t="s">
        <v>422</v>
      </c>
      <c r="J121" s="33"/>
    </row>
    <row r="122" spans="1:10" ht="24.95" customHeight="1" x14ac:dyDescent="0.2">
      <c r="A122" s="27">
        <v>43861</v>
      </c>
      <c r="B122" s="28" t="s">
        <v>121</v>
      </c>
      <c r="C122" s="28" t="s">
        <v>108</v>
      </c>
      <c r="D122" s="28" t="s">
        <v>109</v>
      </c>
      <c r="E122" s="31">
        <v>0</v>
      </c>
      <c r="F122" s="30">
        <v>2384.8000000000002</v>
      </c>
      <c r="G122" s="28" t="s">
        <v>416</v>
      </c>
      <c r="H122" s="33" t="s">
        <v>388</v>
      </c>
      <c r="I122" s="33" t="s">
        <v>417</v>
      </c>
      <c r="J122" s="33" t="s">
        <v>418</v>
      </c>
    </row>
    <row r="123" spans="1:10" ht="24.95" customHeight="1" x14ac:dyDescent="0.2">
      <c r="A123" s="27">
        <v>43861</v>
      </c>
      <c r="B123" s="28" t="s">
        <v>121</v>
      </c>
      <c r="C123" s="28" t="s">
        <v>110</v>
      </c>
      <c r="D123" s="28" t="s">
        <v>111</v>
      </c>
      <c r="E123" s="31">
        <v>0</v>
      </c>
      <c r="F123" s="30">
        <v>596.20000000000005</v>
      </c>
      <c r="G123" s="28" t="s">
        <v>416</v>
      </c>
      <c r="H123" s="33" t="s">
        <v>388</v>
      </c>
      <c r="I123" s="33" t="s">
        <v>419</v>
      </c>
      <c r="J123" s="33"/>
    </row>
    <row r="124" spans="1:10" ht="24.95" customHeight="1" x14ac:dyDescent="0.2">
      <c r="A124" s="27">
        <v>43861</v>
      </c>
      <c r="B124" s="28" t="s">
        <v>121</v>
      </c>
      <c r="C124" s="28" t="s">
        <v>112</v>
      </c>
      <c r="D124" s="28" t="s">
        <v>113</v>
      </c>
      <c r="E124" s="31">
        <v>0</v>
      </c>
      <c r="F124" s="30">
        <v>149.06</v>
      </c>
      <c r="G124" s="28" t="s">
        <v>416</v>
      </c>
      <c r="H124" s="33" t="s">
        <v>388</v>
      </c>
      <c r="I124" s="33" t="s">
        <v>420</v>
      </c>
      <c r="J124" s="33"/>
    </row>
    <row r="125" spans="1:10" ht="24.95" customHeight="1" x14ac:dyDescent="0.2">
      <c r="A125" s="27">
        <v>43861</v>
      </c>
      <c r="B125" s="28" t="s">
        <v>121</v>
      </c>
      <c r="C125" s="28" t="s">
        <v>114</v>
      </c>
      <c r="D125" s="28" t="s">
        <v>115</v>
      </c>
      <c r="E125" s="31">
        <v>0</v>
      </c>
      <c r="F125" s="30">
        <v>3578</v>
      </c>
      <c r="G125" s="28" t="s">
        <v>416</v>
      </c>
      <c r="H125" s="33" t="s">
        <v>388</v>
      </c>
      <c r="I125" s="33" t="s">
        <v>421</v>
      </c>
      <c r="J125" s="33"/>
    </row>
    <row r="126" spans="1:10" ht="24.95" customHeight="1" x14ac:dyDescent="0.2">
      <c r="A126" s="27">
        <v>43861</v>
      </c>
      <c r="B126" s="28" t="s">
        <v>121</v>
      </c>
      <c r="C126" s="28" t="s">
        <v>17</v>
      </c>
      <c r="D126" s="28" t="s">
        <v>18</v>
      </c>
      <c r="E126" s="31">
        <v>0</v>
      </c>
      <c r="F126" s="30">
        <v>18174.939999999999</v>
      </c>
      <c r="G126" s="28" t="s">
        <v>372</v>
      </c>
      <c r="H126" s="33" t="s">
        <v>373</v>
      </c>
      <c r="I126" s="33"/>
      <c r="J126" s="33"/>
    </row>
    <row r="127" spans="1:10" ht="24.95" customHeight="1" x14ac:dyDescent="0.2">
      <c r="A127" s="27">
        <v>43861</v>
      </c>
      <c r="B127" s="28" t="s">
        <v>124</v>
      </c>
      <c r="C127" s="28" t="s">
        <v>39</v>
      </c>
      <c r="D127" s="28" t="s">
        <v>40</v>
      </c>
      <c r="E127" s="30">
        <v>363103.78</v>
      </c>
      <c r="F127" s="30">
        <v>0</v>
      </c>
      <c r="G127" s="28" t="s">
        <v>389</v>
      </c>
      <c r="H127" s="33" t="s">
        <v>375</v>
      </c>
      <c r="I127" s="33" t="s">
        <v>388</v>
      </c>
      <c r="J127" s="33"/>
    </row>
    <row r="128" spans="1:10" ht="24.95" customHeight="1" x14ac:dyDescent="0.2">
      <c r="A128" s="27">
        <v>43861</v>
      </c>
      <c r="B128" s="28" t="s">
        <v>124</v>
      </c>
      <c r="C128" s="28" t="s">
        <v>17</v>
      </c>
      <c r="D128" s="28" t="s">
        <v>18</v>
      </c>
      <c r="E128" s="31">
        <v>0</v>
      </c>
      <c r="F128" s="30">
        <v>363103.78</v>
      </c>
      <c r="G128" s="28" t="s">
        <v>372</v>
      </c>
      <c r="H128" s="33" t="s">
        <v>373</v>
      </c>
      <c r="I128" s="33"/>
      <c r="J128" s="33"/>
    </row>
    <row r="129" spans="1:10" ht="24.95" customHeight="1" x14ac:dyDescent="0.2">
      <c r="A129" s="27">
        <v>43861</v>
      </c>
      <c r="B129" s="28" t="s">
        <v>125</v>
      </c>
      <c r="C129" s="28" t="s">
        <v>39</v>
      </c>
      <c r="D129" s="28" t="s">
        <v>40</v>
      </c>
      <c r="E129" s="30">
        <v>838389.83</v>
      </c>
      <c r="F129" s="30">
        <v>0</v>
      </c>
      <c r="G129" s="28" t="s">
        <v>389</v>
      </c>
      <c r="H129" s="33" t="s">
        <v>375</v>
      </c>
      <c r="I129" s="33" t="s">
        <v>388</v>
      </c>
      <c r="J129" s="33"/>
    </row>
    <row r="130" spans="1:10" ht="24.95" customHeight="1" x14ac:dyDescent="0.2">
      <c r="A130" s="27">
        <v>43861</v>
      </c>
      <c r="B130" s="28" t="s">
        <v>125</v>
      </c>
      <c r="C130" s="28" t="s">
        <v>17</v>
      </c>
      <c r="D130" s="28" t="s">
        <v>18</v>
      </c>
      <c r="E130" s="31">
        <v>0</v>
      </c>
      <c r="F130" s="30">
        <v>838389.83</v>
      </c>
      <c r="G130" s="28" t="s">
        <v>372</v>
      </c>
      <c r="H130" s="33" t="s">
        <v>373</v>
      </c>
      <c r="I130" s="33"/>
      <c r="J130" s="33"/>
    </row>
    <row r="131" spans="1:10" ht="24.95" customHeight="1" x14ac:dyDescent="0.2">
      <c r="A131" s="27">
        <v>43861</v>
      </c>
      <c r="B131" s="28" t="s">
        <v>126</v>
      </c>
      <c r="C131" s="28" t="s">
        <v>39</v>
      </c>
      <c r="D131" s="28" t="s">
        <v>40</v>
      </c>
      <c r="E131" s="30">
        <v>48800</v>
      </c>
      <c r="F131" s="30">
        <v>0</v>
      </c>
      <c r="G131" s="28" t="s">
        <v>389</v>
      </c>
      <c r="H131" s="33" t="s">
        <v>375</v>
      </c>
      <c r="I131" s="33" t="s">
        <v>388</v>
      </c>
      <c r="J131" s="33"/>
    </row>
    <row r="132" spans="1:10" ht="24.95" customHeight="1" x14ac:dyDescent="0.2">
      <c r="A132" s="27">
        <v>43861</v>
      </c>
      <c r="B132" s="28" t="s">
        <v>126</v>
      </c>
      <c r="C132" s="28" t="s">
        <v>17</v>
      </c>
      <c r="D132" s="28" t="s">
        <v>18</v>
      </c>
      <c r="E132" s="31">
        <v>0</v>
      </c>
      <c r="F132" s="30">
        <v>48800</v>
      </c>
      <c r="G132" s="28" t="s">
        <v>372</v>
      </c>
      <c r="H132" s="33" t="s">
        <v>373</v>
      </c>
      <c r="I132" s="33"/>
      <c r="J132" s="33"/>
    </row>
    <row r="133" spans="1:10" ht="24.95" customHeight="1" x14ac:dyDescent="0.2">
      <c r="A133" s="27">
        <v>43861</v>
      </c>
      <c r="B133" s="28" t="s">
        <v>127</v>
      </c>
      <c r="C133" s="28" t="s">
        <v>39</v>
      </c>
      <c r="D133" s="28" t="s">
        <v>40</v>
      </c>
      <c r="E133" s="30">
        <v>87049.63</v>
      </c>
      <c r="F133" s="30">
        <v>0</v>
      </c>
      <c r="G133" s="28" t="s">
        <v>389</v>
      </c>
      <c r="H133" s="33" t="s">
        <v>375</v>
      </c>
      <c r="I133" s="33" t="s">
        <v>388</v>
      </c>
      <c r="J133" s="33"/>
    </row>
    <row r="134" spans="1:10" ht="24.95" customHeight="1" x14ac:dyDescent="0.2">
      <c r="A134" s="27">
        <v>43861</v>
      </c>
      <c r="B134" s="28" t="s">
        <v>127</v>
      </c>
      <c r="C134" s="28" t="s">
        <v>17</v>
      </c>
      <c r="D134" s="28" t="s">
        <v>18</v>
      </c>
      <c r="E134" s="31">
        <v>0</v>
      </c>
      <c r="F134" s="30">
        <v>87049.63</v>
      </c>
      <c r="G134" s="28" t="s">
        <v>372</v>
      </c>
      <c r="H134" s="33" t="s">
        <v>373</v>
      </c>
      <c r="I134" s="33"/>
      <c r="J134" s="33"/>
    </row>
    <row r="135" spans="1:10" ht="24.95" customHeight="1" x14ac:dyDescent="0.2">
      <c r="A135" s="27">
        <v>43861</v>
      </c>
      <c r="B135" s="28" t="s">
        <v>128</v>
      </c>
      <c r="C135" s="28" t="s">
        <v>39</v>
      </c>
      <c r="D135" s="28" t="s">
        <v>40</v>
      </c>
      <c r="E135" s="30">
        <v>148507.35999999999</v>
      </c>
      <c r="F135" s="30">
        <v>0</v>
      </c>
      <c r="G135" s="28" t="s">
        <v>389</v>
      </c>
      <c r="H135" s="33" t="s">
        <v>375</v>
      </c>
      <c r="I135" s="33" t="s">
        <v>388</v>
      </c>
      <c r="J135" s="33"/>
    </row>
    <row r="136" spans="1:10" ht="24.95" customHeight="1" x14ac:dyDescent="0.2">
      <c r="A136" s="27">
        <v>43861</v>
      </c>
      <c r="B136" s="28" t="s">
        <v>128</v>
      </c>
      <c r="C136" s="28" t="s">
        <v>17</v>
      </c>
      <c r="D136" s="28" t="s">
        <v>18</v>
      </c>
      <c r="E136" s="31">
        <v>0</v>
      </c>
      <c r="F136" s="30">
        <v>148507.35999999999</v>
      </c>
      <c r="G136" s="28" t="s">
        <v>372</v>
      </c>
      <c r="H136" s="33" t="s">
        <v>373</v>
      </c>
      <c r="I136" s="33"/>
      <c r="J136" s="33"/>
    </row>
    <row r="137" spans="1:10" ht="24.95" customHeight="1" x14ac:dyDescent="0.2">
      <c r="A137" s="27">
        <v>43861</v>
      </c>
      <c r="B137" s="28" t="s">
        <v>129</v>
      </c>
      <c r="C137" s="28" t="s">
        <v>39</v>
      </c>
      <c r="D137" s="28" t="s">
        <v>40</v>
      </c>
      <c r="E137" s="30">
        <v>83063.5</v>
      </c>
      <c r="F137" s="30">
        <v>0</v>
      </c>
      <c r="G137" s="28" t="s">
        <v>389</v>
      </c>
      <c r="H137" s="33" t="s">
        <v>375</v>
      </c>
      <c r="I137" s="33" t="s">
        <v>388</v>
      </c>
      <c r="J137" s="33"/>
    </row>
    <row r="138" spans="1:10" ht="24.95" customHeight="1" x14ac:dyDescent="0.2">
      <c r="A138" s="27">
        <v>43861</v>
      </c>
      <c r="B138" s="28" t="s">
        <v>129</v>
      </c>
      <c r="C138" s="28" t="s">
        <v>17</v>
      </c>
      <c r="D138" s="28" t="s">
        <v>18</v>
      </c>
      <c r="E138" s="31">
        <v>0</v>
      </c>
      <c r="F138" s="30">
        <v>83063.5</v>
      </c>
      <c r="G138" s="28" t="s">
        <v>372</v>
      </c>
      <c r="H138" s="33" t="s">
        <v>373</v>
      </c>
      <c r="I138" s="33"/>
      <c r="J138" s="33"/>
    </row>
    <row r="139" spans="1:10" ht="24.95" customHeight="1" x14ac:dyDescent="0.2">
      <c r="A139" s="27">
        <v>43861</v>
      </c>
      <c r="B139" s="28" t="s">
        <v>130</v>
      </c>
      <c r="C139" s="28" t="s">
        <v>17</v>
      </c>
      <c r="D139" s="28" t="s">
        <v>18</v>
      </c>
      <c r="E139" s="30">
        <v>272747.21000000002</v>
      </c>
      <c r="F139" s="30">
        <v>0</v>
      </c>
      <c r="G139" s="28" t="s">
        <v>372</v>
      </c>
      <c r="H139" s="33" t="s">
        <v>373</v>
      </c>
      <c r="I139" s="33"/>
      <c r="J139" s="33"/>
    </row>
    <row r="140" spans="1:10" ht="24.95" customHeight="1" x14ac:dyDescent="0.2">
      <c r="A140" s="27">
        <v>43861</v>
      </c>
      <c r="B140" s="28" t="s">
        <v>130</v>
      </c>
      <c r="C140" s="28" t="s">
        <v>19</v>
      </c>
      <c r="D140" s="28" t="s">
        <v>20</v>
      </c>
      <c r="E140" s="31">
        <v>0</v>
      </c>
      <c r="F140" s="30">
        <v>272747.21000000002</v>
      </c>
      <c r="G140" s="28" t="s">
        <v>374</v>
      </c>
      <c r="H140" s="33" t="s">
        <v>375</v>
      </c>
      <c r="I140" s="33"/>
      <c r="J140" s="33"/>
    </row>
    <row r="141" spans="1:10" ht="24.95" customHeight="1" x14ac:dyDescent="0.2">
      <c r="A141" s="27">
        <v>43861</v>
      </c>
      <c r="B141" s="28" t="s">
        <v>131</v>
      </c>
      <c r="C141" s="28" t="s">
        <v>17</v>
      </c>
      <c r="D141" s="28" t="s">
        <v>18</v>
      </c>
      <c r="E141" s="30">
        <v>11748</v>
      </c>
      <c r="F141" s="30">
        <v>0</v>
      </c>
      <c r="G141" s="28" t="s">
        <v>372</v>
      </c>
      <c r="H141" s="33" t="s">
        <v>373</v>
      </c>
      <c r="I141" s="33"/>
      <c r="J141" s="33"/>
    </row>
    <row r="142" spans="1:10" ht="24.95" customHeight="1" x14ac:dyDescent="0.2">
      <c r="A142" s="27">
        <v>43861</v>
      </c>
      <c r="B142" s="28" t="s">
        <v>131</v>
      </c>
      <c r="C142" s="28" t="s">
        <v>19</v>
      </c>
      <c r="D142" s="28" t="s">
        <v>20</v>
      </c>
      <c r="E142" s="31">
        <v>0</v>
      </c>
      <c r="F142" s="30">
        <v>11748</v>
      </c>
      <c r="G142" s="28" t="s">
        <v>374</v>
      </c>
      <c r="H142" s="33" t="s">
        <v>375</v>
      </c>
      <c r="I142" s="33"/>
      <c r="J142" s="33"/>
    </row>
    <row r="143" spans="1:10" ht="24.95" customHeight="1" x14ac:dyDescent="0.2">
      <c r="A143" s="27">
        <v>43861</v>
      </c>
      <c r="B143" s="28" t="s">
        <v>132</v>
      </c>
      <c r="C143" s="28" t="s">
        <v>17</v>
      </c>
      <c r="D143" s="28" t="s">
        <v>18</v>
      </c>
      <c r="E143" s="30">
        <v>166735</v>
      </c>
      <c r="F143" s="30">
        <v>0</v>
      </c>
      <c r="G143" s="28" t="s">
        <v>372</v>
      </c>
      <c r="H143" s="33" t="s">
        <v>373</v>
      </c>
      <c r="I143" s="33"/>
      <c r="J143" s="33"/>
    </row>
    <row r="144" spans="1:10" ht="24.95" customHeight="1" x14ac:dyDescent="0.2">
      <c r="A144" s="27">
        <v>43861</v>
      </c>
      <c r="B144" s="28" t="s">
        <v>132</v>
      </c>
      <c r="C144" s="28" t="s">
        <v>19</v>
      </c>
      <c r="D144" s="28" t="s">
        <v>20</v>
      </c>
      <c r="E144" s="31">
        <v>0</v>
      </c>
      <c r="F144" s="30">
        <v>166735</v>
      </c>
      <c r="G144" s="28" t="s">
        <v>374</v>
      </c>
      <c r="H144" s="33" t="s">
        <v>375</v>
      </c>
      <c r="I144" s="33"/>
      <c r="J144" s="33"/>
    </row>
    <row r="145" spans="1:10" ht="24.95" customHeight="1" x14ac:dyDescent="0.2">
      <c r="A145" s="27">
        <v>43861</v>
      </c>
      <c r="B145" s="28" t="s">
        <v>133</v>
      </c>
      <c r="C145" s="28" t="s">
        <v>17</v>
      </c>
      <c r="D145" s="28" t="s">
        <v>18</v>
      </c>
      <c r="E145" s="30">
        <v>4640</v>
      </c>
      <c r="F145" s="30">
        <v>0</v>
      </c>
      <c r="G145" s="28" t="s">
        <v>372</v>
      </c>
      <c r="H145" s="33" t="s">
        <v>373</v>
      </c>
      <c r="I145" s="33"/>
      <c r="J145" s="33"/>
    </row>
    <row r="146" spans="1:10" ht="24.95" customHeight="1" x14ac:dyDescent="0.2">
      <c r="A146" s="27">
        <v>43861</v>
      </c>
      <c r="B146" s="28" t="s">
        <v>133</v>
      </c>
      <c r="C146" s="28" t="s">
        <v>19</v>
      </c>
      <c r="D146" s="28" t="s">
        <v>20</v>
      </c>
      <c r="E146" s="31">
        <v>0</v>
      </c>
      <c r="F146" s="30">
        <v>4640</v>
      </c>
      <c r="G146" s="28" t="s">
        <v>374</v>
      </c>
      <c r="H146" s="33" t="s">
        <v>375</v>
      </c>
      <c r="I146" s="33"/>
      <c r="J146" s="33"/>
    </row>
    <row r="147" spans="1:10" ht="24.95" customHeight="1" x14ac:dyDescent="0.2">
      <c r="A147" s="27">
        <v>43861</v>
      </c>
      <c r="B147" s="28" t="s">
        <v>134</v>
      </c>
      <c r="C147" s="28" t="s">
        <v>17</v>
      </c>
      <c r="D147" s="28" t="s">
        <v>18</v>
      </c>
      <c r="E147" s="30">
        <v>48800</v>
      </c>
      <c r="F147" s="30">
        <v>0</v>
      </c>
      <c r="G147" s="28" t="s">
        <v>372</v>
      </c>
      <c r="H147" s="33" t="s">
        <v>373</v>
      </c>
      <c r="I147" s="33"/>
      <c r="J147" s="33"/>
    </row>
    <row r="148" spans="1:10" ht="24.95" customHeight="1" x14ac:dyDescent="0.2">
      <c r="A148" s="27">
        <v>43861</v>
      </c>
      <c r="B148" s="28" t="s">
        <v>134</v>
      </c>
      <c r="C148" s="28" t="s">
        <v>19</v>
      </c>
      <c r="D148" s="28" t="s">
        <v>20</v>
      </c>
      <c r="E148" s="31">
        <v>0</v>
      </c>
      <c r="F148" s="30">
        <v>48800</v>
      </c>
      <c r="G148" s="28" t="s">
        <v>374</v>
      </c>
      <c r="H148" s="33" t="s">
        <v>375</v>
      </c>
      <c r="I148" s="33"/>
      <c r="J148" s="33"/>
    </row>
    <row r="149" spans="1:10" ht="24.95" customHeight="1" x14ac:dyDescent="0.2">
      <c r="A149" s="27">
        <v>43861</v>
      </c>
      <c r="B149" s="28" t="s">
        <v>135</v>
      </c>
      <c r="C149" s="28" t="s">
        <v>17</v>
      </c>
      <c r="D149" s="28" t="s">
        <v>18</v>
      </c>
      <c r="E149" s="30">
        <v>86963.5</v>
      </c>
      <c r="F149" s="30">
        <v>0</v>
      </c>
      <c r="G149" s="28" t="s">
        <v>372</v>
      </c>
      <c r="H149" s="33" t="s">
        <v>373</v>
      </c>
      <c r="I149" s="33"/>
      <c r="J149" s="33"/>
    </row>
    <row r="150" spans="1:10" ht="24.95" customHeight="1" x14ac:dyDescent="0.2">
      <c r="A150" s="27">
        <v>43861</v>
      </c>
      <c r="B150" s="28" t="s">
        <v>135</v>
      </c>
      <c r="C150" s="28" t="s">
        <v>19</v>
      </c>
      <c r="D150" s="28" t="s">
        <v>20</v>
      </c>
      <c r="E150" s="31">
        <v>0</v>
      </c>
      <c r="F150" s="30">
        <v>86963.5</v>
      </c>
      <c r="G150" s="28" t="s">
        <v>374</v>
      </c>
      <c r="H150" s="33" t="s">
        <v>375</v>
      </c>
      <c r="I150" s="33"/>
      <c r="J150" s="33"/>
    </row>
    <row r="151" spans="1:10" ht="24.95" customHeight="1" x14ac:dyDescent="0.2">
      <c r="A151" s="27">
        <v>43861</v>
      </c>
      <c r="B151" s="28" t="s">
        <v>136</v>
      </c>
      <c r="C151" s="28" t="s">
        <v>17</v>
      </c>
      <c r="D151" s="28" t="s">
        <v>18</v>
      </c>
      <c r="E151" s="30">
        <v>156801.72</v>
      </c>
      <c r="F151" s="30">
        <v>0</v>
      </c>
      <c r="G151" s="28" t="s">
        <v>372</v>
      </c>
      <c r="H151" s="33" t="s">
        <v>373</v>
      </c>
      <c r="I151" s="33"/>
      <c r="J151" s="33"/>
    </row>
    <row r="152" spans="1:10" ht="24.95" customHeight="1" x14ac:dyDescent="0.2">
      <c r="A152" s="27">
        <v>43861</v>
      </c>
      <c r="B152" s="28" t="s">
        <v>136</v>
      </c>
      <c r="C152" s="28" t="s">
        <v>19</v>
      </c>
      <c r="D152" s="28" t="s">
        <v>20</v>
      </c>
      <c r="E152" s="31">
        <v>0</v>
      </c>
      <c r="F152" s="30">
        <v>156801.72</v>
      </c>
      <c r="G152" s="28" t="s">
        <v>374</v>
      </c>
      <c r="H152" s="33" t="s">
        <v>375</v>
      </c>
      <c r="I152" s="33"/>
      <c r="J152" s="33"/>
    </row>
    <row r="153" spans="1:10" ht="24.95" customHeight="1" x14ac:dyDescent="0.2">
      <c r="A153" s="27">
        <v>43861</v>
      </c>
      <c r="B153" s="28" t="s">
        <v>137</v>
      </c>
      <c r="C153" s="28" t="s">
        <v>17</v>
      </c>
      <c r="D153" s="28" t="s">
        <v>18</v>
      </c>
      <c r="E153" s="30">
        <v>10750</v>
      </c>
      <c r="F153" s="30">
        <v>0</v>
      </c>
      <c r="G153" s="28" t="s">
        <v>372</v>
      </c>
      <c r="H153" s="33" t="s">
        <v>373</v>
      </c>
      <c r="I153" s="33"/>
      <c r="J153" s="33"/>
    </row>
    <row r="154" spans="1:10" ht="24.95" customHeight="1" x14ac:dyDescent="0.2">
      <c r="A154" s="27">
        <v>43861</v>
      </c>
      <c r="B154" s="28" t="s">
        <v>137</v>
      </c>
      <c r="C154" s="28" t="s">
        <v>44</v>
      </c>
      <c r="D154" s="28" t="s">
        <v>45</v>
      </c>
      <c r="E154" s="31">
        <v>0</v>
      </c>
      <c r="F154" s="30">
        <v>10750</v>
      </c>
      <c r="G154" s="28" t="s">
        <v>374</v>
      </c>
      <c r="H154" s="33" t="s">
        <v>390</v>
      </c>
      <c r="I154" s="33"/>
      <c r="J154" s="33"/>
    </row>
    <row r="155" spans="1:10" ht="24.95" customHeight="1" x14ac:dyDescent="0.2">
      <c r="A155" s="27">
        <v>43861</v>
      </c>
      <c r="B155" s="28" t="s">
        <v>138</v>
      </c>
      <c r="C155" s="28" t="s">
        <v>17</v>
      </c>
      <c r="D155" s="28" t="s">
        <v>18</v>
      </c>
      <c r="E155" s="30">
        <v>84937.47</v>
      </c>
      <c r="F155" s="30">
        <v>0</v>
      </c>
      <c r="G155" s="28" t="s">
        <v>372</v>
      </c>
      <c r="H155" s="33" t="s">
        <v>373</v>
      </c>
      <c r="I155" s="33"/>
      <c r="J155" s="33"/>
    </row>
    <row r="156" spans="1:10" ht="24.95" customHeight="1" x14ac:dyDescent="0.2">
      <c r="A156" s="27">
        <v>43861</v>
      </c>
      <c r="B156" s="28" t="s">
        <v>138</v>
      </c>
      <c r="C156" s="28" t="s">
        <v>19</v>
      </c>
      <c r="D156" s="28" t="s">
        <v>20</v>
      </c>
      <c r="E156" s="31">
        <v>0</v>
      </c>
      <c r="F156" s="30">
        <v>84937.47</v>
      </c>
      <c r="G156" s="28" t="s">
        <v>374</v>
      </c>
      <c r="H156" s="33" t="s">
        <v>375</v>
      </c>
      <c r="I156" s="33"/>
      <c r="J156" s="33"/>
    </row>
    <row r="157" spans="1:10" ht="24.95" customHeight="1" x14ac:dyDescent="0.2">
      <c r="A157" s="27">
        <v>43861</v>
      </c>
      <c r="B157" s="28" t="s">
        <v>139</v>
      </c>
      <c r="C157" s="28" t="s">
        <v>17</v>
      </c>
      <c r="D157" s="28" t="s">
        <v>18</v>
      </c>
      <c r="E157" s="30">
        <v>4159</v>
      </c>
      <c r="F157" s="30">
        <v>0</v>
      </c>
      <c r="G157" s="28" t="s">
        <v>372</v>
      </c>
      <c r="H157" s="33" t="s">
        <v>373</v>
      </c>
      <c r="I157" s="33"/>
      <c r="J157" s="33"/>
    </row>
    <row r="158" spans="1:10" ht="24.95" customHeight="1" x14ac:dyDescent="0.2">
      <c r="A158" s="27">
        <v>43861</v>
      </c>
      <c r="B158" s="28" t="s">
        <v>139</v>
      </c>
      <c r="C158" s="28" t="s">
        <v>44</v>
      </c>
      <c r="D158" s="28" t="s">
        <v>45</v>
      </c>
      <c r="E158" s="31">
        <v>0</v>
      </c>
      <c r="F158" s="30">
        <v>4159</v>
      </c>
      <c r="G158" s="28" t="s">
        <v>374</v>
      </c>
      <c r="H158" s="33" t="s">
        <v>390</v>
      </c>
      <c r="I158" s="33"/>
      <c r="J158" s="33"/>
    </row>
    <row r="159" spans="1:10" ht="24.95" customHeight="1" x14ac:dyDescent="0.2">
      <c r="A159" s="27">
        <v>43861</v>
      </c>
      <c r="B159" s="28" t="s">
        <v>140</v>
      </c>
      <c r="C159" s="28" t="s">
        <v>17</v>
      </c>
      <c r="D159" s="28" t="s">
        <v>18</v>
      </c>
      <c r="E159" s="30">
        <v>874489</v>
      </c>
      <c r="F159" s="30">
        <v>0</v>
      </c>
      <c r="G159" s="28" t="s">
        <v>372</v>
      </c>
      <c r="H159" s="33" t="s">
        <v>373</v>
      </c>
      <c r="I159" s="33"/>
      <c r="J159" s="33"/>
    </row>
    <row r="160" spans="1:10" ht="24.95" customHeight="1" x14ac:dyDescent="0.2">
      <c r="A160" s="27">
        <v>43861</v>
      </c>
      <c r="B160" s="28" t="s">
        <v>140</v>
      </c>
      <c r="C160" s="28" t="s">
        <v>44</v>
      </c>
      <c r="D160" s="28" t="s">
        <v>45</v>
      </c>
      <c r="E160" s="31">
        <v>0</v>
      </c>
      <c r="F160" s="30">
        <v>874489</v>
      </c>
      <c r="G160" s="28" t="s">
        <v>374</v>
      </c>
      <c r="H160" s="33" t="s">
        <v>390</v>
      </c>
      <c r="I160" s="33"/>
      <c r="J160" s="33"/>
    </row>
    <row r="161" spans="1:10" ht="24.95" customHeight="1" x14ac:dyDescent="0.2">
      <c r="A161" s="27">
        <v>43861</v>
      </c>
      <c r="B161" s="28" t="s">
        <v>141</v>
      </c>
      <c r="C161" s="28" t="s">
        <v>17</v>
      </c>
      <c r="D161" s="28" t="s">
        <v>18</v>
      </c>
      <c r="E161" s="30">
        <v>10900.66</v>
      </c>
      <c r="F161" s="30">
        <v>0</v>
      </c>
      <c r="G161" s="28" t="s">
        <v>372</v>
      </c>
      <c r="H161" s="33" t="s">
        <v>373</v>
      </c>
      <c r="I161" s="33"/>
      <c r="J161" s="33"/>
    </row>
    <row r="162" spans="1:10" ht="24.95" customHeight="1" x14ac:dyDescent="0.2">
      <c r="A162" s="27">
        <v>43861</v>
      </c>
      <c r="B162" s="28" t="s">
        <v>141</v>
      </c>
      <c r="C162" s="28" t="s">
        <v>19</v>
      </c>
      <c r="D162" s="28" t="s">
        <v>20</v>
      </c>
      <c r="E162" s="31">
        <v>0</v>
      </c>
      <c r="F162" s="30">
        <v>10900.66</v>
      </c>
      <c r="G162" s="28" t="s">
        <v>374</v>
      </c>
      <c r="H162" s="33" t="s">
        <v>375</v>
      </c>
      <c r="I162" s="33"/>
      <c r="J162" s="33"/>
    </row>
    <row r="163" spans="1:10" ht="24.95" customHeight="1" x14ac:dyDescent="0.2">
      <c r="A163" s="27">
        <v>43861</v>
      </c>
      <c r="B163" s="28" t="s">
        <v>142</v>
      </c>
      <c r="C163" s="28" t="s">
        <v>17</v>
      </c>
      <c r="D163" s="28" t="s">
        <v>18</v>
      </c>
      <c r="E163" s="30">
        <v>63328</v>
      </c>
      <c r="F163" s="30">
        <v>0</v>
      </c>
      <c r="G163" s="28" t="s">
        <v>372</v>
      </c>
      <c r="H163" s="33" t="s">
        <v>373</v>
      </c>
      <c r="I163" s="33"/>
      <c r="J163" s="33"/>
    </row>
    <row r="164" spans="1:10" ht="24.95" customHeight="1" x14ac:dyDescent="0.2">
      <c r="A164" s="27">
        <v>43861</v>
      </c>
      <c r="B164" s="28" t="s">
        <v>142</v>
      </c>
      <c r="C164" s="28" t="s">
        <v>19</v>
      </c>
      <c r="D164" s="28" t="s">
        <v>20</v>
      </c>
      <c r="E164" s="31">
        <v>0</v>
      </c>
      <c r="F164" s="30">
        <v>63328</v>
      </c>
      <c r="G164" s="28" t="s">
        <v>374</v>
      </c>
      <c r="H164" s="33" t="s">
        <v>375</v>
      </c>
      <c r="I164" s="33"/>
      <c r="J164" s="33"/>
    </row>
    <row r="165" spans="1:10" ht="24.95" customHeight="1" x14ac:dyDescent="0.2">
      <c r="A165" s="27">
        <v>43861</v>
      </c>
      <c r="B165" s="28" t="s">
        <v>143</v>
      </c>
      <c r="C165" s="28" t="s">
        <v>17</v>
      </c>
      <c r="D165" s="28" t="s">
        <v>18</v>
      </c>
      <c r="E165" s="30">
        <v>430081.89</v>
      </c>
      <c r="F165" s="30">
        <v>0</v>
      </c>
      <c r="G165" s="28" t="s">
        <v>372</v>
      </c>
      <c r="H165" s="33" t="s">
        <v>373</v>
      </c>
      <c r="I165" s="33"/>
      <c r="J165" s="33"/>
    </row>
    <row r="166" spans="1:10" ht="24.95" customHeight="1" x14ac:dyDescent="0.2">
      <c r="A166" s="27">
        <v>43861</v>
      </c>
      <c r="B166" s="28" t="s">
        <v>143</v>
      </c>
      <c r="C166" s="28" t="s">
        <v>19</v>
      </c>
      <c r="D166" s="28" t="s">
        <v>20</v>
      </c>
      <c r="E166" s="31">
        <v>0</v>
      </c>
      <c r="F166" s="30">
        <v>430081.89</v>
      </c>
      <c r="G166" s="28" t="s">
        <v>374</v>
      </c>
      <c r="H166" s="33" t="s">
        <v>375</v>
      </c>
      <c r="I166" s="33"/>
      <c r="J166" s="33"/>
    </row>
    <row r="167" spans="1:10" ht="24.95" customHeight="1" x14ac:dyDescent="0.2">
      <c r="A167" s="27">
        <v>43861</v>
      </c>
      <c r="B167" s="28" t="s">
        <v>144</v>
      </c>
      <c r="C167" s="28" t="s">
        <v>145</v>
      </c>
      <c r="D167" s="28" t="s">
        <v>146</v>
      </c>
      <c r="E167" s="30">
        <v>24883</v>
      </c>
      <c r="F167" s="30">
        <v>0</v>
      </c>
      <c r="G167" s="28" t="s">
        <v>391</v>
      </c>
      <c r="H167" s="33" t="s">
        <v>423</v>
      </c>
      <c r="I167" s="33" t="s">
        <v>422</v>
      </c>
      <c r="J167" s="33"/>
    </row>
    <row r="168" spans="1:10" ht="24.95" customHeight="1" x14ac:dyDescent="0.2">
      <c r="A168" s="27">
        <v>43861</v>
      </c>
      <c r="B168" s="28" t="s">
        <v>144</v>
      </c>
      <c r="C168" s="28" t="s">
        <v>122</v>
      </c>
      <c r="D168" s="28" t="s">
        <v>123</v>
      </c>
      <c r="E168" s="31">
        <v>0</v>
      </c>
      <c r="F168" s="30">
        <v>24883</v>
      </c>
      <c r="G168" s="28" t="s">
        <v>405</v>
      </c>
      <c r="H168" s="33" t="s">
        <v>406</v>
      </c>
      <c r="I168" s="33" t="s">
        <v>422</v>
      </c>
      <c r="J168" s="33"/>
    </row>
    <row r="169" spans="1:10" ht="24.95" customHeight="1" x14ac:dyDescent="0.2">
      <c r="A169" s="27">
        <v>43861</v>
      </c>
      <c r="B169" s="28" t="s">
        <v>147</v>
      </c>
      <c r="C169" s="28" t="s">
        <v>148</v>
      </c>
      <c r="D169" s="28" t="s">
        <v>149</v>
      </c>
      <c r="E169" s="30">
        <v>2623.28</v>
      </c>
      <c r="F169" s="30">
        <v>0</v>
      </c>
      <c r="G169" s="28" t="s">
        <v>391</v>
      </c>
      <c r="H169" s="33" t="s">
        <v>423</v>
      </c>
      <c r="I169" s="33" t="s">
        <v>407</v>
      </c>
      <c r="J169" s="33" t="s">
        <v>408</v>
      </c>
    </row>
    <row r="170" spans="1:10" ht="24.95" customHeight="1" x14ac:dyDescent="0.2">
      <c r="A170" s="27">
        <v>43861</v>
      </c>
      <c r="B170" s="28" t="s">
        <v>147</v>
      </c>
      <c r="C170" s="28" t="s">
        <v>150</v>
      </c>
      <c r="D170" s="28" t="s">
        <v>151</v>
      </c>
      <c r="E170" s="30">
        <v>424.79</v>
      </c>
      <c r="F170" s="30">
        <v>0</v>
      </c>
      <c r="G170" s="28" t="s">
        <v>391</v>
      </c>
      <c r="H170" s="33" t="s">
        <v>423</v>
      </c>
      <c r="I170" s="33" t="s">
        <v>407</v>
      </c>
      <c r="J170" s="33" t="s">
        <v>409</v>
      </c>
    </row>
    <row r="171" spans="1:10" ht="24.95" customHeight="1" x14ac:dyDescent="0.2">
      <c r="A171" s="27">
        <v>43861</v>
      </c>
      <c r="B171" s="28" t="s">
        <v>147</v>
      </c>
      <c r="C171" s="28" t="s">
        <v>152</v>
      </c>
      <c r="D171" s="28" t="s">
        <v>153</v>
      </c>
      <c r="E171" s="30">
        <v>447.16</v>
      </c>
      <c r="F171" s="30">
        <v>0</v>
      </c>
      <c r="G171" s="28" t="s">
        <v>391</v>
      </c>
      <c r="H171" s="33" t="s">
        <v>423</v>
      </c>
      <c r="I171" s="33" t="s">
        <v>407</v>
      </c>
      <c r="J171" s="33" t="s">
        <v>410</v>
      </c>
    </row>
    <row r="172" spans="1:10" ht="24.95" customHeight="1" x14ac:dyDescent="0.2">
      <c r="A172" s="27">
        <v>43861</v>
      </c>
      <c r="B172" s="28" t="s">
        <v>147</v>
      </c>
      <c r="C172" s="28" t="s">
        <v>154</v>
      </c>
      <c r="D172" s="28" t="s">
        <v>155</v>
      </c>
      <c r="E172" s="30">
        <v>3578</v>
      </c>
      <c r="F172" s="30">
        <v>0</v>
      </c>
      <c r="G172" s="28" t="s">
        <v>391</v>
      </c>
      <c r="H172" s="33" t="s">
        <v>423</v>
      </c>
      <c r="I172" s="33" t="s">
        <v>411</v>
      </c>
      <c r="J172" s="33"/>
    </row>
    <row r="173" spans="1:10" ht="24.95" customHeight="1" x14ac:dyDescent="0.2">
      <c r="A173" s="27">
        <v>43861</v>
      </c>
      <c r="B173" s="28" t="s">
        <v>147</v>
      </c>
      <c r="C173" s="28" t="s">
        <v>156</v>
      </c>
      <c r="D173" s="28" t="s">
        <v>157</v>
      </c>
      <c r="E173" s="30">
        <v>4769.6000000000004</v>
      </c>
      <c r="F173" s="30">
        <v>0</v>
      </c>
      <c r="G173" s="28" t="s">
        <v>391</v>
      </c>
      <c r="H173" s="33" t="s">
        <v>423</v>
      </c>
      <c r="I173" s="33" t="s">
        <v>413</v>
      </c>
      <c r="J173" s="33" t="s">
        <v>414</v>
      </c>
    </row>
    <row r="174" spans="1:10" ht="24.95" customHeight="1" x14ac:dyDescent="0.2">
      <c r="A174" s="27">
        <v>43861</v>
      </c>
      <c r="B174" s="28" t="s">
        <v>147</v>
      </c>
      <c r="C174" s="28" t="s">
        <v>158</v>
      </c>
      <c r="D174" s="28" t="s">
        <v>159</v>
      </c>
      <c r="E174" s="30">
        <v>149.06</v>
      </c>
      <c r="F174" s="30">
        <v>0</v>
      </c>
      <c r="G174" s="28" t="s">
        <v>391</v>
      </c>
      <c r="H174" s="33" t="s">
        <v>423</v>
      </c>
      <c r="I174" s="33" t="s">
        <v>413</v>
      </c>
      <c r="J174" s="33" t="s">
        <v>415</v>
      </c>
    </row>
    <row r="175" spans="1:10" ht="24.95" customHeight="1" x14ac:dyDescent="0.2">
      <c r="A175" s="27">
        <v>43861</v>
      </c>
      <c r="B175" s="28" t="s">
        <v>147</v>
      </c>
      <c r="C175" s="28" t="s">
        <v>96</v>
      </c>
      <c r="D175" s="28" t="s">
        <v>97</v>
      </c>
      <c r="E175" s="31">
        <v>0</v>
      </c>
      <c r="F175" s="30">
        <v>2623.28</v>
      </c>
      <c r="G175" s="28" t="s">
        <v>405</v>
      </c>
      <c r="H175" s="33" t="s">
        <v>406</v>
      </c>
      <c r="I175" s="33" t="s">
        <v>407</v>
      </c>
      <c r="J175" s="33" t="s">
        <v>408</v>
      </c>
    </row>
    <row r="176" spans="1:10" ht="24.95" customHeight="1" x14ac:dyDescent="0.2">
      <c r="A176" s="27">
        <v>43861</v>
      </c>
      <c r="B176" s="28" t="s">
        <v>147</v>
      </c>
      <c r="C176" s="28" t="s">
        <v>98</v>
      </c>
      <c r="D176" s="28" t="s">
        <v>99</v>
      </c>
      <c r="E176" s="31">
        <v>0</v>
      </c>
      <c r="F176" s="30">
        <v>424.79</v>
      </c>
      <c r="G176" s="28" t="s">
        <v>405</v>
      </c>
      <c r="H176" s="33" t="s">
        <v>406</v>
      </c>
      <c r="I176" s="33" t="s">
        <v>407</v>
      </c>
      <c r="J176" s="33" t="s">
        <v>409</v>
      </c>
    </row>
    <row r="177" spans="1:10" ht="24.95" customHeight="1" x14ac:dyDescent="0.2">
      <c r="A177" s="27">
        <v>43861</v>
      </c>
      <c r="B177" s="28" t="s">
        <v>147</v>
      </c>
      <c r="C177" s="28" t="s">
        <v>100</v>
      </c>
      <c r="D177" s="28" t="s">
        <v>101</v>
      </c>
      <c r="E177" s="31">
        <v>0</v>
      </c>
      <c r="F177" s="30">
        <v>447.16</v>
      </c>
      <c r="G177" s="28" t="s">
        <v>405</v>
      </c>
      <c r="H177" s="33" t="s">
        <v>406</v>
      </c>
      <c r="I177" s="33" t="s">
        <v>407</v>
      </c>
      <c r="J177" s="33" t="s">
        <v>410</v>
      </c>
    </row>
    <row r="178" spans="1:10" ht="24.95" customHeight="1" x14ac:dyDescent="0.2">
      <c r="A178" s="27">
        <v>43861</v>
      </c>
      <c r="B178" s="28" t="s">
        <v>147</v>
      </c>
      <c r="C178" s="28" t="s">
        <v>102</v>
      </c>
      <c r="D178" s="28" t="s">
        <v>103</v>
      </c>
      <c r="E178" s="31">
        <v>0</v>
      </c>
      <c r="F178" s="30">
        <v>3578</v>
      </c>
      <c r="G178" s="28" t="s">
        <v>405</v>
      </c>
      <c r="H178" s="33" t="s">
        <v>406</v>
      </c>
      <c r="I178" s="33" t="s">
        <v>411</v>
      </c>
      <c r="J178" s="33"/>
    </row>
    <row r="179" spans="1:10" ht="24.95" customHeight="1" x14ac:dyDescent="0.2">
      <c r="A179" s="27">
        <v>43861</v>
      </c>
      <c r="B179" s="28" t="s">
        <v>147</v>
      </c>
      <c r="C179" s="28" t="s">
        <v>104</v>
      </c>
      <c r="D179" s="28" t="s">
        <v>105</v>
      </c>
      <c r="E179" s="31">
        <v>0</v>
      </c>
      <c r="F179" s="30">
        <v>4769.6000000000004</v>
      </c>
      <c r="G179" s="28" t="s">
        <v>405</v>
      </c>
      <c r="H179" s="33" t="s">
        <v>412</v>
      </c>
      <c r="I179" s="33" t="s">
        <v>413</v>
      </c>
      <c r="J179" s="33" t="s">
        <v>414</v>
      </c>
    </row>
    <row r="180" spans="1:10" ht="24.95" customHeight="1" x14ac:dyDescent="0.2">
      <c r="A180" s="27">
        <v>43861</v>
      </c>
      <c r="B180" s="28" t="s">
        <v>147</v>
      </c>
      <c r="C180" s="28" t="s">
        <v>106</v>
      </c>
      <c r="D180" s="28" t="s">
        <v>107</v>
      </c>
      <c r="E180" s="31">
        <v>0</v>
      </c>
      <c r="F180" s="30">
        <v>149.06</v>
      </c>
      <c r="G180" s="28" t="s">
        <v>405</v>
      </c>
      <c r="H180" s="33" t="s">
        <v>412</v>
      </c>
      <c r="I180" s="33" t="s">
        <v>413</v>
      </c>
      <c r="J180" s="33" t="s">
        <v>415</v>
      </c>
    </row>
    <row r="181" spans="1:10" ht="24.95" customHeight="1" x14ac:dyDescent="0.2">
      <c r="A181" s="27">
        <v>43861</v>
      </c>
      <c r="B181" s="28" t="s">
        <v>160</v>
      </c>
      <c r="C181" s="28" t="s">
        <v>161</v>
      </c>
      <c r="D181" s="28" t="s">
        <v>162</v>
      </c>
      <c r="E181" s="30">
        <v>596.20000000000005</v>
      </c>
      <c r="F181" s="30">
        <v>0</v>
      </c>
      <c r="G181" s="28" t="s">
        <v>391</v>
      </c>
      <c r="H181" s="33" t="s">
        <v>423</v>
      </c>
      <c r="I181" s="33" t="s">
        <v>424</v>
      </c>
      <c r="J181" s="33"/>
    </row>
    <row r="182" spans="1:10" ht="24.95" customHeight="1" x14ac:dyDescent="0.2">
      <c r="A182" s="27">
        <v>43861</v>
      </c>
      <c r="B182" s="28" t="s">
        <v>160</v>
      </c>
      <c r="C182" s="28" t="s">
        <v>163</v>
      </c>
      <c r="D182" s="28" t="s">
        <v>164</v>
      </c>
      <c r="E182" s="30">
        <v>447.15</v>
      </c>
      <c r="F182" s="30">
        <v>0</v>
      </c>
      <c r="G182" s="28" t="s">
        <v>391</v>
      </c>
      <c r="H182" s="33" t="s">
        <v>423</v>
      </c>
      <c r="I182" s="33" t="s">
        <v>425</v>
      </c>
      <c r="J182" s="33"/>
    </row>
    <row r="183" spans="1:10" ht="24.95" customHeight="1" x14ac:dyDescent="0.2">
      <c r="A183" s="27">
        <v>43861</v>
      </c>
      <c r="B183" s="28" t="s">
        <v>160</v>
      </c>
      <c r="C183" s="28" t="s">
        <v>165</v>
      </c>
      <c r="D183" s="28" t="s">
        <v>166</v>
      </c>
      <c r="E183" s="31">
        <v>0</v>
      </c>
      <c r="F183" s="30">
        <v>596.20000000000005</v>
      </c>
      <c r="G183" s="28" t="s">
        <v>405</v>
      </c>
      <c r="H183" s="33" t="s">
        <v>406</v>
      </c>
      <c r="I183" s="33" t="s">
        <v>424</v>
      </c>
      <c r="J183" s="33"/>
    </row>
    <row r="184" spans="1:10" ht="24.95" customHeight="1" x14ac:dyDescent="0.2">
      <c r="A184" s="27">
        <v>43861</v>
      </c>
      <c r="B184" s="28" t="s">
        <v>160</v>
      </c>
      <c r="C184" s="28" t="s">
        <v>167</v>
      </c>
      <c r="D184" s="28" t="s">
        <v>168</v>
      </c>
      <c r="E184" s="31">
        <v>0</v>
      </c>
      <c r="F184" s="30">
        <v>447.15</v>
      </c>
      <c r="G184" s="28" t="s">
        <v>405</v>
      </c>
      <c r="H184" s="33" t="s">
        <v>406</v>
      </c>
      <c r="I184" s="33" t="s">
        <v>425</v>
      </c>
      <c r="J184" s="33" t="s">
        <v>426</v>
      </c>
    </row>
    <row r="185" spans="1:10" ht="24.95" customHeight="1" x14ac:dyDescent="0.2">
      <c r="A185" s="27">
        <v>43861</v>
      </c>
      <c r="B185" s="28" t="s">
        <v>169</v>
      </c>
      <c r="C185" s="28" t="s">
        <v>19</v>
      </c>
      <c r="D185" s="28" t="s">
        <v>20</v>
      </c>
      <c r="E185" s="30">
        <v>10900.66</v>
      </c>
      <c r="F185" s="30">
        <v>0</v>
      </c>
      <c r="G185" s="28" t="s">
        <v>374</v>
      </c>
      <c r="H185" s="33" t="s">
        <v>375</v>
      </c>
      <c r="I185" s="33"/>
      <c r="J185" s="33"/>
    </row>
    <row r="186" spans="1:10" ht="24.95" customHeight="1" x14ac:dyDescent="0.2">
      <c r="A186" s="27">
        <v>43861</v>
      </c>
      <c r="B186" s="28" t="s">
        <v>169</v>
      </c>
      <c r="C186" s="28" t="s">
        <v>59</v>
      </c>
      <c r="D186" s="28" t="s">
        <v>60</v>
      </c>
      <c r="E186" s="31">
        <v>0</v>
      </c>
      <c r="F186" s="30">
        <v>7966.42</v>
      </c>
      <c r="G186" s="28" t="s">
        <v>396</v>
      </c>
      <c r="H186" s="33" t="s">
        <v>386</v>
      </c>
      <c r="I186" s="33" t="s">
        <v>387</v>
      </c>
      <c r="J186" s="33" t="s">
        <v>397</v>
      </c>
    </row>
    <row r="187" spans="1:10" ht="24.95" customHeight="1" x14ac:dyDescent="0.2">
      <c r="A187" s="27">
        <v>43861</v>
      </c>
      <c r="B187" s="28" t="s">
        <v>169</v>
      </c>
      <c r="C187" s="28" t="s">
        <v>59</v>
      </c>
      <c r="D187" s="28" t="s">
        <v>60</v>
      </c>
      <c r="E187" s="31">
        <v>0</v>
      </c>
      <c r="F187" s="30">
        <v>2454.2399999999998</v>
      </c>
      <c r="G187" s="28" t="s">
        <v>396</v>
      </c>
      <c r="H187" s="33" t="s">
        <v>386</v>
      </c>
      <c r="I187" s="33" t="s">
        <v>387</v>
      </c>
      <c r="J187" s="33" t="s">
        <v>397</v>
      </c>
    </row>
    <row r="188" spans="1:10" ht="24.95" customHeight="1" x14ac:dyDescent="0.2">
      <c r="A188" s="27">
        <v>43861</v>
      </c>
      <c r="B188" s="28" t="s">
        <v>169</v>
      </c>
      <c r="C188" s="28" t="s">
        <v>59</v>
      </c>
      <c r="D188" s="28" t="s">
        <v>60</v>
      </c>
      <c r="E188" s="31">
        <v>0</v>
      </c>
      <c r="F188" s="30">
        <v>452.83</v>
      </c>
      <c r="G188" s="28" t="s">
        <v>396</v>
      </c>
      <c r="H188" s="33" t="s">
        <v>386</v>
      </c>
      <c r="I188" s="33" t="s">
        <v>387</v>
      </c>
      <c r="J188" s="33" t="s">
        <v>397</v>
      </c>
    </row>
    <row r="189" spans="1:10" ht="24.95" customHeight="1" x14ac:dyDescent="0.2">
      <c r="A189" s="27">
        <v>43861</v>
      </c>
      <c r="B189" s="28" t="s">
        <v>169</v>
      </c>
      <c r="C189" s="28" t="s">
        <v>61</v>
      </c>
      <c r="D189" s="28" t="s">
        <v>62</v>
      </c>
      <c r="E189" s="31">
        <v>0</v>
      </c>
      <c r="F189" s="30">
        <v>27.17</v>
      </c>
      <c r="G189" s="28" t="s">
        <v>378</v>
      </c>
      <c r="H189" s="33" t="s">
        <v>379</v>
      </c>
      <c r="I189" s="33" t="s">
        <v>398</v>
      </c>
      <c r="J189" s="33" t="s">
        <v>399</v>
      </c>
    </row>
    <row r="190" spans="1:10" ht="24.95" customHeight="1" x14ac:dyDescent="0.2">
      <c r="A190" s="27">
        <v>43861</v>
      </c>
      <c r="B190" s="28" t="s">
        <v>170</v>
      </c>
      <c r="C190" s="28" t="s">
        <v>44</v>
      </c>
      <c r="D190" s="28" t="s">
        <v>45</v>
      </c>
      <c r="E190" s="30">
        <v>180</v>
      </c>
      <c r="F190" s="30">
        <v>0</v>
      </c>
      <c r="G190" s="28" t="s">
        <v>374</v>
      </c>
      <c r="H190" s="33" t="s">
        <v>390</v>
      </c>
      <c r="I190" s="33"/>
      <c r="J190" s="33"/>
    </row>
    <row r="191" spans="1:10" ht="24.95" customHeight="1" x14ac:dyDescent="0.2">
      <c r="A191" s="27">
        <v>43861</v>
      </c>
      <c r="B191" s="28" t="s">
        <v>170</v>
      </c>
      <c r="C191" s="28" t="s">
        <v>44</v>
      </c>
      <c r="D191" s="28" t="s">
        <v>45</v>
      </c>
      <c r="E191" s="30">
        <v>1050</v>
      </c>
      <c r="F191" s="30">
        <v>0</v>
      </c>
      <c r="G191" s="28" t="s">
        <v>374</v>
      </c>
      <c r="H191" s="33" t="s">
        <v>390</v>
      </c>
      <c r="I191" s="33"/>
      <c r="J191" s="33"/>
    </row>
    <row r="192" spans="1:10" ht="24.95" customHeight="1" x14ac:dyDescent="0.2">
      <c r="A192" s="27">
        <v>43861</v>
      </c>
      <c r="B192" s="28" t="s">
        <v>170</v>
      </c>
      <c r="C192" s="28" t="s">
        <v>44</v>
      </c>
      <c r="D192" s="28" t="s">
        <v>45</v>
      </c>
      <c r="E192" s="30">
        <v>23920</v>
      </c>
      <c r="F192" s="30">
        <v>0</v>
      </c>
      <c r="G192" s="28" t="s">
        <v>374</v>
      </c>
      <c r="H192" s="33" t="s">
        <v>390</v>
      </c>
      <c r="I192" s="33"/>
      <c r="J192" s="33"/>
    </row>
    <row r="193" spans="1:10" ht="24.95" customHeight="1" x14ac:dyDescent="0.2">
      <c r="A193" s="27">
        <v>43861</v>
      </c>
      <c r="B193" s="28" t="s">
        <v>170</v>
      </c>
      <c r="C193" s="28" t="s">
        <v>67</v>
      </c>
      <c r="D193" s="28" t="s">
        <v>68</v>
      </c>
      <c r="E193" s="31">
        <v>0</v>
      </c>
      <c r="F193" s="30">
        <v>180</v>
      </c>
      <c r="G193" s="28" t="s">
        <v>396</v>
      </c>
      <c r="H193" s="33" t="s">
        <v>386</v>
      </c>
      <c r="I193" s="33" t="s">
        <v>395</v>
      </c>
      <c r="J193" s="33" t="s">
        <v>397</v>
      </c>
    </row>
    <row r="194" spans="1:10" ht="24.95" customHeight="1" x14ac:dyDescent="0.2">
      <c r="A194" s="27">
        <v>43861</v>
      </c>
      <c r="B194" s="28" t="s">
        <v>170</v>
      </c>
      <c r="C194" s="28" t="s">
        <v>67</v>
      </c>
      <c r="D194" s="28" t="s">
        <v>68</v>
      </c>
      <c r="E194" s="31">
        <v>0</v>
      </c>
      <c r="F194" s="30">
        <v>990.57</v>
      </c>
      <c r="G194" s="28" t="s">
        <v>396</v>
      </c>
      <c r="H194" s="33" t="s">
        <v>386</v>
      </c>
      <c r="I194" s="33" t="s">
        <v>395</v>
      </c>
      <c r="J194" s="33" t="s">
        <v>397</v>
      </c>
    </row>
    <row r="195" spans="1:10" ht="24.95" customHeight="1" x14ac:dyDescent="0.2">
      <c r="A195" s="27">
        <v>43861</v>
      </c>
      <c r="B195" s="28" t="s">
        <v>170</v>
      </c>
      <c r="C195" s="28" t="s">
        <v>67</v>
      </c>
      <c r="D195" s="28" t="s">
        <v>68</v>
      </c>
      <c r="E195" s="31">
        <v>0</v>
      </c>
      <c r="F195" s="30">
        <v>23920</v>
      </c>
      <c r="G195" s="28" t="s">
        <v>396</v>
      </c>
      <c r="H195" s="33" t="s">
        <v>386</v>
      </c>
      <c r="I195" s="33" t="s">
        <v>395</v>
      </c>
      <c r="J195" s="33" t="s">
        <v>397</v>
      </c>
    </row>
    <row r="196" spans="1:10" ht="24.95" customHeight="1" x14ac:dyDescent="0.2">
      <c r="A196" s="27">
        <v>43861</v>
      </c>
      <c r="B196" s="28" t="s">
        <v>170</v>
      </c>
      <c r="C196" s="28" t="s">
        <v>61</v>
      </c>
      <c r="D196" s="28" t="s">
        <v>62</v>
      </c>
      <c r="E196" s="31">
        <v>0</v>
      </c>
      <c r="F196" s="30">
        <v>59.43</v>
      </c>
      <c r="G196" s="28" t="s">
        <v>378</v>
      </c>
      <c r="H196" s="33" t="s">
        <v>379</v>
      </c>
      <c r="I196" s="33" t="s">
        <v>398</v>
      </c>
      <c r="J196" s="33" t="s">
        <v>399</v>
      </c>
    </row>
    <row r="197" spans="1:10" ht="24.95" customHeight="1" x14ac:dyDescent="0.2">
      <c r="A197" s="27">
        <v>43861</v>
      </c>
      <c r="B197" s="28" t="s">
        <v>171</v>
      </c>
      <c r="C197" s="28" t="s">
        <v>19</v>
      </c>
      <c r="D197" s="28" t="s">
        <v>20</v>
      </c>
      <c r="E197" s="30">
        <v>156801.72</v>
      </c>
      <c r="F197" s="30">
        <v>0</v>
      </c>
      <c r="G197" s="28" t="s">
        <v>374</v>
      </c>
      <c r="H197" s="33" t="s">
        <v>375</v>
      </c>
      <c r="I197" s="33"/>
      <c r="J197" s="33"/>
    </row>
    <row r="198" spans="1:10" ht="24.95" customHeight="1" x14ac:dyDescent="0.2">
      <c r="A198" s="27">
        <v>43861</v>
      </c>
      <c r="B198" s="28" t="s">
        <v>171</v>
      </c>
      <c r="C198" s="28" t="s">
        <v>59</v>
      </c>
      <c r="D198" s="28" t="s">
        <v>60</v>
      </c>
      <c r="E198" s="31">
        <v>0</v>
      </c>
      <c r="F198" s="30">
        <v>140540.94</v>
      </c>
      <c r="G198" s="28" t="s">
        <v>396</v>
      </c>
      <c r="H198" s="33" t="s">
        <v>386</v>
      </c>
      <c r="I198" s="33" t="s">
        <v>387</v>
      </c>
      <c r="J198" s="33" t="s">
        <v>397</v>
      </c>
    </row>
    <row r="199" spans="1:10" ht="24.95" customHeight="1" x14ac:dyDescent="0.2">
      <c r="A199" s="27">
        <v>43861</v>
      </c>
      <c r="B199" s="28" t="s">
        <v>171</v>
      </c>
      <c r="C199" s="28" t="s">
        <v>59</v>
      </c>
      <c r="D199" s="28" t="s">
        <v>60</v>
      </c>
      <c r="E199" s="31">
        <v>0</v>
      </c>
      <c r="F199" s="30">
        <v>622.64</v>
      </c>
      <c r="G199" s="28" t="s">
        <v>396</v>
      </c>
      <c r="H199" s="33" t="s">
        <v>386</v>
      </c>
      <c r="I199" s="33" t="s">
        <v>387</v>
      </c>
      <c r="J199" s="33" t="s">
        <v>397</v>
      </c>
    </row>
    <row r="200" spans="1:10" ht="24.95" customHeight="1" x14ac:dyDescent="0.2">
      <c r="A200" s="27">
        <v>43861</v>
      </c>
      <c r="B200" s="28" t="s">
        <v>171</v>
      </c>
      <c r="C200" s="28" t="s">
        <v>59</v>
      </c>
      <c r="D200" s="28" t="s">
        <v>60</v>
      </c>
      <c r="E200" s="31">
        <v>0</v>
      </c>
      <c r="F200" s="30">
        <v>5479.1</v>
      </c>
      <c r="G200" s="28" t="s">
        <v>396</v>
      </c>
      <c r="H200" s="33" t="s">
        <v>386</v>
      </c>
      <c r="I200" s="33" t="s">
        <v>387</v>
      </c>
      <c r="J200" s="33" t="s">
        <v>397</v>
      </c>
    </row>
    <row r="201" spans="1:10" ht="24.95" customHeight="1" x14ac:dyDescent="0.2">
      <c r="A201" s="27">
        <v>43861</v>
      </c>
      <c r="B201" s="28" t="s">
        <v>171</v>
      </c>
      <c r="C201" s="28" t="s">
        <v>61</v>
      </c>
      <c r="D201" s="28" t="s">
        <v>62</v>
      </c>
      <c r="E201" s="31">
        <v>0</v>
      </c>
      <c r="F201" s="30">
        <v>8875.58</v>
      </c>
      <c r="G201" s="28" t="s">
        <v>378</v>
      </c>
      <c r="H201" s="33" t="s">
        <v>379</v>
      </c>
      <c r="I201" s="33" t="s">
        <v>398</v>
      </c>
      <c r="J201" s="33" t="s">
        <v>399</v>
      </c>
    </row>
    <row r="202" spans="1:10" ht="24.95" customHeight="1" x14ac:dyDescent="0.2">
      <c r="A202" s="27">
        <v>43861</v>
      </c>
      <c r="B202" s="28" t="s">
        <v>171</v>
      </c>
      <c r="C202" s="28" t="s">
        <v>34</v>
      </c>
      <c r="D202" s="28" t="s">
        <v>35</v>
      </c>
      <c r="E202" s="31">
        <v>0</v>
      </c>
      <c r="F202" s="30">
        <v>1283.46</v>
      </c>
      <c r="G202" s="28" t="s">
        <v>378</v>
      </c>
      <c r="H202" s="33" t="s">
        <v>379</v>
      </c>
      <c r="I202" s="33" t="s">
        <v>384</v>
      </c>
      <c r="J202" s="33"/>
    </row>
    <row r="203" spans="1:10" ht="24.95" customHeight="1" x14ac:dyDescent="0.2">
      <c r="A203" s="27">
        <v>43861</v>
      </c>
      <c r="B203" s="28" t="s">
        <v>172</v>
      </c>
      <c r="C203" s="28" t="s">
        <v>19</v>
      </c>
      <c r="D203" s="28" t="s">
        <v>20</v>
      </c>
      <c r="E203" s="30">
        <v>272747.21000000002</v>
      </c>
      <c r="F203" s="30">
        <v>0</v>
      </c>
      <c r="G203" s="28" t="s">
        <v>374</v>
      </c>
      <c r="H203" s="33" t="s">
        <v>375</v>
      </c>
      <c r="I203" s="33"/>
      <c r="J203" s="33"/>
    </row>
    <row r="204" spans="1:10" ht="24.95" customHeight="1" x14ac:dyDescent="0.2">
      <c r="A204" s="27">
        <v>43861</v>
      </c>
      <c r="B204" s="28" t="s">
        <v>172</v>
      </c>
      <c r="C204" s="28" t="s">
        <v>59</v>
      </c>
      <c r="D204" s="28" t="s">
        <v>60</v>
      </c>
      <c r="E204" s="31">
        <v>0</v>
      </c>
      <c r="F204" s="30">
        <v>90806.88</v>
      </c>
      <c r="G204" s="28" t="s">
        <v>396</v>
      </c>
      <c r="H204" s="33" t="s">
        <v>386</v>
      </c>
      <c r="I204" s="33" t="s">
        <v>387</v>
      </c>
      <c r="J204" s="33" t="s">
        <v>397</v>
      </c>
    </row>
    <row r="205" spans="1:10" ht="24.95" customHeight="1" x14ac:dyDescent="0.2">
      <c r="A205" s="27">
        <v>43861</v>
      </c>
      <c r="B205" s="28" t="s">
        <v>172</v>
      </c>
      <c r="C205" s="28" t="s">
        <v>59</v>
      </c>
      <c r="D205" s="28" t="s">
        <v>60</v>
      </c>
      <c r="E205" s="31">
        <v>0</v>
      </c>
      <c r="F205" s="30">
        <v>4400</v>
      </c>
      <c r="G205" s="28" t="s">
        <v>396</v>
      </c>
      <c r="H205" s="33" t="s">
        <v>386</v>
      </c>
      <c r="I205" s="33" t="s">
        <v>387</v>
      </c>
      <c r="J205" s="33" t="s">
        <v>397</v>
      </c>
    </row>
    <row r="206" spans="1:10" ht="24.95" customHeight="1" x14ac:dyDescent="0.2">
      <c r="A206" s="27">
        <v>43861</v>
      </c>
      <c r="B206" s="28" t="s">
        <v>172</v>
      </c>
      <c r="C206" s="28" t="s">
        <v>59</v>
      </c>
      <c r="D206" s="28" t="s">
        <v>60</v>
      </c>
      <c r="E206" s="31">
        <v>0</v>
      </c>
      <c r="F206" s="30">
        <v>177276.33</v>
      </c>
      <c r="G206" s="28" t="s">
        <v>396</v>
      </c>
      <c r="H206" s="33" t="s">
        <v>386</v>
      </c>
      <c r="I206" s="33" t="s">
        <v>387</v>
      </c>
      <c r="J206" s="33" t="s">
        <v>397</v>
      </c>
    </row>
    <row r="207" spans="1:10" ht="24.95" customHeight="1" x14ac:dyDescent="0.2">
      <c r="A207" s="27">
        <v>43861</v>
      </c>
      <c r="B207" s="28" t="s">
        <v>172</v>
      </c>
      <c r="C207" s="28" t="s">
        <v>61</v>
      </c>
      <c r="D207" s="28" t="s">
        <v>62</v>
      </c>
      <c r="E207" s="31">
        <v>0</v>
      </c>
      <c r="F207" s="30">
        <v>264</v>
      </c>
      <c r="G207" s="28" t="s">
        <v>378</v>
      </c>
      <c r="H207" s="33" t="s">
        <v>379</v>
      </c>
      <c r="I207" s="33" t="s">
        <v>398</v>
      </c>
      <c r="J207" s="33" t="s">
        <v>399</v>
      </c>
    </row>
    <row r="208" spans="1:10" ht="24.95" customHeight="1" x14ac:dyDescent="0.2">
      <c r="A208" s="27">
        <v>43861</v>
      </c>
      <c r="B208" s="28" t="s">
        <v>173</v>
      </c>
      <c r="C208" s="28" t="s">
        <v>19</v>
      </c>
      <c r="D208" s="28" t="s">
        <v>20</v>
      </c>
      <c r="E208" s="30">
        <v>11748</v>
      </c>
      <c r="F208" s="30">
        <v>0</v>
      </c>
      <c r="G208" s="28" t="s">
        <v>374</v>
      </c>
      <c r="H208" s="33" t="s">
        <v>375</v>
      </c>
      <c r="I208" s="33"/>
      <c r="J208" s="33"/>
    </row>
    <row r="209" spans="1:10" ht="24.95" customHeight="1" x14ac:dyDescent="0.2">
      <c r="A209" s="27">
        <v>43861</v>
      </c>
      <c r="B209" s="28" t="s">
        <v>173</v>
      </c>
      <c r="C209" s="28" t="s">
        <v>59</v>
      </c>
      <c r="D209" s="28" t="s">
        <v>60</v>
      </c>
      <c r="E209" s="31">
        <v>0</v>
      </c>
      <c r="F209" s="30">
        <v>4684.3999999999996</v>
      </c>
      <c r="G209" s="28" t="s">
        <v>396</v>
      </c>
      <c r="H209" s="33" t="s">
        <v>386</v>
      </c>
      <c r="I209" s="33" t="s">
        <v>387</v>
      </c>
      <c r="J209" s="33" t="s">
        <v>397</v>
      </c>
    </row>
    <row r="210" spans="1:10" ht="24.95" customHeight="1" x14ac:dyDescent="0.2">
      <c r="A210" s="27">
        <v>43861</v>
      </c>
      <c r="B210" s="28" t="s">
        <v>173</v>
      </c>
      <c r="C210" s="28" t="s">
        <v>59</v>
      </c>
      <c r="D210" s="28" t="s">
        <v>60</v>
      </c>
      <c r="E210" s="31">
        <v>0</v>
      </c>
      <c r="F210" s="30">
        <v>169.81</v>
      </c>
      <c r="G210" s="28" t="s">
        <v>396</v>
      </c>
      <c r="H210" s="33" t="s">
        <v>386</v>
      </c>
      <c r="I210" s="33" t="s">
        <v>387</v>
      </c>
      <c r="J210" s="33" t="s">
        <v>397</v>
      </c>
    </row>
    <row r="211" spans="1:10" ht="24.95" customHeight="1" x14ac:dyDescent="0.2">
      <c r="A211" s="27">
        <v>43861</v>
      </c>
      <c r="B211" s="28" t="s">
        <v>173</v>
      </c>
      <c r="C211" s="28" t="s">
        <v>59</v>
      </c>
      <c r="D211" s="28" t="s">
        <v>60</v>
      </c>
      <c r="E211" s="31">
        <v>0</v>
      </c>
      <c r="F211" s="30">
        <v>6228.81</v>
      </c>
      <c r="G211" s="28" t="s">
        <v>396</v>
      </c>
      <c r="H211" s="33" t="s">
        <v>386</v>
      </c>
      <c r="I211" s="33" t="s">
        <v>387</v>
      </c>
      <c r="J211" s="33" t="s">
        <v>397</v>
      </c>
    </row>
    <row r="212" spans="1:10" ht="24.95" customHeight="1" x14ac:dyDescent="0.2">
      <c r="A212" s="27">
        <v>43861</v>
      </c>
      <c r="B212" s="28" t="s">
        <v>173</v>
      </c>
      <c r="C212" s="28" t="s">
        <v>61</v>
      </c>
      <c r="D212" s="28" t="s">
        <v>62</v>
      </c>
      <c r="E212" s="31">
        <v>0</v>
      </c>
      <c r="F212" s="30">
        <v>664.98</v>
      </c>
      <c r="G212" s="28" t="s">
        <v>378</v>
      </c>
      <c r="H212" s="33" t="s">
        <v>379</v>
      </c>
      <c r="I212" s="33" t="s">
        <v>398</v>
      </c>
      <c r="J212" s="33" t="s">
        <v>399</v>
      </c>
    </row>
    <row r="213" spans="1:10" ht="24.95" customHeight="1" x14ac:dyDescent="0.2">
      <c r="A213" s="27">
        <v>43861</v>
      </c>
      <c r="B213" s="28" t="s">
        <v>174</v>
      </c>
      <c r="C213" s="28" t="s">
        <v>19</v>
      </c>
      <c r="D213" s="28" t="s">
        <v>20</v>
      </c>
      <c r="E213" s="30">
        <v>4640</v>
      </c>
      <c r="F213" s="30">
        <v>0</v>
      </c>
      <c r="G213" s="28" t="s">
        <v>374</v>
      </c>
      <c r="H213" s="33" t="s">
        <v>375</v>
      </c>
      <c r="I213" s="33"/>
      <c r="J213" s="33"/>
    </row>
    <row r="214" spans="1:10" ht="24.95" customHeight="1" x14ac:dyDescent="0.2">
      <c r="A214" s="27">
        <v>43861</v>
      </c>
      <c r="B214" s="28" t="s">
        <v>174</v>
      </c>
      <c r="C214" s="28" t="s">
        <v>59</v>
      </c>
      <c r="D214" s="28" t="s">
        <v>60</v>
      </c>
      <c r="E214" s="31">
        <v>0</v>
      </c>
      <c r="F214" s="30">
        <v>56.6</v>
      </c>
      <c r="G214" s="28" t="s">
        <v>396</v>
      </c>
      <c r="H214" s="33" t="s">
        <v>386</v>
      </c>
      <c r="I214" s="33" t="s">
        <v>387</v>
      </c>
      <c r="J214" s="33" t="s">
        <v>397</v>
      </c>
    </row>
    <row r="215" spans="1:10" ht="24.95" customHeight="1" x14ac:dyDescent="0.2">
      <c r="A215" s="27">
        <v>43861</v>
      </c>
      <c r="B215" s="28" t="s">
        <v>174</v>
      </c>
      <c r="C215" s="28" t="s">
        <v>59</v>
      </c>
      <c r="D215" s="28" t="s">
        <v>60</v>
      </c>
      <c r="E215" s="31">
        <v>0</v>
      </c>
      <c r="F215" s="30">
        <v>180</v>
      </c>
      <c r="G215" s="28" t="s">
        <v>396</v>
      </c>
      <c r="H215" s="33" t="s">
        <v>386</v>
      </c>
      <c r="I215" s="33" t="s">
        <v>387</v>
      </c>
      <c r="J215" s="33" t="s">
        <v>397</v>
      </c>
    </row>
    <row r="216" spans="1:10" ht="24.95" customHeight="1" x14ac:dyDescent="0.2">
      <c r="A216" s="27">
        <v>43861</v>
      </c>
      <c r="B216" s="28" t="s">
        <v>174</v>
      </c>
      <c r="C216" s="28" t="s">
        <v>59</v>
      </c>
      <c r="D216" s="28" t="s">
        <v>60</v>
      </c>
      <c r="E216" s="31">
        <v>0</v>
      </c>
      <c r="F216" s="30">
        <v>4400</v>
      </c>
      <c r="G216" s="28" t="s">
        <v>396</v>
      </c>
      <c r="H216" s="33" t="s">
        <v>386</v>
      </c>
      <c r="I216" s="33" t="s">
        <v>387</v>
      </c>
      <c r="J216" s="33" t="s">
        <v>397</v>
      </c>
    </row>
    <row r="217" spans="1:10" ht="24.95" customHeight="1" x14ac:dyDescent="0.2">
      <c r="A217" s="27">
        <v>43861</v>
      </c>
      <c r="B217" s="28" t="s">
        <v>174</v>
      </c>
      <c r="C217" s="28" t="s">
        <v>61</v>
      </c>
      <c r="D217" s="28" t="s">
        <v>62</v>
      </c>
      <c r="E217" s="31">
        <v>0</v>
      </c>
      <c r="F217" s="30">
        <v>3.4</v>
      </c>
      <c r="G217" s="28" t="s">
        <v>378</v>
      </c>
      <c r="H217" s="33" t="s">
        <v>379</v>
      </c>
      <c r="I217" s="33" t="s">
        <v>398</v>
      </c>
      <c r="J217" s="33" t="s">
        <v>399</v>
      </c>
    </row>
    <row r="218" spans="1:10" ht="24.95" customHeight="1" x14ac:dyDescent="0.2">
      <c r="A218" s="27">
        <v>43861</v>
      </c>
      <c r="B218" s="28" t="s">
        <v>175</v>
      </c>
      <c r="C218" s="28" t="s">
        <v>37</v>
      </c>
      <c r="D218" s="28" t="s">
        <v>38</v>
      </c>
      <c r="E218" s="30">
        <v>4684.3999999999996</v>
      </c>
      <c r="F218" s="30">
        <v>0</v>
      </c>
      <c r="G218" s="28" t="s">
        <v>385</v>
      </c>
      <c r="H218" s="33" t="s">
        <v>386</v>
      </c>
      <c r="I218" s="33" t="s">
        <v>387</v>
      </c>
      <c r="J218" s="33" t="s">
        <v>388</v>
      </c>
    </row>
    <row r="219" spans="1:10" ht="24.95" customHeight="1" x14ac:dyDescent="0.2">
      <c r="A219" s="27">
        <v>43861</v>
      </c>
      <c r="B219" s="28" t="s">
        <v>175</v>
      </c>
      <c r="C219" s="28" t="s">
        <v>39</v>
      </c>
      <c r="D219" s="28" t="s">
        <v>40</v>
      </c>
      <c r="E219" s="31">
        <v>0</v>
      </c>
      <c r="F219" s="30">
        <v>4684.3999999999996</v>
      </c>
      <c r="G219" s="28" t="s">
        <v>389</v>
      </c>
      <c r="H219" s="33" t="s">
        <v>375</v>
      </c>
      <c r="I219" s="33" t="s">
        <v>388</v>
      </c>
      <c r="J219" s="33"/>
    </row>
    <row r="220" spans="1:10" ht="24.95" customHeight="1" x14ac:dyDescent="0.2">
      <c r="A220" s="27">
        <v>43861</v>
      </c>
      <c r="B220" s="28" t="s">
        <v>176</v>
      </c>
      <c r="C220" s="28" t="s">
        <v>55</v>
      </c>
      <c r="D220" s="28" t="s">
        <v>56</v>
      </c>
      <c r="E220" s="30">
        <v>23920</v>
      </c>
      <c r="F220" s="30">
        <v>0</v>
      </c>
      <c r="G220" s="28" t="s">
        <v>385</v>
      </c>
      <c r="H220" s="33" t="s">
        <v>386</v>
      </c>
      <c r="I220" s="33" t="s">
        <v>395</v>
      </c>
      <c r="J220" s="33" t="s">
        <v>388</v>
      </c>
    </row>
    <row r="221" spans="1:10" ht="24.95" customHeight="1" x14ac:dyDescent="0.2">
      <c r="A221" s="27">
        <v>43861</v>
      </c>
      <c r="B221" s="28" t="s">
        <v>176</v>
      </c>
      <c r="C221" s="28" t="s">
        <v>39</v>
      </c>
      <c r="D221" s="28" t="s">
        <v>40</v>
      </c>
      <c r="E221" s="31">
        <v>0</v>
      </c>
      <c r="F221" s="30">
        <v>23920</v>
      </c>
      <c r="G221" s="28" t="s">
        <v>389</v>
      </c>
      <c r="H221" s="33" t="s">
        <v>375</v>
      </c>
      <c r="I221" s="33" t="s">
        <v>388</v>
      </c>
      <c r="J221" s="33"/>
    </row>
    <row r="222" spans="1:10" ht="24.95" customHeight="1" x14ac:dyDescent="0.2">
      <c r="A222" s="27">
        <v>43861</v>
      </c>
      <c r="B222" s="28" t="s">
        <v>177</v>
      </c>
      <c r="C222" s="28" t="s">
        <v>19</v>
      </c>
      <c r="D222" s="28" t="s">
        <v>20</v>
      </c>
      <c r="E222" s="30">
        <v>166735</v>
      </c>
      <c r="F222" s="30">
        <v>0</v>
      </c>
      <c r="G222" s="28" t="s">
        <v>374</v>
      </c>
      <c r="H222" s="33" t="s">
        <v>375</v>
      </c>
      <c r="I222" s="33"/>
      <c r="J222" s="33"/>
    </row>
    <row r="223" spans="1:10" ht="24.95" customHeight="1" x14ac:dyDescent="0.2">
      <c r="A223" s="27">
        <v>43861</v>
      </c>
      <c r="B223" s="28" t="s">
        <v>177</v>
      </c>
      <c r="C223" s="28" t="s">
        <v>59</v>
      </c>
      <c r="D223" s="28" t="s">
        <v>60</v>
      </c>
      <c r="E223" s="31">
        <v>0</v>
      </c>
      <c r="F223" s="30">
        <v>160728.64000000001</v>
      </c>
      <c r="G223" s="28" t="s">
        <v>396</v>
      </c>
      <c r="H223" s="33" t="s">
        <v>386</v>
      </c>
      <c r="I223" s="33" t="s">
        <v>387</v>
      </c>
      <c r="J223" s="33" t="s">
        <v>397</v>
      </c>
    </row>
    <row r="224" spans="1:10" ht="24.95" customHeight="1" x14ac:dyDescent="0.2">
      <c r="A224" s="27">
        <v>43861</v>
      </c>
      <c r="B224" s="28" t="s">
        <v>177</v>
      </c>
      <c r="C224" s="28" t="s">
        <v>59</v>
      </c>
      <c r="D224" s="28" t="s">
        <v>60</v>
      </c>
      <c r="E224" s="31">
        <v>0</v>
      </c>
      <c r="F224" s="30">
        <v>3681.36</v>
      </c>
      <c r="G224" s="28" t="s">
        <v>396</v>
      </c>
      <c r="H224" s="33" t="s">
        <v>386</v>
      </c>
      <c r="I224" s="33" t="s">
        <v>387</v>
      </c>
      <c r="J224" s="33" t="s">
        <v>397</v>
      </c>
    </row>
    <row r="225" spans="1:10" ht="24.95" customHeight="1" x14ac:dyDescent="0.2">
      <c r="A225" s="27">
        <v>43861</v>
      </c>
      <c r="B225" s="28" t="s">
        <v>177</v>
      </c>
      <c r="C225" s="28" t="s">
        <v>59</v>
      </c>
      <c r="D225" s="28" t="s">
        <v>60</v>
      </c>
      <c r="E225" s="31">
        <v>0</v>
      </c>
      <c r="F225" s="30">
        <v>2193.4</v>
      </c>
      <c r="G225" s="28" t="s">
        <v>396</v>
      </c>
      <c r="H225" s="33" t="s">
        <v>386</v>
      </c>
      <c r="I225" s="33" t="s">
        <v>387</v>
      </c>
      <c r="J225" s="33" t="s">
        <v>397</v>
      </c>
    </row>
    <row r="226" spans="1:10" ht="24.95" customHeight="1" x14ac:dyDescent="0.2">
      <c r="A226" s="27">
        <v>43861</v>
      </c>
      <c r="B226" s="28" t="s">
        <v>177</v>
      </c>
      <c r="C226" s="28" t="s">
        <v>61</v>
      </c>
      <c r="D226" s="28" t="s">
        <v>62</v>
      </c>
      <c r="E226" s="31">
        <v>0</v>
      </c>
      <c r="F226" s="30">
        <v>131.6</v>
      </c>
      <c r="G226" s="28" t="s">
        <v>378</v>
      </c>
      <c r="H226" s="33" t="s">
        <v>379</v>
      </c>
      <c r="I226" s="33" t="s">
        <v>398</v>
      </c>
      <c r="J226" s="33" t="s">
        <v>399</v>
      </c>
    </row>
    <row r="227" spans="1:10" ht="24.95" customHeight="1" x14ac:dyDescent="0.2">
      <c r="A227" s="27">
        <v>43861</v>
      </c>
      <c r="B227" s="28" t="s">
        <v>178</v>
      </c>
      <c r="C227" s="28" t="s">
        <v>19</v>
      </c>
      <c r="D227" s="28" t="s">
        <v>20</v>
      </c>
      <c r="E227" s="30">
        <v>63328.11</v>
      </c>
      <c r="F227" s="30">
        <v>0</v>
      </c>
      <c r="G227" s="28" t="s">
        <v>374</v>
      </c>
      <c r="H227" s="33" t="s">
        <v>375</v>
      </c>
      <c r="I227" s="33"/>
      <c r="J227" s="33"/>
    </row>
    <row r="228" spans="1:10" ht="24.95" customHeight="1" x14ac:dyDescent="0.2">
      <c r="A228" s="27">
        <v>43861</v>
      </c>
      <c r="B228" s="28" t="s">
        <v>178</v>
      </c>
      <c r="C228" s="28" t="s">
        <v>59</v>
      </c>
      <c r="D228" s="28" t="s">
        <v>60</v>
      </c>
      <c r="E228" s="31">
        <v>0</v>
      </c>
      <c r="F228" s="30">
        <v>59743.5</v>
      </c>
      <c r="G228" s="28" t="s">
        <v>396</v>
      </c>
      <c r="H228" s="33" t="s">
        <v>386</v>
      </c>
      <c r="I228" s="33" t="s">
        <v>387</v>
      </c>
      <c r="J228" s="33" t="s">
        <v>397</v>
      </c>
    </row>
    <row r="229" spans="1:10" ht="24.95" customHeight="1" x14ac:dyDescent="0.2">
      <c r="A229" s="27">
        <v>43861</v>
      </c>
      <c r="B229" s="28" t="s">
        <v>178</v>
      </c>
      <c r="C229" s="28" t="s">
        <v>59</v>
      </c>
      <c r="D229" s="28" t="s">
        <v>60</v>
      </c>
      <c r="E229" s="31">
        <v>0</v>
      </c>
      <c r="F229" s="30">
        <v>3381.71</v>
      </c>
      <c r="G229" s="28" t="s">
        <v>396</v>
      </c>
      <c r="H229" s="33" t="s">
        <v>386</v>
      </c>
      <c r="I229" s="33" t="s">
        <v>387</v>
      </c>
      <c r="J229" s="33" t="s">
        <v>397</v>
      </c>
    </row>
    <row r="230" spans="1:10" ht="24.95" customHeight="1" x14ac:dyDescent="0.2">
      <c r="A230" s="27">
        <v>43861</v>
      </c>
      <c r="B230" s="28" t="s">
        <v>178</v>
      </c>
      <c r="C230" s="28" t="s">
        <v>61</v>
      </c>
      <c r="D230" s="28" t="s">
        <v>62</v>
      </c>
      <c r="E230" s="31">
        <v>0</v>
      </c>
      <c r="F230" s="30">
        <v>202.9</v>
      </c>
      <c r="G230" s="28" t="s">
        <v>378</v>
      </c>
      <c r="H230" s="33" t="s">
        <v>379</v>
      </c>
      <c r="I230" s="33" t="s">
        <v>398</v>
      </c>
      <c r="J230" s="33" t="s">
        <v>399</v>
      </c>
    </row>
    <row r="231" spans="1:10" ht="24.95" customHeight="1" x14ac:dyDescent="0.2">
      <c r="A231" s="27">
        <v>43861</v>
      </c>
      <c r="B231" s="28" t="s">
        <v>179</v>
      </c>
      <c r="C231" s="28" t="s">
        <v>37</v>
      </c>
      <c r="D231" s="28" t="s">
        <v>38</v>
      </c>
      <c r="E231" s="30">
        <v>160728.64000000001</v>
      </c>
      <c r="F231" s="30">
        <v>0</v>
      </c>
      <c r="G231" s="28" t="s">
        <v>385</v>
      </c>
      <c r="H231" s="33" t="s">
        <v>386</v>
      </c>
      <c r="I231" s="33" t="s">
        <v>387</v>
      </c>
      <c r="J231" s="33" t="s">
        <v>388</v>
      </c>
    </row>
    <row r="232" spans="1:10" ht="24.95" customHeight="1" x14ac:dyDescent="0.2">
      <c r="A232" s="27">
        <v>43861</v>
      </c>
      <c r="B232" s="28" t="s">
        <v>179</v>
      </c>
      <c r="C232" s="28" t="s">
        <v>39</v>
      </c>
      <c r="D232" s="28" t="s">
        <v>40</v>
      </c>
      <c r="E232" s="31">
        <v>0</v>
      </c>
      <c r="F232" s="30">
        <v>160728.64000000001</v>
      </c>
      <c r="G232" s="28" t="s">
        <v>389</v>
      </c>
      <c r="H232" s="33" t="s">
        <v>375</v>
      </c>
      <c r="I232" s="33" t="s">
        <v>388</v>
      </c>
      <c r="J232" s="33"/>
    </row>
    <row r="233" spans="1:10" ht="24.95" customHeight="1" x14ac:dyDescent="0.2">
      <c r="A233" s="27">
        <v>43861</v>
      </c>
      <c r="B233" s="28" t="s">
        <v>180</v>
      </c>
      <c r="C233" s="28" t="s">
        <v>37</v>
      </c>
      <c r="D233" s="28" t="s">
        <v>38</v>
      </c>
      <c r="E233" s="30">
        <v>177276.33</v>
      </c>
      <c r="F233" s="30">
        <v>0</v>
      </c>
      <c r="G233" s="28" t="s">
        <v>385</v>
      </c>
      <c r="H233" s="33" t="s">
        <v>386</v>
      </c>
      <c r="I233" s="33" t="s">
        <v>387</v>
      </c>
      <c r="J233" s="33" t="s">
        <v>388</v>
      </c>
    </row>
    <row r="234" spans="1:10" ht="24.95" customHeight="1" x14ac:dyDescent="0.2">
      <c r="A234" s="27">
        <v>43861</v>
      </c>
      <c r="B234" s="28" t="s">
        <v>180</v>
      </c>
      <c r="C234" s="28" t="s">
        <v>39</v>
      </c>
      <c r="D234" s="28" t="s">
        <v>40</v>
      </c>
      <c r="E234" s="31">
        <v>0</v>
      </c>
      <c r="F234" s="30">
        <v>177276.33</v>
      </c>
      <c r="G234" s="28" t="s">
        <v>389</v>
      </c>
      <c r="H234" s="33" t="s">
        <v>375</v>
      </c>
      <c r="I234" s="33" t="s">
        <v>388</v>
      </c>
      <c r="J234" s="33"/>
    </row>
    <row r="235" spans="1:10" ht="24.95" customHeight="1" x14ac:dyDescent="0.2">
      <c r="A235" s="27">
        <v>43861</v>
      </c>
      <c r="B235" s="28" t="s">
        <v>181</v>
      </c>
      <c r="C235" s="28" t="s">
        <v>37</v>
      </c>
      <c r="D235" s="28" t="s">
        <v>38</v>
      </c>
      <c r="E235" s="30">
        <v>64143.5</v>
      </c>
      <c r="F235" s="30">
        <v>0</v>
      </c>
      <c r="G235" s="28" t="s">
        <v>385</v>
      </c>
      <c r="H235" s="33" t="s">
        <v>386</v>
      </c>
      <c r="I235" s="33" t="s">
        <v>387</v>
      </c>
      <c r="J235" s="33" t="s">
        <v>388</v>
      </c>
    </row>
    <row r="236" spans="1:10" ht="24.95" customHeight="1" x14ac:dyDescent="0.2">
      <c r="A236" s="27">
        <v>43861</v>
      </c>
      <c r="B236" s="28" t="s">
        <v>181</v>
      </c>
      <c r="C236" s="28" t="s">
        <v>39</v>
      </c>
      <c r="D236" s="28" t="s">
        <v>40</v>
      </c>
      <c r="E236" s="31">
        <v>0</v>
      </c>
      <c r="F236" s="30">
        <v>64143.5</v>
      </c>
      <c r="G236" s="28" t="s">
        <v>389</v>
      </c>
      <c r="H236" s="33" t="s">
        <v>375</v>
      </c>
      <c r="I236" s="33" t="s">
        <v>388</v>
      </c>
      <c r="J236" s="33"/>
    </row>
    <row r="237" spans="1:10" ht="24.95" customHeight="1" x14ac:dyDescent="0.2">
      <c r="A237" s="27">
        <v>43861</v>
      </c>
      <c r="B237" s="28" t="s">
        <v>182</v>
      </c>
      <c r="C237" s="28" t="s">
        <v>37</v>
      </c>
      <c r="D237" s="28" t="s">
        <v>38</v>
      </c>
      <c r="E237" s="30">
        <v>12000</v>
      </c>
      <c r="F237" s="30">
        <v>0</v>
      </c>
      <c r="G237" s="28" t="s">
        <v>385</v>
      </c>
      <c r="H237" s="33" t="s">
        <v>386</v>
      </c>
      <c r="I237" s="33" t="s">
        <v>387</v>
      </c>
      <c r="J237" s="33" t="s">
        <v>388</v>
      </c>
    </row>
    <row r="238" spans="1:10" ht="24.95" customHeight="1" x14ac:dyDescent="0.2">
      <c r="A238" s="27">
        <v>43861</v>
      </c>
      <c r="B238" s="28" t="s">
        <v>182</v>
      </c>
      <c r="C238" s="28" t="s">
        <v>39</v>
      </c>
      <c r="D238" s="28" t="s">
        <v>40</v>
      </c>
      <c r="E238" s="31">
        <v>0</v>
      </c>
      <c r="F238" s="30">
        <v>12000</v>
      </c>
      <c r="G238" s="28" t="s">
        <v>389</v>
      </c>
      <c r="H238" s="33" t="s">
        <v>375</v>
      </c>
      <c r="I238" s="33" t="s">
        <v>388</v>
      </c>
      <c r="J238" s="33"/>
    </row>
    <row r="239" spans="1:10" ht="24.95" customHeight="1" x14ac:dyDescent="0.2">
      <c r="A239" s="27">
        <v>43861</v>
      </c>
      <c r="B239" s="28" t="s">
        <v>183</v>
      </c>
      <c r="C239" s="28" t="s">
        <v>37</v>
      </c>
      <c r="D239" s="28" t="s">
        <v>38</v>
      </c>
      <c r="E239" s="30">
        <v>6150</v>
      </c>
      <c r="F239" s="30">
        <v>0</v>
      </c>
      <c r="G239" s="28" t="s">
        <v>385</v>
      </c>
      <c r="H239" s="33" t="s">
        <v>386</v>
      </c>
      <c r="I239" s="33" t="s">
        <v>387</v>
      </c>
      <c r="J239" s="33" t="s">
        <v>388</v>
      </c>
    </row>
    <row r="240" spans="1:10" ht="24.95" customHeight="1" x14ac:dyDescent="0.2">
      <c r="A240" s="27">
        <v>43861</v>
      </c>
      <c r="B240" s="28" t="s">
        <v>183</v>
      </c>
      <c r="C240" s="28" t="s">
        <v>39</v>
      </c>
      <c r="D240" s="28" t="s">
        <v>40</v>
      </c>
      <c r="E240" s="31">
        <v>0</v>
      </c>
      <c r="F240" s="30">
        <v>6150</v>
      </c>
      <c r="G240" s="28" t="s">
        <v>389</v>
      </c>
      <c r="H240" s="33" t="s">
        <v>375</v>
      </c>
      <c r="I240" s="33" t="s">
        <v>388</v>
      </c>
      <c r="J240" s="33"/>
    </row>
    <row r="241" spans="1:10" ht="24.95" customHeight="1" x14ac:dyDescent="0.2">
      <c r="A241" s="27">
        <v>43861</v>
      </c>
      <c r="B241" s="28" t="s">
        <v>184</v>
      </c>
      <c r="C241" s="28" t="s">
        <v>44</v>
      </c>
      <c r="D241" s="28" t="s">
        <v>45</v>
      </c>
      <c r="E241" s="30">
        <v>750</v>
      </c>
      <c r="F241" s="30">
        <v>0</v>
      </c>
      <c r="G241" s="28" t="s">
        <v>374</v>
      </c>
      <c r="H241" s="33" t="s">
        <v>390</v>
      </c>
      <c r="I241" s="33"/>
      <c r="J241" s="33"/>
    </row>
    <row r="242" spans="1:10" ht="24.95" customHeight="1" x14ac:dyDescent="0.2">
      <c r="A242" s="27">
        <v>43861</v>
      </c>
      <c r="B242" s="28" t="s">
        <v>184</v>
      </c>
      <c r="C242" s="28" t="s">
        <v>44</v>
      </c>
      <c r="D242" s="28" t="s">
        <v>45</v>
      </c>
      <c r="E242" s="30">
        <v>10000</v>
      </c>
      <c r="F242" s="30">
        <v>0</v>
      </c>
      <c r="G242" s="28" t="s">
        <v>374</v>
      </c>
      <c r="H242" s="33" t="s">
        <v>390</v>
      </c>
      <c r="I242" s="33"/>
      <c r="J242" s="33"/>
    </row>
    <row r="243" spans="1:10" ht="24.95" customHeight="1" x14ac:dyDescent="0.2">
      <c r="A243" s="27">
        <v>43861</v>
      </c>
      <c r="B243" s="28" t="s">
        <v>184</v>
      </c>
      <c r="C243" s="28" t="s">
        <v>67</v>
      </c>
      <c r="D243" s="28" t="s">
        <v>68</v>
      </c>
      <c r="E243" s="31">
        <v>0</v>
      </c>
      <c r="F243" s="30">
        <v>707.55</v>
      </c>
      <c r="G243" s="28" t="s">
        <v>396</v>
      </c>
      <c r="H243" s="33" t="s">
        <v>386</v>
      </c>
      <c r="I243" s="33" t="s">
        <v>395</v>
      </c>
      <c r="J243" s="33" t="s">
        <v>397</v>
      </c>
    </row>
    <row r="244" spans="1:10" ht="24.95" customHeight="1" x14ac:dyDescent="0.2">
      <c r="A244" s="27">
        <v>43861</v>
      </c>
      <c r="B244" s="28" t="s">
        <v>184</v>
      </c>
      <c r="C244" s="28" t="s">
        <v>67</v>
      </c>
      <c r="D244" s="28" t="s">
        <v>68</v>
      </c>
      <c r="E244" s="31">
        <v>0</v>
      </c>
      <c r="F244" s="30">
        <v>10000</v>
      </c>
      <c r="G244" s="28" t="s">
        <v>396</v>
      </c>
      <c r="H244" s="33" t="s">
        <v>386</v>
      </c>
      <c r="I244" s="33" t="s">
        <v>395</v>
      </c>
      <c r="J244" s="33" t="s">
        <v>397</v>
      </c>
    </row>
    <row r="245" spans="1:10" ht="24.95" customHeight="1" x14ac:dyDescent="0.2">
      <c r="A245" s="27">
        <v>43861</v>
      </c>
      <c r="B245" s="28" t="s">
        <v>184</v>
      </c>
      <c r="C245" s="28" t="s">
        <v>61</v>
      </c>
      <c r="D245" s="28" t="s">
        <v>62</v>
      </c>
      <c r="E245" s="31">
        <v>0</v>
      </c>
      <c r="F245" s="30">
        <v>42.45</v>
      </c>
      <c r="G245" s="28" t="s">
        <v>378</v>
      </c>
      <c r="H245" s="33" t="s">
        <v>379</v>
      </c>
      <c r="I245" s="33" t="s">
        <v>398</v>
      </c>
      <c r="J245" s="33" t="s">
        <v>399</v>
      </c>
    </row>
    <row r="246" spans="1:10" ht="24.95" customHeight="1" x14ac:dyDescent="0.2">
      <c r="A246" s="27">
        <v>43861</v>
      </c>
      <c r="B246" s="28" t="s">
        <v>185</v>
      </c>
      <c r="C246" s="28" t="s">
        <v>19</v>
      </c>
      <c r="D246" s="28" t="s">
        <v>20</v>
      </c>
      <c r="E246" s="30">
        <v>63396.480000000003</v>
      </c>
      <c r="F246" s="30">
        <v>0</v>
      </c>
      <c r="G246" s="28" t="s">
        <v>374</v>
      </c>
      <c r="H246" s="33" t="s">
        <v>375</v>
      </c>
      <c r="I246" s="33"/>
      <c r="J246" s="33"/>
    </row>
    <row r="247" spans="1:10" ht="24.95" customHeight="1" x14ac:dyDescent="0.2">
      <c r="A247" s="27">
        <v>43861</v>
      </c>
      <c r="B247" s="28" t="s">
        <v>185</v>
      </c>
      <c r="C247" s="28" t="s">
        <v>59</v>
      </c>
      <c r="D247" s="28" t="s">
        <v>60</v>
      </c>
      <c r="E247" s="31">
        <v>0</v>
      </c>
      <c r="F247" s="30">
        <v>792.45</v>
      </c>
      <c r="G247" s="28" t="s">
        <v>396</v>
      </c>
      <c r="H247" s="33" t="s">
        <v>386</v>
      </c>
      <c r="I247" s="33" t="s">
        <v>387</v>
      </c>
      <c r="J247" s="33" t="s">
        <v>397</v>
      </c>
    </row>
    <row r="248" spans="1:10" ht="24.95" customHeight="1" x14ac:dyDescent="0.2">
      <c r="A248" s="27">
        <v>43861</v>
      </c>
      <c r="B248" s="28" t="s">
        <v>185</v>
      </c>
      <c r="C248" s="28" t="s">
        <v>59</v>
      </c>
      <c r="D248" s="28" t="s">
        <v>60</v>
      </c>
      <c r="E248" s="31">
        <v>0</v>
      </c>
      <c r="F248" s="30">
        <v>3015.55</v>
      </c>
      <c r="G248" s="28" t="s">
        <v>396</v>
      </c>
      <c r="H248" s="33" t="s">
        <v>386</v>
      </c>
      <c r="I248" s="33" t="s">
        <v>387</v>
      </c>
      <c r="J248" s="33" t="s">
        <v>397</v>
      </c>
    </row>
    <row r="249" spans="1:10" ht="24.95" customHeight="1" x14ac:dyDescent="0.2">
      <c r="A249" s="27">
        <v>43861</v>
      </c>
      <c r="B249" s="28" t="s">
        <v>185</v>
      </c>
      <c r="C249" s="28" t="s">
        <v>59</v>
      </c>
      <c r="D249" s="28" t="s">
        <v>60</v>
      </c>
      <c r="E249" s="31">
        <v>0</v>
      </c>
      <c r="F249" s="30">
        <v>56000</v>
      </c>
      <c r="G249" s="28" t="s">
        <v>396</v>
      </c>
      <c r="H249" s="33" t="s">
        <v>386</v>
      </c>
      <c r="I249" s="33" t="s">
        <v>387</v>
      </c>
      <c r="J249" s="33" t="s">
        <v>397</v>
      </c>
    </row>
    <row r="250" spans="1:10" ht="24.95" customHeight="1" x14ac:dyDescent="0.2">
      <c r="A250" s="27">
        <v>43861</v>
      </c>
      <c r="B250" s="28" t="s">
        <v>185</v>
      </c>
      <c r="C250" s="28" t="s">
        <v>61</v>
      </c>
      <c r="D250" s="28" t="s">
        <v>62</v>
      </c>
      <c r="E250" s="31">
        <v>0</v>
      </c>
      <c r="F250" s="30">
        <v>3588.48</v>
      </c>
      <c r="G250" s="28" t="s">
        <v>378</v>
      </c>
      <c r="H250" s="33" t="s">
        <v>379</v>
      </c>
      <c r="I250" s="33" t="s">
        <v>398</v>
      </c>
      <c r="J250" s="33" t="s">
        <v>399</v>
      </c>
    </row>
    <row r="251" spans="1:10" ht="24.95" customHeight="1" x14ac:dyDescent="0.2">
      <c r="A251" s="27">
        <v>43861</v>
      </c>
      <c r="B251" s="28" t="s">
        <v>186</v>
      </c>
      <c r="C251" s="28" t="s">
        <v>19</v>
      </c>
      <c r="D251" s="28" t="s">
        <v>20</v>
      </c>
      <c r="E251" s="30">
        <v>7112.88</v>
      </c>
      <c r="F251" s="30">
        <v>0</v>
      </c>
      <c r="G251" s="28" t="s">
        <v>374</v>
      </c>
      <c r="H251" s="33" t="s">
        <v>375</v>
      </c>
      <c r="I251" s="33"/>
      <c r="J251" s="33"/>
    </row>
    <row r="252" spans="1:10" ht="24.95" customHeight="1" x14ac:dyDescent="0.2">
      <c r="A252" s="27">
        <v>43861</v>
      </c>
      <c r="B252" s="28" t="s">
        <v>186</v>
      </c>
      <c r="C252" s="28" t="s">
        <v>59</v>
      </c>
      <c r="D252" s="28" t="s">
        <v>60</v>
      </c>
      <c r="E252" s="31">
        <v>0</v>
      </c>
      <c r="F252" s="30">
        <v>84.91</v>
      </c>
      <c r="G252" s="28" t="s">
        <v>396</v>
      </c>
      <c r="H252" s="33" t="s">
        <v>386</v>
      </c>
      <c r="I252" s="33" t="s">
        <v>387</v>
      </c>
      <c r="J252" s="33" t="s">
        <v>397</v>
      </c>
    </row>
    <row r="253" spans="1:10" ht="24.95" customHeight="1" x14ac:dyDescent="0.2">
      <c r="A253" s="27">
        <v>43861</v>
      </c>
      <c r="B253" s="28" t="s">
        <v>186</v>
      </c>
      <c r="C253" s="28" t="s">
        <v>59</v>
      </c>
      <c r="D253" s="28" t="s">
        <v>60</v>
      </c>
      <c r="E253" s="31">
        <v>0</v>
      </c>
      <c r="F253" s="30">
        <v>325.35000000000002</v>
      </c>
      <c r="G253" s="28" t="s">
        <v>396</v>
      </c>
      <c r="H253" s="33" t="s">
        <v>386</v>
      </c>
      <c r="I253" s="33" t="s">
        <v>387</v>
      </c>
      <c r="J253" s="33" t="s">
        <v>397</v>
      </c>
    </row>
    <row r="254" spans="1:10" ht="24.95" customHeight="1" x14ac:dyDescent="0.2">
      <c r="A254" s="27">
        <v>43861</v>
      </c>
      <c r="B254" s="28" t="s">
        <v>186</v>
      </c>
      <c r="C254" s="28" t="s">
        <v>59</v>
      </c>
      <c r="D254" s="28" t="s">
        <v>60</v>
      </c>
      <c r="E254" s="31">
        <v>0</v>
      </c>
      <c r="F254" s="30">
        <v>6300</v>
      </c>
      <c r="G254" s="28" t="s">
        <v>396</v>
      </c>
      <c r="H254" s="33" t="s">
        <v>386</v>
      </c>
      <c r="I254" s="33" t="s">
        <v>387</v>
      </c>
      <c r="J254" s="33" t="s">
        <v>397</v>
      </c>
    </row>
    <row r="255" spans="1:10" ht="24.95" customHeight="1" x14ac:dyDescent="0.2">
      <c r="A255" s="27">
        <v>43861</v>
      </c>
      <c r="B255" s="28" t="s">
        <v>186</v>
      </c>
      <c r="C255" s="28" t="s">
        <v>61</v>
      </c>
      <c r="D255" s="28" t="s">
        <v>62</v>
      </c>
      <c r="E255" s="31">
        <v>0</v>
      </c>
      <c r="F255" s="30">
        <v>402.62</v>
      </c>
      <c r="G255" s="28" t="s">
        <v>378</v>
      </c>
      <c r="H255" s="33" t="s">
        <v>379</v>
      </c>
      <c r="I255" s="33" t="s">
        <v>398</v>
      </c>
      <c r="J255" s="33" t="s">
        <v>399</v>
      </c>
    </row>
    <row r="256" spans="1:10" ht="24.95" customHeight="1" x14ac:dyDescent="0.2">
      <c r="A256" s="27">
        <v>43861</v>
      </c>
      <c r="B256" s="28" t="s">
        <v>187</v>
      </c>
      <c r="C256" s="28" t="s">
        <v>19</v>
      </c>
      <c r="D256" s="28" t="s">
        <v>20</v>
      </c>
      <c r="E256" s="30">
        <v>422969.01</v>
      </c>
      <c r="F256" s="30">
        <v>0</v>
      </c>
      <c r="G256" s="28" t="s">
        <v>374</v>
      </c>
      <c r="H256" s="33" t="s">
        <v>375</v>
      </c>
      <c r="I256" s="33"/>
      <c r="J256" s="33"/>
    </row>
    <row r="257" spans="1:10" ht="24.95" customHeight="1" x14ac:dyDescent="0.2">
      <c r="A257" s="27">
        <v>43861</v>
      </c>
      <c r="B257" s="28" t="s">
        <v>187</v>
      </c>
      <c r="C257" s="28" t="s">
        <v>59</v>
      </c>
      <c r="D257" s="28" t="s">
        <v>60</v>
      </c>
      <c r="E257" s="31">
        <v>0</v>
      </c>
      <c r="F257" s="30">
        <v>1590</v>
      </c>
      <c r="G257" s="28" t="s">
        <v>396</v>
      </c>
      <c r="H257" s="33" t="s">
        <v>386</v>
      </c>
      <c r="I257" s="33" t="s">
        <v>387</v>
      </c>
      <c r="J257" s="33" t="s">
        <v>397</v>
      </c>
    </row>
    <row r="258" spans="1:10" ht="24.95" customHeight="1" x14ac:dyDescent="0.2">
      <c r="A258" s="27">
        <v>43861</v>
      </c>
      <c r="B258" s="28" t="s">
        <v>187</v>
      </c>
      <c r="C258" s="28" t="s">
        <v>59</v>
      </c>
      <c r="D258" s="28" t="s">
        <v>60</v>
      </c>
      <c r="E258" s="31">
        <v>0</v>
      </c>
      <c r="F258" s="30">
        <v>40633.589999999997</v>
      </c>
      <c r="G258" s="28" t="s">
        <v>396</v>
      </c>
      <c r="H258" s="33" t="s">
        <v>386</v>
      </c>
      <c r="I258" s="33" t="s">
        <v>387</v>
      </c>
      <c r="J258" s="33" t="s">
        <v>397</v>
      </c>
    </row>
    <row r="259" spans="1:10" ht="24.95" customHeight="1" x14ac:dyDescent="0.2">
      <c r="A259" s="27">
        <v>43861</v>
      </c>
      <c r="B259" s="28" t="s">
        <v>187</v>
      </c>
      <c r="C259" s="28" t="s">
        <v>59</v>
      </c>
      <c r="D259" s="28" t="s">
        <v>60</v>
      </c>
      <c r="E259" s="31">
        <v>0</v>
      </c>
      <c r="F259" s="30">
        <v>356803.78</v>
      </c>
      <c r="G259" s="28" t="s">
        <v>396</v>
      </c>
      <c r="H259" s="33" t="s">
        <v>386</v>
      </c>
      <c r="I259" s="33" t="s">
        <v>387</v>
      </c>
      <c r="J259" s="33" t="s">
        <v>397</v>
      </c>
    </row>
    <row r="260" spans="1:10" ht="24.95" customHeight="1" x14ac:dyDescent="0.2">
      <c r="A260" s="27">
        <v>43861</v>
      </c>
      <c r="B260" s="28" t="s">
        <v>187</v>
      </c>
      <c r="C260" s="28" t="s">
        <v>61</v>
      </c>
      <c r="D260" s="28" t="s">
        <v>62</v>
      </c>
      <c r="E260" s="31">
        <v>0</v>
      </c>
      <c r="F260" s="30">
        <v>23941.64</v>
      </c>
      <c r="G260" s="28" t="s">
        <v>378</v>
      </c>
      <c r="H260" s="33" t="s">
        <v>379</v>
      </c>
      <c r="I260" s="33" t="s">
        <v>398</v>
      </c>
      <c r="J260" s="33" t="s">
        <v>399</v>
      </c>
    </row>
    <row r="261" spans="1:10" ht="24.95" customHeight="1" x14ac:dyDescent="0.2">
      <c r="A261" s="27">
        <v>43861</v>
      </c>
      <c r="B261" s="28" t="s">
        <v>188</v>
      </c>
      <c r="C261" s="28" t="s">
        <v>19</v>
      </c>
      <c r="D261" s="28" t="s">
        <v>20</v>
      </c>
      <c r="E261" s="30">
        <v>6519</v>
      </c>
      <c r="F261" s="30">
        <v>0</v>
      </c>
      <c r="G261" s="28" t="s">
        <v>374</v>
      </c>
      <c r="H261" s="33" t="s">
        <v>375</v>
      </c>
      <c r="I261" s="33"/>
      <c r="J261" s="33"/>
    </row>
    <row r="262" spans="1:10" ht="24.95" customHeight="1" x14ac:dyDescent="0.2">
      <c r="A262" s="27">
        <v>43861</v>
      </c>
      <c r="B262" s="28" t="s">
        <v>188</v>
      </c>
      <c r="C262" s="28" t="s">
        <v>59</v>
      </c>
      <c r="D262" s="28" t="s">
        <v>60</v>
      </c>
      <c r="E262" s="31">
        <v>0</v>
      </c>
      <c r="F262" s="30">
        <v>348.11</v>
      </c>
      <c r="G262" s="28" t="s">
        <v>396</v>
      </c>
      <c r="H262" s="33" t="s">
        <v>386</v>
      </c>
      <c r="I262" s="33" t="s">
        <v>387</v>
      </c>
      <c r="J262" s="33" t="s">
        <v>397</v>
      </c>
    </row>
    <row r="263" spans="1:10" ht="24.95" customHeight="1" x14ac:dyDescent="0.2">
      <c r="A263" s="27">
        <v>43861</v>
      </c>
      <c r="B263" s="28" t="s">
        <v>188</v>
      </c>
      <c r="C263" s="28" t="s">
        <v>59</v>
      </c>
      <c r="D263" s="28" t="s">
        <v>60</v>
      </c>
      <c r="E263" s="31">
        <v>0</v>
      </c>
      <c r="F263" s="30">
        <v>6150</v>
      </c>
      <c r="G263" s="28" t="s">
        <v>396</v>
      </c>
      <c r="H263" s="33" t="s">
        <v>386</v>
      </c>
      <c r="I263" s="33" t="s">
        <v>387</v>
      </c>
      <c r="J263" s="33" t="s">
        <v>397</v>
      </c>
    </row>
    <row r="264" spans="1:10" ht="24.95" customHeight="1" x14ac:dyDescent="0.2">
      <c r="A264" s="27">
        <v>43861</v>
      </c>
      <c r="B264" s="28" t="s">
        <v>188</v>
      </c>
      <c r="C264" s="28" t="s">
        <v>61</v>
      </c>
      <c r="D264" s="28" t="s">
        <v>62</v>
      </c>
      <c r="E264" s="31">
        <v>0</v>
      </c>
      <c r="F264" s="30">
        <v>20.89</v>
      </c>
      <c r="G264" s="28" t="s">
        <v>378</v>
      </c>
      <c r="H264" s="33" t="s">
        <v>379</v>
      </c>
      <c r="I264" s="33" t="s">
        <v>398</v>
      </c>
      <c r="J264" s="33" t="s">
        <v>399</v>
      </c>
    </row>
    <row r="265" spans="1:10" ht="24.95" customHeight="1" x14ac:dyDescent="0.2">
      <c r="A265" s="27">
        <v>43861</v>
      </c>
      <c r="B265" s="28" t="s">
        <v>189</v>
      </c>
      <c r="C265" s="28" t="s">
        <v>19</v>
      </c>
      <c r="D265" s="28" t="s">
        <v>20</v>
      </c>
      <c r="E265" s="30">
        <v>14160</v>
      </c>
      <c r="F265" s="30">
        <v>0</v>
      </c>
      <c r="G265" s="28" t="s">
        <v>374</v>
      </c>
      <c r="H265" s="33" t="s">
        <v>375</v>
      </c>
      <c r="I265" s="33"/>
      <c r="J265" s="33"/>
    </row>
    <row r="266" spans="1:10" ht="24.95" customHeight="1" x14ac:dyDescent="0.2">
      <c r="A266" s="27">
        <v>43861</v>
      </c>
      <c r="B266" s="28" t="s">
        <v>189</v>
      </c>
      <c r="C266" s="28" t="s">
        <v>59</v>
      </c>
      <c r="D266" s="28" t="s">
        <v>60</v>
      </c>
      <c r="E266" s="31">
        <v>0</v>
      </c>
      <c r="F266" s="30">
        <v>1358.49</v>
      </c>
      <c r="G266" s="28" t="s">
        <v>396</v>
      </c>
      <c r="H266" s="33" t="s">
        <v>386</v>
      </c>
      <c r="I266" s="33" t="s">
        <v>387</v>
      </c>
      <c r="J266" s="33" t="s">
        <v>397</v>
      </c>
    </row>
    <row r="267" spans="1:10" ht="24.95" customHeight="1" x14ac:dyDescent="0.2">
      <c r="A267" s="27">
        <v>43861</v>
      </c>
      <c r="B267" s="28" t="s">
        <v>189</v>
      </c>
      <c r="C267" s="28" t="s">
        <v>59</v>
      </c>
      <c r="D267" s="28" t="s">
        <v>60</v>
      </c>
      <c r="E267" s="31">
        <v>0</v>
      </c>
      <c r="F267" s="30">
        <v>12000</v>
      </c>
      <c r="G267" s="28" t="s">
        <v>396</v>
      </c>
      <c r="H267" s="33" t="s">
        <v>386</v>
      </c>
      <c r="I267" s="33" t="s">
        <v>387</v>
      </c>
      <c r="J267" s="33" t="s">
        <v>397</v>
      </c>
    </row>
    <row r="268" spans="1:10" ht="24.95" customHeight="1" x14ac:dyDescent="0.2">
      <c r="A268" s="27">
        <v>43861</v>
      </c>
      <c r="B268" s="28" t="s">
        <v>189</v>
      </c>
      <c r="C268" s="28" t="s">
        <v>61</v>
      </c>
      <c r="D268" s="28" t="s">
        <v>62</v>
      </c>
      <c r="E268" s="31">
        <v>0</v>
      </c>
      <c r="F268" s="30">
        <v>801.51</v>
      </c>
      <c r="G268" s="28" t="s">
        <v>378</v>
      </c>
      <c r="H268" s="33" t="s">
        <v>379</v>
      </c>
      <c r="I268" s="33" t="s">
        <v>398</v>
      </c>
      <c r="J268" s="33" t="s">
        <v>399</v>
      </c>
    </row>
    <row r="269" spans="1:10" ht="24.95" customHeight="1" x14ac:dyDescent="0.2">
      <c r="A269" s="27">
        <v>43861</v>
      </c>
      <c r="B269" s="28" t="s">
        <v>190</v>
      </c>
      <c r="C269" s="28" t="s">
        <v>19</v>
      </c>
      <c r="D269" s="28" t="s">
        <v>20</v>
      </c>
      <c r="E269" s="30">
        <v>21540.99</v>
      </c>
      <c r="F269" s="30">
        <v>0</v>
      </c>
      <c r="G269" s="28" t="s">
        <v>374</v>
      </c>
      <c r="H269" s="33" t="s">
        <v>375</v>
      </c>
      <c r="I269" s="33"/>
      <c r="J269" s="33"/>
    </row>
    <row r="270" spans="1:10" ht="24.95" customHeight="1" x14ac:dyDescent="0.2">
      <c r="A270" s="27">
        <v>43861</v>
      </c>
      <c r="B270" s="28" t="s">
        <v>190</v>
      </c>
      <c r="C270" s="28" t="s">
        <v>59</v>
      </c>
      <c r="D270" s="28" t="s">
        <v>60</v>
      </c>
      <c r="E270" s="31">
        <v>0</v>
      </c>
      <c r="F270" s="30">
        <v>17049.63</v>
      </c>
      <c r="G270" s="28" t="s">
        <v>396</v>
      </c>
      <c r="H270" s="33" t="s">
        <v>386</v>
      </c>
      <c r="I270" s="33" t="s">
        <v>387</v>
      </c>
      <c r="J270" s="33" t="s">
        <v>397</v>
      </c>
    </row>
    <row r="271" spans="1:10" ht="24.95" customHeight="1" x14ac:dyDescent="0.2">
      <c r="A271" s="27">
        <v>43861</v>
      </c>
      <c r="B271" s="28" t="s">
        <v>190</v>
      </c>
      <c r="C271" s="28" t="s">
        <v>59</v>
      </c>
      <c r="D271" s="28" t="s">
        <v>60</v>
      </c>
      <c r="E271" s="31">
        <v>0</v>
      </c>
      <c r="F271" s="30">
        <v>254.72</v>
      </c>
      <c r="G271" s="28" t="s">
        <v>396</v>
      </c>
      <c r="H271" s="33" t="s">
        <v>386</v>
      </c>
      <c r="I271" s="33" t="s">
        <v>387</v>
      </c>
      <c r="J271" s="33" t="s">
        <v>397</v>
      </c>
    </row>
    <row r="272" spans="1:10" ht="24.95" customHeight="1" x14ac:dyDescent="0.2">
      <c r="A272" s="27">
        <v>43861</v>
      </c>
      <c r="B272" s="28" t="s">
        <v>190</v>
      </c>
      <c r="C272" s="28" t="s">
        <v>59</v>
      </c>
      <c r="D272" s="28" t="s">
        <v>60</v>
      </c>
      <c r="E272" s="31">
        <v>0</v>
      </c>
      <c r="F272" s="30">
        <v>4221.3599999999997</v>
      </c>
      <c r="G272" s="28" t="s">
        <v>396</v>
      </c>
      <c r="H272" s="33" t="s">
        <v>386</v>
      </c>
      <c r="I272" s="33" t="s">
        <v>387</v>
      </c>
      <c r="J272" s="33" t="s">
        <v>397</v>
      </c>
    </row>
    <row r="273" spans="1:10" ht="24.95" customHeight="1" x14ac:dyDescent="0.2">
      <c r="A273" s="27">
        <v>43861</v>
      </c>
      <c r="B273" s="28" t="s">
        <v>190</v>
      </c>
      <c r="C273" s="28" t="s">
        <v>61</v>
      </c>
      <c r="D273" s="28" t="s">
        <v>62</v>
      </c>
      <c r="E273" s="31">
        <v>0</v>
      </c>
      <c r="F273" s="30">
        <v>15.28</v>
      </c>
      <c r="G273" s="28" t="s">
        <v>378</v>
      </c>
      <c r="H273" s="33" t="s">
        <v>379</v>
      </c>
      <c r="I273" s="33" t="s">
        <v>398</v>
      </c>
      <c r="J273" s="33" t="s">
        <v>399</v>
      </c>
    </row>
    <row r="274" spans="1:10" ht="24.95" customHeight="1" x14ac:dyDescent="0.2">
      <c r="A274" s="27">
        <v>43861</v>
      </c>
      <c r="B274" s="28" t="s">
        <v>191</v>
      </c>
      <c r="C274" s="28" t="s">
        <v>19</v>
      </c>
      <c r="D274" s="28" t="s">
        <v>20</v>
      </c>
      <c r="E274" s="30">
        <v>86963.5</v>
      </c>
      <c r="F274" s="30">
        <v>0</v>
      </c>
      <c r="G274" s="28" t="s">
        <v>374</v>
      </c>
      <c r="H274" s="33" t="s">
        <v>375</v>
      </c>
      <c r="I274" s="33"/>
      <c r="J274" s="33"/>
    </row>
    <row r="275" spans="1:10" ht="24.95" customHeight="1" x14ac:dyDescent="0.2">
      <c r="A275" s="27">
        <v>43861</v>
      </c>
      <c r="B275" s="28" t="s">
        <v>191</v>
      </c>
      <c r="C275" s="28" t="s">
        <v>59</v>
      </c>
      <c r="D275" s="28" t="s">
        <v>60</v>
      </c>
      <c r="E275" s="31">
        <v>0</v>
      </c>
      <c r="F275" s="30">
        <v>3679.25</v>
      </c>
      <c r="G275" s="28" t="s">
        <v>396</v>
      </c>
      <c r="H275" s="33" t="s">
        <v>386</v>
      </c>
      <c r="I275" s="33" t="s">
        <v>387</v>
      </c>
      <c r="J275" s="33" t="s">
        <v>397</v>
      </c>
    </row>
    <row r="276" spans="1:10" ht="24.95" customHeight="1" x14ac:dyDescent="0.2">
      <c r="A276" s="27">
        <v>43861</v>
      </c>
      <c r="B276" s="28" t="s">
        <v>191</v>
      </c>
      <c r="C276" s="28" t="s">
        <v>59</v>
      </c>
      <c r="D276" s="28" t="s">
        <v>60</v>
      </c>
      <c r="E276" s="31">
        <v>0</v>
      </c>
      <c r="F276" s="30">
        <v>83063.5</v>
      </c>
      <c r="G276" s="28" t="s">
        <v>396</v>
      </c>
      <c r="H276" s="33" t="s">
        <v>386</v>
      </c>
      <c r="I276" s="33" t="s">
        <v>387</v>
      </c>
      <c r="J276" s="33" t="s">
        <v>397</v>
      </c>
    </row>
    <row r="277" spans="1:10" ht="24.95" customHeight="1" x14ac:dyDescent="0.2">
      <c r="A277" s="27">
        <v>43861</v>
      </c>
      <c r="B277" s="28" t="s">
        <v>191</v>
      </c>
      <c r="C277" s="28" t="s">
        <v>61</v>
      </c>
      <c r="D277" s="28" t="s">
        <v>62</v>
      </c>
      <c r="E277" s="31">
        <v>0</v>
      </c>
      <c r="F277" s="30">
        <v>220.75</v>
      </c>
      <c r="G277" s="28" t="s">
        <v>378</v>
      </c>
      <c r="H277" s="33" t="s">
        <v>379</v>
      </c>
      <c r="I277" s="33" t="s">
        <v>398</v>
      </c>
      <c r="J277" s="33" t="s">
        <v>399</v>
      </c>
    </row>
    <row r="278" spans="1:10" ht="24.95" customHeight="1" x14ac:dyDescent="0.2">
      <c r="A278" s="27">
        <v>43861</v>
      </c>
      <c r="B278" s="28" t="s">
        <v>192</v>
      </c>
      <c r="C278" s="28" t="s">
        <v>19</v>
      </c>
      <c r="D278" s="28" t="s">
        <v>20</v>
      </c>
      <c r="E278" s="30">
        <v>48800</v>
      </c>
      <c r="F278" s="30">
        <v>0</v>
      </c>
      <c r="G278" s="28" t="s">
        <v>374</v>
      </c>
      <c r="H278" s="33" t="s">
        <v>375</v>
      </c>
      <c r="I278" s="33"/>
      <c r="J278" s="33"/>
    </row>
    <row r="279" spans="1:10" ht="24.95" customHeight="1" x14ac:dyDescent="0.2">
      <c r="A279" s="27">
        <v>43861</v>
      </c>
      <c r="B279" s="28" t="s">
        <v>192</v>
      </c>
      <c r="C279" s="28" t="s">
        <v>59</v>
      </c>
      <c r="D279" s="28" t="s">
        <v>60</v>
      </c>
      <c r="E279" s="31">
        <v>0</v>
      </c>
      <c r="F279" s="30">
        <v>48800</v>
      </c>
      <c r="G279" s="28" t="s">
        <v>396</v>
      </c>
      <c r="H279" s="33" t="s">
        <v>386</v>
      </c>
      <c r="I279" s="33" t="s">
        <v>387</v>
      </c>
      <c r="J279" s="33" t="s">
        <v>397</v>
      </c>
    </row>
    <row r="280" spans="1:10" ht="24.95" customHeight="1" x14ac:dyDescent="0.2">
      <c r="A280" s="27">
        <v>43861</v>
      </c>
      <c r="B280" s="28" t="s">
        <v>193</v>
      </c>
      <c r="C280" s="28" t="s">
        <v>44</v>
      </c>
      <c r="D280" s="28" t="s">
        <v>45</v>
      </c>
      <c r="E280" s="30">
        <v>26724</v>
      </c>
      <c r="F280" s="30">
        <v>0</v>
      </c>
      <c r="G280" s="28" t="s">
        <v>374</v>
      </c>
      <c r="H280" s="33" t="s">
        <v>390</v>
      </c>
      <c r="I280" s="33"/>
      <c r="J280" s="33"/>
    </row>
    <row r="281" spans="1:10" ht="24.95" customHeight="1" x14ac:dyDescent="0.2">
      <c r="A281" s="27">
        <v>43861</v>
      </c>
      <c r="B281" s="28" t="s">
        <v>193</v>
      </c>
      <c r="C281" s="28" t="s">
        <v>44</v>
      </c>
      <c r="D281" s="28" t="s">
        <v>45</v>
      </c>
      <c r="E281" s="30">
        <v>838389.83</v>
      </c>
      <c r="F281" s="30">
        <v>0</v>
      </c>
      <c r="G281" s="28" t="s">
        <v>374</v>
      </c>
      <c r="H281" s="33" t="s">
        <v>390</v>
      </c>
      <c r="I281" s="33"/>
      <c r="J281" s="33"/>
    </row>
    <row r="282" spans="1:10" ht="24.95" customHeight="1" x14ac:dyDescent="0.2">
      <c r="A282" s="27">
        <v>43861</v>
      </c>
      <c r="B282" s="28" t="s">
        <v>193</v>
      </c>
      <c r="C282" s="28" t="s">
        <v>44</v>
      </c>
      <c r="D282" s="28" t="s">
        <v>45</v>
      </c>
      <c r="E282" s="30">
        <v>9375.17</v>
      </c>
      <c r="F282" s="30">
        <v>0</v>
      </c>
      <c r="G282" s="28" t="s">
        <v>374</v>
      </c>
      <c r="H282" s="33" t="s">
        <v>390</v>
      </c>
      <c r="I282" s="33"/>
      <c r="J282" s="33"/>
    </row>
    <row r="283" spans="1:10" ht="24.95" customHeight="1" x14ac:dyDescent="0.2">
      <c r="A283" s="27">
        <v>43861</v>
      </c>
      <c r="B283" s="28" t="s">
        <v>193</v>
      </c>
      <c r="C283" s="28" t="s">
        <v>67</v>
      </c>
      <c r="D283" s="28" t="s">
        <v>68</v>
      </c>
      <c r="E283" s="31">
        <v>0</v>
      </c>
      <c r="F283" s="30">
        <v>838389.83</v>
      </c>
      <c r="G283" s="28" t="s">
        <v>396</v>
      </c>
      <c r="H283" s="33" t="s">
        <v>386</v>
      </c>
      <c r="I283" s="33" t="s">
        <v>395</v>
      </c>
      <c r="J283" s="33" t="s">
        <v>397</v>
      </c>
    </row>
    <row r="284" spans="1:10" ht="24.95" customHeight="1" x14ac:dyDescent="0.2">
      <c r="A284" s="27">
        <v>43861</v>
      </c>
      <c r="B284" s="28" t="s">
        <v>193</v>
      </c>
      <c r="C284" s="28" t="s">
        <v>67</v>
      </c>
      <c r="D284" s="28" t="s">
        <v>68</v>
      </c>
      <c r="E284" s="31">
        <v>0</v>
      </c>
      <c r="F284" s="30">
        <v>25211.32</v>
      </c>
      <c r="G284" s="28" t="s">
        <v>396</v>
      </c>
      <c r="H284" s="33" t="s">
        <v>386</v>
      </c>
      <c r="I284" s="33" t="s">
        <v>395</v>
      </c>
      <c r="J284" s="33" t="s">
        <v>397</v>
      </c>
    </row>
    <row r="285" spans="1:10" ht="24.95" customHeight="1" x14ac:dyDescent="0.2">
      <c r="A285" s="27">
        <v>43861</v>
      </c>
      <c r="B285" s="28" t="s">
        <v>193</v>
      </c>
      <c r="C285" s="28" t="s">
        <v>61</v>
      </c>
      <c r="D285" s="28" t="s">
        <v>62</v>
      </c>
      <c r="E285" s="31">
        <v>0</v>
      </c>
      <c r="F285" s="30">
        <v>1512.68</v>
      </c>
      <c r="G285" s="28" t="s">
        <v>378</v>
      </c>
      <c r="H285" s="33" t="s">
        <v>379</v>
      </c>
      <c r="I285" s="33" t="s">
        <v>398</v>
      </c>
      <c r="J285" s="33" t="s">
        <v>399</v>
      </c>
    </row>
    <row r="286" spans="1:10" ht="24.95" customHeight="1" x14ac:dyDescent="0.2">
      <c r="A286" s="27">
        <v>43861</v>
      </c>
      <c r="B286" s="28" t="s">
        <v>193</v>
      </c>
      <c r="C286" s="28" t="s">
        <v>34</v>
      </c>
      <c r="D286" s="28" t="s">
        <v>35</v>
      </c>
      <c r="E286" s="31">
        <v>0</v>
      </c>
      <c r="F286" s="30">
        <v>9375.17</v>
      </c>
      <c r="G286" s="28" t="s">
        <v>378</v>
      </c>
      <c r="H286" s="33" t="s">
        <v>379</v>
      </c>
      <c r="I286" s="33" t="s">
        <v>384</v>
      </c>
      <c r="J286" s="33"/>
    </row>
    <row r="287" spans="1:10" ht="24.95" customHeight="1" x14ac:dyDescent="0.2">
      <c r="A287" s="27">
        <v>43861</v>
      </c>
      <c r="B287" s="28" t="s">
        <v>194</v>
      </c>
      <c r="C287" s="28" t="s">
        <v>44</v>
      </c>
      <c r="D287" s="28" t="s">
        <v>45</v>
      </c>
      <c r="E287" s="30">
        <v>159</v>
      </c>
      <c r="F287" s="30">
        <v>0</v>
      </c>
      <c r="G287" s="28" t="s">
        <v>374</v>
      </c>
      <c r="H287" s="33" t="s">
        <v>390</v>
      </c>
      <c r="I287" s="33"/>
      <c r="J287" s="33"/>
    </row>
    <row r="288" spans="1:10" ht="24.95" customHeight="1" x14ac:dyDescent="0.2">
      <c r="A288" s="27">
        <v>43861</v>
      </c>
      <c r="B288" s="28" t="s">
        <v>194</v>
      </c>
      <c r="C288" s="28" t="s">
        <v>44</v>
      </c>
      <c r="D288" s="28" t="s">
        <v>45</v>
      </c>
      <c r="E288" s="30">
        <v>4000</v>
      </c>
      <c r="F288" s="30">
        <v>0</v>
      </c>
      <c r="G288" s="28" t="s">
        <v>374</v>
      </c>
      <c r="H288" s="33" t="s">
        <v>390</v>
      </c>
      <c r="I288" s="33"/>
      <c r="J288" s="33"/>
    </row>
    <row r="289" spans="1:10" ht="24.95" customHeight="1" x14ac:dyDescent="0.2">
      <c r="A289" s="27">
        <v>43861</v>
      </c>
      <c r="B289" s="28" t="s">
        <v>194</v>
      </c>
      <c r="C289" s="28" t="s">
        <v>67</v>
      </c>
      <c r="D289" s="28" t="s">
        <v>68</v>
      </c>
      <c r="E289" s="31">
        <v>0</v>
      </c>
      <c r="F289" s="30">
        <v>150</v>
      </c>
      <c r="G289" s="28" t="s">
        <v>396</v>
      </c>
      <c r="H289" s="33" t="s">
        <v>386</v>
      </c>
      <c r="I289" s="33" t="s">
        <v>395</v>
      </c>
      <c r="J289" s="33" t="s">
        <v>397</v>
      </c>
    </row>
    <row r="290" spans="1:10" ht="24.95" customHeight="1" x14ac:dyDescent="0.2">
      <c r="A290" s="27">
        <v>43861</v>
      </c>
      <c r="B290" s="28" t="s">
        <v>194</v>
      </c>
      <c r="C290" s="28" t="s">
        <v>67</v>
      </c>
      <c r="D290" s="28" t="s">
        <v>68</v>
      </c>
      <c r="E290" s="31">
        <v>0</v>
      </c>
      <c r="F290" s="30">
        <v>4000</v>
      </c>
      <c r="G290" s="28" t="s">
        <v>396</v>
      </c>
      <c r="H290" s="33" t="s">
        <v>386</v>
      </c>
      <c r="I290" s="33" t="s">
        <v>395</v>
      </c>
      <c r="J290" s="33" t="s">
        <v>397</v>
      </c>
    </row>
    <row r="291" spans="1:10" ht="24.95" customHeight="1" x14ac:dyDescent="0.2">
      <c r="A291" s="27">
        <v>43861</v>
      </c>
      <c r="B291" s="28" t="s">
        <v>194</v>
      </c>
      <c r="C291" s="28" t="s">
        <v>61</v>
      </c>
      <c r="D291" s="28" t="s">
        <v>62</v>
      </c>
      <c r="E291" s="31">
        <v>0</v>
      </c>
      <c r="F291" s="30">
        <v>9</v>
      </c>
      <c r="G291" s="28" t="s">
        <v>378</v>
      </c>
      <c r="H291" s="33" t="s">
        <v>379</v>
      </c>
      <c r="I291" s="33" t="s">
        <v>398</v>
      </c>
      <c r="J291" s="33" t="s">
        <v>399</v>
      </c>
    </row>
    <row r="292" spans="1:10" ht="24.95" customHeight="1" x14ac:dyDescent="0.2">
      <c r="A292" s="27">
        <v>43861</v>
      </c>
      <c r="B292" s="28" t="s">
        <v>195</v>
      </c>
      <c r="C292" s="28" t="s">
        <v>55</v>
      </c>
      <c r="D292" s="28" t="s">
        <v>56</v>
      </c>
      <c r="E292" s="30">
        <v>10000</v>
      </c>
      <c r="F292" s="30">
        <v>0</v>
      </c>
      <c r="G292" s="28" t="s">
        <v>385</v>
      </c>
      <c r="H292" s="33" t="s">
        <v>386</v>
      </c>
      <c r="I292" s="33" t="s">
        <v>395</v>
      </c>
      <c r="J292" s="33" t="s">
        <v>388</v>
      </c>
    </row>
    <row r="293" spans="1:10" ht="24.95" customHeight="1" x14ac:dyDescent="0.2">
      <c r="A293" s="27">
        <v>43861</v>
      </c>
      <c r="B293" s="28" t="s">
        <v>195</v>
      </c>
      <c r="C293" s="28" t="s">
        <v>55</v>
      </c>
      <c r="D293" s="28" t="s">
        <v>56</v>
      </c>
      <c r="E293" s="30">
        <v>4000</v>
      </c>
      <c r="F293" s="30">
        <v>0</v>
      </c>
      <c r="G293" s="28" t="s">
        <v>385</v>
      </c>
      <c r="H293" s="33" t="s">
        <v>386</v>
      </c>
      <c r="I293" s="33" t="s">
        <v>395</v>
      </c>
      <c r="J293" s="33" t="s">
        <v>388</v>
      </c>
    </row>
    <row r="294" spans="1:10" ht="24.95" customHeight="1" x14ac:dyDescent="0.2">
      <c r="A294" s="27">
        <v>43861</v>
      </c>
      <c r="B294" s="28" t="s">
        <v>195</v>
      </c>
      <c r="C294" s="28" t="s">
        <v>39</v>
      </c>
      <c r="D294" s="28" t="s">
        <v>40</v>
      </c>
      <c r="E294" s="31">
        <v>0</v>
      </c>
      <c r="F294" s="30">
        <v>14000</v>
      </c>
      <c r="G294" s="28" t="s">
        <v>389</v>
      </c>
      <c r="H294" s="33" t="s">
        <v>375</v>
      </c>
      <c r="I294" s="33" t="s">
        <v>388</v>
      </c>
      <c r="J294" s="33"/>
    </row>
    <row r="295" spans="1:10" ht="24.95" customHeight="1" x14ac:dyDescent="0.2">
      <c r="A295" s="27">
        <v>43861</v>
      </c>
      <c r="B295" s="28" t="s">
        <v>196</v>
      </c>
      <c r="C295" s="28" t="s">
        <v>37</v>
      </c>
      <c r="D295" s="28" t="s">
        <v>38</v>
      </c>
      <c r="E295" s="30">
        <v>148507.35999999999</v>
      </c>
      <c r="F295" s="30">
        <v>0</v>
      </c>
      <c r="G295" s="28" t="s">
        <v>385</v>
      </c>
      <c r="H295" s="33" t="s">
        <v>386</v>
      </c>
      <c r="I295" s="33" t="s">
        <v>387</v>
      </c>
      <c r="J295" s="33" t="s">
        <v>388</v>
      </c>
    </row>
    <row r="296" spans="1:10" ht="24.95" customHeight="1" x14ac:dyDescent="0.2">
      <c r="A296" s="27">
        <v>43861</v>
      </c>
      <c r="B296" s="28" t="s">
        <v>196</v>
      </c>
      <c r="C296" s="28" t="s">
        <v>39</v>
      </c>
      <c r="D296" s="28" t="s">
        <v>40</v>
      </c>
      <c r="E296" s="31">
        <v>0</v>
      </c>
      <c r="F296" s="30">
        <v>148507.35999999999</v>
      </c>
      <c r="G296" s="28" t="s">
        <v>389</v>
      </c>
      <c r="H296" s="33" t="s">
        <v>375</v>
      </c>
      <c r="I296" s="33" t="s">
        <v>388</v>
      </c>
      <c r="J296" s="33"/>
    </row>
    <row r="297" spans="1:10" ht="24.95" customHeight="1" x14ac:dyDescent="0.2">
      <c r="A297" s="27">
        <v>43861</v>
      </c>
      <c r="B297" s="28" t="s">
        <v>197</v>
      </c>
      <c r="C297" s="28" t="s">
        <v>37</v>
      </c>
      <c r="D297" s="28" t="s">
        <v>38</v>
      </c>
      <c r="E297" s="30">
        <v>131863.5</v>
      </c>
      <c r="F297" s="30">
        <v>0</v>
      </c>
      <c r="G297" s="28" t="s">
        <v>385</v>
      </c>
      <c r="H297" s="33" t="s">
        <v>386</v>
      </c>
      <c r="I297" s="33" t="s">
        <v>387</v>
      </c>
      <c r="J297" s="33" t="s">
        <v>388</v>
      </c>
    </row>
    <row r="298" spans="1:10" ht="24.95" customHeight="1" x14ac:dyDescent="0.2">
      <c r="A298" s="27">
        <v>43861</v>
      </c>
      <c r="B298" s="28" t="s">
        <v>197</v>
      </c>
      <c r="C298" s="28" t="s">
        <v>39</v>
      </c>
      <c r="D298" s="28" t="s">
        <v>40</v>
      </c>
      <c r="E298" s="31">
        <v>0</v>
      </c>
      <c r="F298" s="30">
        <v>131863.5</v>
      </c>
      <c r="G298" s="28" t="s">
        <v>389</v>
      </c>
      <c r="H298" s="33" t="s">
        <v>375</v>
      </c>
      <c r="I298" s="33" t="s">
        <v>388</v>
      </c>
      <c r="J298" s="33"/>
    </row>
    <row r="299" spans="1:10" ht="24.95" customHeight="1" x14ac:dyDescent="0.2">
      <c r="A299" s="27">
        <v>43861</v>
      </c>
      <c r="B299" s="28" t="s">
        <v>198</v>
      </c>
      <c r="C299" s="28" t="s">
        <v>37</v>
      </c>
      <c r="D299" s="28" t="s">
        <v>38</v>
      </c>
      <c r="E299" s="30">
        <v>73049.63</v>
      </c>
      <c r="F299" s="30">
        <v>0</v>
      </c>
      <c r="G299" s="28" t="s">
        <v>385</v>
      </c>
      <c r="H299" s="33" t="s">
        <v>386</v>
      </c>
      <c r="I299" s="33" t="s">
        <v>387</v>
      </c>
      <c r="J299" s="33" t="s">
        <v>388</v>
      </c>
    </row>
    <row r="300" spans="1:10" ht="24.95" customHeight="1" x14ac:dyDescent="0.2">
      <c r="A300" s="27">
        <v>43861</v>
      </c>
      <c r="B300" s="28" t="s">
        <v>198</v>
      </c>
      <c r="C300" s="28" t="s">
        <v>39</v>
      </c>
      <c r="D300" s="28" t="s">
        <v>40</v>
      </c>
      <c r="E300" s="31">
        <v>0</v>
      </c>
      <c r="F300" s="30">
        <v>73049.63</v>
      </c>
      <c r="G300" s="28" t="s">
        <v>389</v>
      </c>
      <c r="H300" s="33" t="s">
        <v>375</v>
      </c>
      <c r="I300" s="33" t="s">
        <v>388</v>
      </c>
      <c r="J300" s="33"/>
    </row>
    <row r="301" spans="1:10" ht="24.95" customHeight="1" x14ac:dyDescent="0.2">
      <c r="A301" s="27">
        <v>43861</v>
      </c>
      <c r="B301" s="28" t="s">
        <v>199</v>
      </c>
      <c r="C301" s="28" t="s">
        <v>55</v>
      </c>
      <c r="D301" s="28" t="s">
        <v>56</v>
      </c>
      <c r="E301" s="30">
        <v>838389.83</v>
      </c>
      <c r="F301" s="30">
        <v>0</v>
      </c>
      <c r="G301" s="28" t="s">
        <v>385</v>
      </c>
      <c r="H301" s="33" t="s">
        <v>386</v>
      </c>
      <c r="I301" s="33" t="s">
        <v>395</v>
      </c>
      <c r="J301" s="33" t="s">
        <v>388</v>
      </c>
    </row>
    <row r="302" spans="1:10" ht="24.95" customHeight="1" x14ac:dyDescent="0.2">
      <c r="A302" s="27">
        <v>43861</v>
      </c>
      <c r="B302" s="28" t="s">
        <v>199</v>
      </c>
      <c r="C302" s="28" t="s">
        <v>39</v>
      </c>
      <c r="D302" s="28" t="s">
        <v>40</v>
      </c>
      <c r="E302" s="31">
        <v>0</v>
      </c>
      <c r="F302" s="30">
        <v>838389.83</v>
      </c>
      <c r="G302" s="28" t="s">
        <v>389</v>
      </c>
      <c r="H302" s="33" t="s">
        <v>375</v>
      </c>
      <c r="I302" s="33" t="s">
        <v>388</v>
      </c>
      <c r="J302" s="33"/>
    </row>
    <row r="303" spans="1:10" ht="24.95" customHeight="1" x14ac:dyDescent="0.2">
      <c r="A303" s="27">
        <v>43861</v>
      </c>
      <c r="B303" s="28" t="s">
        <v>200</v>
      </c>
      <c r="C303" s="28" t="s">
        <v>37</v>
      </c>
      <c r="D303" s="28" t="s">
        <v>38</v>
      </c>
      <c r="E303" s="30">
        <v>363103.78</v>
      </c>
      <c r="F303" s="30">
        <v>0</v>
      </c>
      <c r="G303" s="28" t="s">
        <v>385</v>
      </c>
      <c r="H303" s="33" t="s">
        <v>386</v>
      </c>
      <c r="I303" s="33" t="s">
        <v>387</v>
      </c>
      <c r="J303" s="33" t="s">
        <v>388</v>
      </c>
    </row>
    <row r="304" spans="1:10" ht="24.95" customHeight="1" x14ac:dyDescent="0.2">
      <c r="A304" s="27">
        <v>43861</v>
      </c>
      <c r="B304" s="28" t="s">
        <v>200</v>
      </c>
      <c r="C304" s="28" t="s">
        <v>39</v>
      </c>
      <c r="D304" s="28" t="s">
        <v>40</v>
      </c>
      <c r="E304" s="31">
        <v>0</v>
      </c>
      <c r="F304" s="30">
        <v>363103.78</v>
      </c>
      <c r="G304" s="28" t="s">
        <v>389</v>
      </c>
      <c r="H304" s="33" t="s">
        <v>375</v>
      </c>
      <c r="I304" s="33" t="s">
        <v>388</v>
      </c>
      <c r="J304" s="33"/>
    </row>
    <row r="305" spans="1:10" ht="24.95" customHeight="1" x14ac:dyDescent="0.2">
      <c r="A305" s="27">
        <v>43861</v>
      </c>
      <c r="B305" s="28" t="s">
        <v>201</v>
      </c>
      <c r="C305" s="28" t="s">
        <v>19</v>
      </c>
      <c r="D305" s="28" t="s">
        <v>20</v>
      </c>
      <c r="E305" s="30">
        <v>48800</v>
      </c>
      <c r="F305" s="30">
        <v>0</v>
      </c>
      <c r="G305" s="28" t="s">
        <v>374</v>
      </c>
      <c r="H305" s="33" t="s">
        <v>375</v>
      </c>
      <c r="I305" s="33"/>
      <c r="J305" s="33"/>
    </row>
    <row r="306" spans="1:10" ht="24.95" customHeight="1" x14ac:dyDescent="0.2">
      <c r="A306" s="27">
        <v>43861</v>
      </c>
      <c r="B306" s="28" t="s">
        <v>201</v>
      </c>
      <c r="C306" s="28" t="s">
        <v>19</v>
      </c>
      <c r="D306" s="28" t="s">
        <v>20</v>
      </c>
      <c r="E306" s="31">
        <v>0</v>
      </c>
      <c r="F306" s="30">
        <v>48800</v>
      </c>
      <c r="G306" s="28" t="s">
        <v>374</v>
      </c>
      <c r="H306" s="33" t="s">
        <v>375</v>
      </c>
      <c r="I306" s="33"/>
      <c r="J306" s="33"/>
    </row>
    <row r="307" spans="1:10" ht="24.95" customHeight="1" x14ac:dyDescent="0.2">
      <c r="A307" s="27">
        <v>43861</v>
      </c>
      <c r="B307" s="28" t="s">
        <v>202</v>
      </c>
      <c r="C307" s="28" t="s">
        <v>61</v>
      </c>
      <c r="D307" s="28" t="s">
        <v>62</v>
      </c>
      <c r="E307" s="30">
        <v>43461.32</v>
      </c>
      <c r="F307" s="30">
        <v>0</v>
      </c>
      <c r="G307" s="28" t="s">
        <v>378</v>
      </c>
      <c r="H307" s="33" t="s">
        <v>379</v>
      </c>
      <c r="I307" s="33" t="s">
        <v>398</v>
      </c>
      <c r="J307" s="33" t="s">
        <v>399</v>
      </c>
    </row>
    <row r="308" spans="1:10" ht="24.95" customHeight="1" x14ac:dyDescent="0.2">
      <c r="A308" s="27">
        <v>43861</v>
      </c>
      <c r="B308" s="28" t="s">
        <v>202</v>
      </c>
      <c r="C308" s="28" t="s">
        <v>26</v>
      </c>
      <c r="D308" s="28" t="s">
        <v>27</v>
      </c>
      <c r="E308" s="31">
        <v>0</v>
      </c>
      <c r="F308" s="30">
        <v>43461.32</v>
      </c>
      <c r="G308" s="28" t="s">
        <v>378</v>
      </c>
      <c r="H308" s="33" t="s">
        <v>379</v>
      </c>
      <c r="I308" s="33" t="s">
        <v>380</v>
      </c>
      <c r="J308" s="33"/>
    </row>
    <row r="309" spans="1:10" ht="24.95" customHeight="1" x14ac:dyDescent="0.2">
      <c r="A309" s="27">
        <v>43861</v>
      </c>
      <c r="B309" s="28" t="s">
        <v>203</v>
      </c>
      <c r="C309" s="28" t="s">
        <v>78</v>
      </c>
      <c r="D309" s="28" t="s">
        <v>79</v>
      </c>
      <c r="E309" s="31">
        <v>0</v>
      </c>
      <c r="F309" s="30">
        <v>2032.64</v>
      </c>
      <c r="G309" s="28" t="s">
        <v>378</v>
      </c>
      <c r="H309" s="33" t="s">
        <v>379</v>
      </c>
      <c r="I309" s="33" t="s">
        <v>398</v>
      </c>
      <c r="J309" s="33" t="s">
        <v>402</v>
      </c>
    </row>
    <row r="310" spans="1:10" ht="24.95" customHeight="1" x14ac:dyDescent="0.2">
      <c r="A310" s="27">
        <v>43861</v>
      </c>
      <c r="B310" s="28" t="s">
        <v>203</v>
      </c>
      <c r="C310" s="28" t="s">
        <v>26</v>
      </c>
      <c r="D310" s="28" t="s">
        <v>27</v>
      </c>
      <c r="E310" s="31">
        <v>0</v>
      </c>
      <c r="F310" s="30">
        <v>-2032.64</v>
      </c>
      <c r="G310" s="28" t="s">
        <v>378</v>
      </c>
      <c r="H310" s="33" t="s">
        <v>379</v>
      </c>
      <c r="I310" s="33" t="s">
        <v>380</v>
      </c>
      <c r="J310" s="33"/>
    </row>
    <row r="311" spans="1:10" ht="24.95" customHeight="1" x14ac:dyDescent="0.2">
      <c r="A311" s="27">
        <v>43861</v>
      </c>
      <c r="B311" s="28" t="s">
        <v>204</v>
      </c>
      <c r="C311" s="28" t="s">
        <v>205</v>
      </c>
      <c r="D311" s="28" t="s">
        <v>206</v>
      </c>
      <c r="E311" s="30">
        <v>4971.43</v>
      </c>
      <c r="F311" s="30">
        <v>0</v>
      </c>
      <c r="G311" s="28" t="s">
        <v>427</v>
      </c>
      <c r="H311" s="33" t="s">
        <v>428</v>
      </c>
      <c r="I311" s="33"/>
      <c r="J311" s="33"/>
    </row>
    <row r="312" spans="1:10" ht="24.95" customHeight="1" x14ac:dyDescent="0.2">
      <c r="A312" s="27">
        <v>43861</v>
      </c>
      <c r="B312" s="28" t="s">
        <v>204</v>
      </c>
      <c r="C312" s="28" t="s">
        <v>28</v>
      </c>
      <c r="D312" s="28" t="s">
        <v>29</v>
      </c>
      <c r="E312" s="31">
        <v>0</v>
      </c>
      <c r="F312" s="30">
        <v>2900</v>
      </c>
      <c r="G312" s="28" t="s">
        <v>378</v>
      </c>
      <c r="H312" s="33" t="s">
        <v>379</v>
      </c>
      <c r="I312" s="33" t="s">
        <v>381</v>
      </c>
      <c r="J312" s="33"/>
    </row>
    <row r="313" spans="1:10" ht="24.95" customHeight="1" x14ac:dyDescent="0.2">
      <c r="A313" s="27">
        <v>43861</v>
      </c>
      <c r="B313" s="28" t="s">
        <v>204</v>
      </c>
      <c r="C313" s="28" t="s">
        <v>30</v>
      </c>
      <c r="D313" s="28" t="s">
        <v>31</v>
      </c>
      <c r="E313" s="31">
        <v>0</v>
      </c>
      <c r="F313" s="30">
        <v>1242.8599999999999</v>
      </c>
      <c r="G313" s="28" t="s">
        <v>378</v>
      </c>
      <c r="H313" s="33" t="s">
        <v>379</v>
      </c>
      <c r="I313" s="33" t="s">
        <v>382</v>
      </c>
      <c r="J313" s="33"/>
    </row>
    <row r="314" spans="1:10" ht="24.95" customHeight="1" x14ac:dyDescent="0.2">
      <c r="A314" s="27">
        <v>43861</v>
      </c>
      <c r="B314" s="28" t="s">
        <v>204</v>
      </c>
      <c r="C314" s="28" t="s">
        <v>32</v>
      </c>
      <c r="D314" s="28" t="s">
        <v>33</v>
      </c>
      <c r="E314" s="31">
        <v>0</v>
      </c>
      <c r="F314" s="30">
        <v>828.57</v>
      </c>
      <c r="G314" s="28" t="s">
        <v>378</v>
      </c>
      <c r="H314" s="33" t="s">
        <v>379</v>
      </c>
      <c r="I314" s="33" t="s">
        <v>383</v>
      </c>
      <c r="J314" s="33"/>
    </row>
    <row r="315" spans="1:10" ht="24.95" customHeight="1" x14ac:dyDescent="0.2">
      <c r="A315" s="27">
        <v>43861</v>
      </c>
      <c r="B315" s="28" t="s">
        <v>207</v>
      </c>
      <c r="C315" s="28" t="s">
        <v>67</v>
      </c>
      <c r="D315" s="28" t="s">
        <v>68</v>
      </c>
      <c r="E315" s="31">
        <v>0</v>
      </c>
      <c r="F315" s="30">
        <v>-180</v>
      </c>
      <c r="G315" s="28" t="s">
        <v>396</v>
      </c>
      <c r="H315" s="33" t="s">
        <v>386</v>
      </c>
      <c r="I315" s="33" t="s">
        <v>395</v>
      </c>
      <c r="J315" s="33" t="s">
        <v>397</v>
      </c>
    </row>
    <row r="316" spans="1:10" ht="24.95" customHeight="1" x14ac:dyDescent="0.2">
      <c r="A316" s="27">
        <v>43861</v>
      </c>
      <c r="B316" s="28" t="s">
        <v>207</v>
      </c>
      <c r="C316" s="28" t="s">
        <v>34</v>
      </c>
      <c r="D316" s="28" t="s">
        <v>35</v>
      </c>
      <c r="E316" s="31">
        <v>0</v>
      </c>
      <c r="F316" s="30">
        <v>180</v>
      </c>
      <c r="G316" s="28" t="s">
        <v>378</v>
      </c>
      <c r="H316" s="33" t="s">
        <v>379</v>
      </c>
      <c r="I316" s="33" t="s">
        <v>384</v>
      </c>
      <c r="J316" s="33"/>
    </row>
    <row r="317" spans="1:10" ht="24.95" customHeight="1" x14ac:dyDescent="0.2">
      <c r="A317" s="27">
        <v>43861</v>
      </c>
      <c r="B317" s="28" t="s">
        <v>208</v>
      </c>
      <c r="C317" s="28" t="s">
        <v>67</v>
      </c>
      <c r="D317" s="28" t="s">
        <v>68</v>
      </c>
      <c r="E317" s="30">
        <v>4913.21</v>
      </c>
      <c r="F317" s="30">
        <v>0</v>
      </c>
      <c r="G317" s="28" t="s">
        <v>396</v>
      </c>
      <c r="H317" s="33" t="s">
        <v>386</v>
      </c>
      <c r="I317" s="33" t="s">
        <v>395</v>
      </c>
      <c r="J317" s="33" t="s">
        <v>397</v>
      </c>
    </row>
    <row r="318" spans="1:10" ht="24.95" customHeight="1" x14ac:dyDescent="0.2">
      <c r="A318" s="27">
        <v>43861</v>
      </c>
      <c r="B318" s="28" t="s">
        <v>208</v>
      </c>
      <c r="C318" s="28" t="s">
        <v>67</v>
      </c>
      <c r="D318" s="28" t="s">
        <v>68</v>
      </c>
      <c r="E318" s="30">
        <v>4000</v>
      </c>
      <c r="F318" s="30">
        <v>0</v>
      </c>
      <c r="G318" s="28" t="s">
        <v>396</v>
      </c>
      <c r="H318" s="33" t="s">
        <v>386</v>
      </c>
      <c r="I318" s="33" t="s">
        <v>395</v>
      </c>
      <c r="J318" s="33" t="s">
        <v>397</v>
      </c>
    </row>
    <row r="319" spans="1:10" ht="24.95" customHeight="1" x14ac:dyDescent="0.2">
      <c r="A319" s="27">
        <v>43861</v>
      </c>
      <c r="B319" s="28" t="s">
        <v>208</v>
      </c>
      <c r="C319" s="28" t="s">
        <v>67</v>
      </c>
      <c r="D319" s="28" t="s">
        <v>68</v>
      </c>
      <c r="E319" s="30">
        <v>707.55</v>
      </c>
      <c r="F319" s="30">
        <v>0</v>
      </c>
      <c r="G319" s="28" t="s">
        <v>396</v>
      </c>
      <c r="H319" s="33" t="s">
        <v>386</v>
      </c>
      <c r="I319" s="33" t="s">
        <v>395</v>
      </c>
      <c r="J319" s="33" t="s">
        <v>397</v>
      </c>
    </row>
    <row r="320" spans="1:10" ht="24.95" customHeight="1" x14ac:dyDescent="0.2">
      <c r="A320" s="27">
        <v>43861</v>
      </c>
      <c r="B320" s="28" t="s">
        <v>208</v>
      </c>
      <c r="C320" s="28" t="s">
        <v>67</v>
      </c>
      <c r="D320" s="28" t="s">
        <v>68</v>
      </c>
      <c r="E320" s="30">
        <v>150</v>
      </c>
      <c r="F320" s="30">
        <v>0</v>
      </c>
      <c r="G320" s="28" t="s">
        <v>396</v>
      </c>
      <c r="H320" s="33" t="s">
        <v>386</v>
      </c>
      <c r="I320" s="33" t="s">
        <v>395</v>
      </c>
      <c r="J320" s="33" t="s">
        <v>397</v>
      </c>
    </row>
    <row r="321" spans="1:10" ht="24.95" customHeight="1" x14ac:dyDescent="0.2">
      <c r="A321" s="27">
        <v>43861</v>
      </c>
      <c r="B321" s="28" t="s">
        <v>208</v>
      </c>
      <c r="C321" s="28" t="s">
        <v>67</v>
      </c>
      <c r="D321" s="28" t="s">
        <v>68</v>
      </c>
      <c r="E321" s="30">
        <v>10000</v>
      </c>
      <c r="F321" s="30">
        <v>0</v>
      </c>
      <c r="G321" s="28" t="s">
        <v>396</v>
      </c>
      <c r="H321" s="33" t="s">
        <v>386</v>
      </c>
      <c r="I321" s="33" t="s">
        <v>395</v>
      </c>
      <c r="J321" s="33" t="s">
        <v>397</v>
      </c>
    </row>
    <row r="322" spans="1:10" ht="24.95" customHeight="1" x14ac:dyDescent="0.2">
      <c r="A322" s="27">
        <v>43861</v>
      </c>
      <c r="B322" s="28" t="s">
        <v>208</v>
      </c>
      <c r="C322" s="28" t="s">
        <v>67</v>
      </c>
      <c r="D322" s="28" t="s">
        <v>68</v>
      </c>
      <c r="E322" s="30">
        <v>34980</v>
      </c>
      <c r="F322" s="30">
        <v>0</v>
      </c>
      <c r="G322" s="28" t="s">
        <v>396</v>
      </c>
      <c r="H322" s="33" t="s">
        <v>386</v>
      </c>
      <c r="I322" s="33" t="s">
        <v>395</v>
      </c>
      <c r="J322" s="33" t="s">
        <v>397</v>
      </c>
    </row>
    <row r="323" spans="1:10" ht="24.95" customHeight="1" x14ac:dyDescent="0.2">
      <c r="A323" s="27">
        <v>43861</v>
      </c>
      <c r="B323" s="28" t="s">
        <v>208</v>
      </c>
      <c r="C323" s="28" t="s">
        <v>67</v>
      </c>
      <c r="D323" s="28" t="s">
        <v>68</v>
      </c>
      <c r="E323" s="30">
        <v>50039.62</v>
      </c>
      <c r="F323" s="30">
        <v>0</v>
      </c>
      <c r="G323" s="28" t="s">
        <v>396</v>
      </c>
      <c r="H323" s="33" t="s">
        <v>386</v>
      </c>
      <c r="I323" s="33" t="s">
        <v>395</v>
      </c>
      <c r="J323" s="33" t="s">
        <v>397</v>
      </c>
    </row>
    <row r="324" spans="1:10" ht="24.95" customHeight="1" x14ac:dyDescent="0.2">
      <c r="A324" s="27">
        <v>43861</v>
      </c>
      <c r="B324" s="28" t="s">
        <v>208</v>
      </c>
      <c r="C324" s="28" t="s">
        <v>67</v>
      </c>
      <c r="D324" s="28" t="s">
        <v>68</v>
      </c>
      <c r="E324" s="30">
        <v>1695328.32</v>
      </c>
      <c r="F324" s="30">
        <v>0</v>
      </c>
      <c r="G324" s="28" t="s">
        <v>396</v>
      </c>
      <c r="H324" s="33" t="s">
        <v>386</v>
      </c>
      <c r="I324" s="33" t="s">
        <v>395</v>
      </c>
      <c r="J324" s="33" t="s">
        <v>397</v>
      </c>
    </row>
    <row r="325" spans="1:10" ht="24.95" customHeight="1" x14ac:dyDescent="0.2">
      <c r="A325" s="27">
        <v>43861</v>
      </c>
      <c r="B325" s="28" t="s">
        <v>208</v>
      </c>
      <c r="C325" s="28" t="s">
        <v>67</v>
      </c>
      <c r="D325" s="28" t="s">
        <v>68</v>
      </c>
      <c r="E325" s="30">
        <v>990.57</v>
      </c>
      <c r="F325" s="30">
        <v>0</v>
      </c>
      <c r="G325" s="28" t="s">
        <v>396</v>
      </c>
      <c r="H325" s="33" t="s">
        <v>386</v>
      </c>
      <c r="I325" s="33" t="s">
        <v>395</v>
      </c>
      <c r="J325" s="33" t="s">
        <v>397</v>
      </c>
    </row>
    <row r="326" spans="1:10" ht="24.95" customHeight="1" x14ac:dyDescent="0.2">
      <c r="A326" s="27">
        <v>43861</v>
      </c>
      <c r="B326" s="28" t="s">
        <v>208</v>
      </c>
      <c r="C326" s="28" t="s">
        <v>67</v>
      </c>
      <c r="D326" s="28" t="s">
        <v>68</v>
      </c>
      <c r="E326" s="30">
        <v>23920</v>
      </c>
      <c r="F326" s="30">
        <v>0</v>
      </c>
      <c r="G326" s="28" t="s">
        <v>396</v>
      </c>
      <c r="H326" s="33" t="s">
        <v>386</v>
      </c>
      <c r="I326" s="33" t="s">
        <v>395</v>
      </c>
      <c r="J326" s="33" t="s">
        <v>397</v>
      </c>
    </row>
    <row r="327" spans="1:10" ht="24.95" customHeight="1" x14ac:dyDescent="0.2">
      <c r="A327" s="27">
        <v>43861</v>
      </c>
      <c r="B327" s="28" t="s">
        <v>208</v>
      </c>
      <c r="C327" s="28" t="s">
        <v>59</v>
      </c>
      <c r="D327" s="28" t="s">
        <v>60</v>
      </c>
      <c r="E327" s="30">
        <v>849.06</v>
      </c>
      <c r="F327" s="30">
        <v>0</v>
      </c>
      <c r="G327" s="28" t="s">
        <v>396</v>
      </c>
      <c r="H327" s="33" t="s">
        <v>386</v>
      </c>
      <c r="I327" s="33" t="s">
        <v>387</v>
      </c>
      <c r="J327" s="33" t="s">
        <v>397</v>
      </c>
    </row>
    <row r="328" spans="1:10" ht="24.95" customHeight="1" x14ac:dyDescent="0.2">
      <c r="A328" s="27">
        <v>43861</v>
      </c>
      <c r="B328" s="28" t="s">
        <v>208</v>
      </c>
      <c r="C328" s="28" t="s">
        <v>59</v>
      </c>
      <c r="D328" s="28" t="s">
        <v>60</v>
      </c>
      <c r="E328" s="30">
        <v>15000</v>
      </c>
      <c r="F328" s="30">
        <v>0</v>
      </c>
      <c r="G328" s="28" t="s">
        <v>396</v>
      </c>
      <c r="H328" s="33" t="s">
        <v>386</v>
      </c>
      <c r="I328" s="33" t="s">
        <v>387</v>
      </c>
      <c r="J328" s="33" t="s">
        <v>397</v>
      </c>
    </row>
    <row r="329" spans="1:10" ht="24.95" customHeight="1" x14ac:dyDescent="0.2">
      <c r="A329" s="27">
        <v>43861</v>
      </c>
      <c r="B329" s="28" t="s">
        <v>208</v>
      </c>
      <c r="C329" s="28" t="s">
        <v>59</v>
      </c>
      <c r="D329" s="28" t="s">
        <v>60</v>
      </c>
      <c r="E329" s="30">
        <v>266869.95</v>
      </c>
      <c r="F329" s="30">
        <v>0</v>
      </c>
      <c r="G329" s="28" t="s">
        <v>396</v>
      </c>
      <c r="H329" s="33" t="s">
        <v>386</v>
      </c>
      <c r="I329" s="33" t="s">
        <v>387</v>
      </c>
      <c r="J329" s="33" t="s">
        <v>397</v>
      </c>
    </row>
    <row r="330" spans="1:10" ht="24.95" customHeight="1" x14ac:dyDescent="0.2">
      <c r="A330" s="27">
        <v>43861</v>
      </c>
      <c r="B330" s="28" t="s">
        <v>208</v>
      </c>
      <c r="C330" s="28" t="s">
        <v>59</v>
      </c>
      <c r="D330" s="28" t="s">
        <v>60</v>
      </c>
      <c r="E330" s="30">
        <v>5302.98</v>
      </c>
      <c r="F330" s="30">
        <v>0</v>
      </c>
      <c r="G330" s="28" t="s">
        <v>396</v>
      </c>
      <c r="H330" s="33" t="s">
        <v>386</v>
      </c>
      <c r="I330" s="33" t="s">
        <v>387</v>
      </c>
      <c r="J330" s="33" t="s">
        <v>397</v>
      </c>
    </row>
    <row r="331" spans="1:10" ht="24.95" customHeight="1" x14ac:dyDescent="0.2">
      <c r="A331" s="27">
        <v>43861</v>
      </c>
      <c r="B331" s="28" t="s">
        <v>208</v>
      </c>
      <c r="C331" s="28" t="s">
        <v>59</v>
      </c>
      <c r="D331" s="28" t="s">
        <v>60</v>
      </c>
      <c r="E331" s="30">
        <v>15426.05</v>
      </c>
      <c r="F331" s="30">
        <v>0</v>
      </c>
      <c r="G331" s="28" t="s">
        <v>396</v>
      </c>
      <c r="H331" s="33" t="s">
        <v>386</v>
      </c>
      <c r="I331" s="33" t="s">
        <v>387</v>
      </c>
      <c r="J331" s="33" t="s">
        <v>397</v>
      </c>
    </row>
    <row r="332" spans="1:10" ht="24.95" customHeight="1" x14ac:dyDescent="0.2">
      <c r="A332" s="27">
        <v>43861</v>
      </c>
      <c r="B332" s="28" t="s">
        <v>208</v>
      </c>
      <c r="C332" s="28" t="s">
        <v>59</v>
      </c>
      <c r="D332" s="28" t="s">
        <v>60</v>
      </c>
      <c r="E332" s="30">
        <v>161902.82</v>
      </c>
      <c r="F332" s="30">
        <v>0</v>
      </c>
      <c r="G332" s="28" t="s">
        <v>396</v>
      </c>
      <c r="H332" s="33" t="s">
        <v>386</v>
      </c>
      <c r="I332" s="33" t="s">
        <v>387</v>
      </c>
      <c r="J332" s="33" t="s">
        <v>397</v>
      </c>
    </row>
    <row r="333" spans="1:10" ht="24.95" customHeight="1" x14ac:dyDescent="0.2">
      <c r="A333" s="27">
        <v>43861</v>
      </c>
      <c r="B333" s="28" t="s">
        <v>208</v>
      </c>
      <c r="C333" s="28" t="s">
        <v>59</v>
      </c>
      <c r="D333" s="28" t="s">
        <v>60</v>
      </c>
      <c r="E333" s="30">
        <v>51539.040000000001</v>
      </c>
      <c r="F333" s="30">
        <v>0</v>
      </c>
      <c r="G333" s="28" t="s">
        <v>396</v>
      </c>
      <c r="H333" s="33" t="s">
        <v>386</v>
      </c>
      <c r="I333" s="33" t="s">
        <v>387</v>
      </c>
      <c r="J333" s="33" t="s">
        <v>397</v>
      </c>
    </row>
    <row r="334" spans="1:10" ht="24.95" customHeight="1" x14ac:dyDescent="0.2">
      <c r="A334" s="27">
        <v>43861</v>
      </c>
      <c r="B334" s="28" t="s">
        <v>208</v>
      </c>
      <c r="C334" s="28" t="s">
        <v>59</v>
      </c>
      <c r="D334" s="28" t="s">
        <v>60</v>
      </c>
      <c r="E334" s="30">
        <v>1981.13</v>
      </c>
      <c r="F334" s="30">
        <v>0</v>
      </c>
      <c r="G334" s="28" t="s">
        <v>396</v>
      </c>
      <c r="H334" s="33" t="s">
        <v>386</v>
      </c>
      <c r="I334" s="33" t="s">
        <v>387</v>
      </c>
      <c r="J334" s="33" t="s">
        <v>397</v>
      </c>
    </row>
    <row r="335" spans="1:10" ht="24.95" customHeight="1" x14ac:dyDescent="0.2">
      <c r="A335" s="27">
        <v>43861</v>
      </c>
      <c r="B335" s="28" t="s">
        <v>208</v>
      </c>
      <c r="C335" s="28" t="s">
        <v>59</v>
      </c>
      <c r="D335" s="28" t="s">
        <v>60</v>
      </c>
      <c r="E335" s="30">
        <v>7966.42</v>
      </c>
      <c r="F335" s="30">
        <v>0</v>
      </c>
      <c r="G335" s="28" t="s">
        <v>396</v>
      </c>
      <c r="H335" s="33" t="s">
        <v>386</v>
      </c>
      <c r="I335" s="33" t="s">
        <v>387</v>
      </c>
      <c r="J335" s="33" t="s">
        <v>397</v>
      </c>
    </row>
    <row r="336" spans="1:10" ht="24.95" customHeight="1" x14ac:dyDescent="0.2">
      <c r="A336" s="27">
        <v>43861</v>
      </c>
      <c r="B336" s="28" t="s">
        <v>208</v>
      </c>
      <c r="C336" s="28" t="s">
        <v>59</v>
      </c>
      <c r="D336" s="28" t="s">
        <v>60</v>
      </c>
      <c r="E336" s="30">
        <v>2454.2399999999998</v>
      </c>
      <c r="F336" s="30">
        <v>0</v>
      </c>
      <c r="G336" s="28" t="s">
        <v>396</v>
      </c>
      <c r="H336" s="33" t="s">
        <v>386</v>
      </c>
      <c r="I336" s="33" t="s">
        <v>387</v>
      </c>
      <c r="J336" s="33" t="s">
        <v>397</v>
      </c>
    </row>
    <row r="337" spans="1:10" ht="24.95" customHeight="1" x14ac:dyDescent="0.2">
      <c r="A337" s="27">
        <v>43861</v>
      </c>
      <c r="B337" s="28" t="s">
        <v>208</v>
      </c>
      <c r="C337" s="28" t="s">
        <v>59</v>
      </c>
      <c r="D337" s="28" t="s">
        <v>60</v>
      </c>
      <c r="E337" s="30">
        <v>452.83</v>
      </c>
      <c r="F337" s="30">
        <v>0</v>
      </c>
      <c r="G337" s="28" t="s">
        <v>396</v>
      </c>
      <c r="H337" s="33" t="s">
        <v>386</v>
      </c>
      <c r="I337" s="33" t="s">
        <v>387</v>
      </c>
      <c r="J337" s="33" t="s">
        <v>397</v>
      </c>
    </row>
    <row r="338" spans="1:10" ht="24.95" customHeight="1" x14ac:dyDescent="0.2">
      <c r="A338" s="27">
        <v>43861</v>
      </c>
      <c r="B338" s="28" t="s">
        <v>208</v>
      </c>
      <c r="C338" s="28" t="s">
        <v>59</v>
      </c>
      <c r="D338" s="28" t="s">
        <v>60</v>
      </c>
      <c r="E338" s="30">
        <v>585778.75</v>
      </c>
      <c r="F338" s="30">
        <v>0</v>
      </c>
      <c r="G338" s="28" t="s">
        <v>396</v>
      </c>
      <c r="H338" s="33" t="s">
        <v>386</v>
      </c>
      <c r="I338" s="33" t="s">
        <v>387</v>
      </c>
      <c r="J338" s="33" t="s">
        <v>397</v>
      </c>
    </row>
    <row r="339" spans="1:10" ht="24.95" customHeight="1" x14ac:dyDescent="0.2">
      <c r="A339" s="27">
        <v>43861</v>
      </c>
      <c r="B339" s="28" t="s">
        <v>208</v>
      </c>
      <c r="C339" s="28" t="s">
        <v>59</v>
      </c>
      <c r="D339" s="28" t="s">
        <v>60</v>
      </c>
      <c r="E339" s="30">
        <v>3571.13</v>
      </c>
      <c r="F339" s="30">
        <v>0</v>
      </c>
      <c r="G339" s="28" t="s">
        <v>396</v>
      </c>
      <c r="H339" s="33" t="s">
        <v>386</v>
      </c>
      <c r="I339" s="33" t="s">
        <v>387</v>
      </c>
      <c r="J339" s="33" t="s">
        <v>397</v>
      </c>
    </row>
    <row r="340" spans="1:10" ht="24.95" customHeight="1" x14ac:dyDescent="0.2">
      <c r="A340" s="27">
        <v>43861</v>
      </c>
      <c r="B340" s="28" t="s">
        <v>208</v>
      </c>
      <c r="C340" s="28" t="s">
        <v>59</v>
      </c>
      <c r="D340" s="28" t="s">
        <v>60</v>
      </c>
      <c r="E340" s="30">
        <v>60083.76</v>
      </c>
      <c r="F340" s="30">
        <v>0</v>
      </c>
      <c r="G340" s="28" t="s">
        <v>396</v>
      </c>
      <c r="H340" s="33" t="s">
        <v>386</v>
      </c>
      <c r="I340" s="33" t="s">
        <v>387</v>
      </c>
      <c r="J340" s="33" t="s">
        <v>397</v>
      </c>
    </row>
    <row r="341" spans="1:10" ht="24.95" customHeight="1" x14ac:dyDescent="0.2">
      <c r="A341" s="27">
        <v>43861</v>
      </c>
      <c r="B341" s="28" t="s">
        <v>208</v>
      </c>
      <c r="C341" s="28" t="s">
        <v>59</v>
      </c>
      <c r="D341" s="28" t="s">
        <v>60</v>
      </c>
      <c r="E341" s="30">
        <v>4400</v>
      </c>
      <c r="F341" s="30">
        <v>0</v>
      </c>
      <c r="G341" s="28" t="s">
        <v>396</v>
      </c>
      <c r="H341" s="33" t="s">
        <v>386</v>
      </c>
      <c r="I341" s="33" t="s">
        <v>387</v>
      </c>
      <c r="J341" s="33" t="s">
        <v>397</v>
      </c>
    </row>
    <row r="342" spans="1:10" ht="24.95" customHeight="1" x14ac:dyDescent="0.2">
      <c r="A342" s="27">
        <v>43861</v>
      </c>
      <c r="B342" s="28" t="s">
        <v>208</v>
      </c>
      <c r="C342" s="28" t="s">
        <v>59</v>
      </c>
      <c r="D342" s="28" t="s">
        <v>60</v>
      </c>
      <c r="E342" s="30">
        <v>90806.88</v>
      </c>
      <c r="F342" s="30">
        <v>0</v>
      </c>
      <c r="G342" s="28" t="s">
        <v>396</v>
      </c>
      <c r="H342" s="33" t="s">
        <v>386</v>
      </c>
      <c r="I342" s="33" t="s">
        <v>387</v>
      </c>
      <c r="J342" s="33" t="s">
        <v>397</v>
      </c>
    </row>
    <row r="343" spans="1:10" ht="24.95" customHeight="1" x14ac:dyDescent="0.2">
      <c r="A343" s="27">
        <v>43861</v>
      </c>
      <c r="B343" s="28" t="s">
        <v>208</v>
      </c>
      <c r="C343" s="28" t="s">
        <v>59</v>
      </c>
      <c r="D343" s="28" t="s">
        <v>60</v>
      </c>
      <c r="E343" s="30">
        <v>177276.33</v>
      </c>
      <c r="F343" s="30">
        <v>0</v>
      </c>
      <c r="G343" s="28" t="s">
        <v>396</v>
      </c>
      <c r="H343" s="33" t="s">
        <v>386</v>
      </c>
      <c r="I343" s="33" t="s">
        <v>387</v>
      </c>
      <c r="J343" s="33" t="s">
        <v>397</v>
      </c>
    </row>
    <row r="344" spans="1:10" ht="24.95" customHeight="1" x14ac:dyDescent="0.2">
      <c r="A344" s="27">
        <v>43861</v>
      </c>
      <c r="B344" s="28" t="s">
        <v>208</v>
      </c>
      <c r="C344" s="28" t="s">
        <v>59</v>
      </c>
      <c r="D344" s="28" t="s">
        <v>60</v>
      </c>
      <c r="E344" s="30">
        <v>160728.64000000001</v>
      </c>
      <c r="F344" s="30">
        <v>0</v>
      </c>
      <c r="G344" s="28" t="s">
        <v>396</v>
      </c>
      <c r="H344" s="33" t="s">
        <v>386</v>
      </c>
      <c r="I344" s="33" t="s">
        <v>387</v>
      </c>
      <c r="J344" s="33" t="s">
        <v>397</v>
      </c>
    </row>
    <row r="345" spans="1:10" ht="24.95" customHeight="1" x14ac:dyDescent="0.2">
      <c r="A345" s="27">
        <v>43861</v>
      </c>
      <c r="B345" s="28" t="s">
        <v>208</v>
      </c>
      <c r="C345" s="28" t="s">
        <v>59</v>
      </c>
      <c r="D345" s="28" t="s">
        <v>60</v>
      </c>
      <c r="E345" s="30">
        <v>3681.36</v>
      </c>
      <c r="F345" s="30">
        <v>0</v>
      </c>
      <c r="G345" s="28" t="s">
        <v>396</v>
      </c>
      <c r="H345" s="33" t="s">
        <v>386</v>
      </c>
      <c r="I345" s="33" t="s">
        <v>387</v>
      </c>
      <c r="J345" s="33" t="s">
        <v>397</v>
      </c>
    </row>
    <row r="346" spans="1:10" ht="24.95" customHeight="1" x14ac:dyDescent="0.2">
      <c r="A346" s="27">
        <v>43861</v>
      </c>
      <c r="B346" s="28" t="s">
        <v>208</v>
      </c>
      <c r="C346" s="28" t="s">
        <v>59</v>
      </c>
      <c r="D346" s="28" t="s">
        <v>60</v>
      </c>
      <c r="E346" s="30">
        <v>2193.4</v>
      </c>
      <c r="F346" s="30">
        <v>0</v>
      </c>
      <c r="G346" s="28" t="s">
        <v>396</v>
      </c>
      <c r="H346" s="33" t="s">
        <v>386</v>
      </c>
      <c r="I346" s="33" t="s">
        <v>387</v>
      </c>
      <c r="J346" s="33" t="s">
        <v>397</v>
      </c>
    </row>
    <row r="347" spans="1:10" ht="24.95" customHeight="1" x14ac:dyDescent="0.2">
      <c r="A347" s="27">
        <v>43861</v>
      </c>
      <c r="B347" s="28" t="s">
        <v>208</v>
      </c>
      <c r="C347" s="28" t="s">
        <v>59</v>
      </c>
      <c r="D347" s="28" t="s">
        <v>60</v>
      </c>
      <c r="E347" s="30">
        <v>348.11</v>
      </c>
      <c r="F347" s="30">
        <v>0</v>
      </c>
      <c r="G347" s="28" t="s">
        <v>396</v>
      </c>
      <c r="H347" s="33" t="s">
        <v>386</v>
      </c>
      <c r="I347" s="33" t="s">
        <v>387</v>
      </c>
      <c r="J347" s="33" t="s">
        <v>397</v>
      </c>
    </row>
    <row r="348" spans="1:10" ht="24.95" customHeight="1" x14ac:dyDescent="0.2">
      <c r="A348" s="27">
        <v>43861</v>
      </c>
      <c r="B348" s="28" t="s">
        <v>208</v>
      </c>
      <c r="C348" s="28" t="s">
        <v>59</v>
      </c>
      <c r="D348" s="28" t="s">
        <v>60</v>
      </c>
      <c r="E348" s="30">
        <v>6150</v>
      </c>
      <c r="F348" s="30">
        <v>0</v>
      </c>
      <c r="G348" s="28" t="s">
        <v>396</v>
      </c>
      <c r="H348" s="33" t="s">
        <v>386</v>
      </c>
      <c r="I348" s="33" t="s">
        <v>387</v>
      </c>
      <c r="J348" s="33" t="s">
        <v>397</v>
      </c>
    </row>
    <row r="349" spans="1:10" ht="24.95" customHeight="1" x14ac:dyDescent="0.2">
      <c r="A349" s="27">
        <v>43861</v>
      </c>
      <c r="B349" s="28" t="s">
        <v>208</v>
      </c>
      <c r="C349" s="28" t="s">
        <v>59</v>
      </c>
      <c r="D349" s="28" t="s">
        <v>60</v>
      </c>
      <c r="E349" s="30">
        <v>12000</v>
      </c>
      <c r="F349" s="30">
        <v>0</v>
      </c>
      <c r="G349" s="28" t="s">
        <v>396</v>
      </c>
      <c r="H349" s="33" t="s">
        <v>386</v>
      </c>
      <c r="I349" s="33" t="s">
        <v>387</v>
      </c>
      <c r="J349" s="33" t="s">
        <v>397</v>
      </c>
    </row>
    <row r="350" spans="1:10" ht="24.95" customHeight="1" x14ac:dyDescent="0.2">
      <c r="A350" s="27">
        <v>43861</v>
      </c>
      <c r="B350" s="28" t="s">
        <v>208</v>
      </c>
      <c r="C350" s="28" t="s">
        <v>59</v>
      </c>
      <c r="D350" s="28" t="s">
        <v>60</v>
      </c>
      <c r="E350" s="30">
        <v>1358.49</v>
      </c>
      <c r="F350" s="30">
        <v>0</v>
      </c>
      <c r="G350" s="28" t="s">
        <v>396</v>
      </c>
      <c r="H350" s="33" t="s">
        <v>386</v>
      </c>
      <c r="I350" s="33" t="s">
        <v>387</v>
      </c>
      <c r="J350" s="33" t="s">
        <v>397</v>
      </c>
    </row>
    <row r="351" spans="1:10" ht="24.95" customHeight="1" x14ac:dyDescent="0.2">
      <c r="A351" s="27">
        <v>43861</v>
      </c>
      <c r="B351" s="28" t="s">
        <v>208</v>
      </c>
      <c r="C351" s="28" t="s">
        <v>59</v>
      </c>
      <c r="D351" s="28" t="s">
        <v>60</v>
      </c>
      <c r="E351" s="30">
        <v>3679.25</v>
      </c>
      <c r="F351" s="30">
        <v>0</v>
      </c>
      <c r="G351" s="28" t="s">
        <v>396</v>
      </c>
      <c r="H351" s="33" t="s">
        <v>386</v>
      </c>
      <c r="I351" s="33" t="s">
        <v>387</v>
      </c>
      <c r="J351" s="33" t="s">
        <v>397</v>
      </c>
    </row>
    <row r="352" spans="1:10" ht="24.95" customHeight="1" x14ac:dyDescent="0.2">
      <c r="A352" s="27">
        <v>43861</v>
      </c>
      <c r="B352" s="28" t="s">
        <v>208</v>
      </c>
      <c r="C352" s="28" t="s">
        <v>59</v>
      </c>
      <c r="D352" s="28" t="s">
        <v>60</v>
      </c>
      <c r="E352" s="30">
        <v>83063.5</v>
      </c>
      <c r="F352" s="30">
        <v>0</v>
      </c>
      <c r="G352" s="28" t="s">
        <v>396</v>
      </c>
      <c r="H352" s="33" t="s">
        <v>386</v>
      </c>
      <c r="I352" s="33" t="s">
        <v>387</v>
      </c>
      <c r="J352" s="33" t="s">
        <v>397</v>
      </c>
    </row>
    <row r="353" spans="1:10" ht="24.95" customHeight="1" x14ac:dyDescent="0.2">
      <c r="A353" s="27">
        <v>43861</v>
      </c>
      <c r="B353" s="28" t="s">
        <v>208</v>
      </c>
      <c r="C353" s="28" t="s">
        <v>7</v>
      </c>
      <c r="D353" s="28" t="s">
        <v>10</v>
      </c>
      <c r="E353" s="31">
        <v>0</v>
      </c>
      <c r="F353" s="30">
        <v>3549893.39</v>
      </c>
      <c r="G353" s="28" t="s">
        <v>10</v>
      </c>
      <c r="H353" s="33"/>
      <c r="I353" s="33"/>
      <c r="J353" s="33"/>
    </row>
    <row r="354" spans="1:10" ht="24.95" customHeight="1" x14ac:dyDescent="0.2">
      <c r="A354" s="27">
        <v>43861</v>
      </c>
      <c r="B354" s="28" t="s">
        <v>209</v>
      </c>
      <c r="C354" s="28" t="s">
        <v>7</v>
      </c>
      <c r="D354" s="28" t="s">
        <v>10</v>
      </c>
      <c r="E354" s="30">
        <v>3522711.89</v>
      </c>
      <c r="F354" s="30">
        <v>0</v>
      </c>
      <c r="G354" s="28" t="s">
        <v>10</v>
      </c>
      <c r="H354" s="33"/>
      <c r="I354" s="33"/>
      <c r="J354" s="33"/>
    </row>
    <row r="355" spans="1:10" ht="24.95" customHeight="1" x14ac:dyDescent="0.2">
      <c r="A355" s="27">
        <v>43861</v>
      </c>
      <c r="B355" s="28" t="s">
        <v>209</v>
      </c>
      <c r="C355" s="28" t="s">
        <v>55</v>
      </c>
      <c r="D355" s="28" t="s">
        <v>56</v>
      </c>
      <c r="E355" s="31">
        <v>0</v>
      </c>
      <c r="F355" s="30">
        <v>10000</v>
      </c>
      <c r="G355" s="28" t="s">
        <v>385</v>
      </c>
      <c r="H355" s="33" t="s">
        <v>386</v>
      </c>
      <c r="I355" s="33" t="s">
        <v>395</v>
      </c>
      <c r="J355" s="33" t="s">
        <v>388</v>
      </c>
    </row>
    <row r="356" spans="1:10" ht="24.95" customHeight="1" x14ac:dyDescent="0.2">
      <c r="A356" s="27">
        <v>43861</v>
      </c>
      <c r="B356" s="28" t="s">
        <v>209</v>
      </c>
      <c r="C356" s="28" t="s">
        <v>55</v>
      </c>
      <c r="D356" s="28" t="s">
        <v>56</v>
      </c>
      <c r="E356" s="31">
        <v>0</v>
      </c>
      <c r="F356" s="30">
        <v>1695328.32</v>
      </c>
      <c r="G356" s="28" t="s">
        <v>385</v>
      </c>
      <c r="H356" s="33" t="s">
        <v>386</v>
      </c>
      <c r="I356" s="33" t="s">
        <v>395</v>
      </c>
      <c r="J356" s="33" t="s">
        <v>388</v>
      </c>
    </row>
    <row r="357" spans="1:10" ht="24.95" customHeight="1" x14ac:dyDescent="0.2">
      <c r="A357" s="27">
        <v>43861</v>
      </c>
      <c r="B357" s="28" t="s">
        <v>209</v>
      </c>
      <c r="C357" s="28" t="s">
        <v>55</v>
      </c>
      <c r="D357" s="28" t="s">
        <v>56</v>
      </c>
      <c r="E357" s="31">
        <v>0</v>
      </c>
      <c r="F357" s="30">
        <v>34980</v>
      </c>
      <c r="G357" s="28" t="s">
        <v>385</v>
      </c>
      <c r="H357" s="33" t="s">
        <v>386</v>
      </c>
      <c r="I357" s="33" t="s">
        <v>395</v>
      </c>
      <c r="J357" s="33" t="s">
        <v>388</v>
      </c>
    </row>
    <row r="358" spans="1:10" ht="24.95" customHeight="1" x14ac:dyDescent="0.2">
      <c r="A358" s="27">
        <v>43861</v>
      </c>
      <c r="B358" s="28" t="s">
        <v>209</v>
      </c>
      <c r="C358" s="28" t="s">
        <v>55</v>
      </c>
      <c r="D358" s="28" t="s">
        <v>56</v>
      </c>
      <c r="E358" s="31">
        <v>0</v>
      </c>
      <c r="F358" s="30">
        <v>4000</v>
      </c>
      <c r="G358" s="28" t="s">
        <v>385</v>
      </c>
      <c r="H358" s="33" t="s">
        <v>386</v>
      </c>
      <c r="I358" s="33" t="s">
        <v>395</v>
      </c>
      <c r="J358" s="33" t="s">
        <v>388</v>
      </c>
    </row>
    <row r="359" spans="1:10" ht="24.95" customHeight="1" x14ac:dyDescent="0.2">
      <c r="A359" s="27">
        <v>43861</v>
      </c>
      <c r="B359" s="28" t="s">
        <v>209</v>
      </c>
      <c r="C359" s="28" t="s">
        <v>55</v>
      </c>
      <c r="D359" s="28" t="s">
        <v>56</v>
      </c>
      <c r="E359" s="31">
        <v>0</v>
      </c>
      <c r="F359" s="30">
        <v>23920</v>
      </c>
      <c r="G359" s="28" t="s">
        <v>385</v>
      </c>
      <c r="H359" s="33" t="s">
        <v>386</v>
      </c>
      <c r="I359" s="33" t="s">
        <v>395</v>
      </c>
      <c r="J359" s="33" t="s">
        <v>388</v>
      </c>
    </row>
    <row r="360" spans="1:10" ht="24.95" customHeight="1" x14ac:dyDescent="0.2">
      <c r="A360" s="27">
        <v>43861</v>
      </c>
      <c r="B360" s="28" t="s">
        <v>209</v>
      </c>
      <c r="C360" s="28" t="s">
        <v>37</v>
      </c>
      <c r="D360" s="28" t="s">
        <v>38</v>
      </c>
      <c r="E360" s="31">
        <v>0</v>
      </c>
      <c r="F360" s="30">
        <v>1476736.41</v>
      </c>
      <c r="G360" s="28" t="s">
        <v>385</v>
      </c>
      <c r="H360" s="33" t="s">
        <v>386</v>
      </c>
      <c r="I360" s="33" t="s">
        <v>387</v>
      </c>
      <c r="J360" s="33" t="s">
        <v>388</v>
      </c>
    </row>
    <row r="361" spans="1:10" ht="24.95" customHeight="1" x14ac:dyDescent="0.2">
      <c r="A361" s="27">
        <v>43861</v>
      </c>
      <c r="B361" s="28" t="s">
        <v>209</v>
      </c>
      <c r="C361" s="28" t="s">
        <v>37</v>
      </c>
      <c r="D361" s="28" t="s">
        <v>38</v>
      </c>
      <c r="E361" s="31">
        <v>0</v>
      </c>
      <c r="F361" s="30">
        <v>33877.360000000001</v>
      </c>
      <c r="G361" s="28" t="s">
        <v>385</v>
      </c>
      <c r="H361" s="33" t="s">
        <v>386</v>
      </c>
      <c r="I361" s="33" t="s">
        <v>387</v>
      </c>
      <c r="J361" s="33" t="s">
        <v>388</v>
      </c>
    </row>
    <row r="362" spans="1:10" ht="24.95" customHeight="1" x14ac:dyDescent="0.2">
      <c r="A362" s="27">
        <v>43861</v>
      </c>
      <c r="B362" s="28" t="s">
        <v>209</v>
      </c>
      <c r="C362" s="28" t="s">
        <v>37</v>
      </c>
      <c r="D362" s="28" t="s">
        <v>38</v>
      </c>
      <c r="E362" s="31">
        <v>0</v>
      </c>
      <c r="F362" s="30">
        <v>194191.63</v>
      </c>
      <c r="G362" s="28" t="s">
        <v>385</v>
      </c>
      <c r="H362" s="33" t="s">
        <v>386</v>
      </c>
      <c r="I362" s="33" t="s">
        <v>387</v>
      </c>
      <c r="J362" s="33" t="s">
        <v>388</v>
      </c>
    </row>
    <row r="363" spans="1:10" ht="24.95" customHeight="1" x14ac:dyDescent="0.2">
      <c r="A363" s="27">
        <v>43861</v>
      </c>
      <c r="B363" s="28" t="s">
        <v>209</v>
      </c>
      <c r="C363" s="28" t="s">
        <v>205</v>
      </c>
      <c r="D363" s="28" t="s">
        <v>206</v>
      </c>
      <c r="E363" s="31">
        <v>0</v>
      </c>
      <c r="F363" s="30">
        <v>4971.43</v>
      </c>
      <c r="G363" s="28" t="s">
        <v>427</v>
      </c>
      <c r="H363" s="33" t="s">
        <v>428</v>
      </c>
      <c r="I363" s="33"/>
      <c r="J363" s="33"/>
    </row>
    <row r="364" spans="1:10" ht="24.95" customHeight="1" x14ac:dyDescent="0.2">
      <c r="A364" s="27">
        <v>43861</v>
      </c>
      <c r="B364" s="28" t="s">
        <v>209</v>
      </c>
      <c r="C364" s="28" t="s">
        <v>64</v>
      </c>
      <c r="D364" s="28" t="s">
        <v>65</v>
      </c>
      <c r="E364" s="31">
        <v>0</v>
      </c>
      <c r="F364" s="30">
        <v>4860</v>
      </c>
      <c r="G364" s="28" t="s">
        <v>400</v>
      </c>
      <c r="H364" s="33" t="s">
        <v>392</v>
      </c>
      <c r="I364" s="33" t="s">
        <v>388</v>
      </c>
      <c r="J364" s="33"/>
    </row>
    <row r="365" spans="1:10" ht="24.95" customHeight="1" x14ac:dyDescent="0.2">
      <c r="A365" s="27">
        <v>43861</v>
      </c>
      <c r="B365" s="28" t="s">
        <v>209</v>
      </c>
      <c r="C365" s="28" t="s">
        <v>145</v>
      </c>
      <c r="D365" s="28" t="s">
        <v>146</v>
      </c>
      <c r="E365" s="31">
        <v>0</v>
      </c>
      <c r="F365" s="30">
        <v>24883</v>
      </c>
      <c r="G365" s="28" t="s">
        <v>391</v>
      </c>
      <c r="H365" s="33" t="s">
        <v>423</v>
      </c>
      <c r="I365" s="33" t="s">
        <v>422</v>
      </c>
      <c r="J365" s="33"/>
    </row>
    <row r="366" spans="1:10" ht="24.95" customHeight="1" x14ac:dyDescent="0.2">
      <c r="A366" s="27">
        <v>43861</v>
      </c>
      <c r="B366" s="28" t="s">
        <v>209</v>
      </c>
      <c r="C366" s="28" t="s">
        <v>148</v>
      </c>
      <c r="D366" s="28" t="s">
        <v>149</v>
      </c>
      <c r="E366" s="31">
        <v>0</v>
      </c>
      <c r="F366" s="30">
        <v>2623.28</v>
      </c>
      <c r="G366" s="28" t="s">
        <v>391</v>
      </c>
      <c r="H366" s="33" t="s">
        <v>423</v>
      </c>
      <c r="I366" s="33" t="s">
        <v>407</v>
      </c>
      <c r="J366" s="33" t="s">
        <v>408</v>
      </c>
    </row>
    <row r="367" spans="1:10" ht="24.95" customHeight="1" x14ac:dyDescent="0.2">
      <c r="A367" s="27">
        <v>43861</v>
      </c>
      <c r="B367" s="28" t="s">
        <v>209</v>
      </c>
      <c r="C367" s="28" t="s">
        <v>150</v>
      </c>
      <c r="D367" s="28" t="s">
        <v>151</v>
      </c>
      <c r="E367" s="31">
        <v>0</v>
      </c>
      <c r="F367" s="30">
        <v>424.79</v>
      </c>
      <c r="G367" s="28" t="s">
        <v>391</v>
      </c>
      <c r="H367" s="33" t="s">
        <v>423</v>
      </c>
      <c r="I367" s="33" t="s">
        <v>407</v>
      </c>
      <c r="J367" s="33" t="s">
        <v>409</v>
      </c>
    </row>
    <row r="368" spans="1:10" ht="24.95" customHeight="1" x14ac:dyDescent="0.2">
      <c r="A368" s="27">
        <v>43861</v>
      </c>
      <c r="B368" s="28" t="s">
        <v>209</v>
      </c>
      <c r="C368" s="28" t="s">
        <v>152</v>
      </c>
      <c r="D368" s="28" t="s">
        <v>153</v>
      </c>
      <c r="E368" s="31">
        <v>0</v>
      </c>
      <c r="F368" s="30">
        <v>447.16</v>
      </c>
      <c r="G368" s="28" t="s">
        <v>391</v>
      </c>
      <c r="H368" s="33" t="s">
        <v>423</v>
      </c>
      <c r="I368" s="33" t="s">
        <v>407</v>
      </c>
      <c r="J368" s="33" t="s">
        <v>410</v>
      </c>
    </row>
    <row r="369" spans="1:10" ht="24.95" customHeight="1" x14ac:dyDescent="0.2">
      <c r="A369" s="27">
        <v>43861</v>
      </c>
      <c r="B369" s="28" t="s">
        <v>209</v>
      </c>
      <c r="C369" s="28" t="s">
        <v>154</v>
      </c>
      <c r="D369" s="28" t="s">
        <v>155</v>
      </c>
      <c r="E369" s="31">
        <v>0</v>
      </c>
      <c r="F369" s="30">
        <v>3578</v>
      </c>
      <c r="G369" s="28" t="s">
        <v>391</v>
      </c>
      <c r="H369" s="33" t="s">
        <v>423</v>
      </c>
      <c r="I369" s="33" t="s">
        <v>411</v>
      </c>
      <c r="J369" s="33"/>
    </row>
    <row r="370" spans="1:10" ht="24.95" customHeight="1" x14ac:dyDescent="0.2">
      <c r="A370" s="27">
        <v>43861</v>
      </c>
      <c r="B370" s="28" t="s">
        <v>209</v>
      </c>
      <c r="C370" s="28" t="s">
        <v>161</v>
      </c>
      <c r="D370" s="28" t="s">
        <v>162</v>
      </c>
      <c r="E370" s="31">
        <v>0</v>
      </c>
      <c r="F370" s="30">
        <v>596.20000000000005</v>
      </c>
      <c r="G370" s="28" t="s">
        <v>391</v>
      </c>
      <c r="H370" s="33" t="s">
        <v>423</v>
      </c>
      <c r="I370" s="33" t="s">
        <v>424</v>
      </c>
      <c r="J370" s="33"/>
    </row>
    <row r="371" spans="1:10" ht="24.95" customHeight="1" x14ac:dyDescent="0.2">
      <c r="A371" s="27">
        <v>43861</v>
      </c>
      <c r="B371" s="28" t="s">
        <v>209</v>
      </c>
      <c r="C371" s="28" t="s">
        <v>163</v>
      </c>
      <c r="D371" s="28" t="s">
        <v>164</v>
      </c>
      <c r="E371" s="31">
        <v>0</v>
      </c>
      <c r="F371" s="30">
        <v>447.15</v>
      </c>
      <c r="G371" s="28" t="s">
        <v>391</v>
      </c>
      <c r="H371" s="33" t="s">
        <v>423</v>
      </c>
      <c r="I371" s="33" t="s">
        <v>425</v>
      </c>
      <c r="J371" s="33"/>
    </row>
    <row r="372" spans="1:10" ht="24.95" customHeight="1" x14ac:dyDescent="0.2">
      <c r="A372" s="27">
        <v>43861</v>
      </c>
      <c r="B372" s="28" t="s">
        <v>209</v>
      </c>
      <c r="C372" s="28" t="s">
        <v>156</v>
      </c>
      <c r="D372" s="28" t="s">
        <v>157</v>
      </c>
      <c r="E372" s="31">
        <v>0</v>
      </c>
      <c r="F372" s="30">
        <v>4769.6000000000004</v>
      </c>
      <c r="G372" s="28" t="s">
        <v>391</v>
      </c>
      <c r="H372" s="33" t="s">
        <v>423</v>
      </c>
      <c r="I372" s="33" t="s">
        <v>413</v>
      </c>
      <c r="J372" s="33" t="s">
        <v>414</v>
      </c>
    </row>
    <row r="373" spans="1:10" ht="24.95" customHeight="1" x14ac:dyDescent="0.2">
      <c r="A373" s="27">
        <v>43861</v>
      </c>
      <c r="B373" s="28" t="s">
        <v>209</v>
      </c>
      <c r="C373" s="28" t="s">
        <v>158</v>
      </c>
      <c r="D373" s="28" t="s">
        <v>159</v>
      </c>
      <c r="E373" s="31">
        <v>0</v>
      </c>
      <c r="F373" s="30">
        <v>149.06</v>
      </c>
      <c r="G373" s="28" t="s">
        <v>391</v>
      </c>
      <c r="H373" s="33" t="s">
        <v>423</v>
      </c>
      <c r="I373" s="33" t="s">
        <v>413</v>
      </c>
      <c r="J373" s="33" t="s">
        <v>415</v>
      </c>
    </row>
    <row r="374" spans="1:10" ht="24.95" customHeight="1" x14ac:dyDescent="0.2">
      <c r="A374" s="27">
        <v>43861</v>
      </c>
      <c r="B374" s="28" t="s">
        <v>209</v>
      </c>
      <c r="C374" s="28" t="s">
        <v>70</v>
      </c>
      <c r="D374" s="28" t="s">
        <v>71</v>
      </c>
      <c r="E374" s="31">
        <v>0</v>
      </c>
      <c r="F374" s="30">
        <v>100</v>
      </c>
      <c r="G374" s="28" t="s">
        <v>391</v>
      </c>
      <c r="H374" s="33" t="s">
        <v>392</v>
      </c>
      <c r="I374" s="33" t="s">
        <v>401</v>
      </c>
      <c r="J374" s="33"/>
    </row>
    <row r="375" spans="1:10" ht="24.95" customHeight="1" x14ac:dyDescent="0.2">
      <c r="A375" s="27">
        <v>43861</v>
      </c>
      <c r="B375" s="28" t="s">
        <v>209</v>
      </c>
      <c r="C375" s="28" t="s">
        <v>52</v>
      </c>
      <c r="D375" s="28" t="s">
        <v>53</v>
      </c>
      <c r="E375" s="31">
        <v>0</v>
      </c>
      <c r="F375" s="30">
        <v>200</v>
      </c>
      <c r="G375" s="28" t="s">
        <v>391</v>
      </c>
      <c r="H375" s="33" t="s">
        <v>392</v>
      </c>
      <c r="I375" s="33" t="s">
        <v>393</v>
      </c>
      <c r="J375" s="33" t="s">
        <v>394</v>
      </c>
    </row>
    <row r="376" spans="1:10" ht="24.95" customHeight="1" x14ac:dyDescent="0.2">
      <c r="A376" s="27">
        <v>43861</v>
      </c>
      <c r="B376" s="28" t="s">
        <v>209</v>
      </c>
      <c r="C376" s="28" t="s">
        <v>49</v>
      </c>
      <c r="D376" s="28" t="s">
        <v>50</v>
      </c>
      <c r="E376" s="31">
        <v>0</v>
      </c>
      <c r="F376" s="30">
        <v>48</v>
      </c>
      <c r="G376" s="28" t="s">
        <v>391</v>
      </c>
      <c r="H376" s="33" t="s">
        <v>392</v>
      </c>
      <c r="I376" s="33" t="s">
        <v>392</v>
      </c>
      <c r="J376" s="33"/>
    </row>
    <row r="377" spans="1:10" ht="24.95" customHeight="1" x14ac:dyDescent="0.2">
      <c r="A377" s="27">
        <v>43861</v>
      </c>
      <c r="B377" s="28" t="s">
        <v>209</v>
      </c>
      <c r="C377" s="28" t="s">
        <v>22</v>
      </c>
      <c r="D377" s="28" t="s">
        <v>23</v>
      </c>
      <c r="E377" s="31">
        <v>0</v>
      </c>
      <c r="F377" s="30">
        <v>1580.5</v>
      </c>
      <c r="G377" s="28" t="s">
        <v>376</v>
      </c>
      <c r="H377" s="33" t="s">
        <v>377</v>
      </c>
      <c r="I377" s="33"/>
      <c r="J377" s="33"/>
    </row>
    <row r="378" spans="1:10" ht="24.95" customHeight="1" x14ac:dyDescent="0.2">
      <c r="A378" s="27">
        <v>43885</v>
      </c>
      <c r="B378" s="28" t="s">
        <v>21</v>
      </c>
      <c r="C378" s="28" t="s">
        <v>210</v>
      </c>
      <c r="D378" s="28" t="s">
        <v>211</v>
      </c>
      <c r="E378" s="30">
        <v>900</v>
      </c>
      <c r="F378" s="30">
        <v>0</v>
      </c>
      <c r="G378" s="28" t="s">
        <v>391</v>
      </c>
      <c r="H378" s="33" t="s">
        <v>392</v>
      </c>
      <c r="I378" s="33" t="s">
        <v>429</v>
      </c>
      <c r="J378" s="33"/>
    </row>
    <row r="379" spans="1:10" ht="24.95" customHeight="1" x14ac:dyDescent="0.2">
      <c r="A379" s="27">
        <v>43885</v>
      </c>
      <c r="B379" s="28" t="s">
        <v>21</v>
      </c>
      <c r="C379" s="28" t="s">
        <v>17</v>
      </c>
      <c r="D379" s="28" t="s">
        <v>18</v>
      </c>
      <c r="E379" s="31">
        <v>0</v>
      </c>
      <c r="F379" s="30">
        <v>900</v>
      </c>
      <c r="G379" s="28" t="s">
        <v>372</v>
      </c>
      <c r="H379" s="33" t="s">
        <v>373</v>
      </c>
      <c r="I379" s="33"/>
      <c r="J379" s="33"/>
    </row>
    <row r="380" spans="1:10" ht="24.95" customHeight="1" x14ac:dyDescent="0.2">
      <c r="A380" s="27">
        <v>43887</v>
      </c>
      <c r="B380" s="28" t="s">
        <v>24</v>
      </c>
      <c r="C380" s="28" t="s">
        <v>26</v>
      </c>
      <c r="D380" s="28" t="s">
        <v>27</v>
      </c>
      <c r="E380" s="30">
        <v>41428.68</v>
      </c>
      <c r="F380" s="30">
        <v>0</v>
      </c>
      <c r="G380" s="28" t="s">
        <v>378</v>
      </c>
      <c r="H380" s="33" t="s">
        <v>379</v>
      </c>
      <c r="I380" s="33" t="s">
        <v>380</v>
      </c>
      <c r="J380" s="33"/>
    </row>
    <row r="381" spans="1:10" ht="24.95" customHeight="1" x14ac:dyDescent="0.2">
      <c r="A381" s="27">
        <v>43887</v>
      </c>
      <c r="B381" s="28" t="s">
        <v>24</v>
      </c>
      <c r="C381" s="28" t="s">
        <v>28</v>
      </c>
      <c r="D381" s="28" t="s">
        <v>29</v>
      </c>
      <c r="E381" s="30">
        <v>2900.01</v>
      </c>
      <c r="F381" s="30">
        <v>0</v>
      </c>
      <c r="G381" s="28" t="s">
        <v>378</v>
      </c>
      <c r="H381" s="33" t="s">
        <v>379</v>
      </c>
      <c r="I381" s="33" t="s">
        <v>381</v>
      </c>
      <c r="J381" s="33"/>
    </row>
    <row r="382" spans="1:10" ht="24.95" customHeight="1" x14ac:dyDescent="0.2">
      <c r="A382" s="27">
        <v>43887</v>
      </c>
      <c r="B382" s="28" t="s">
        <v>24</v>
      </c>
      <c r="C382" s="28" t="s">
        <v>30</v>
      </c>
      <c r="D382" s="28" t="s">
        <v>31</v>
      </c>
      <c r="E382" s="30">
        <v>1242.8599999999999</v>
      </c>
      <c r="F382" s="30">
        <v>0</v>
      </c>
      <c r="G382" s="28" t="s">
        <v>378</v>
      </c>
      <c r="H382" s="33" t="s">
        <v>379</v>
      </c>
      <c r="I382" s="33" t="s">
        <v>382</v>
      </c>
      <c r="J382" s="33"/>
    </row>
    <row r="383" spans="1:10" ht="24.95" customHeight="1" x14ac:dyDescent="0.2">
      <c r="A383" s="27">
        <v>43887</v>
      </c>
      <c r="B383" s="28" t="s">
        <v>24</v>
      </c>
      <c r="C383" s="28" t="s">
        <v>32</v>
      </c>
      <c r="D383" s="28" t="s">
        <v>33</v>
      </c>
      <c r="E383" s="30">
        <v>828.57</v>
      </c>
      <c r="F383" s="30">
        <v>0</v>
      </c>
      <c r="G383" s="28" t="s">
        <v>378</v>
      </c>
      <c r="H383" s="33" t="s">
        <v>379</v>
      </c>
      <c r="I383" s="33" t="s">
        <v>383</v>
      </c>
      <c r="J383" s="33"/>
    </row>
    <row r="384" spans="1:10" ht="24.95" customHeight="1" x14ac:dyDescent="0.2">
      <c r="A384" s="27">
        <v>43887</v>
      </c>
      <c r="B384" s="28" t="s">
        <v>24</v>
      </c>
      <c r="C384" s="28" t="s">
        <v>34</v>
      </c>
      <c r="D384" s="28" t="s">
        <v>35</v>
      </c>
      <c r="E384" s="30">
        <v>9288.02</v>
      </c>
      <c r="F384" s="30">
        <v>0</v>
      </c>
      <c r="G384" s="28" t="s">
        <v>378</v>
      </c>
      <c r="H384" s="33" t="s">
        <v>379</v>
      </c>
      <c r="I384" s="33" t="s">
        <v>384</v>
      </c>
      <c r="J384" s="33"/>
    </row>
    <row r="385" spans="1:10" ht="24.95" customHeight="1" x14ac:dyDescent="0.2">
      <c r="A385" s="27">
        <v>43887</v>
      </c>
      <c r="B385" s="28" t="s">
        <v>24</v>
      </c>
      <c r="C385" s="28" t="s">
        <v>17</v>
      </c>
      <c r="D385" s="28" t="s">
        <v>18</v>
      </c>
      <c r="E385" s="31">
        <v>0</v>
      </c>
      <c r="F385" s="30">
        <v>9288.02</v>
      </c>
      <c r="G385" s="28" t="s">
        <v>372</v>
      </c>
      <c r="H385" s="33" t="s">
        <v>373</v>
      </c>
      <c r="I385" s="33"/>
      <c r="J385" s="33"/>
    </row>
    <row r="386" spans="1:10" ht="24.95" customHeight="1" x14ac:dyDescent="0.2">
      <c r="A386" s="27">
        <v>43887</v>
      </c>
      <c r="B386" s="28" t="s">
        <v>24</v>
      </c>
      <c r="C386" s="28" t="s">
        <v>17</v>
      </c>
      <c r="D386" s="28" t="s">
        <v>18</v>
      </c>
      <c r="E386" s="31">
        <v>0</v>
      </c>
      <c r="F386" s="30">
        <v>46400.12</v>
      </c>
      <c r="G386" s="28" t="s">
        <v>372</v>
      </c>
      <c r="H386" s="33" t="s">
        <v>373</v>
      </c>
      <c r="I386" s="33"/>
      <c r="J386" s="33"/>
    </row>
    <row r="387" spans="1:10" ht="24.95" customHeight="1" x14ac:dyDescent="0.2">
      <c r="A387" s="27">
        <v>43887</v>
      </c>
      <c r="B387" s="28" t="s">
        <v>16</v>
      </c>
      <c r="C387" s="28" t="s">
        <v>17</v>
      </c>
      <c r="D387" s="28" t="s">
        <v>18</v>
      </c>
      <c r="E387" s="30">
        <v>6519</v>
      </c>
      <c r="F387" s="30">
        <v>0</v>
      </c>
      <c r="G387" s="28" t="s">
        <v>372</v>
      </c>
      <c r="H387" s="33" t="s">
        <v>373</v>
      </c>
      <c r="I387" s="33"/>
      <c r="J387" s="33"/>
    </row>
    <row r="388" spans="1:10" ht="24.95" customHeight="1" x14ac:dyDescent="0.2">
      <c r="A388" s="27">
        <v>43887</v>
      </c>
      <c r="B388" s="28" t="s">
        <v>16</v>
      </c>
      <c r="C388" s="28" t="s">
        <v>19</v>
      </c>
      <c r="D388" s="28" t="s">
        <v>20</v>
      </c>
      <c r="E388" s="31">
        <v>0</v>
      </c>
      <c r="F388" s="30">
        <v>6519</v>
      </c>
      <c r="G388" s="28" t="s">
        <v>374</v>
      </c>
      <c r="H388" s="33" t="s">
        <v>375</v>
      </c>
      <c r="I388" s="33"/>
      <c r="J388" s="33"/>
    </row>
    <row r="389" spans="1:10" ht="24.95" customHeight="1" x14ac:dyDescent="0.2">
      <c r="A389" s="27">
        <v>43887</v>
      </c>
      <c r="B389" s="28" t="s">
        <v>43</v>
      </c>
      <c r="C389" s="28" t="s">
        <v>17</v>
      </c>
      <c r="D389" s="28" t="s">
        <v>18</v>
      </c>
      <c r="E389" s="30">
        <v>14160</v>
      </c>
      <c r="F389" s="30">
        <v>0</v>
      </c>
      <c r="G389" s="28" t="s">
        <v>372</v>
      </c>
      <c r="H389" s="33" t="s">
        <v>373</v>
      </c>
      <c r="I389" s="33"/>
      <c r="J389" s="33"/>
    </row>
    <row r="390" spans="1:10" ht="24.95" customHeight="1" x14ac:dyDescent="0.2">
      <c r="A390" s="27">
        <v>43887</v>
      </c>
      <c r="B390" s="28" t="s">
        <v>43</v>
      </c>
      <c r="C390" s="28" t="s">
        <v>19</v>
      </c>
      <c r="D390" s="28" t="s">
        <v>20</v>
      </c>
      <c r="E390" s="31">
        <v>0</v>
      </c>
      <c r="F390" s="30">
        <v>14160</v>
      </c>
      <c r="G390" s="28" t="s">
        <v>374</v>
      </c>
      <c r="H390" s="33" t="s">
        <v>375</v>
      </c>
      <c r="I390" s="33"/>
      <c r="J390" s="33"/>
    </row>
    <row r="391" spans="1:10" ht="24.95" customHeight="1" x14ac:dyDescent="0.2">
      <c r="A391" s="27">
        <v>43887</v>
      </c>
      <c r="B391" s="28" t="s">
        <v>46</v>
      </c>
      <c r="C391" s="28" t="s">
        <v>17</v>
      </c>
      <c r="D391" s="28" t="s">
        <v>18</v>
      </c>
      <c r="E391" s="30">
        <v>142182.65</v>
      </c>
      <c r="F391" s="30">
        <v>0</v>
      </c>
      <c r="G391" s="28" t="s">
        <v>372</v>
      </c>
      <c r="H391" s="33" t="s">
        <v>373</v>
      </c>
      <c r="I391" s="33"/>
      <c r="J391" s="33"/>
    </row>
    <row r="392" spans="1:10" ht="24.95" customHeight="1" x14ac:dyDescent="0.2">
      <c r="A392" s="27">
        <v>43887</v>
      </c>
      <c r="B392" s="28" t="s">
        <v>46</v>
      </c>
      <c r="C392" s="28" t="s">
        <v>19</v>
      </c>
      <c r="D392" s="28" t="s">
        <v>20</v>
      </c>
      <c r="E392" s="31">
        <v>0</v>
      </c>
      <c r="F392" s="30">
        <v>142182.65</v>
      </c>
      <c r="G392" s="28" t="s">
        <v>374</v>
      </c>
      <c r="H392" s="33" t="s">
        <v>375</v>
      </c>
      <c r="I392" s="33"/>
      <c r="J392" s="33"/>
    </row>
    <row r="393" spans="1:10" ht="24.95" customHeight="1" x14ac:dyDescent="0.2">
      <c r="A393" s="27">
        <v>43887</v>
      </c>
      <c r="B393" s="28" t="s">
        <v>74</v>
      </c>
      <c r="C393" s="28" t="s">
        <v>17</v>
      </c>
      <c r="D393" s="28" t="s">
        <v>18</v>
      </c>
      <c r="E393" s="30">
        <v>11012.66</v>
      </c>
      <c r="F393" s="30">
        <v>0</v>
      </c>
      <c r="G393" s="28" t="s">
        <v>372</v>
      </c>
      <c r="H393" s="33" t="s">
        <v>373</v>
      </c>
      <c r="I393" s="33"/>
      <c r="J393" s="33"/>
    </row>
    <row r="394" spans="1:10" ht="24.95" customHeight="1" x14ac:dyDescent="0.2">
      <c r="A394" s="27">
        <v>43887</v>
      </c>
      <c r="B394" s="28" t="s">
        <v>74</v>
      </c>
      <c r="C394" s="28" t="s">
        <v>19</v>
      </c>
      <c r="D394" s="28" t="s">
        <v>20</v>
      </c>
      <c r="E394" s="31">
        <v>0</v>
      </c>
      <c r="F394" s="30">
        <v>11012.66</v>
      </c>
      <c r="G394" s="28" t="s">
        <v>374</v>
      </c>
      <c r="H394" s="33" t="s">
        <v>375</v>
      </c>
      <c r="I394" s="33"/>
      <c r="J394" s="33"/>
    </row>
    <row r="395" spans="1:10" ht="24.95" customHeight="1" x14ac:dyDescent="0.2">
      <c r="A395" s="27">
        <v>43887</v>
      </c>
      <c r="B395" s="28" t="s">
        <v>85</v>
      </c>
      <c r="C395" s="28" t="s">
        <v>17</v>
      </c>
      <c r="D395" s="28" t="s">
        <v>18</v>
      </c>
      <c r="E395" s="30">
        <v>1038.1199999999999</v>
      </c>
      <c r="F395" s="30">
        <v>0</v>
      </c>
      <c r="G395" s="28" t="s">
        <v>372</v>
      </c>
      <c r="H395" s="33" t="s">
        <v>373</v>
      </c>
      <c r="I395" s="33"/>
      <c r="J395" s="33"/>
    </row>
    <row r="396" spans="1:10" ht="24.95" customHeight="1" x14ac:dyDescent="0.2">
      <c r="A396" s="27">
        <v>43887</v>
      </c>
      <c r="B396" s="28" t="s">
        <v>85</v>
      </c>
      <c r="C396" s="28" t="s">
        <v>19</v>
      </c>
      <c r="D396" s="28" t="s">
        <v>20</v>
      </c>
      <c r="E396" s="31">
        <v>0</v>
      </c>
      <c r="F396" s="30">
        <v>1038.1199999999999</v>
      </c>
      <c r="G396" s="28" t="s">
        <v>374</v>
      </c>
      <c r="H396" s="33" t="s">
        <v>375</v>
      </c>
      <c r="I396" s="33"/>
      <c r="J396" s="33"/>
    </row>
    <row r="397" spans="1:10" ht="24.95" customHeight="1" x14ac:dyDescent="0.2">
      <c r="A397" s="27">
        <v>43887</v>
      </c>
      <c r="B397" s="28" t="s">
        <v>86</v>
      </c>
      <c r="C397" s="28" t="s">
        <v>17</v>
      </c>
      <c r="D397" s="28" t="s">
        <v>18</v>
      </c>
      <c r="E397" s="30">
        <v>235219.48</v>
      </c>
      <c r="F397" s="30">
        <v>0</v>
      </c>
      <c r="G397" s="28" t="s">
        <v>372</v>
      </c>
      <c r="H397" s="33" t="s">
        <v>373</v>
      </c>
      <c r="I397" s="33"/>
      <c r="J397" s="33"/>
    </row>
    <row r="398" spans="1:10" ht="24.95" customHeight="1" x14ac:dyDescent="0.2">
      <c r="A398" s="27">
        <v>43887</v>
      </c>
      <c r="B398" s="28" t="s">
        <v>86</v>
      </c>
      <c r="C398" s="28" t="s">
        <v>19</v>
      </c>
      <c r="D398" s="28" t="s">
        <v>20</v>
      </c>
      <c r="E398" s="31">
        <v>0</v>
      </c>
      <c r="F398" s="30">
        <v>235219.48</v>
      </c>
      <c r="G398" s="28" t="s">
        <v>374</v>
      </c>
      <c r="H398" s="33" t="s">
        <v>375</v>
      </c>
      <c r="I398" s="33"/>
      <c r="J398" s="33"/>
    </row>
    <row r="399" spans="1:10" ht="24.95" customHeight="1" x14ac:dyDescent="0.2">
      <c r="A399" s="27">
        <v>43889</v>
      </c>
      <c r="B399" s="28" t="s">
        <v>25</v>
      </c>
      <c r="C399" s="28" t="s">
        <v>39</v>
      </c>
      <c r="D399" s="28" t="s">
        <v>40</v>
      </c>
      <c r="E399" s="30">
        <v>156696.54</v>
      </c>
      <c r="F399" s="30">
        <v>0</v>
      </c>
      <c r="G399" s="28" t="s">
        <v>389</v>
      </c>
      <c r="H399" s="33" t="s">
        <v>375</v>
      </c>
      <c r="I399" s="33" t="s">
        <v>388</v>
      </c>
      <c r="J399" s="33"/>
    </row>
    <row r="400" spans="1:10" ht="24.95" customHeight="1" x14ac:dyDescent="0.2">
      <c r="A400" s="27">
        <v>43889</v>
      </c>
      <c r="B400" s="28" t="s">
        <v>25</v>
      </c>
      <c r="C400" s="28" t="s">
        <v>17</v>
      </c>
      <c r="D400" s="28" t="s">
        <v>18</v>
      </c>
      <c r="E400" s="31">
        <v>0</v>
      </c>
      <c r="F400" s="30">
        <v>156696.54</v>
      </c>
      <c r="G400" s="28" t="s">
        <v>372</v>
      </c>
      <c r="H400" s="33" t="s">
        <v>373</v>
      </c>
      <c r="I400" s="33"/>
      <c r="J400" s="33"/>
    </row>
    <row r="401" spans="1:10" ht="24.95" customHeight="1" x14ac:dyDescent="0.2">
      <c r="A401" s="27">
        <v>43889</v>
      </c>
      <c r="B401" s="28" t="s">
        <v>41</v>
      </c>
      <c r="C401" s="28" t="s">
        <v>39</v>
      </c>
      <c r="D401" s="28" t="s">
        <v>40</v>
      </c>
      <c r="E401" s="30">
        <v>18150</v>
      </c>
      <c r="F401" s="30">
        <v>0</v>
      </c>
      <c r="G401" s="28" t="s">
        <v>389</v>
      </c>
      <c r="H401" s="33" t="s">
        <v>375</v>
      </c>
      <c r="I401" s="33" t="s">
        <v>388</v>
      </c>
      <c r="J401" s="33"/>
    </row>
    <row r="402" spans="1:10" ht="24.95" customHeight="1" x14ac:dyDescent="0.2">
      <c r="A402" s="27">
        <v>43889</v>
      </c>
      <c r="B402" s="28" t="s">
        <v>41</v>
      </c>
      <c r="C402" s="28" t="s">
        <v>17</v>
      </c>
      <c r="D402" s="28" t="s">
        <v>18</v>
      </c>
      <c r="E402" s="31">
        <v>0</v>
      </c>
      <c r="F402" s="30">
        <v>18150</v>
      </c>
      <c r="G402" s="28" t="s">
        <v>372</v>
      </c>
      <c r="H402" s="33" t="s">
        <v>373</v>
      </c>
      <c r="I402" s="33"/>
      <c r="J402" s="33"/>
    </row>
    <row r="403" spans="1:10" ht="24.95" customHeight="1" x14ac:dyDescent="0.2">
      <c r="A403" s="27">
        <v>43889</v>
      </c>
      <c r="B403" s="28" t="s">
        <v>42</v>
      </c>
      <c r="C403" s="28" t="s">
        <v>39</v>
      </c>
      <c r="D403" s="28" t="s">
        <v>40</v>
      </c>
      <c r="E403" s="30">
        <v>94591.61</v>
      </c>
      <c r="F403" s="30">
        <v>0</v>
      </c>
      <c r="G403" s="28" t="s">
        <v>389</v>
      </c>
      <c r="H403" s="33" t="s">
        <v>375</v>
      </c>
      <c r="I403" s="33" t="s">
        <v>388</v>
      </c>
      <c r="J403" s="33"/>
    </row>
    <row r="404" spans="1:10" ht="24.95" customHeight="1" x14ac:dyDescent="0.2">
      <c r="A404" s="27">
        <v>43889</v>
      </c>
      <c r="B404" s="28" t="s">
        <v>42</v>
      </c>
      <c r="C404" s="28" t="s">
        <v>17</v>
      </c>
      <c r="D404" s="28" t="s">
        <v>18</v>
      </c>
      <c r="E404" s="31">
        <v>0</v>
      </c>
      <c r="F404" s="30">
        <v>94591.61</v>
      </c>
      <c r="G404" s="28" t="s">
        <v>372</v>
      </c>
      <c r="H404" s="33" t="s">
        <v>373</v>
      </c>
      <c r="I404" s="33"/>
      <c r="J404" s="33"/>
    </row>
    <row r="405" spans="1:10" ht="24.95" customHeight="1" x14ac:dyDescent="0.2">
      <c r="A405" s="27">
        <v>43889</v>
      </c>
      <c r="B405" s="28" t="s">
        <v>47</v>
      </c>
      <c r="C405" s="28" t="s">
        <v>39</v>
      </c>
      <c r="D405" s="28" t="s">
        <v>40</v>
      </c>
      <c r="E405" s="30">
        <v>180173.4</v>
      </c>
      <c r="F405" s="30">
        <v>0</v>
      </c>
      <c r="G405" s="28" t="s">
        <v>389</v>
      </c>
      <c r="H405" s="33" t="s">
        <v>375</v>
      </c>
      <c r="I405" s="33" t="s">
        <v>388</v>
      </c>
      <c r="J405" s="33"/>
    </row>
    <row r="406" spans="1:10" ht="24.95" customHeight="1" x14ac:dyDescent="0.2">
      <c r="A406" s="27">
        <v>43889</v>
      </c>
      <c r="B406" s="28" t="s">
        <v>47</v>
      </c>
      <c r="C406" s="28" t="s">
        <v>17</v>
      </c>
      <c r="D406" s="28" t="s">
        <v>18</v>
      </c>
      <c r="E406" s="31">
        <v>0</v>
      </c>
      <c r="F406" s="30">
        <v>180173.4</v>
      </c>
      <c r="G406" s="28" t="s">
        <v>372</v>
      </c>
      <c r="H406" s="33" t="s">
        <v>373</v>
      </c>
      <c r="I406" s="33"/>
      <c r="J406" s="33"/>
    </row>
    <row r="407" spans="1:10" ht="24.95" customHeight="1" x14ac:dyDescent="0.2">
      <c r="A407" s="27">
        <v>43889</v>
      </c>
      <c r="B407" s="28" t="s">
        <v>48</v>
      </c>
      <c r="C407" s="28" t="s">
        <v>96</v>
      </c>
      <c r="D407" s="28" t="s">
        <v>97</v>
      </c>
      <c r="E407" s="30">
        <v>2623.28</v>
      </c>
      <c r="F407" s="30">
        <v>0</v>
      </c>
      <c r="G407" s="28" t="s">
        <v>405</v>
      </c>
      <c r="H407" s="33" t="s">
        <v>406</v>
      </c>
      <c r="I407" s="33" t="s">
        <v>407</v>
      </c>
      <c r="J407" s="33" t="s">
        <v>408</v>
      </c>
    </row>
    <row r="408" spans="1:10" ht="24.95" customHeight="1" x14ac:dyDescent="0.2">
      <c r="A408" s="27">
        <v>43889</v>
      </c>
      <c r="B408" s="28" t="s">
        <v>48</v>
      </c>
      <c r="C408" s="28" t="s">
        <v>98</v>
      </c>
      <c r="D408" s="28" t="s">
        <v>99</v>
      </c>
      <c r="E408" s="30">
        <v>424.79</v>
      </c>
      <c r="F408" s="30">
        <v>0</v>
      </c>
      <c r="G408" s="28" t="s">
        <v>405</v>
      </c>
      <c r="H408" s="33" t="s">
        <v>406</v>
      </c>
      <c r="I408" s="33" t="s">
        <v>407</v>
      </c>
      <c r="J408" s="33" t="s">
        <v>409</v>
      </c>
    </row>
    <row r="409" spans="1:10" ht="24.95" customHeight="1" x14ac:dyDescent="0.2">
      <c r="A409" s="27">
        <v>43889</v>
      </c>
      <c r="B409" s="28" t="s">
        <v>48</v>
      </c>
      <c r="C409" s="28" t="s">
        <v>100</v>
      </c>
      <c r="D409" s="28" t="s">
        <v>101</v>
      </c>
      <c r="E409" s="30">
        <v>447.16</v>
      </c>
      <c r="F409" s="30">
        <v>0</v>
      </c>
      <c r="G409" s="28" t="s">
        <v>405</v>
      </c>
      <c r="H409" s="33" t="s">
        <v>406</v>
      </c>
      <c r="I409" s="33" t="s">
        <v>407</v>
      </c>
      <c r="J409" s="33" t="s">
        <v>410</v>
      </c>
    </row>
    <row r="410" spans="1:10" ht="24.95" customHeight="1" x14ac:dyDescent="0.2">
      <c r="A410" s="27">
        <v>43889</v>
      </c>
      <c r="B410" s="28" t="s">
        <v>48</v>
      </c>
      <c r="C410" s="28" t="s">
        <v>102</v>
      </c>
      <c r="D410" s="28" t="s">
        <v>103</v>
      </c>
      <c r="E410" s="30">
        <v>3578</v>
      </c>
      <c r="F410" s="30">
        <v>0</v>
      </c>
      <c r="G410" s="28" t="s">
        <v>405</v>
      </c>
      <c r="H410" s="33" t="s">
        <v>406</v>
      </c>
      <c r="I410" s="33" t="s">
        <v>411</v>
      </c>
      <c r="J410" s="33"/>
    </row>
    <row r="411" spans="1:10" ht="24.95" customHeight="1" x14ac:dyDescent="0.2">
      <c r="A411" s="27">
        <v>43889</v>
      </c>
      <c r="B411" s="28" t="s">
        <v>48</v>
      </c>
      <c r="C411" s="28" t="s">
        <v>104</v>
      </c>
      <c r="D411" s="28" t="s">
        <v>105</v>
      </c>
      <c r="E411" s="30">
        <v>4769.6000000000004</v>
      </c>
      <c r="F411" s="30">
        <v>0</v>
      </c>
      <c r="G411" s="28" t="s">
        <v>405</v>
      </c>
      <c r="H411" s="33" t="s">
        <v>412</v>
      </c>
      <c r="I411" s="33" t="s">
        <v>413</v>
      </c>
      <c r="J411" s="33" t="s">
        <v>414</v>
      </c>
    </row>
    <row r="412" spans="1:10" ht="24.95" customHeight="1" x14ac:dyDescent="0.2">
      <c r="A412" s="27">
        <v>43889</v>
      </c>
      <c r="B412" s="28" t="s">
        <v>48</v>
      </c>
      <c r="C412" s="28" t="s">
        <v>106</v>
      </c>
      <c r="D412" s="28" t="s">
        <v>107</v>
      </c>
      <c r="E412" s="30">
        <v>149.06</v>
      </c>
      <c r="F412" s="30">
        <v>0</v>
      </c>
      <c r="G412" s="28" t="s">
        <v>405</v>
      </c>
      <c r="H412" s="33" t="s">
        <v>412</v>
      </c>
      <c r="I412" s="33" t="s">
        <v>413</v>
      </c>
      <c r="J412" s="33" t="s">
        <v>415</v>
      </c>
    </row>
    <row r="413" spans="1:10" ht="24.95" customHeight="1" x14ac:dyDescent="0.2">
      <c r="A413" s="27">
        <v>43889</v>
      </c>
      <c r="B413" s="28" t="s">
        <v>48</v>
      </c>
      <c r="C413" s="28" t="s">
        <v>108</v>
      </c>
      <c r="D413" s="28" t="s">
        <v>109</v>
      </c>
      <c r="E413" s="30">
        <v>2384.8000000000002</v>
      </c>
      <c r="F413" s="30">
        <v>0</v>
      </c>
      <c r="G413" s="28" t="s">
        <v>416</v>
      </c>
      <c r="H413" s="33" t="s">
        <v>388</v>
      </c>
      <c r="I413" s="33" t="s">
        <v>417</v>
      </c>
      <c r="J413" s="33" t="s">
        <v>418</v>
      </c>
    </row>
    <row r="414" spans="1:10" ht="24.95" customHeight="1" x14ac:dyDescent="0.2">
      <c r="A414" s="27">
        <v>43889</v>
      </c>
      <c r="B414" s="28" t="s">
        <v>48</v>
      </c>
      <c r="C414" s="28" t="s">
        <v>110</v>
      </c>
      <c r="D414" s="28" t="s">
        <v>111</v>
      </c>
      <c r="E414" s="30">
        <v>596.20000000000005</v>
      </c>
      <c r="F414" s="30">
        <v>0</v>
      </c>
      <c r="G414" s="28" t="s">
        <v>416</v>
      </c>
      <c r="H414" s="33" t="s">
        <v>388</v>
      </c>
      <c r="I414" s="33" t="s">
        <v>419</v>
      </c>
      <c r="J414" s="33"/>
    </row>
    <row r="415" spans="1:10" ht="24.95" customHeight="1" x14ac:dyDescent="0.2">
      <c r="A415" s="27">
        <v>43889</v>
      </c>
      <c r="B415" s="28" t="s">
        <v>48</v>
      </c>
      <c r="C415" s="28" t="s">
        <v>112</v>
      </c>
      <c r="D415" s="28" t="s">
        <v>113</v>
      </c>
      <c r="E415" s="30">
        <v>149.06</v>
      </c>
      <c r="F415" s="30">
        <v>0</v>
      </c>
      <c r="G415" s="28" t="s">
        <v>416</v>
      </c>
      <c r="H415" s="33" t="s">
        <v>388</v>
      </c>
      <c r="I415" s="33" t="s">
        <v>420</v>
      </c>
      <c r="J415" s="33"/>
    </row>
    <row r="416" spans="1:10" ht="24.95" customHeight="1" x14ac:dyDescent="0.2">
      <c r="A416" s="27">
        <v>43889</v>
      </c>
      <c r="B416" s="28" t="s">
        <v>48</v>
      </c>
      <c r="C416" s="28" t="s">
        <v>114</v>
      </c>
      <c r="D416" s="28" t="s">
        <v>115</v>
      </c>
      <c r="E416" s="30">
        <v>3578</v>
      </c>
      <c r="F416" s="30">
        <v>0</v>
      </c>
      <c r="G416" s="28" t="s">
        <v>416</v>
      </c>
      <c r="H416" s="33" t="s">
        <v>388</v>
      </c>
      <c r="I416" s="33" t="s">
        <v>421</v>
      </c>
      <c r="J416" s="33"/>
    </row>
    <row r="417" spans="1:10" ht="24.95" customHeight="1" x14ac:dyDescent="0.2">
      <c r="A417" s="27">
        <v>43889</v>
      </c>
      <c r="B417" s="28" t="s">
        <v>48</v>
      </c>
      <c r="C417" s="28" t="s">
        <v>17</v>
      </c>
      <c r="D417" s="28" t="s">
        <v>18</v>
      </c>
      <c r="E417" s="31">
        <v>0</v>
      </c>
      <c r="F417" s="30">
        <v>18699.95</v>
      </c>
      <c r="G417" s="28" t="s">
        <v>372</v>
      </c>
      <c r="H417" s="33" t="s">
        <v>373</v>
      </c>
      <c r="I417" s="33"/>
      <c r="J417" s="33"/>
    </row>
    <row r="418" spans="1:10" ht="24.95" customHeight="1" x14ac:dyDescent="0.2">
      <c r="A418" s="27">
        <v>43889</v>
      </c>
      <c r="B418" s="28" t="s">
        <v>51</v>
      </c>
      <c r="C418" s="28" t="s">
        <v>122</v>
      </c>
      <c r="D418" s="28" t="s">
        <v>123</v>
      </c>
      <c r="E418" s="30">
        <v>25371</v>
      </c>
      <c r="F418" s="30">
        <v>0</v>
      </c>
      <c r="G418" s="28" t="s">
        <v>405</v>
      </c>
      <c r="H418" s="33" t="s">
        <v>406</v>
      </c>
      <c r="I418" s="33" t="s">
        <v>422</v>
      </c>
      <c r="J418" s="33"/>
    </row>
    <row r="419" spans="1:10" ht="24.95" customHeight="1" x14ac:dyDescent="0.2">
      <c r="A419" s="27">
        <v>43889</v>
      </c>
      <c r="B419" s="28" t="s">
        <v>51</v>
      </c>
      <c r="C419" s="28" t="s">
        <v>108</v>
      </c>
      <c r="D419" s="28" t="s">
        <v>109</v>
      </c>
      <c r="E419" s="31">
        <v>0</v>
      </c>
      <c r="F419" s="30">
        <v>2384.8000000000002</v>
      </c>
      <c r="G419" s="28" t="s">
        <v>416</v>
      </c>
      <c r="H419" s="33" t="s">
        <v>388</v>
      </c>
      <c r="I419" s="33" t="s">
        <v>417</v>
      </c>
      <c r="J419" s="33" t="s">
        <v>418</v>
      </c>
    </row>
    <row r="420" spans="1:10" ht="24.95" customHeight="1" x14ac:dyDescent="0.2">
      <c r="A420" s="27">
        <v>43889</v>
      </c>
      <c r="B420" s="28" t="s">
        <v>51</v>
      </c>
      <c r="C420" s="28" t="s">
        <v>110</v>
      </c>
      <c r="D420" s="28" t="s">
        <v>111</v>
      </c>
      <c r="E420" s="31">
        <v>0</v>
      </c>
      <c r="F420" s="30">
        <v>596.20000000000005</v>
      </c>
      <c r="G420" s="28" t="s">
        <v>416</v>
      </c>
      <c r="H420" s="33" t="s">
        <v>388</v>
      </c>
      <c r="I420" s="33" t="s">
        <v>419</v>
      </c>
      <c r="J420" s="33"/>
    </row>
    <row r="421" spans="1:10" ht="24.95" customHeight="1" x14ac:dyDescent="0.2">
      <c r="A421" s="27">
        <v>43889</v>
      </c>
      <c r="B421" s="28" t="s">
        <v>51</v>
      </c>
      <c r="C421" s="28" t="s">
        <v>112</v>
      </c>
      <c r="D421" s="28" t="s">
        <v>113</v>
      </c>
      <c r="E421" s="31">
        <v>0</v>
      </c>
      <c r="F421" s="30">
        <v>149.06</v>
      </c>
      <c r="G421" s="28" t="s">
        <v>416</v>
      </c>
      <c r="H421" s="33" t="s">
        <v>388</v>
      </c>
      <c r="I421" s="33" t="s">
        <v>420</v>
      </c>
      <c r="J421" s="33"/>
    </row>
    <row r="422" spans="1:10" ht="24.95" customHeight="1" x14ac:dyDescent="0.2">
      <c r="A422" s="27">
        <v>43889</v>
      </c>
      <c r="B422" s="28" t="s">
        <v>51</v>
      </c>
      <c r="C422" s="28" t="s">
        <v>114</v>
      </c>
      <c r="D422" s="28" t="s">
        <v>115</v>
      </c>
      <c r="E422" s="31">
        <v>0</v>
      </c>
      <c r="F422" s="30">
        <v>3578</v>
      </c>
      <c r="G422" s="28" t="s">
        <v>416</v>
      </c>
      <c r="H422" s="33" t="s">
        <v>388</v>
      </c>
      <c r="I422" s="33" t="s">
        <v>421</v>
      </c>
      <c r="J422" s="33"/>
    </row>
    <row r="423" spans="1:10" ht="24.95" customHeight="1" x14ac:dyDescent="0.2">
      <c r="A423" s="27">
        <v>43889</v>
      </c>
      <c r="B423" s="28" t="s">
        <v>51</v>
      </c>
      <c r="C423" s="28" t="s">
        <v>34</v>
      </c>
      <c r="D423" s="28" t="s">
        <v>35</v>
      </c>
      <c r="E423" s="31">
        <v>0</v>
      </c>
      <c r="F423" s="30">
        <v>109.63</v>
      </c>
      <c r="G423" s="28" t="s">
        <v>378</v>
      </c>
      <c r="H423" s="33" t="s">
        <v>379</v>
      </c>
      <c r="I423" s="33" t="s">
        <v>384</v>
      </c>
      <c r="J423" s="33"/>
    </row>
    <row r="424" spans="1:10" ht="24.95" customHeight="1" x14ac:dyDescent="0.2">
      <c r="A424" s="27">
        <v>43889</v>
      </c>
      <c r="B424" s="28" t="s">
        <v>51</v>
      </c>
      <c r="C424" s="28" t="s">
        <v>17</v>
      </c>
      <c r="D424" s="28" t="s">
        <v>18</v>
      </c>
      <c r="E424" s="31">
        <v>0</v>
      </c>
      <c r="F424" s="30">
        <v>18553.310000000001</v>
      </c>
      <c r="G424" s="28" t="s">
        <v>372</v>
      </c>
      <c r="H424" s="33" t="s">
        <v>373</v>
      </c>
      <c r="I424" s="33"/>
      <c r="J424" s="33"/>
    </row>
    <row r="425" spans="1:10" ht="24.95" customHeight="1" x14ac:dyDescent="0.2">
      <c r="A425" s="27">
        <v>43889</v>
      </c>
      <c r="B425" s="28" t="s">
        <v>87</v>
      </c>
      <c r="C425" s="28" t="s">
        <v>17</v>
      </c>
      <c r="D425" s="28" t="s">
        <v>18</v>
      </c>
      <c r="E425" s="30">
        <v>102629.63</v>
      </c>
      <c r="F425" s="30">
        <v>0</v>
      </c>
      <c r="G425" s="28" t="s">
        <v>372</v>
      </c>
      <c r="H425" s="33" t="s">
        <v>373</v>
      </c>
      <c r="I425" s="33"/>
      <c r="J425" s="33"/>
    </row>
    <row r="426" spans="1:10" ht="24.95" customHeight="1" x14ac:dyDescent="0.2">
      <c r="A426" s="27">
        <v>43889</v>
      </c>
      <c r="B426" s="28" t="s">
        <v>87</v>
      </c>
      <c r="C426" s="28" t="s">
        <v>19</v>
      </c>
      <c r="D426" s="28" t="s">
        <v>20</v>
      </c>
      <c r="E426" s="31">
        <v>0</v>
      </c>
      <c r="F426" s="30">
        <v>102629.63</v>
      </c>
      <c r="G426" s="28" t="s">
        <v>374</v>
      </c>
      <c r="H426" s="33" t="s">
        <v>375</v>
      </c>
      <c r="I426" s="33"/>
      <c r="J426" s="33"/>
    </row>
    <row r="427" spans="1:10" ht="24.95" customHeight="1" x14ac:dyDescent="0.2">
      <c r="A427" s="27">
        <v>43889</v>
      </c>
      <c r="B427" s="28" t="s">
        <v>130</v>
      </c>
      <c r="C427" s="28" t="s">
        <v>17</v>
      </c>
      <c r="D427" s="28" t="s">
        <v>18</v>
      </c>
      <c r="E427" s="30">
        <v>16528.400000000001</v>
      </c>
      <c r="F427" s="30">
        <v>0</v>
      </c>
      <c r="G427" s="28" t="s">
        <v>372</v>
      </c>
      <c r="H427" s="33" t="s">
        <v>373</v>
      </c>
      <c r="I427" s="33"/>
      <c r="J427" s="33"/>
    </row>
    <row r="428" spans="1:10" ht="24.95" customHeight="1" x14ac:dyDescent="0.2">
      <c r="A428" s="27">
        <v>43889</v>
      </c>
      <c r="B428" s="28" t="s">
        <v>130</v>
      </c>
      <c r="C428" s="28" t="s">
        <v>19</v>
      </c>
      <c r="D428" s="28" t="s">
        <v>20</v>
      </c>
      <c r="E428" s="31">
        <v>0</v>
      </c>
      <c r="F428" s="30">
        <v>16528.400000000001</v>
      </c>
      <c r="G428" s="28" t="s">
        <v>374</v>
      </c>
      <c r="H428" s="33" t="s">
        <v>375</v>
      </c>
      <c r="I428" s="33"/>
      <c r="J428" s="33"/>
    </row>
    <row r="429" spans="1:10" ht="24.95" customHeight="1" x14ac:dyDescent="0.2">
      <c r="A429" s="27">
        <v>43889</v>
      </c>
      <c r="B429" s="28" t="s">
        <v>36</v>
      </c>
      <c r="C429" s="28" t="s">
        <v>37</v>
      </c>
      <c r="D429" s="28" t="s">
        <v>38</v>
      </c>
      <c r="E429" s="30">
        <v>8366.42</v>
      </c>
      <c r="F429" s="30">
        <v>0</v>
      </c>
      <c r="G429" s="28" t="s">
        <v>385</v>
      </c>
      <c r="H429" s="33" t="s">
        <v>386</v>
      </c>
      <c r="I429" s="33" t="s">
        <v>387</v>
      </c>
      <c r="J429" s="33" t="s">
        <v>388</v>
      </c>
    </row>
    <row r="430" spans="1:10" ht="24.95" customHeight="1" x14ac:dyDescent="0.2">
      <c r="A430" s="27">
        <v>43889</v>
      </c>
      <c r="B430" s="28" t="s">
        <v>36</v>
      </c>
      <c r="C430" s="28" t="s">
        <v>37</v>
      </c>
      <c r="D430" s="28" t="s">
        <v>38</v>
      </c>
      <c r="E430" s="30">
        <v>148330.12</v>
      </c>
      <c r="F430" s="30">
        <v>0</v>
      </c>
      <c r="G430" s="28" t="s">
        <v>385</v>
      </c>
      <c r="H430" s="33" t="s">
        <v>386</v>
      </c>
      <c r="I430" s="33" t="s">
        <v>387</v>
      </c>
      <c r="J430" s="33" t="s">
        <v>388</v>
      </c>
    </row>
    <row r="431" spans="1:10" ht="24.95" customHeight="1" x14ac:dyDescent="0.2">
      <c r="A431" s="27">
        <v>43889</v>
      </c>
      <c r="B431" s="28" t="s">
        <v>36</v>
      </c>
      <c r="C431" s="28" t="s">
        <v>39</v>
      </c>
      <c r="D431" s="28" t="s">
        <v>40</v>
      </c>
      <c r="E431" s="31">
        <v>0</v>
      </c>
      <c r="F431" s="30">
        <v>156696.54</v>
      </c>
      <c r="G431" s="28" t="s">
        <v>389</v>
      </c>
      <c r="H431" s="33" t="s">
        <v>375</v>
      </c>
      <c r="I431" s="33" t="s">
        <v>388</v>
      </c>
      <c r="J431" s="33"/>
    </row>
    <row r="432" spans="1:10" ht="24.95" customHeight="1" x14ac:dyDescent="0.2">
      <c r="A432" s="27">
        <v>43889</v>
      </c>
      <c r="B432" s="28" t="s">
        <v>54</v>
      </c>
      <c r="C432" s="28" t="s">
        <v>37</v>
      </c>
      <c r="D432" s="28" t="s">
        <v>38</v>
      </c>
      <c r="E432" s="30">
        <v>94591.61</v>
      </c>
      <c r="F432" s="30">
        <v>0</v>
      </c>
      <c r="G432" s="28" t="s">
        <v>385</v>
      </c>
      <c r="H432" s="33" t="s">
        <v>386</v>
      </c>
      <c r="I432" s="33" t="s">
        <v>387</v>
      </c>
      <c r="J432" s="33" t="s">
        <v>388</v>
      </c>
    </row>
    <row r="433" spans="1:10" ht="24.95" customHeight="1" x14ac:dyDescent="0.2">
      <c r="A433" s="27">
        <v>43889</v>
      </c>
      <c r="B433" s="28" t="s">
        <v>54</v>
      </c>
      <c r="C433" s="28" t="s">
        <v>39</v>
      </c>
      <c r="D433" s="28" t="s">
        <v>40</v>
      </c>
      <c r="E433" s="31">
        <v>0</v>
      </c>
      <c r="F433" s="30">
        <v>94591.61</v>
      </c>
      <c r="G433" s="28" t="s">
        <v>389</v>
      </c>
      <c r="H433" s="33" t="s">
        <v>375</v>
      </c>
      <c r="I433" s="33" t="s">
        <v>388</v>
      </c>
      <c r="J433" s="33"/>
    </row>
    <row r="434" spans="1:10" ht="24.95" customHeight="1" x14ac:dyDescent="0.2">
      <c r="A434" s="27">
        <v>43889</v>
      </c>
      <c r="B434" s="28" t="s">
        <v>57</v>
      </c>
      <c r="C434" s="28" t="s">
        <v>19</v>
      </c>
      <c r="D434" s="28" t="s">
        <v>20</v>
      </c>
      <c r="E434" s="30">
        <v>1038.1199999999999</v>
      </c>
      <c r="F434" s="30">
        <v>0</v>
      </c>
      <c r="G434" s="28" t="s">
        <v>374</v>
      </c>
      <c r="H434" s="33" t="s">
        <v>375</v>
      </c>
      <c r="I434" s="33"/>
      <c r="J434" s="33"/>
    </row>
    <row r="435" spans="1:10" ht="24.95" customHeight="1" x14ac:dyDescent="0.2">
      <c r="A435" s="27">
        <v>43889</v>
      </c>
      <c r="B435" s="28" t="s">
        <v>57</v>
      </c>
      <c r="C435" s="28" t="s">
        <v>59</v>
      </c>
      <c r="D435" s="28" t="s">
        <v>60</v>
      </c>
      <c r="E435" s="31">
        <v>0</v>
      </c>
      <c r="F435" s="30">
        <v>1038.1199999999999</v>
      </c>
      <c r="G435" s="28" t="s">
        <v>396</v>
      </c>
      <c r="H435" s="33" t="s">
        <v>386</v>
      </c>
      <c r="I435" s="33" t="s">
        <v>387</v>
      </c>
      <c r="J435" s="33" t="s">
        <v>397</v>
      </c>
    </row>
    <row r="436" spans="1:10" ht="24.95" customHeight="1" x14ac:dyDescent="0.2">
      <c r="A436" s="27">
        <v>43889</v>
      </c>
      <c r="B436" s="28" t="s">
        <v>58</v>
      </c>
      <c r="C436" s="28" t="s">
        <v>19</v>
      </c>
      <c r="D436" s="28" t="s">
        <v>20</v>
      </c>
      <c r="E436" s="30">
        <v>235219.48</v>
      </c>
      <c r="F436" s="30">
        <v>0</v>
      </c>
      <c r="G436" s="28" t="s">
        <v>374</v>
      </c>
      <c r="H436" s="33" t="s">
        <v>375</v>
      </c>
      <c r="I436" s="33"/>
      <c r="J436" s="33"/>
    </row>
    <row r="437" spans="1:10" ht="24.95" customHeight="1" x14ac:dyDescent="0.2">
      <c r="A437" s="27">
        <v>43889</v>
      </c>
      <c r="B437" s="28" t="s">
        <v>58</v>
      </c>
      <c r="C437" s="28" t="s">
        <v>59</v>
      </c>
      <c r="D437" s="28" t="s">
        <v>60</v>
      </c>
      <c r="E437" s="31">
        <v>0</v>
      </c>
      <c r="F437" s="30">
        <v>148330.12</v>
      </c>
      <c r="G437" s="28" t="s">
        <v>396</v>
      </c>
      <c r="H437" s="33" t="s">
        <v>386</v>
      </c>
      <c r="I437" s="33" t="s">
        <v>387</v>
      </c>
      <c r="J437" s="33" t="s">
        <v>397</v>
      </c>
    </row>
    <row r="438" spans="1:10" ht="24.95" customHeight="1" x14ac:dyDescent="0.2">
      <c r="A438" s="27">
        <v>43889</v>
      </c>
      <c r="B438" s="28" t="s">
        <v>58</v>
      </c>
      <c r="C438" s="28" t="s">
        <v>59</v>
      </c>
      <c r="D438" s="28" t="s">
        <v>60</v>
      </c>
      <c r="E438" s="31">
        <v>0</v>
      </c>
      <c r="F438" s="30">
        <v>82267.759999999995</v>
      </c>
      <c r="G438" s="28" t="s">
        <v>396</v>
      </c>
      <c r="H438" s="33" t="s">
        <v>386</v>
      </c>
      <c r="I438" s="33" t="s">
        <v>387</v>
      </c>
      <c r="J438" s="33" t="s">
        <v>397</v>
      </c>
    </row>
    <row r="439" spans="1:10" ht="24.95" customHeight="1" x14ac:dyDescent="0.2">
      <c r="A439" s="27">
        <v>43889</v>
      </c>
      <c r="B439" s="28" t="s">
        <v>58</v>
      </c>
      <c r="C439" s="28" t="s">
        <v>59</v>
      </c>
      <c r="D439" s="28" t="s">
        <v>60</v>
      </c>
      <c r="E439" s="31">
        <v>0</v>
      </c>
      <c r="F439" s="30">
        <v>4360</v>
      </c>
      <c r="G439" s="28" t="s">
        <v>396</v>
      </c>
      <c r="H439" s="33" t="s">
        <v>386</v>
      </c>
      <c r="I439" s="33" t="s">
        <v>387</v>
      </c>
      <c r="J439" s="33" t="s">
        <v>397</v>
      </c>
    </row>
    <row r="440" spans="1:10" ht="24.95" customHeight="1" x14ac:dyDescent="0.2">
      <c r="A440" s="27">
        <v>43889</v>
      </c>
      <c r="B440" s="28" t="s">
        <v>58</v>
      </c>
      <c r="C440" s="28" t="s">
        <v>61</v>
      </c>
      <c r="D440" s="28" t="s">
        <v>62</v>
      </c>
      <c r="E440" s="31">
        <v>0</v>
      </c>
      <c r="F440" s="30">
        <v>261.60000000000002</v>
      </c>
      <c r="G440" s="28" t="s">
        <v>378</v>
      </c>
      <c r="H440" s="33" t="s">
        <v>379</v>
      </c>
      <c r="I440" s="33" t="s">
        <v>398</v>
      </c>
      <c r="J440" s="33" t="s">
        <v>399</v>
      </c>
    </row>
    <row r="441" spans="1:10" ht="24.95" customHeight="1" x14ac:dyDescent="0.2">
      <c r="A441" s="27">
        <v>43889</v>
      </c>
      <c r="B441" s="28" t="s">
        <v>63</v>
      </c>
      <c r="C441" s="28" t="s">
        <v>37</v>
      </c>
      <c r="D441" s="28" t="s">
        <v>38</v>
      </c>
      <c r="E441" s="30">
        <v>180173.4</v>
      </c>
      <c r="F441" s="30">
        <v>0</v>
      </c>
      <c r="G441" s="28" t="s">
        <v>385</v>
      </c>
      <c r="H441" s="33" t="s">
        <v>386</v>
      </c>
      <c r="I441" s="33" t="s">
        <v>387</v>
      </c>
      <c r="J441" s="33" t="s">
        <v>388</v>
      </c>
    </row>
    <row r="442" spans="1:10" ht="24.95" customHeight="1" x14ac:dyDescent="0.2">
      <c r="A442" s="27">
        <v>43889</v>
      </c>
      <c r="B442" s="28" t="s">
        <v>63</v>
      </c>
      <c r="C442" s="28" t="s">
        <v>39</v>
      </c>
      <c r="D442" s="28" t="s">
        <v>40</v>
      </c>
      <c r="E442" s="31">
        <v>0</v>
      </c>
      <c r="F442" s="30">
        <v>180173.4</v>
      </c>
      <c r="G442" s="28" t="s">
        <v>389</v>
      </c>
      <c r="H442" s="33" t="s">
        <v>375</v>
      </c>
      <c r="I442" s="33" t="s">
        <v>388</v>
      </c>
      <c r="J442" s="33"/>
    </row>
    <row r="443" spans="1:10" ht="24.95" customHeight="1" x14ac:dyDescent="0.2">
      <c r="A443" s="27">
        <v>43889</v>
      </c>
      <c r="B443" s="28" t="s">
        <v>66</v>
      </c>
      <c r="C443" s="28" t="s">
        <v>19</v>
      </c>
      <c r="D443" s="28" t="s">
        <v>20</v>
      </c>
      <c r="E443" s="30">
        <v>142182.65</v>
      </c>
      <c r="F443" s="30">
        <v>0</v>
      </c>
      <c r="G443" s="28" t="s">
        <v>374</v>
      </c>
      <c r="H443" s="33" t="s">
        <v>375</v>
      </c>
      <c r="I443" s="33"/>
      <c r="J443" s="33"/>
    </row>
    <row r="444" spans="1:10" ht="24.95" customHeight="1" x14ac:dyDescent="0.2">
      <c r="A444" s="27">
        <v>43889</v>
      </c>
      <c r="B444" s="28" t="s">
        <v>66</v>
      </c>
      <c r="C444" s="28" t="s">
        <v>59</v>
      </c>
      <c r="D444" s="28" t="s">
        <v>60</v>
      </c>
      <c r="E444" s="31">
        <v>0</v>
      </c>
      <c r="F444" s="30">
        <v>94591.61</v>
      </c>
      <c r="G444" s="28" t="s">
        <v>396</v>
      </c>
      <c r="H444" s="33" t="s">
        <v>386</v>
      </c>
      <c r="I444" s="33" t="s">
        <v>387</v>
      </c>
      <c r="J444" s="33" t="s">
        <v>397</v>
      </c>
    </row>
    <row r="445" spans="1:10" ht="24.95" customHeight="1" x14ac:dyDescent="0.2">
      <c r="A445" s="27">
        <v>43889</v>
      </c>
      <c r="B445" s="28" t="s">
        <v>66</v>
      </c>
      <c r="C445" s="28" t="s">
        <v>59</v>
      </c>
      <c r="D445" s="28" t="s">
        <v>60</v>
      </c>
      <c r="E445" s="31">
        <v>0</v>
      </c>
      <c r="F445" s="30">
        <v>1981.13</v>
      </c>
      <c r="G445" s="28" t="s">
        <v>396</v>
      </c>
      <c r="H445" s="33" t="s">
        <v>386</v>
      </c>
      <c r="I445" s="33" t="s">
        <v>387</v>
      </c>
      <c r="J445" s="33" t="s">
        <v>397</v>
      </c>
    </row>
    <row r="446" spans="1:10" ht="24.95" customHeight="1" x14ac:dyDescent="0.2">
      <c r="A446" s="27">
        <v>43889</v>
      </c>
      <c r="B446" s="28" t="s">
        <v>66</v>
      </c>
      <c r="C446" s="28" t="s">
        <v>59</v>
      </c>
      <c r="D446" s="28" t="s">
        <v>60</v>
      </c>
      <c r="E446" s="31">
        <v>0</v>
      </c>
      <c r="F446" s="30">
        <v>45491.040000000001</v>
      </c>
      <c r="G446" s="28" t="s">
        <v>396</v>
      </c>
      <c r="H446" s="33" t="s">
        <v>386</v>
      </c>
      <c r="I446" s="33" t="s">
        <v>387</v>
      </c>
      <c r="J446" s="33" t="s">
        <v>397</v>
      </c>
    </row>
    <row r="447" spans="1:10" ht="24.95" customHeight="1" x14ac:dyDescent="0.2">
      <c r="A447" s="27">
        <v>43889</v>
      </c>
      <c r="B447" s="28" t="s">
        <v>66</v>
      </c>
      <c r="C447" s="28" t="s">
        <v>61</v>
      </c>
      <c r="D447" s="28" t="s">
        <v>62</v>
      </c>
      <c r="E447" s="31">
        <v>0</v>
      </c>
      <c r="F447" s="30">
        <v>118.87</v>
      </c>
      <c r="G447" s="28" t="s">
        <v>378</v>
      </c>
      <c r="H447" s="33" t="s">
        <v>379</v>
      </c>
      <c r="I447" s="33" t="s">
        <v>398</v>
      </c>
      <c r="J447" s="33" t="s">
        <v>399</v>
      </c>
    </row>
    <row r="448" spans="1:10" ht="24.95" customHeight="1" x14ac:dyDescent="0.2">
      <c r="A448" s="27">
        <v>43889</v>
      </c>
      <c r="B448" s="28" t="s">
        <v>75</v>
      </c>
      <c r="C448" s="28" t="s">
        <v>19</v>
      </c>
      <c r="D448" s="28" t="s">
        <v>20</v>
      </c>
      <c r="E448" s="30">
        <v>11012.66</v>
      </c>
      <c r="F448" s="30">
        <v>0</v>
      </c>
      <c r="G448" s="28" t="s">
        <v>374</v>
      </c>
      <c r="H448" s="33" t="s">
        <v>375</v>
      </c>
      <c r="I448" s="33"/>
      <c r="J448" s="33"/>
    </row>
    <row r="449" spans="1:10" ht="24.95" customHeight="1" x14ac:dyDescent="0.2">
      <c r="A449" s="27">
        <v>43889</v>
      </c>
      <c r="B449" s="28" t="s">
        <v>75</v>
      </c>
      <c r="C449" s="28" t="s">
        <v>59</v>
      </c>
      <c r="D449" s="28" t="s">
        <v>60</v>
      </c>
      <c r="E449" s="31">
        <v>0</v>
      </c>
      <c r="F449" s="30">
        <v>8366.42</v>
      </c>
      <c r="G449" s="28" t="s">
        <v>396</v>
      </c>
      <c r="H449" s="33" t="s">
        <v>386</v>
      </c>
      <c r="I449" s="33" t="s">
        <v>387</v>
      </c>
      <c r="J449" s="33" t="s">
        <v>397</v>
      </c>
    </row>
    <row r="450" spans="1:10" ht="24.95" customHeight="1" x14ac:dyDescent="0.2">
      <c r="A450" s="27">
        <v>43889</v>
      </c>
      <c r="B450" s="28" t="s">
        <v>75</v>
      </c>
      <c r="C450" s="28" t="s">
        <v>59</v>
      </c>
      <c r="D450" s="28" t="s">
        <v>60</v>
      </c>
      <c r="E450" s="31">
        <v>0</v>
      </c>
      <c r="F450" s="30">
        <v>2166.2399999999998</v>
      </c>
      <c r="G450" s="28" t="s">
        <v>396</v>
      </c>
      <c r="H450" s="33" t="s">
        <v>386</v>
      </c>
      <c r="I450" s="33" t="s">
        <v>387</v>
      </c>
      <c r="J450" s="33" t="s">
        <v>397</v>
      </c>
    </row>
    <row r="451" spans="1:10" ht="24.95" customHeight="1" x14ac:dyDescent="0.2">
      <c r="A451" s="27">
        <v>43889</v>
      </c>
      <c r="B451" s="28" t="s">
        <v>75</v>
      </c>
      <c r="C451" s="28" t="s">
        <v>59</v>
      </c>
      <c r="D451" s="28" t="s">
        <v>60</v>
      </c>
      <c r="E451" s="31">
        <v>0</v>
      </c>
      <c r="F451" s="30">
        <v>452.83</v>
      </c>
      <c r="G451" s="28" t="s">
        <v>396</v>
      </c>
      <c r="H451" s="33" t="s">
        <v>386</v>
      </c>
      <c r="I451" s="33" t="s">
        <v>387</v>
      </c>
      <c r="J451" s="33" t="s">
        <v>397</v>
      </c>
    </row>
    <row r="452" spans="1:10" ht="24.95" customHeight="1" x14ac:dyDescent="0.2">
      <c r="A452" s="27">
        <v>43889</v>
      </c>
      <c r="B452" s="28" t="s">
        <v>75</v>
      </c>
      <c r="C452" s="28" t="s">
        <v>61</v>
      </c>
      <c r="D452" s="28" t="s">
        <v>62</v>
      </c>
      <c r="E452" s="31">
        <v>0</v>
      </c>
      <c r="F452" s="30">
        <v>27.17</v>
      </c>
      <c r="G452" s="28" t="s">
        <v>378</v>
      </c>
      <c r="H452" s="33" t="s">
        <v>379</v>
      </c>
      <c r="I452" s="33" t="s">
        <v>398</v>
      </c>
      <c r="J452" s="33" t="s">
        <v>399</v>
      </c>
    </row>
    <row r="453" spans="1:10" ht="24.95" customHeight="1" x14ac:dyDescent="0.2">
      <c r="A453" s="27">
        <v>43889</v>
      </c>
      <c r="B453" s="28" t="s">
        <v>76</v>
      </c>
      <c r="C453" s="28" t="s">
        <v>161</v>
      </c>
      <c r="D453" s="28" t="s">
        <v>162</v>
      </c>
      <c r="E453" s="30">
        <v>596.20000000000005</v>
      </c>
      <c r="F453" s="30">
        <v>0</v>
      </c>
      <c r="G453" s="28" t="s">
        <v>391</v>
      </c>
      <c r="H453" s="33" t="s">
        <v>423</v>
      </c>
      <c r="I453" s="33" t="s">
        <v>424</v>
      </c>
      <c r="J453" s="33"/>
    </row>
    <row r="454" spans="1:10" ht="24.95" customHeight="1" x14ac:dyDescent="0.2">
      <c r="A454" s="27">
        <v>43889</v>
      </c>
      <c r="B454" s="28" t="s">
        <v>76</v>
      </c>
      <c r="C454" s="28" t="s">
        <v>163</v>
      </c>
      <c r="D454" s="28" t="s">
        <v>164</v>
      </c>
      <c r="E454" s="30">
        <v>447.15</v>
      </c>
      <c r="F454" s="30">
        <v>0</v>
      </c>
      <c r="G454" s="28" t="s">
        <v>391</v>
      </c>
      <c r="H454" s="33" t="s">
        <v>423</v>
      </c>
      <c r="I454" s="33" t="s">
        <v>425</v>
      </c>
      <c r="J454" s="33"/>
    </row>
    <row r="455" spans="1:10" ht="24.95" customHeight="1" x14ac:dyDescent="0.2">
      <c r="A455" s="27">
        <v>43889</v>
      </c>
      <c r="B455" s="28" t="s">
        <v>76</v>
      </c>
      <c r="C455" s="28" t="s">
        <v>165</v>
      </c>
      <c r="D455" s="28" t="s">
        <v>166</v>
      </c>
      <c r="E455" s="31">
        <v>0</v>
      </c>
      <c r="F455" s="30">
        <v>596.20000000000005</v>
      </c>
      <c r="G455" s="28" t="s">
        <v>405</v>
      </c>
      <c r="H455" s="33" t="s">
        <v>406</v>
      </c>
      <c r="I455" s="33" t="s">
        <v>424</v>
      </c>
      <c r="J455" s="33"/>
    </row>
    <row r="456" spans="1:10" ht="24.95" customHeight="1" x14ac:dyDescent="0.2">
      <c r="A456" s="27">
        <v>43889</v>
      </c>
      <c r="B456" s="28" t="s">
        <v>76</v>
      </c>
      <c r="C456" s="28" t="s">
        <v>167</v>
      </c>
      <c r="D456" s="28" t="s">
        <v>168</v>
      </c>
      <c r="E456" s="31">
        <v>0</v>
      </c>
      <c r="F456" s="30">
        <v>447.15</v>
      </c>
      <c r="G456" s="28" t="s">
        <v>405</v>
      </c>
      <c r="H456" s="33" t="s">
        <v>406</v>
      </c>
      <c r="I456" s="33" t="s">
        <v>425</v>
      </c>
      <c r="J456" s="33" t="s">
        <v>426</v>
      </c>
    </row>
    <row r="457" spans="1:10" ht="24.95" customHeight="1" x14ac:dyDescent="0.2">
      <c r="A457" s="27">
        <v>43889</v>
      </c>
      <c r="B457" s="28" t="s">
        <v>77</v>
      </c>
      <c r="C457" s="28" t="s">
        <v>148</v>
      </c>
      <c r="D457" s="28" t="s">
        <v>149</v>
      </c>
      <c r="E457" s="30">
        <v>2623.28</v>
      </c>
      <c r="F457" s="30">
        <v>0</v>
      </c>
      <c r="G457" s="28" t="s">
        <v>391</v>
      </c>
      <c r="H457" s="33" t="s">
        <v>423</v>
      </c>
      <c r="I457" s="33" t="s">
        <v>407</v>
      </c>
      <c r="J457" s="33" t="s">
        <v>408</v>
      </c>
    </row>
    <row r="458" spans="1:10" ht="24.95" customHeight="1" x14ac:dyDescent="0.2">
      <c r="A458" s="27">
        <v>43889</v>
      </c>
      <c r="B458" s="28" t="s">
        <v>77</v>
      </c>
      <c r="C458" s="28" t="s">
        <v>150</v>
      </c>
      <c r="D458" s="28" t="s">
        <v>151</v>
      </c>
      <c r="E458" s="30">
        <v>424.79</v>
      </c>
      <c r="F458" s="30">
        <v>0</v>
      </c>
      <c r="G458" s="28" t="s">
        <v>391</v>
      </c>
      <c r="H458" s="33" t="s">
        <v>423</v>
      </c>
      <c r="I458" s="33" t="s">
        <v>407</v>
      </c>
      <c r="J458" s="33" t="s">
        <v>409</v>
      </c>
    </row>
    <row r="459" spans="1:10" ht="24.95" customHeight="1" x14ac:dyDescent="0.2">
      <c r="A459" s="27">
        <v>43889</v>
      </c>
      <c r="B459" s="28" t="s">
        <v>77</v>
      </c>
      <c r="C459" s="28" t="s">
        <v>152</v>
      </c>
      <c r="D459" s="28" t="s">
        <v>153</v>
      </c>
      <c r="E459" s="30">
        <v>447.16</v>
      </c>
      <c r="F459" s="30">
        <v>0</v>
      </c>
      <c r="G459" s="28" t="s">
        <v>391</v>
      </c>
      <c r="H459" s="33" t="s">
        <v>423</v>
      </c>
      <c r="I459" s="33" t="s">
        <v>407</v>
      </c>
      <c r="J459" s="33" t="s">
        <v>410</v>
      </c>
    </row>
    <row r="460" spans="1:10" ht="24.95" customHeight="1" x14ac:dyDescent="0.2">
      <c r="A460" s="27">
        <v>43889</v>
      </c>
      <c r="B460" s="28" t="s">
        <v>77</v>
      </c>
      <c r="C460" s="28" t="s">
        <v>154</v>
      </c>
      <c r="D460" s="28" t="s">
        <v>155</v>
      </c>
      <c r="E460" s="30">
        <v>3578</v>
      </c>
      <c r="F460" s="30">
        <v>0</v>
      </c>
      <c r="G460" s="28" t="s">
        <v>391</v>
      </c>
      <c r="H460" s="33" t="s">
        <v>423</v>
      </c>
      <c r="I460" s="33" t="s">
        <v>411</v>
      </c>
      <c r="J460" s="33"/>
    </row>
    <row r="461" spans="1:10" ht="24.95" customHeight="1" x14ac:dyDescent="0.2">
      <c r="A461" s="27">
        <v>43889</v>
      </c>
      <c r="B461" s="28" t="s">
        <v>77</v>
      </c>
      <c r="C461" s="28" t="s">
        <v>156</v>
      </c>
      <c r="D461" s="28" t="s">
        <v>157</v>
      </c>
      <c r="E461" s="30">
        <v>4769.6000000000004</v>
      </c>
      <c r="F461" s="30">
        <v>0</v>
      </c>
      <c r="G461" s="28" t="s">
        <v>391</v>
      </c>
      <c r="H461" s="33" t="s">
        <v>423</v>
      </c>
      <c r="I461" s="33" t="s">
        <v>413</v>
      </c>
      <c r="J461" s="33" t="s">
        <v>414</v>
      </c>
    </row>
    <row r="462" spans="1:10" ht="24.95" customHeight="1" x14ac:dyDescent="0.2">
      <c r="A462" s="27">
        <v>43889</v>
      </c>
      <c r="B462" s="28" t="s">
        <v>77</v>
      </c>
      <c r="C462" s="28" t="s">
        <v>158</v>
      </c>
      <c r="D462" s="28" t="s">
        <v>159</v>
      </c>
      <c r="E462" s="30">
        <v>149.06</v>
      </c>
      <c r="F462" s="30">
        <v>0</v>
      </c>
      <c r="G462" s="28" t="s">
        <v>391</v>
      </c>
      <c r="H462" s="33" t="s">
        <v>423</v>
      </c>
      <c r="I462" s="33" t="s">
        <v>413</v>
      </c>
      <c r="J462" s="33" t="s">
        <v>415</v>
      </c>
    </row>
    <row r="463" spans="1:10" ht="24.95" customHeight="1" x14ac:dyDescent="0.2">
      <c r="A463" s="27">
        <v>43889</v>
      </c>
      <c r="B463" s="28" t="s">
        <v>77</v>
      </c>
      <c r="C463" s="28" t="s">
        <v>96</v>
      </c>
      <c r="D463" s="28" t="s">
        <v>97</v>
      </c>
      <c r="E463" s="31">
        <v>0</v>
      </c>
      <c r="F463" s="30">
        <v>2623.28</v>
      </c>
      <c r="G463" s="28" t="s">
        <v>405</v>
      </c>
      <c r="H463" s="33" t="s">
        <v>406</v>
      </c>
      <c r="I463" s="33" t="s">
        <v>407</v>
      </c>
      <c r="J463" s="33" t="s">
        <v>408</v>
      </c>
    </row>
    <row r="464" spans="1:10" ht="24.95" customHeight="1" x14ac:dyDescent="0.2">
      <c r="A464" s="27">
        <v>43889</v>
      </c>
      <c r="B464" s="28" t="s">
        <v>77</v>
      </c>
      <c r="C464" s="28" t="s">
        <v>98</v>
      </c>
      <c r="D464" s="28" t="s">
        <v>99</v>
      </c>
      <c r="E464" s="31">
        <v>0</v>
      </c>
      <c r="F464" s="30">
        <v>424.79</v>
      </c>
      <c r="G464" s="28" t="s">
        <v>405</v>
      </c>
      <c r="H464" s="33" t="s">
        <v>406</v>
      </c>
      <c r="I464" s="33" t="s">
        <v>407</v>
      </c>
      <c r="J464" s="33" t="s">
        <v>409</v>
      </c>
    </row>
    <row r="465" spans="1:10" ht="24.95" customHeight="1" x14ac:dyDescent="0.2">
      <c r="A465" s="27">
        <v>43889</v>
      </c>
      <c r="B465" s="28" t="s">
        <v>77</v>
      </c>
      <c r="C465" s="28" t="s">
        <v>100</v>
      </c>
      <c r="D465" s="28" t="s">
        <v>101</v>
      </c>
      <c r="E465" s="31">
        <v>0</v>
      </c>
      <c r="F465" s="30">
        <v>447.16</v>
      </c>
      <c r="G465" s="28" t="s">
        <v>405</v>
      </c>
      <c r="H465" s="33" t="s">
        <v>406</v>
      </c>
      <c r="I465" s="33" t="s">
        <v>407</v>
      </c>
      <c r="J465" s="33" t="s">
        <v>410</v>
      </c>
    </row>
    <row r="466" spans="1:10" ht="24.95" customHeight="1" x14ac:dyDescent="0.2">
      <c r="A466" s="27">
        <v>43889</v>
      </c>
      <c r="B466" s="28" t="s">
        <v>77</v>
      </c>
      <c r="C466" s="28" t="s">
        <v>102</v>
      </c>
      <c r="D466" s="28" t="s">
        <v>103</v>
      </c>
      <c r="E466" s="31">
        <v>0</v>
      </c>
      <c r="F466" s="30">
        <v>3578</v>
      </c>
      <c r="G466" s="28" t="s">
        <v>405</v>
      </c>
      <c r="H466" s="33" t="s">
        <v>406</v>
      </c>
      <c r="I466" s="33" t="s">
        <v>411</v>
      </c>
      <c r="J466" s="33"/>
    </row>
    <row r="467" spans="1:10" ht="24.95" customHeight="1" x14ac:dyDescent="0.2">
      <c r="A467" s="27">
        <v>43889</v>
      </c>
      <c r="B467" s="28" t="s">
        <v>77</v>
      </c>
      <c r="C467" s="28" t="s">
        <v>104</v>
      </c>
      <c r="D467" s="28" t="s">
        <v>105</v>
      </c>
      <c r="E467" s="31">
        <v>0</v>
      </c>
      <c r="F467" s="30">
        <v>4769.6000000000004</v>
      </c>
      <c r="G467" s="28" t="s">
        <v>405</v>
      </c>
      <c r="H467" s="33" t="s">
        <v>412</v>
      </c>
      <c r="I467" s="33" t="s">
        <v>413</v>
      </c>
      <c r="J467" s="33" t="s">
        <v>414</v>
      </c>
    </row>
    <row r="468" spans="1:10" ht="24.95" customHeight="1" x14ac:dyDescent="0.2">
      <c r="A468" s="27">
        <v>43889</v>
      </c>
      <c r="B468" s="28" t="s">
        <v>77</v>
      </c>
      <c r="C468" s="28" t="s">
        <v>106</v>
      </c>
      <c r="D468" s="28" t="s">
        <v>107</v>
      </c>
      <c r="E468" s="31">
        <v>0</v>
      </c>
      <c r="F468" s="30">
        <v>149.06</v>
      </c>
      <c r="G468" s="28" t="s">
        <v>405</v>
      </c>
      <c r="H468" s="33" t="s">
        <v>412</v>
      </c>
      <c r="I468" s="33" t="s">
        <v>413</v>
      </c>
      <c r="J468" s="33" t="s">
        <v>415</v>
      </c>
    </row>
    <row r="469" spans="1:10" ht="24.95" customHeight="1" x14ac:dyDescent="0.2">
      <c r="A469" s="27">
        <v>43889</v>
      </c>
      <c r="B469" s="28" t="s">
        <v>88</v>
      </c>
      <c r="C469" s="28" t="s">
        <v>145</v>
      </c>
      <c r="D469" s="28" t="s">
        <v>146</v>
      </c>
      <c r="E469" s="30">
        <v>25371</v>
      </c>
      <c r="F469" s="30">
        <v>0</v>
      </c>
      <c r="G469" s="28" t="s">
        <v>391</v>
      </c>
      <c r="H469" s="33" t="s">
        <v>423</v>
      </c>
      <c r="I469" s="33" t="s">
        <v>422</v>
      </c>
      <c r="J469" s="33"/>
    </row>
    <row r="470" spans="1:10" ht="24.95" customHeight="1" x14ac:dyDescent="0.2">
      <c r="A470" s="27">
        <v>43889</v>
      </c>
      <c r="B470" s="28" t="s">
        <v>88</v>
      </c>
      <c r="C470" s="28" t="s">
        <v>122</v>
      </c>
      <c r="D470" s="28" t="s">
        <v>123</v>
      </c>
      <c r="E470" s="31">
        <v>0</v>
      </c>
      <c r="F470" s="30">
        <v>25371</v>
      </c>
      <c r="G470" s="28" t="s">
        <v>405</v>
      </c>
      <c r="H470" s="33" t="s">
        <v>406</v>
      </c>
      <c r="I470" s="33" t="s">
        <v>422</v>
      </c>
      <c r="J470" s="33"/>
    </row>
    <row r="471" spans="1:10" ht="24.95" customHeight="1" x14ac:dyDescent="0.2">
      <c r="A471" s="27">
        <v>43890</v>
      </c>
      <c r="B471" s="28" t="s">
        <v>69</v>
      </c>
      <c r="C471" s="28" t="s">
        <v>39</v>
      </c>
      <c r="D471" s="28" t="s">
        <v>40</v>
      </c>
      <c r="E471" s="30">
        <v>99982.19</v>
      </c>
      <c r="F471" s="30">
        <v>0</v>
      </c>
      <c r="G471" s="28" t="s">
        <v>389</v>
      </c>
      <c r="H471" s="33" t="s">
        <v>375</v>
      </c>
      <c r="I471" s="33" t="s">
        <v>388</v>
      </c>
      <c r="J471" s="33"/>
    </row>
    <row r="472" spans="1:10" ht="24.95" customHeight="1" x14ac:dyDescent="0.2">
      <c r="A472" s="27">
        <v>43890</v>
      </c>
      <c r="B472" s="28" t="s">
        <v>69</v>
      </c>
      <c r="C472" s="28" t="s">
        <v>17</v>
      </c>
      <c r="D472" s="28" t="s">
        <v>18</v>
      </c>
      <c r="E472" s="31">
        <v>0</v>
      </c>
      <c r="F472" s="30">
        <v>99982.19</v>
      </c>
      <c r="G472" s="28" t="s">
        <v>372</v>
      </c>
      <c r="H472" s="33" t="s">
        <v>373</v>
      </c>
      <c r="I472" s="33"/>
      <c r="J472" s="33"/>
    </row>
    <row r="473" spans="1:10" ht="24.95" customHeight="1" x14ac:dyDescent="0.2">
      <c r="A473" s="27">
        <v>43890</v>
      </c>
      <c r="B473" s="28" t="s">
        <v>72</v>
      </c>
      <c r="C473" s="28" t="s">
        <v>22</v>
      </c>
      <c r="D473" s="28" t="s">
        <v>23</v>
      </c>
      <c r="E473" s="30">
        <v>2650.5</v>
      </c>
      <c r="F473" s="30">
        <v>0</v>
      </c>
      <c r="G473" s="28" t="s">
        <v>376</v>
      </c>
      <c r="H473" s="33" t="s">
        <v>377</v>
      </c>
      <c r="I473" s="33"/>
      <c r="J473" s="33"/>
    </row>
    <row r="474" spans="1:10" ht="24.95" customHeight="1" x14ac:dyDescent="0.2">
      <c r="A474" s="27">
        <v>43890</v>
      </c>
      <c r="B474" s="28" t="s">
        <v>72</v>
      </c>
      <c r="C474" s="28" t="s">
        <v>17</v>
      </c>
      <c r="D474" s="28" t="s">
        <v>18</v>
      </c>
      <c r="E474" s="31">
        <v>0</v>
      </c>
      <c r="F474" s="30">
        <v>2650.5</v>
      </c>
      <c r="G474" s="28" t="s">
        <v>372</v>
      </c>
      <c r="H474" s="33" t="s">
        <v>373</v>
      </c>
      <c r="I474" s="33"/>
      <c r="J474" s="33"/>
    </row>
    <row r="475" spans="1:10" ht="24.95" customHeight="1" x14ac:dyDescent="0.2">
      <c r="A475" s="27">
        <v>43890</v>
      </c>
      <c r="B475" s="28" t="s">
        <v>73</v>
      </c>
      <c r="C475" s="28" t="s">
        <v>39</v>
      </c>
      <c r="D475" s="28" t="s">
        <v>40</v>
      </c>
      <c r="E475" s="30">
        <v>392493.57</v>
      </c>
      <c r="F475" s="30">
        <v>0</v>
      </c>
      <c r="G475" s="28" t="s">
        <v>389</v>
      </c>
      <c r="H475" s="33" t="s">
        <v>375</v>
      </c>
      <c r="I475" s="33" t="s">
        <v>388</v>
      </c>
      <c r="J475" s="33"/>
    </row>
    <row r="476" spans="1:10" ht="24.95" customHeight="1" x14ac:dyDescent="0.2">
      <c r="A476" s="27">
        <v>43890</v>
      </c>
      <c r="B476" s="28" t="s">
        <v>73</v>
      </c>
      <c r="C476" s="28" t="s">
        <v>17</v>
      </c>
      <c r="D476" s="28" t="s">
        <v>18</v>
      </c>
      <c r="E476" s="31">
        <v>0</v>
      </c>
      <c r="F476" s="30">
        <v>392493.57</v>
      </c>
      <c r="G476" s="28" t="s">
        <v>372</v>
      </c>
      <c r="H476" s="33" t="s">
        <v>373</v>
      </c>
      <c r="I476" s="33"/>
      <c r="J476" s="33"/>
    </row>
    <row r="477" spans="1:10" ht="24.95" customHeight="1" x14ac:dyDescent="0.2">
      <c r="A477" s="27">
        <v>43890</v>
      </c>
      <c r="B477" s="28" t="s">
        <v>80</v>
      </c>
      <c r="C477" s="28" t="s">
        <v>39</v>
      </c>
      <c r="D477" s="28" t="s">
        <v>40</v>
      </c>
      <c r="E477" s="30">
        <v>131722.88</v>
      </c>
      <c r="F477" s="30">
        <v>0</v>
      </c>
      <c r="G477" s="28" t="s">
        <v>389</v>
      </c>
      <c r="H477" s="33" t="s">
        <v>375</v>
      </c>
      <c r="I477" s="33" t="s">
        <v>388</v>
      </c>
      <c r="J477" s="33"/>
    </row>
    <row r="478" spans="1:10" ht="24.95" customHeight="1" x14ac:dyDescent="0.2">
      <c r="A478" s="27">
        <v>43890</v>
      </c>
      <c r="B478" s="28" t="s">
        <v>80</v>
      </c>
      <c r="C478" s="28" t="s">
        <v>17</v>
      </c>
      <c r="D478" s="28" t="s">
        <v>18</v>
      </c>
      <c r="E478" s="31">
        <v>0</v>
      </c>
      <c r="F478" s="30">
        <v>131722.88</v>
      </c>
      <c r="G478" s="28" t="s">
        <v>372</v>
      </c>
      <c r="H478" s="33" t="s">
        <v>373</v>
      </c>
      <c r="I478" s="33"/>
      <c r="J478" s="33"/>
    </row>
    <row r="479" spans="1:10" ht="24.95" customHeight="1" x14ac:dyDescent="0.2">
      <c r="A479" s="27">
        <v>43890</v>
      </c>
      <c r="B479" s="28" t="s">
        <v>81</v>
      </c>
      <c r="C479" s="28" t="s">
        <v>39</v>
      </c>
      <c r="D479" s="28" t="s">
        <v>40</v>
      </c>
      <c r="E479" s="30">
        <v>191314.97</v>
      </c>
      <c r="F479" s="30">
        <v>0</v>
      </c>
      <c r="G479" s="28" t="s">
        <v>389</v>
      </c>
      <c r="H479" s="33" t="s">
        <v>375</v>
      </c>
      <c r="I479" s="33" t="s">
        <v>388</v>
      </c>
      <c r="J479" s="33"/>
    </row>
    <row r="480" spans="1:10" ht="24.95" customHeight="1" x14ac:dyDescent="0.2">
      <c r="A480" s="27">
        <v>43890</v>
      </c>
      <c r="B480" s="28" t="s">
        <v>81</v>
      </c>
      <c r="C480" s="28" t="s">
        <v>17</v>
      </c>
      <c r="D480" s="28" t="s">
        <v>18</v>
      </c>
      <c r="E480" s="31">
        <v>0</v>
      </c>
      <c r="F480" s="30">
        <v>191314.97</v>
      </c>
      <c r="G480" s="28" t="s">
        <v>372</v>
      </c>
      <c r="H480" s="33" t="s">
        <v>373</v>
      </c>
      <c r="I480" s="33"/>
      <c r="J480" s="33"/>
    </row>
    <row r="481" spans="1:10" ht="24.95" customHeight="1" x14ac:dyDescent="0.2">
      <c r="A481" s="27">
        <v>43890</v>
      </c>
      <c r="B481" s="28" t="s">
        <v>82</v>
      </c>
      <c r="C481" s="28" t="s">
        <v>39</v>
      </c>
      <c r="D481" s="28" t="s">
        <v>40</v>
      </c>
      <c r="E481" s="30">
        <v>37407</v>
      </c>
      <c r="F481" s="30">
        <v>0</v>
      </c>
      <c r="G481" s="28" t="s">
        <v>389</v>
      </c>
      <c r="H481" s="33" t="s">
        <v>375</v>
      </c>
      <c r="I481" s="33" t="s">
        <v>388</v>
      </c>
      <c r="J481" s="33"/>
    </row>
    <row r="482" spans="1:10" ht="24.95" customHeight="1" x14ac:dyDescent="0.2">
      <c r="A482" s="27">
        <v>43890</v>
      </c>
      <c r="B482" s="28" t="s">
        <v>82</v>
      </c>
      <c r="C482" s="28" t="s">
        <v>17</v>
      </c>
      <c r="D482" s="28" t="s">
        <v>18</v>
      </c>
      <c r="E482" s="31">
        <v>0</v>
      </c>
      <c r="F482" s="30">
        <v>37407</v>
      </c>
      <c r="G482" s="28" t="s">
        <v>372</v>
      </c>
      <c r="H482" s="33" t="s">
        <v>373</v>
      </c>
      <c r="I482" s="33"/>
      <c r="J482" s="33"/>
    </row>
    <row r="483" spans="1:10" ht="24.95" customHeight="1" x14ac:dyDescent="0.2">
      <c r="A483" s="27">
        <v>43890</v>
      </c>
      <c r="B483" s="28" t="s">
        <v>131</v>
      </c>
      <c r="C483" s="28" t="s">
        <v>17</v>
      </c>
      <c r="D483" s="28" t="s">
        <v>18</v>
      </c>
      <c r="E483" s="30">
        <v>450378.62</v>
      </c>
      <c r="F483" s="30">
        <v>0</v>
      </c>
      <c r="G483" s="28" t="s">
        <v>372</v>
      </c>
      <c r="H483" s="33" t="s">
        <v>373</v>
      </c>
      <c r="I483" s="33"/>
      <c r="J483" s="33"/>
    </row>
    <row r="484" spans="1:10" ht="24.95" customHeight="1" x14ac:dyDescent="0.2">
      <c r="A484" s="27">
        <v>43890</v>
      </c>
      <c r="B484" s="28" t="s">
        <v>131</v>
      </c>
      <c r="C484" s="28" t="s">
        <v>19</v>
      </c>
      <c r="D484" s="28" t="s">
        <v>20</v>
      </c>
      <c r="E484" s="31">
        <v>0</v>
      </c>
      <c r="F484" s="30">
        <v>450378.62</v>
      </c>
      <c r="G484" s="28" t="s">
        <v>374</v>
      </c>
      <c r="H484" s="33" t="s">
        <v>375</v>
      </c>
      <c r="I484" s="33"/>
      <c r="J484" s="33"/>
    </row>
    <row r="485" spans="1:10" ht="24.95" customHeight="1" x14ac:dyDescent="0.2">
      <c r="A485" s="27">
        <v>43890</v>
      </c>
      <c r="B485" s="28" t="s">
        <v>132</v>
      </c>
      <c r="C485" s="28" t="s">
        <v>17</v>
      </c>
      <c r="D485" s="28" t="s">
        <v>18</v>
      </c>
      <c r="E485" s="30">
        <v>136930.88</v>
      </c>
      <c r="F485" s="30">
        <v>0</v>
      </c>
      <c r="G485" s="28" t="s">
        <v>372</v>
      </c>
      <c r="H485" s="33" t="s">
        <v>373</v>
      </c>
      <c r="I485" s="33"/>
      <c r="J485" s="33"/>
    </row>
    <row r="486" spans="1:10" ht="24.95" customHeight="1" x14ac:dyDescent="0.2">
      <c r="A486" s="27">
        <v>43890</v>
      </c>
      <c r="B486" s="28" t="s">
        <v>132</v>
      </c>
      <c r="C486" s="28" t="s">
        <v>44</v>
      </c>
      <c r="D486" s="28" t="s">
        <v>45</v>
      </c>
      <c r="E486" s="31">
        <v>0</v>
      </c>
      <c r="F486" s="30">
        <v>136930.88</v>
      </c>
      <c r="G486" s="28" t="s">
        <v>374</v>
      </c>
      <c r="H486" s="33" t="s">
        <v>390</v>
      </c>
      <c r="I486" s="33"/>
      <c r="J486" s="33"/>
    </row>
    <row r="487" spans="1:10" ht="24.95" customHeight="1" x14ac:dyDescent="0.2">
      <c r="A487" s="27">
        <v>43890</v>
      </c>
      <c r="B487" s="28" t="s">
        <v>133</v>
      </c>
      <c r="C487" s="28" t="s">
        <v>17</v>
      </c>
      <c r="D487" s="28" t="s">
        <v>18</v>
      </c>
      <c r="E487" s="30">
        <v>10750</v>
      </c>
      <c r="F487" s="30">
        <v>0</v>
      </c>
      <c r="G487" s="28" t="s">
        <v>372</v>
      </c>
      <c r="H487" s="33" t="s">
        <v>373</v>
      </c>
      <c r="I487" s="33"/>
      <c r="J487" s="33"/>
    </row>
    <row r="488" spans="1:10" ht="24.95" customHeight="1" x14ac:dyDescent="0.2">
      <c r="A488" s="27">
        <v>43890</v>
      </c>
      <c r="B488" s="28" t="s">
        <v>133</v>
      </c>
      <c r="C488" s="28" t="s">
        <v>44</v>
      </c>
      <c r="D488" s="28" t="s">
        <v>45</v>
      </c>
      <c r="E488" s="31">
        <v>0</v>
      </c>
      <c r="F488" s="30">
        <v>10750</v>
      </c>
      <c r="G488" s="28" t="s">
        <v>374</v>
      </c>
      <c r="H488" s="33" t="s">
        <v>390</v>
      </c>
      <c r="I488" s="33"/>
      <c r="J488" s="33"/>
    </row>
    <row r="489" spans="1:10" ht="24.95" customHeight="1" x14ac:dyDescent="0.2">
      <c r="A489" s="27">
        <v>43890</v>
      </c>
      <c r="B489" s="28" t="s">
        <v>134</v>
      </c>
      <c r="C489" s="28" t="s">
        <v>17</v>
      </c>
      <c r="D489" s="28" t="s">
        <v>18</v>
      </c>
      <c r="E489" s="30">
        <v>4258.12</v>
      </c>
      <c r="F489" s="30">
        <v>0</v>
      </c>
      <c r="G489" s="28" t="s">
        <v>372</v>
      </c>
      <c r="H489" s="33" t="s">
        <v>373</v>
      </c>
      <c r="I489" s="33"/>
      <c r="J489" s="33"/>
    </row>
    <row r="490" spans="1:10" ht="24.95" customHeight="1" x14ac:dyDescent="0.2">
      <c r="A490" s="27">
        <v>43890</v>
      </c>
      <c r="B490" s="28" t="s">
        <v>134</v>
      </c>
      <c r="C490" s="28" t="s">
        <v>19</v>
      </c>
      <c r="D490" s="28" t="s">
        <v>20</v>
      </c>
      <c r="E490" s="31">
        <v>0</v>
      </c>
      <c r="F490" s="30">
        <v>4258.12</v>
      </c>
      <c r="G490" s="28" t="s">
        <v>374</v>
      </c>
      <c r="H490" s="33" t="s">
        <v>375</v>
      </c>
      <c r="I490" s="33"/>
      <c r="J490" s="33"/>
    </row>
    <row r="491" spans="1:10" ht="24.95" customHeight="1" x14ac:dyDescent="0.2">
      <c r="A491" s="27">
        <v>43890</v>
      </c>
      <c r="B491" s="28" t="s">
        <v>135</v>
      </c>
      <c r="C491" s="28" t="s">
        <v>17</v>
      </c>
      <c r="D491" s="28" t="s">
        <v>18</v>
      </c>
      <c r="E491" s="30">
        <v>210956</v>
      </c>
      <c r="F491" s="30">
        <v>0</v>
      </c>
      <c r="G491" s="28" t="s">
        <v>372</v>
      </c>
      <c r="H491" s="33" t="s">
        <v>373</v>
      </c>
      <c r="I491" s="33"/>
      <c r="J491" s="33"/>
    </row>
    <row r="492" spans="1:10" ht="24.95" customHeight="1" x14ac:dyDescent="0.2">
      <c r="A492" s="27">
        <v>43890</v>
      </c>
      <c r="B492" s="28" t="s">
        <v>135</v>
      </c>
      <c r="C492" s="28" t="s">
        <v>19</v>
      </c>
      <c r="D492" s="28" t="s">
        <v>20</v>
      </c>
      <c r="E492" s="31">
        <v>0</v>
      </c>
      <c r="F492" s="30">
        <v>210956</v>
      </c>
      <c r="G492" s="28" t="s">
        <v>374</v>
      </c>
      <c r="H492" s="33" t="s">
        <v>375</v>
      </c>
      <c r="I492" s="33"/>
      <c r="J492" s="33"/>
    </row>
    <row r="493" spans="1:10" ht="24.95" customHeight="1" x14ac:dyDescent="0.2">
      <c r="A493" s="27">
        <v>43890</v>
      </c>
      <c r="B493" s="28" t="s">
        <v>89</v>
      </c>
      <c r="C493" s="28" t="s">
        <v>19</v>
      </c>
      <c r="D493" s="28" t="s">
        <v>20</v>
      </c>
      <c r="E493" s="30">
        <v>102629.63</v>
      </c>
      <c r="F493" s="30">
        <v>0</v>
      </c>
      <c r="G493" s="28" t="s">
        <v>374</v>
      </c>
      <c r="H493" s="33" t="s">
        <v>375</v>
      </c>
      <c r="I493" s="33"/>
      <c r="J493" s="33"/>
    </row>
    <row r="494" spans="1:10" ht="24.95" customHeight="1" x14ac:dyDescent="0.2">
      <c r="A494" s="27">
        <v>43890</v>
      </c>
      <c r="B494" s="28" t="s">
        <v>89</v>
      </c>
      <c r="C494" s="28" t="s">
        <v>59</v>
      </c>
      <c r="D494" s="28" t="s">
        <v>60</v>
      </c>
      <c r="E494" s="31">
        <v>0</v>
      </c>
      <c r="F494" s="30">
        <v>88764.67</v>
      </c>
      <c r="G494" s="28" t="s">
        <v>396</v>
      </c>
      <c r="H494" s="33" t="s">
        <v>386</v>
      </c>
      <c r="I494" s="33" t="s">
        <v>387</v>
      </c>
      <c r="J494" s="33" t="s">
        <v>397</v>
      </c>
    </row>
    <row r="495" spans="1:10" ht="24.95" customHeight="1" x14ac:dyDescent="0.2">
      <c r="A495" s="27">
        <v>43890</v>
      </c>
      <c r="B495" s="28" t="s">
        <v>89</v>
      </c>
      <c r="C495" s="28" t="s">
        <v>59</v>
      </c>
      <c r="D495" s="28" t="s">
        <v>60</v>
      </c>
      <c r="E495" s="31">
        <v>0</v>
      </c>
      <c r="F495" s="30">
        <v>9964.9599999999991</v>
      </c>
      <c r="G495" s="28" t="s">
        <v>396</v>
      </c>
      <c r="H495" s="33" t="s">
        <v>386</v>
      </c>
      <c r="I495" s="33" t="s">
        <v>387</v>
      </c>
      <c r="J495" s="33" t="s">
        <v>397</v>
      </c>
    </row>
    <row r="496" spans="1:10" ht="24.95" customHeight="1" x14ac:dyDescent="0.2">
      <c r="A496" s="27">
        <v>43890</v>
      </c>
      <c r="B496" s="28" t="s">
        <v>89</v>
      </c>
      <c r="C496" s="28" t="s">
        <v>59</v>
      </c>
      <c r="D496" s="28" t="s">
        <v>60</v>
      </c>
      <c r="E496" s="31">
        <v>0</v>
      </c>
      <c r="F496" s="30">
        <v>3679.25</v>
      </c>
      <c r="G496" s="28" t="s">
        <v>396</v>
      </c>
      <c r="H496" s="33" t="s">
        <v>386</v>
      </c>
      <c r="I496" s="33" t="s">
        <v>387</v>
      </c>
      <c r="J496" s="33" t="s">
        <v>397</v>
      </c>
    </row>
    <row r="497" spans="1:10" ht="24.95" customHeight="1" x14ac:dyDescent="0.2">
      <c r="A497" s="27">
        <v>43890</v>
      </c>
      <c r="B497" s="28" t="s">
        <v>89</v>
      </c>
      <c r="C497" s="28" t="s">
        <v>61</v>
      </c>
      <c r="D497" s="28" t="s">
        <v>62</v>
      </c>
      <c r="E497" s="31">
        <v>0</v>
      </c>
      <c r="F497" s="30">
        <v>220.75</v>
      </c>
      <c r="G497" s="28" t="s">
        <v>378</v>
      </c>
      <c r="H497" s="33" t="s">
        <v>379</v>
      </c>
      <c r="I497" s="33" t="s">
        <v>398</v>
      </c>
      <c r="J497" s="33" t="s">
        <v>399</v>
      </c>
    </row>
    <row r="498" spans="1:10" ht="24.95" customHeight="1" x14ac:dyDescent="0.2">
      <c r="A498" s="27">
        <v>43890</v>
      </c>
      <c r="B498" s="28" t="s">
        <v>90</v>
      </c>
      <c r="C498" s="28" t="s">
        <v>37</v>
      </c>
      <c r="D498" s="28" t="s">
        <v>38</v>
      </c>
      <c r="E498" s="30">
        <v>99982.19</v>
      </c>
      <c r="F498" s="30">
        <v>0</v>
      </c>
      <c r="G498" s="28" t="s">
        <v>385</v>
      </c>
      <c r="H498" s="33" t="s">
        <v>386</v>
      </c>
      <c r="I498" s="33" t="s">
        <v>387</v>
      </c>
      <c r="J498" s="33" t="s">
        <v>388</v>
      </c>
    </row>
    <row r="499" spans="1:10" ht="24.95" customHeight="1" x14ac:dyDescent="0.2">
      <c r="A499" s="27">
        <v>43890</v>
      </c>
      <c r="B499" s="28" t="s">
        <v>90</v>
      </c>
      <c r="C499" s="28" t="s">
        <v>39</v>
      </c>
      <c r="D499" s="28" t="s">
        <v>40</v>
      </c>
      <c r="E499" s="31">
        <v>0</v>
      </c>
      <c r="F499" s="30">
        <v>99982.19</v>
      </c>
      <c r="G499" s="28" t="s">
        <v>389</v>
      </c>
      <c r="H499" s="33" t="s">
        <v>375</v>
      </c>
      <c r="I499" s="33" t="s">
        <v>388</v>
      </c>
      <c r="J499" s="33"/>
    </row>
    <row r="500" spans="1:10" ht="24.95" customHeight="1" x14ac:dyDescent="0.2">
      <c r="A500" s="27">
        <v>43890</v>
      </c>
      <c r="B500" s="28" t="s">
        <v>93</v>
      </c>
      <c r="C500" s="28" t="s">
        <v>19</v>
      </c>
      <c r="D500" s="28" t="s">
        <v>20</v>
      </c>
      <c r="E500" s="30">
        <v>12068.4</v>
      </c>
      <c r="F500" s="30">
        <v>0</v>
      </c>
      <c r="G500" s="28" t="s">
        <v>374</v>
      </c>
      <c r="H500" s="33" t="s">
        <v>375</v>
      </c>
      <c r="I500" s="33"/>
      <c r="J500" s="33"/>
    </row>
    <row r="501" spans="1:10" ht="24.95" customHeight="1" x14ac:dyDescent="0.2">
      <c r="A501" s="27">
        <v>43890</v>
      </c>
      <c r="B501" s="28" t="s">
        <v>93</v>
      </c>
      <c r="C501" s="28" t="s">
        <v>59</v>
      </c>
      <c r="D501" s="28" t="s">
        <v>60</v>
      </c>
      <c r="E501" s="31">
        <v>0</v>
      </c>
      <c r="F501" s="30">
        <v>141.51</v>
      </c>
      <c r="G501" s="28" t="s">
        <v>396</v>
      </c>
      <c r="H501" s="33" t="s">
        <v>386</v>
      </c>
      <c r="I501" s="33" t="s">
        <v>387</v>
      </c>
      <c r="J501" s="33" t="s">
        <v>397</v>
      </c>
    </row>
    <row r="502" spans="1:10" ht="24.95" customHeight="1" x14ac:dyDescent="0.2">
      <c r="A502" s="27">
        <v>43890</v>
      </c>
      <c r="B502" s="28" t="s">
        <v>93</v>
      </c>
      <c r="C502" s="28" t="s">
        <v>59</v>
      </c>
      <c r="D502" s="28" t="s">
        <v>60</v>
      </c>
      <c r="E502" s="31">
        <v>0</v>
      </c>
      <c r="F502" s="30">
        <v>4426.25</v>
      </c>
      <c r="G502" s="28" t="s">
        <v>396</v>
      </c>
      <c r="H502" s="33" t="s">
        <v>386</v>
      </c>
      <c r="I502" s="33" t="s">
        <v>387</v>
      </c>
      <c r="J502" s="33" t="s">
        <v>397</v>
      </c>
    </row>
    <row r="503" spans="1:10" ht="24.95" customHeight="1" x14ac:dyDescent="0.2">
      <c r="A503" s="27">
        <v>43890</v>
      </c>
      <c r="B503" s="28" t="s">
        <v>93</v>
      </c>
      <c r="C503" s="28" t="s">
        <v>59</v>
      </c>
      <c r="D503" s="28" t="s">
        <v>60</v>
      </c>
      <c r="E503" s="31">
        <v>0</v>
      </c>
      <c r="F503" s="30">
        <v>6817.52</v>
      </c>
      <c r="G503" s="28" t="s">
        <v>396</v>
      </c>
      <c r="H503" s="33" t="s">
        <v>386</v>
      </c>
      <c r="I503" s="33" t="s">
        <v>387</v>
      </c>
      <c r="J503" s="33" t="s">
        <v>397</v>
      </c>
    </row>
    <row r="504" spans="1:10" ht="24.95" customHeight="1" x14ac:dyDescent="0.2">
      <c r="A504" s="27">
        <v>43890</v>
      </c>
      <c r="B504" s="28" t="s">
        <v>93</v>
      </c>
      <c r="C504" s="28" t="s">
        <v>61</v>
      </c>
      <c r="D504" s="28" t="s">
        <v>62</v>
      </c>
      <c r="E504" s="31">
        <v>0</v>
      </c>
      <c r="F504" s="30">
        <v>683.12</v>
      </c>
      <c r="G504" s="28" t="s">
        <v>378</v>
      </c>
      <c r="H504" s="33" t="s">
        <v>379</v>
      </c>
      <c r="I504" s="33" t="s">
        <v>398</v>
      </c>
      <c r="J504" s="33" t="s">
        <v>399</v>
      </c>
    </row>
    <row r="505" spans="1:10" ht="24.95" customHeight="1" x14ac:dyDescent="0.2">
      <c r="A505" s="27">
        <v>43890</v>
      </c>
      <c r="B505" s="28" t="s">
        <v>144</v>
      </c>
      <c r="C505" s="28" t="s">
        <v>19</v>
      </c>
      <c r="D505" s="28" t="s">
        <v>20</v>
      </c>
      <c r="E505" s="30">
        <v>4460</v>
      </c>
      <c r="F505" s="30">
        <v>0</v>
      </c>
      <c r="G505" s="28" t="s">
        <v>374</v>
      </c>
      <c r="H505" s="33" t="s">
        <v>375</v>
      </c>
      <c r="I505" s="33"/>
      <c r="J505" s="33"/>
    </row>
    <row r="506" spans="1:10" ht="24.95" customHeight="1" x14ac:dyDescent="0.2">
      <c r="A506" s="27">
        <v>43890</v>
      </c>
      <c r="B506" s="28" t="s">
        <v>144</v>
      </c>
      <c r="C506" s="28" t="s">
        <v>59</v>
      </c>
      <c r="D506" s="28" t="s">
        <v>60</v>
      </c>
      <c r="E506" s="31">
        <v>0</v>
      </c>
      <c r="F506" s="30">
        <v>56.6</v>
      </c>
      <c r="G506" s="28" t="s">
        <v>396</v>
      </c>
      <c r="H506" s="33" t="s">
        <v>386</v>
      </c>
      <c r="I506" s="33" t="s">
        <v>387</v>
      </c>
      <c r="J506" s="33" t="s">
        <v>397</v>
      </c>
    </row>
    <row r="507" spans="1:10" ht="24.95" customHeight="1" x14ac:dyDescent="0.2">
      <c r="A507" s="27">
        <v>43890</v>
      </c>
      <c r="B507" s="28" t="s">
        <v>144</v>
      </c>
      <c r="C507" s="28" t="s">
        <v>59</v>
      </c>
      <c r="D507" s="28" t="s">
        <v>60</v>
      </c>
      <c r="E507" s="31">
        <v>0</v>
      </c>
      <c r="F507" s="30">
        <v>4400</v>
      </c>
      <c r="G507" s="28" t="s">
        <v>396</v>
      </c>
      <c r="H507" s="33" t="s">
        <v>386</v>
      </c>
      <c r="I507" s="33" t="s">
        <v>387</v>
      </c>
      <c r="J507" s="33" t="s">
        <v>397</v>
      </c>
    </row>
    <row r="508" spans="1:10" ht="24.95" customHeight="1" x14ac:dyDescent="0.2">
      <c r="A508" s="27">
        <v>43890</v>
      </c>
      <c r="B508" s="28" t="s">
        <v>144</v>
      </c>
      <c r="C508" s="28" t="s">
        <v>61</v>
      </c>
      <c r="D508" s="28" t="s">
        <v>62</v>
      </c>
      <c r="E508" s="31">
        <v>0</v>
      </c>
      <c r="F508" s="30">
        <v>3.4</v>
      </c>
      <c r="G508" s="28" t="s">
        <v>378</v>
      </c>
      <c r="H508" s="33" t="s">
        <v>379</v>
      </c>
      <c r="I508" s="33" t="s">
        <v>398</v>
      </c>
      <c r="J508" s="33" t="s">
        <v>399</v>
      </c>
    </row>
    <row r="509" spans="1:10" ht="24.95" customHeight="1" x14ac:dyDescent="0.2">
      <c r="A509" s="27">
        <v>43890</v>
      </c>
      <c r="B509" s="28" t="s">
        <v>147</v>
      </c>
      <c r="C509" s="28" t="s">
        <v>19</v>
      </c>
      <c r="D509" s="28" t="s">
        <v>20</v>
      </c>
      <c r="E509" s="30">
        <v>49918.48</v>
      </c>
      <c r="F509" s="30">
        <v>0</v>
      </c>
      <c r="G509" s="28" t="s">
        <v>374</v>
      </c>
      <c r="H509" s="33" t="s">
        <v>375</v>
      </c>
      <c r="I509" s="33"/>
      <c r="J509" s="33"/>
    </row>
    <row r="510" spans="1:10" ht="24.95" customHeight="1" x14ac:dyDescent="0.2">
      <c r="A510" s="27">
        <v>43890</v>
      </c>
      <c r="B510" s="28" t="s">
        <v>147</v>
      </c>
      <c r="C510" s="28" t="s">
        <v>59</v>
      </c>
      <c r="D510" s="28" t="s">
        <v>60</v>
      </c>
      <c r="E510" s="31">
        <v>0</v>
      </c>
      <c r="F510" s="30">
        <v>1059.8900000000001</v>
      </c>
      <c r="G510" s="28" t="s">
        <v>396</v>
      </c>
      <c r="H510" s="33" t="s">
        <v>386</v>
      </c>
      <c r="I510" s="33" t="s">
        <v>387</v>
      </c>
      <c r="J510" s="33" t="s">
        <v>397</v>
      </c>
    </row>
    <row r="511" spans="1:10" ht="24.95" customHeight="1" x14ac:dyDescent="0.2">
      <c r="A511" s="27">
        <v>43890</v>
      </c>
      <c r="B511" s="28" t="s">
        <v>147</v>
      </c>
      <c r="C511" s="28" t="s">
        <v>59</v>
      </c>
      <c r="D511" s="28" t="s">
        <v>60</v>
      </c>
      <c r="E511" s="31">
        <v>0</v>
      </c>
      <c r="F511" s="30">
        <v>4087.23</v>
      </c>
      <c r="G511" s="28" t="s">
        <v>396</v>
      </c>
      <c r="H511" s="33" t="s">
        <v>386</v>
      </c>
      <c r="I511" s="33" t="s">
        <v>387</v>
      </c>
      <c r="J511" s="33" t="s">
        <v>397</v>
      </c>
    </row>
    <row r="512" spans="1:10" ht="24.95" customHeight="1" x14ac:dyDescent="0.2">
      <c r="A512" s="27">
        <v>43890</v>
      </c>
      <c r="B512" s="28" t="s">
        <v>147</v>
      </c>
      <c r="C512" s="28" t="s">
        <v>59</v>
      </c>
      <c r="D512" s="28" t="s">
        <v>60</v>
      </c>
      <c r="E512" s="31">
        <v>0</v>
      </c>
      <c r="F512" s="30">
        <v>41945.79</v>
      </c>
      <c r="G512" s="28" t="s">
        <v>396</v>
      </c>
      <c r="H512" s="33" t="s">
        <v>386</v>
      </c>
      <c r="I512" s="33" t="s">
        <v>387</v>
      </c>
      <c r="J512" s="33" t="s">
        <v>397</v>
      </c>
    </row>
    <row r="513" spans="1:10" ht="24.95" customHeight="1" x14ac:dyDescent="0.2">
      <c r="A513" s="27">
        <v>43890</v>
      </c>
      <c r="B513" s="28" t="s">
        <v>147</v>
      </c>
      <c r="C513" s="28" t="s">
        <v>61</v>
      </c>
      <c r="D513" s="28" t="s">
        <v>62</v>
      </c>
      <c r="E513" s="31">
        <v>0</v>
      </c>
      <c r="F513" s="30">
        <v>2825.57</v>
      </c>
      <c r="G513" s="28" t="s">
        <v>378</v>
      </c>
      <c r="H513" s="33" t="s">
        <v>379</v>
      </c>
      <c r="I513" s="33" t="s">
        <v>398</v>
      </c>
      <c r="J513" s="33" t="s">
        <v>399</v>
      </c>
    </row>
    <row r="514" spans="1:10" ht="24.95" customHeight="1" x14ac:dyDescent="0.2">
      <c r="A514" s="27">
        <v>43890</v>
      </c>
      <c r="B514" s="28" t="s">
        <v>160</v>
      </c>
      <c r="C514" s="28" t="s">
        <v>19</v>
      </c>
      <c r="D514" s="28" t="s">
        <v>20</v>
      </c>
      <c r="E514" s="30">
        <v>20568.990000000002</v>
      </c>
      <c r="F514" s="30">
        <v>0</v>
      </c>
      <c r="G514" s="28" t="s">
        <v>374</v>
      </c>
      <c r="H514" s="33" t="s">
        <v>375</v>
      </c>
      <c r="I514" s="33"/>
      <c r="J514" s="33"/>
    </row>
    <row r="515" spans="1:10" ht="24.95" customHeight="1" x14ac:dyDescent="0.2">
      <c r="A515" s="27">
        <v>43890</v>
      </c>
      <c r="B515" s="28" t="s">
        <v>160</v>
      </c>
      <c r="C515" s="28" t="s">
        <v>59</v>
      </c>
      <c r="D515" s="28" t="s">
        <v>60</v>
      </c>
      <c r="E515" s="31">
        <v>0</v>
      </c>
      <c r="F515" s="30">
        <v>17049.63</v>
      </c>
      <c r="G515" s="28" t="s">
        <v>396</v>
      </c>
      <c r="H515" s="33" t="s">
        <v>386</v>
      </c>
      <c r="I515" s="33" t="s">
        <v>387</v>
      </c>
      <c r="J515" s="33" t="s">
        <v>397</v>
      </c>
    </row>
    <row r="516" spans="1:10" ht="24.95" customHeight="1" x14ac:dyDescent="0.2">
      <c r="A516" s="27">
        <v>43890</v>
      </c>
      <c r="B516" s="28" t="s">
        <v>160</v>
      </c>
      <c r="C516" s="28" t="s">
        <v>59</v>
      </c>
      <c r="D516" s="28" t="s">
        <v>60</v>
      </c>
      <c r="E516" s="31">
        <v>0</v>
      </c>
      <c r="F516" s="30">
        <v>254.72</v>
      </c>
      <c r="G516" s="28" t="s">
        <v>396</v>
      </c>
      <c r="H516" s="33" t="s">
        <v>386</v>
      </c>
      <c r="I516" s="33" t="s">
        <v>387</v>
      </c>
      <c r="J516" s="33" t="s">
        <v>397</v>
      </c>
    </row>
    <row r="517" spans="1:10" ht="24.95" customHeight="1" x14ac:dyDescent="0.2">
      <c r="A517" s="27">
        <v>43890</v>
      </c>
      <c r="B517" s="28" t="s">
        <v>160</v>
      </c>
      <c r="C517" s="28" t="s">
        <v>59</v>
      </c>
      <c r="D517" s="28" t="s">
        <v>60</v>
      </c>
      <c r="E517" s="31">
        <v>0</v>
      </c>
      <c r="F517" s="30">
        <v>3249.36</v>
      </c>
      <c r="G517" s="28" t="s">
        <v>396</v>
      </c>
      <c r="H517" s="33" t="s">
        <v>386</v>
      </c>
      <c r="I517" s="33" t="s">
        <v>387</v>
      </c>
      <c r="J517" s="33" t="s">
        <v>397</v>
      </c>
    </row>
    <row r="518" spans="1:10" ht="24.95" customHeight="1" x14ac:dyDescent="0.2">
      <c r="A518" s="27">
        <v>43890</v>
      </c>
      <c r="B518" s="28" t="s">
        <v>160</v>
      </c>
      <c r="C518" s="28" t="s">
        <v>61</v>
      </c>
      <c r="D518" s="28" t="s">
        <v>62</v>
      </c>
      <c r="E518" s="31">
        <v>0</v>
      </c>
      <c r="F518" s="30">
        <v>15.28</v>
      </c>
      <c r="G518" s="28" t="s">
        <v>378</v>
      </c>
      <c r="H518" s="33" t="s">
        <v>379</v>
      </c>
      <c r="I518" s="33" t="s">
        <v>398</v>
      </c>
      <c r="J518" s="33" t="s">
        <v>399</v>
      </c>
    </row>
    <row r="519" spans="1:10" ht="24.95" customHeight="1" x14ac:dyDescent="0.2">
      <c r="A519" s="27">
        <v>43890</v>
      </c>
      <c r="B519" s="28" t="s">
        <v>169</v>
      </c>
      <c r="C519" s="28" t="s">
        <v>19</v>
      </c>
      <c r="D519" s="28" t="s">
        <v>20</v>
      </c>
      <c r="E519" s="30">
        <v>6519</v>
      </c>
      <c r="F519" s="30">
        <v>0</v>
      </c>
      <c r="G519" s="28" t="s">
        <v>374</v>
      </c>
      <c r="H519" s="33" t="s">
        <v>375</v>
      </c>
      <c r="I519" s="33"/>
      <c r="J519" s="33"/>
    </row>
    <row r="520" spans="1:10" ht="24.95" customHeight="1" x14ac:dyDescent="0.2">
      <c r="A520" s="27">
        <v>43890</v>
      </c>
      <c r="B520" s="28" t="s">
        <v>169</v>
      </c>
      <c r="C520" s="28" t="s">
        <v>59</v>
      </c>
      <c r="D520" s="28" t="s">
        <v>60</v>
      </c>
      <c r="E520" s="31">
        <v>0</v>
      </c>
      <c r="F520" s="30">
        <v>348.11</v>
      </c>
      <c r="G520" s="28" t="s">
        <v>396</v>
      </c>
      <c r="H520" s="33" t="s">
        <v>386</v>
      </c>
      <c r="I520" s="33" t="s">
        <v>387</v>
      </c>
      <c r="J520" s="33" t="s">
        <v>397</v>
      </c>
    </row>
    <row r="521" spans="1:10" ht="24.95" customHeight="1" x14ac:dyDescent="0.2">
      <c r="A521" s="27">
        <v>43890</v>
      </c>
      <c r="B521" s="28" t="s">
        <v>169</v>
      </c>
      <c r="C521" s="28" t="s">
        <v>59</v>
      </c>
      <c r="D521" s="28" t="s">
        <v>60</v>
      </c>
      <c r="E521" s="31">
        <v>0</v>
      </c>
      <c r="F521" s="30">
        <v>6150</v>
      </c>
      <c r="G521" s="28" t="s">
        <v>396</v>
      </c>
      <c r="H521" s="33" t="s">
        <v>386</v>
      </c>
      <c r="I521" s="33" t="s">
        <v>387</v>
      </c>
      <c r="J521" s="33" t="s">
        <v>397</v>
      </c>
    </row>
    <row r="522" spans="1:10" ht="24.95" customHeight="1" x14ac:dyDescent="0.2">
      <c r="A522" s="27">
        <v>43890</v>
      </c>
      <c r="B522" s="28" t="s">
        <v>169</v>
      </c>
      <c r="C522" s="28" t="s">
        <v>61</v>
      </c>
      <c r="D522" s="28" t="s">
        <v>62</v>
      </c>
      <c r="E522" s="31">
        <v>0</v>
      </c>
      <c r="F522" s="30">
        <v>20.89</v>
      </c>
      <c r="G522" s="28" t="s">
        <v>378</v>
      </c>
      <c r="H522" s="33" t="s">
        <v>379</v>
      </c>
      <c r="I522" s="33" t="s">
        <v>398</v>
      </c>
      <c r="J522" s="33" t="s">
        <v>399</v>
      </c>
    </row>
    <row r="523" spans="1:10" ht="24.95" customHeight="1" x14ac:dyDescent="0.2">
      <c r="A523" s="27">
        <v>43890</v>
      </c>
      <c r="B523" s="28" t="s">
        <v>170</v>
      </c>
      <c r="C523" s="28" t="s">
        <v>19</v>
      </c>
      <c r="D523" s="28" t="s">
        <v>20</v>
      </c>
      <c r="E523" s="30">
        <v>9676.08</v>
      </c>
      <c r="F523" s="30">
        <v>0</v>
      </c>
      <c r="G523" s="28" t="s">
        <v>374</v>
      </c>
      <c r="H523" s="33" t="s">
        <v>375</v>
      </c>
      <c r="I523" s="33"/>
      <c r="J523" s="33"/>
    </row>
    <row r="524" spans="1:10" ht="24.95" customHeight="1" x14ac:dyDescent="0.2">
      <c r="A524" s="27">
        <v>43890</v>
      </c>
      <c r="B524" s="28" t="s">
        <v>170</v>
      </c>
      <c r="C524" s="28" t="s">
        <v>59</v>
      </c>
      <c r="D524" s="28" t="s">
        <v>60</v>
      </c>
      <c r="E524" s="31">
        <v>0</v>
      </c>
      <c r="F524" s="30">
        <v>128.38</v>
      </c>
      <c r="G524" s="28" t="s">
        <v>396</v>
      </c>
      <c r="H524" s="33" t="s">
        <v>386</v>
      </c>
      <c r="I524" s="33" t="s">
        <v>387</v>
      </c>
      <c r="J524" s="33" t="s">
        <v>397</v>
      </c>
    </row>
    <row r="525" spans="1:10" ht="24.95" customHeight="1" x14ac:dyDescent="0.2">
      <c r="A525" s="27">
        <v>43890</v>
      </c>
      <c r="B525" s="28" t="s">
        <v>170</v>
      </c>
      <c r="C525" s="28" t="s">
        <v>59</v>
      </c>
      <c r="D525" s="28" t="s">
        <v>60</v>
      </c>
      <c r="E525" s="31">
        <v>0</v>
      </c>
      <c r="F525" s="30">
        <v>9000</v>
      </c>
      <c r="G525" s="28" t="s">
        <v>396</v>
      </c>
      <c r="H525" s="33" t="s">
        <v>386</v>
      </c>
      <c r="I525" s="33" t="s">
        <v>387</v>
      </c>
      <c r="J525" s="33" t="s">
        <v>397</v>
      </c>
    </row>
    <row r="526" spans="1:10" ht="24.95" customHeight="1" x14ac:dyDescent="0.2">
      <c r="A526" s="27">
        <v>43890</v>
      </c>
      <c r="B526" s="28" t="s">
        <v>170</v>
      </c>
      <c r="C526" s="28" t="s">
        <v>61</v>
      </c>
      <c r="D526" s="28" t="s">
        <v>62</v>
      </c>
      <c r="E526" s="31">
        <v>0</v>
      </c>
      <c r="F526" s="30">
        <v>547.70000000000005</v>
      </c>
      <c r="G526" s="28" t="s">
        <v>378</v>
      </c>
      <c r="H526" s="33" t="s">
        <v>379</v>
      </c>
      <c r="I526" s="33" t="s">
        <v>398</v>
      </c>
      <c r="J526" s="33" t="s">
        <v>399</v>
      </c>
    </row>
    <row r="527" spans="1:10" ht="24.95" customHeight="1" x14ac:dyDescent="0.2">
      <c r="A527" s="27">
        <v>43890</v>
      </c>
      <c r="B527" s="28" t="s">
        <v>171</v>
      </c>
      <c r="C527" s="28" t="s">
        <v>44</v>
      </c>
      <c r="D527" s="28" t="s">
        <v>45</v>
      </c>
      <c r="E527" s="30">
        <v>750</v>
      </c>
      <c r="F527" s="30">
        <v>0</v>
      </c>
      <c r="G527" s="28" t="s">
        <v>374</v>
      </c>
      <c r="H527" s="33" t="s">
        <v>390</v>
      </c>
      <c r="I527" s="33"/>
      <c r="J527" s="33"/>
    </row>
    <row r="528" spans="1:10" ht="24.95" customHeight="1" x14ac:dyDescent="0.2">
      <c r="A528" s="27">
        <v>43890</v>
      </c>
      <c r="B528" s="28" t="s">
        <v>171</v>
      </c>
      <c r="C528" s="28" t="s">
        <v>44</v>
      </c>
      <c r="D528" s="28" t="s">
        <v>45</v>
      </c>
      <c r="E528" s="30">
        <v>10000</v>
      </c>
      <c r="F528" s="30">
        <v>0</v>
      </c>
      <c r="G528" s="28" t="s">
        <v>374</v>
      </c>
      <c r="H528" s="33" t="s">
        <v>390</v>
      </c>
      <c r="I528" s="33"/>
      <c r="J528" s="33"/>
    </row>
    <row r="529" spans="1:10" ht="24.95" customHeight="1" x14ac:dyDescent="0.2">
      <c r="A529" s="27">
        <v>43890</v>
      </c>
      <c r="B529" s="28" t="s">
        <v>171</v>
      </c>
      <c r="C529" s="28" t="s">
        <v>67</v>
      </c>
      <c r="D529" s="28" t="s">
        <v>68</v>
      </c>
      <c r="E529" s="31">
        <v>0</v>
      </c>
      <c r="F529" s="30">
        <v>707.55</v>
      </c>
      <c r="G529" s="28" t="s">
        <v>396</v>
      </c>
      <c r="H529" s="33" t="s">
        <v>386</v>
      </c>
      <c r="I529" s="33" t="s">
        <v>395</v>
      </c>
      <c r="J529" s="33" t="s">
        <v>397</v>
      </c>
    </row>
    <row r="530" spans="1:10" ht="24.95" customHeight="1" x14ac:dyDescent="0.2">
      <c r="A530" s="27">
        <v>43890</v>
      </c>
      <c r="B530" s="28" t="s">
        <v>171</v>
      </c>
      <c r="C530" s="28" t="s">
        <v>67</v>
      </c>
      <c r="D530" s="28" t="s">
        <v>68</v>
      </c>
      <c r="E530" s="31">
        <v>0</v>
      </c>
      <c r="F530" s="30">
        <v>10000</v>
      </c>
      <c r="G530" s="28" t="s">
        <v>396</v>
      </c>
      <c r="H530" s="33" t="s">
        <v>386</v>
      </c>
      <c r="I530" s="33" t="s">
        <v>395</v>
      </c>
      <c r="J530" s="33" t="s">
        <v>397</v>
      </c>
    </row>
    <row r="531" spans="1:10" ht="24.95" customHeight="1" x14ac:dyDescent="0.2">
      <c r="A531" s="27">
        <v>43890</v>
      </c>
      <c r="B531" s="28" t="s">
        <v>171</v>
      </c>
      <c r="C531" s="28" t="s">
        <v>61</v>
      </c>
      <c r="D531" s="28" t="s">
        <v>62</v>
      </c>
      <c r="E531" s="31">
        <v>0</v>
      </c>
      <c r="F531" s="30">
        <v>42.45</v>
      </c>
      <c r="G531" s="28" t="s">
        <v>378</v>
      </c>
      <c r="H531" s="33" t="s">
        <v>379</v>
      </c>
      <c r="I531" s="33" t="s">
        <v>398</v>
      </c>
      <c r="J531" s="33" t="s">
        <v>399</v>
      </c>
    </row>
    <row r="532" spans="1:10" ht="24.95" customHeight="1" x14ac:dyDescent="0.2">
      <c r="A532" s="27">
        <v>43890</v>
      </c>
      <c r="B532" s="28" t="s">
        <v>172</v>
      </c>
      <c r="C532" s="28" t="s">
        <v>44</v>
      </c>
      <c r="D532" s="28" t="s">
        <v>45</v>
      </c>
      <c r="E532" s="30">
        <v>5208</v>
      </c>
      <c r="F532" s="30">
        <v>0</v>
      </c>
      <c r="G532" s="28" t="s">
        <v>374</v>
      </c>
      <c r="H532" s="33" t="s">
        <v>390</v>
      </c>
      <c r="I532" s="33"/>
      <c r="J532" s="33"/>
    </row>
    <row r="533" spans="1:10" ht="24.95" customHeight="1" x14ac:dyDescent="0.2">
      <c r="A533" s="27">
        <v>43890</v>
      </c>
      <c r="B533" s="28" t="s">
        <v>172</v>
      </c>
      <c r="C533" s="28" t="s">
        <v>44</v>
      </c>
      <c r="D533" s="28" t="s">
        <v>45</v>
      </c>
      <c r="E533" s="30">
        <v>131722.88</v>
      </c>
      <c r="F533" s="30">
        <v>0</v>
      </c>
      <c r="G533" s="28" t="s">
        <v>374</v>
      </c>
      <c r="H533" s="33" t="s">
        <v>390</v>
      </c>
      <c r="I533" s="33"/>
      <c r="J533" s="33"/>
    </row>
    <row r="534" spans="1:10" ht="24.95" customHeight="1" x14ac:dyDescent="0.2">
      <c r="A534" s="27">
        <v>43890</v>
      </c>
      <c r="B534" s="28" t="s">
        <v>172</v>
      </c>
      <c r="C534" s="28" t="s">
        <v>67</v>
      </c>
      <c r="D534" s="28" t="s">
        <v>68</v>
      </c>
      <c r="E534" s="31">
        <v>0</v>
      </c>
      <c r="F534" s="30">
        <v>4913.21</v>
      </c>
      <c r="G534" s="28" t="s">
        <v>396</v>
      </c>
      <c r="H534" s="33" t="s">
        <v>386</v>
      </c>
      <c r="I534" s="33" t="s">
        <v>395</v>
      </c>
      <c r="J534" s="33" t="s">
        <v>397</v>
      </c>
    </row>
    <row r="535" spans="1:10" ht="24.95" customHeight="1" x14ac:dyDescent="0.2">
      <c r="A535" s="27">
        <v>43890</v>
      </c>
      <c r="B535" s="28" t="s">
        <v>172</v>
      </c>
      <c r="C535" s="28" t="s">
        <v>67</v>
      </c>
      <c r="D535" s="28" t="s">
        <v>68</v>
      </c>
      <c r="E535" s="31">
        <v>0</v>
      </c>
      <c r="F535" s="30">
        <v>131722.88</v>
      </c>
      <c r="G535" s="28" t="s">
        <v>396</v>
      </c>
      <c r="H535" s="33" t="s">
        <v>386</v>
      </c>
      <c r="I535" s="33" t="s">
        <v>395</v>
      </c>
      <c r="J535" s="33" t="s">
        <v>397</v>
      </c>
    </row>
    <row r="536" spans="1:10" ht="24.95" customHeight="1" x14ac:dyDescent="0.2">
      <c r="A536" s="27">
        <v>43890</v>
      </c>
      <c r="B536" s="28" t="s">
        <v>172</v>
      </c>
      <c r="C536" s="28" t="s">
        <v>61</v>
      </c>
      <c r="D536" s="28" t="s">
        <v>62</v>
      </c>
      <c r="E536" s="31">
        <v>0</v>
      </c>
      <c r="F536" s="30">
        <v>294.79000000000002</v>
      </c>
      <c r="G536" s="28" t="s">
        <v>378</v>
      </c>
      <c r="H536" s="33" t="s">
        <v>379</v>
      </c>
      <c r="I536" s="33" t="s">
        <v>398</v>
      </c>
      <c r="J536" s="33" t="s">
        <v>399</v>
      </c>
    </row>
    <row r="537" spans="1:10" ht="24.95" customHeight="1" x14ac:dyDescent="0.2">
      <c r="A537" s="27">
        <v>43890</v>
      </c>
      <c r="B537" s="28" t="s">
        <v>173</v>
      </c>
      <c r="C537" s="28" t="s">
        <v>19</v>
      </c>
      <c r="D537" s="28" t="s">
        <v>20</v>
      </c>
      <c r="E537" s="30">
        <v>429809.63</v>
      </c>
      <c r="F537" s="30">
        <v>0</v>
      </c>
      <c r="G537" s="28" t="s">
        <v>374</v>
      </c>
      <c r="H537" s="33" t="s">
        <v>375</v>
      </c>
      <c r="I537" s="33"/>
      <c r="J537" s="33"/>
    </row>
    <row r="538" spans="1:10" ht="24.95" customHeight="1" x14ac:dyDescent="0.2">
      <c r="A538" s="27">
        <v>43890</v>
      </c>
      <c r="B538" s="28" t="s">
        <v>173</v>
      </c>
      <c r="C538" s="28" t="s">
        <v>59</v>
      </c>
      <c r="D538" s="28" t="s">
        <v>60</v>
      </c>
      <c r="E538" s="31">
        <v>0</v>
      </c>
      <c r="F538" s="30">
        <v>375443.93</v>
      </c>
      <c r="G538" s="28" t="s">
        <v>396</v>
      </c>
      <c r="H538" s="33" t="s">
        <v>386</v>
      </c>
      <c r="I538" s="33" t="s">
        <v>387</v>
      </c>
      <c r="J538" s="33" t="s">
        <v>397</v>
      </c>
    </row>
    <row r="539" spans="1:10" ht="24.95" customHeight="1" x14ac:dyDescent="0.2">
      <c r="A539" s="27">
        <v>43890</v>
      </c>
      <c r="B539" s="28" t="s">
        <v>173</v>
      </c>
      <c r="C539" s="28" t="s">
        <v>59</v>
      </c>
      <c r="D539" s="28" t="s">
        <v>60</v>
      </c>
      <c r="E539" s="31">
        <v>0</v>
      </c>
      <c r="F539" s="30">
        <v>25925.65</v>
      </c>
      <c r="G539" s="28" t="s">
        <v>396</v>
      </c>
      <c r="H539" s="33" t="s">
        <v>386</v>
      </c>
      <c r="I539" s="33" t="s">
        <v>387</v>
      </c>
      <c r="J539" s="33" t="s">
        <v>397</v>
      </c>
    </row>
    <row r="540" spans="1:10" ht="24.95" customHeight="1" x14ac:dyDescent="0.2">
      <c r="A540" s="27">
        <v>43890</v>
      </c>
      <c r="B540" s="28" t="s">
        <v>173</v>
      </c>
      <c r="C540" s="28" t="s">
        <v>59</v>
      </c>
      <c r="D540" s="28" t="s">
        <v>60</v>
      </c>
      <c r="E540" s="31">
        <v>0</v>
      </c>
      <c r="F540" s="30">
        <v>2632.07</v>
      </c>
      <c r="G540" s="28" t="s">
        <v>396</v>
      </c>
      <c r="H540" s="33" t="s">
        <v>386</v>
      </c>
      <c r="I540" s="33" t="s">
        <v>387</v>
      </c>
      <c r="J540" s="33" t="s">
        <v>397</v>
      </c>
    </row>
    <row r="541" spans="1:10" ht="24.95" customHeight="1" x14ac:dyDescent="0.2">
      <c r="A541" s="27">
        <v>43890</v>
      </c>
      <c r="B541" s="28" t="s">
        <v>173</v>
      </c>
      <c r="C541" s="28" t="s">
        <v>61</v>
      </c>
      <c r="D541" s="28" t="s">
        <v>62</v>
      </c>
      <c r="E541" s="31">
        <v>0</v>
      </c>
      <c r="F541" s="30">
        <v>24328.85</v>
      </c>
      <c r="G541" s="28" t="s">
        <v>378</v>
      </c>
      <c r="H541" s="33" t="s">
        <v>379</v>
      </c>
      <c r="I541" s="33" t="s">
        <v>398</v>
      </c>
      <c r="J541" s="33" t="s">
        <v>399</v>
      </c>
    </row>
    <row r="542" spans="1:10" ht="24.95" customHeight="1" x14ac:dyDescent="0.2">
      <c r="A542" s="27">
        <v>43890</v>
      </c>
      <c r="B542" s="28" t="s">
        <v>173</v>
      </c>
      <c r="C542" s="28" t="s">
        <v>34</v>
      </c>
      <c r="D542" s="28" t="s">
        <v>35</v>
      </c>
      <c r="E542" s="31">
        <v>0</v>
      </c>
      <c r="F542" s="30">
        <v>1479.13</v>
      </c>
      <c r="G542" s="28" t="s">
        <v>378</v>
      </c>
      <c r="H542" s="33" t="s">
        <v>379</v>
      </c>
      <c r="I542" s="33" t="s">
        <v>384</v>
      </c>
      <c r="J542" s="33"/>
    </row>
    <row r="543" spans="1:10" ht="24.95" customHeight="1" x14ac:dyDescent="0.2">
      <c r="A543" s="27">
        <v>43890</v>
      </c>
      <c r="B543" s="28" t="s">
        <v>174</v>
      </c>
      <c r="C543" s="28" t="s">
        <v>37</v>
      </c>
      <c r="D543" s="28" t="s">
        <v>38</v>
      </c>
      <c r="E543" s="30">
        <v>50945.79</v>
      </c>
      <c r="F543" s="30">
        <v>0</v>
      </c>
      <c r="G543" s="28" t="s">
        <v>385</v>
      </c>
      <c r="H543" s="33" t="s">
        <v>386</v>
      </c>
      <c r="I543" s="33" t="s">
        <v>387</v>
      </c>
      <c r="J543" s="33" t="s">
        <v>388</v>
      </c>
    </row>
    <row r="544" spans="1:10" ht="24.95" customHeight="1" x14ac:dyDescent="0.2">
      <c r="A544" s="27">
        <v>43890</v>
      </c>
      <c r="B544" s="28" t="s">
        <v>174</v>
      </c>
      <c r="C544" s="28" t="s">
        <v>39</v>
      </c>
      <c r="D544" s="28" t="s">
        <v>40</v>
      </c>
      <c r="E544" s="31">
        <v>0</v>
      </c>
      <c r="F544" s="30">
        <v>50945.79</v>
      </c>
      <c r="G544" s="28" t="s">
        <v>389</v>
      </c>
      <c r="H544" s="33" t="s">
        <v>375</v>
      </c>
      <c r="I544" s="33" t="s">
        <v>388</v>
      </c>
      <c r="J544" s="33"/>
    </row>
    <row r="545" spans="1:10" ht="24.95" customHeight="1" x14ac:dyDescent="0.2">
      <c r="A545" s="27">
        <v>43890</v>
      </c>
      <c r="B545" s="28" t="s">
        <v>175</v>
      </c>
      <c r="C545" s="28" t="s">
        <v>37</v>
      </c>
      <c r="D545" s="28" t="s">
        <v>38</v>
      </c>
      <c r="E545" s="30">
        <v>3897</v>
      </c>
      <c r="F545" s="30">
        <v>0</v>
      </c>
      <c r="G545" s="28" t="s">
        <v>385</v>
      </c>
      <c r="H545" s="33" t="s">
        <v>386</v>
      </c>
      <c r="I545" s="33" t="s">
        <v>387</v>
      </c>
      <c r="J545" s="33" t="s">
        <v>388</v>
      </c>
    </row>
    <row r="546" spans="1:10" ht="24.95" customHeight="1" x14ac:dyDescent="0.2">
      <c r="A546" s="27">
        <v>43890</v>
      </c>
      <c r="B546" s="28" t="s">
        <v>175</v>
      </c>
      <c r="C546" s="28" t="s">
        <v>39</v>
      </c>
      <c r="D546" s="28" t="s">
        <v>40</v>
      </c>
      <c r="E546" s="31">
        <v>0</v>
      </c>
      <c r="F546" s="30">
        <v>3897</v>
      </c>
      <c r="G546" s="28" t="s">
        <v>389</v>
      </c>
      <c r="H546" s="33" t="s">
        <v>375</v>
      </c>
      <c r="I546" s="33" t="s">
        <v>388</v>
      </c>
      <c r="J546" s="33"/>
    </row>
    <row r="547" spans="1:10" ht="24.95" customHeight="1" x14ac:dyDescent="0.2">
      <c r="A547" s="27">
        <v>43890</v>
      </c>
      <c r="B547" s="28" t="s">
        <v>176</v>
      </c>
      <c r="C547" s="28" t="s">
        <v>37</v>
      </c>
      <c r="D547" s="28" t="s">
        <v>38</v>
      </c>
      <c r="E547" s="30">
        <v>193863.97</v>
      </c>
      <c r="F547" s="30">
        <v>0</v>
      </c>
      <c r="G547" s="28" t="s">
        <v>385</v>
      </c>
      <c r="H547" s="33" t="s">
        <v>386</v>
      </c>
      <c r="I547" s="33" t="s">
        <v>387</v>
      </c>
      <c r="J547" s="33" t="s">
        <v>388</v>
      </c>
    </row>
    <row r="548" spans="1:10" ht="24.95" customHeight="1" x14ac:dyDescent="0.2">
      <c r="A548" s="27">
        <v>43890</v>
      </c>
      <c r="B548" s="28" t="s">
        <v>176</v>
      </c>
      <c r="C548" s="28" t="s">
        <v>39</v>
      </c>
      <c r="D548" s="28" t="s">
        <v>40</v>
      </c>
      <c r="E548" s="31">
        <v>0</v>
      </c>
      <c r="F548" s="30">
        <v>193863.97</v>
      </c>
      <c r="G548" s="28" t="s">
        <v>389</v>
      </c>
      <c r="H548" s="33" t="s">
        <v>375</v>
      </c>
      <c r="I548" s="33" t="s">
        <v>388</v>
      </c>
      <c r="J548" s="33"/>
    </row>
    <row r="549" spans="1:10" ht="24.95" customHeight="1" x14ac:dyDescent="0.2">
      <c r="A549" s="27">
        <v>43890</v>
      </c>
      <c r="B549" s="28" t="s">
        <v>177</v>
      </c>
      <c r="C549" s="28" t="s">
        <v>44</v>
      </c>
      <c r="D549" s="28" t="s">
        <v>45</v>
      </c>
      <c r="E549" s="30">
        <v>159</v>
      </c>
      <c r="F549" s="30">
        <v>0</v>
      </c>
      <c r="G549" s="28" t="s">
        <v>374</v>
      </c>
      <c r="H549" s="33" t="s">
        <v>390</v>
      </c>
      <c r="I549" s="33"/>
      <c r="J549" s="33"/>
    </row>
    <row r="550" spans="1:10" ht="24.95" customHeight="1" x14ac:dyDescent="0.2">
      <c r="A550" s="27">
        <v>43890</v>
      </c>
      <c r="B550" s="28" t="s">
        <v>177</v>
      </c>
      <c r="C550" s="28" t="s">
        <v>44</v>
      </c>
      <c r="D550" s="28" t="s">
        <v>45</v>
      </c>
      <c r="E550" s="30">
        <v>924</v>
      </c>
      <c r="F550" s="30">
        <v>0</v>
      </c>
      <c r="G550" s="28" t="s">
        <v>374</v>
      </c>
      <c r="H550" s="33" t="s">
        <v>390</v>
      </c>
      <c r="I550" s="33"/>
      <c r="J550" s="33"/>
    </row>
    <row r="551" spans="1:10" ht="24.95" customHeight="1" x14ac:dyDescent="0.2">
      <c r="A551" s="27">
        <v>43890</v>
      </c>
      <c r="B551" s="28" t="s">
        <v>177</v>
      </c>
      <c r="C551" s="28" t="s">
        <v>67</v>
      </c>
      <c r="D551" s="28" t="s">
        <v>68</v>
      </c>
      <c r="E551" s="31">
        <v>0</v>
      </c>
      <c r="F551" s="30">
        <v>150</v>
      </c>
      <c r="G551" s="28" t="s">
        <v>396</v>
      </c>
      <c r="H551" s="33" t="s">
        <v>386</v>
      </c>
      <c r="I551" s="33" t="s">
        <v>395</v>
      </c>
      <c r="J551" s="33" t="s">
        <v>397</v>
      </c>
    </row>
    <row r="552" spans="1:10" ht="24.95" customHeight="1" x14ac:dyDescent="0.2">
      <c r="A552" s="27">
        <v>43890</v>
      </c>
      <c r="B552" s="28" t="s">
        <v>177</v>
      </c>
      <c r="C552" s="28" t="s">
        <v>67</v>
      </c>
      <c r="D552" s="28" t="s">
        <v>68</v>
      </c>
      <c r="E552" s="31">
        <v>0</v>
      </c>
      <c r="F552" s="30">
        <v>924</v>
      </c>
      <c r="G552" s="28" t="s">
        <v>396</v>
      </c>
      <c r="H552" s="33" t="s">
        <v>386</v>
      </c>
      <c r="I552" s="33" t="s">
        <v>395</v>
      </c>
      <c r="J552" s="33" t="s">
        <v>397</v>
      </c>
    </row>
    <row r="553" spans="1:10" ht="24.95" customHeight="1" x14ac:dyDescent="0.2">
      <c r="A553" s="27">
        <v>43890</v>
      </c>
      <c r="B553" s="28" t="s">
        <v>177</v>
      </c>
      <c r="C553" s="28" t="s">
        <v>61</v>
      </c>
      <c r="D553" s="28" t="s">
        <v>62</v>
      </c>
      <c r="E553" s="31">
        <v>0</v>
      </c>
      <c r="F553" s="30">
        <v>9</v>
      </c>
      <c r="G553" s="28" t="s">
        <v>378</v>
      </c>
      <c r="H553" s="33" t="s">
        <v>379</v>
      </c>
      <c r="I553" s="33" t="s">
        <v>398</v>
      </c>
      <c r="J553" s="33" t="s">
        <v>399</v>
      </c>
    </row>
    <row r="554" spans="1:10" ht="24.95" customHeight="1" x14ac:dyDescent="0.2">
      <c r="A554" s="27">
        <v>43890</v>
      </c>
      <c r="B554" s="28" t="s">
        <v>178</v>
      </c>
      <c r="C554" s="28" t="s">
        <v>44</v>
      </c>
      <c r="D554" s="28" t="s">
        <v>45</v>
      </c>
      <c r="E554" s="30">
        <v>1050</v>
      </c>
      <c r="F554" s="30">
        <v>0</v>
      </c>
      <c r="G554" s="28" t="s">
        <v>374</v>
      </c>
      <c r="H554" s="33" t="s">
        <v>390</v>
      </c>
      <c r="I554" s="33"/>
      <c r="J554" s="33"/>
    </row>
    <row r="555" spans="1:10" ht="24.95" customHeight="1" x14ac:dyDescent="0.2">
      <c r="A555" s="27">
        <v>43890</v>
      </c>
      <c r="B555" s="28" t="s">
        <v>178</v>
      </c>
      <c r="C555" s="28" t="s">
        <v>44</v>
      </c>
      <c r="D555" s="28" t="s">
        <v>45</v>
      </c>
      <c r="E555" s="30">
        <v>23510</v>
      </c>
      <c r="F555" s="30">
        <v>0</v>
      </c>
      <c r="G555" s="28" t="s">
        <v>374</v>
      </c>
      <c r="H555" s="33" t="s">
        <v>390</v>
      </c>
      <c r="I555" s="33"/>
      <c r="J555" s="33"/>
    </row>
    <row r="556" spans="1:10" ht="24.95" customHeight="1" x14ac:dyDescent="0.2">
      <c r="A556" s="27">
        <v>43890</v>
      </c>
      <c r="B556" s="28" t="s">
        <v>178</v>
      </c>
      <c r="C556" s="28" t="s">
        <v>67</v>
      </c>
      <c r="D556" s="28" t="s">
        <v>68</v>
      </c>
      <c r="E556" s="31">
        <v>0</v>
      </c>
      <c r="F556" s="30">
        <v>990.57</v>
      </c>
      <c r="G556" s="28" t="s">
        <v>396</v>
      </c>
      <c r="H556" s="33" t="s">
        <v>386</v>
      </c>
      <c r="I556" s="33" t="s">
        <v>395</v>
      </c>
      <c r="J556" s="33" t="s">
        <v>397</v>
      </c>
    </row>
    <row r="557" spans="1:10" ht="24.95" customHeight="1" x14ac:dyDescent="0.2">
      <c r="A557" s="27">
        <v>43890</v>
      </c>
      <c r="B557" s="28" t="s">
        <v>178</v>
      </c>
      <c r="C557" s="28" t="s">
        <v>67</v>
      </c>
      <c r="D557" s="28" t="s">
        <v>68</v>
      </c>
      <c r="E557" s="31">
        <v>0</v>
      </c>
      <c r="F557" s="30">
        <v>23510</v>
      </c>
      <c r="G557" s="28" t="s">
        <v>396</v>
      </c>
      <c r="H557" s="33" t="s">
        <v>386</v>
      </c>
      <c r="I557" s="33" t="s">
        <v>395</v>
      </c>
      <c r="J557" s="33" t="s">
        <v>397</v>
      </c>
    </row>
    <row r="558" spans="1:10" ht="24.95" customHeight="1" x14ac:dyDescent="0.2">
      <c r="A558" s="27">
        <v>43890</v>
      </c>
      <c r="B558" s="28" t="s">
        <v>178</v>
      </c>
      <c r="C558" s="28" t="s">
        <v>61</v>
      </c>
      <c r="D558" s="28" t="s">
        <v>62</v>
      </c>
      <c r="E558" s="31">
        <v>0</v>
      </c>
      <c r="F558" s="30">
        <v>59.43</v>
      </c>
      <c r="G558" s="28" t="s">
        <v>378</v>
      </c>
      <c r="H558" s="33" t="s">
        <v>379</v>
      </c>
      <c r="I558" s="33" t="s">
        <v>398</v>
      </c>
      <c r="J558" s="33" t="s">
        <v>399</v>
      </c>
    </row>
    <row r="559" spans="1:10" ht="24.95" customHeight="1" x14ac:dyDescent="0.2">
      <c r="A559" s="27">
        <v>43890</v>
      </c>
      <c r="B559" s="28" t="s">
        <v>179</v>
      </c>
      <c r="C559" s="28" t="s">
        <v>55</v>
      </c>
      <c r="D559" s="28" t="s">
        <v>56</v>
      </c>
      <c r="E559" s="30">
        <v>131722.88</v>
      </c>
      <c r="F559" s="30">
        <v>0</v>
      </c>
      <c r="G559" s="28" t="s">
        <v>385</v>
      </c>
      <c r="H559" s="33" t="s">
        <v>386</v>
      </c>
      <c r="I559" s="33" t="s">
        <v>395</v>
      </c>
      <c r="J559" s="33" t="s">
        <v>388</v>
      </c>
    </row>
    <row r="560" spans="1:10" ht="24.95" customHeight="1" x14ac:dyDescent="0.2">
      <c r="A560" s="27">
        <v>43890</v>
      </c>
      <c r="B560" s="28" t="s">
        <v>179</v>
      </c>
      <c r="C560" s="28" t="s">
        <v>39</v>
      </c>
      <c r="D560" s="28" t="s">
        <v>40</v>
      </c>
      <c r="E560" s="31">
        <v>0</v>
      </c>
      <c r="F560" s="30">
        <v>131722.88</v>
      </c>
      <c r="G560" s="28" t="s">
        <v>389</v>
      </c>
      <c r="H560" s="33" t="s">
        <v>375</v>
      </c>
      <c r="I560" s="33" t="s">
        <v>388</v>
      </c>
      <c r="J560" s="33"/>
    </row>
    <row r="561" spans="1:10" ht="24.95" customHeight="1" x14ac:dyDescent="0.2">
      <c r="A561" s="27">
        <v>43890</v>
      </c>
      <c r="B561" s="28" t="s">
        <v>180</v>
      </c>
      <c r="C561" s="28" t="s">
        <v>37</v>
      </c>
      <c r="D561" s="28" t="s">
        <v>38</v>
      </c>
      <c r="E561" s="30">
        <v>18150</v>
      </c>
      <c r="F561" s="30">
        <v>0</v>
      </c>
      <c r="G561" s="28" t="s">
        <v>385</v>
      </c>
      <c r="H561" s="33" t="s">
        <v>386</v>
      </c>
      <c r="I561" s="33" t="s">
        <v>387</v>
      </c>
      <c r="J561" s="33" t="s">
        <v>388</v>
      </c>
    </row>
    <row r="562" spans="1:10" ht="24.95" customHeight="1" x14ac:dyDescent="0.2">
      <c r="A562" s="27">
        <v>43890</v>
      </c>
      <c r="B562" s="28" t="s">
        <v>180</v>
      </c>
      <c r="C562" s="28" t="s">
        <v>39</v>
      </c>
      <c r="D562" s="28" t="s">
        <v>40</v>
      </c>
      <c r="E562" s="31">
        <v>0</v>
      </c>
      <c r="F562" s="30">
        <v>18150</v>
      </c>
      <c r="G562" s="28" t="s">
        <v>389</v>
      </c>
      <c r="H562" s="33" t="s">
        <v>375</v>
      </c>
      <c r="I562" s="33" t="s">
        <v>388</v>
      </c>
      <c r="J562" s="33"/>
    </row>
    <row r="563" spans="1:10" ht="24.95" customHeight="1" x14ac:dyDescent="0.2">
      <c r="A563" s="27">
        <v>43890</v>
      </c>
      <c r="B563" s="28" t="s">
        <v>181</v>
      </c>
      <c r="C563" s="28" t="s">
        <v>19</v>
      </c>
      <c r="D563" s="28" t="s">
        <v>20</v>
      </c>
      <c r="E563" s="30">
        <v>4258.12</v>
      </c>
      <c r="F563" s="30">
        <v>0</v>
      </c>
      <c r="G563" s="28" t="s">
        <v>374</v>
      </c>
      <c r="H563" s="33" t="s">
        <v>375</v>
      </c>
      <c r="I563" s="33"/>
      <c r="J563" s="33"/>
    </row>
    <row r="564" spans="1:10" ht="24.95" customHeight="1" x14ac:dyDescent="0.2">
      <c r="A564" s="27">
        <v>43890</v>
      </c>
      <c r="B564" s="28" t="s">
        <v>181</v>
      </c>
      <c r="C564" s="28" t="s">
        <v>59</v>
      </c>
      <c r="D564" s="28" t="s">
        <v>60</v>
      </c>
      <c r="E564" s="31">
        <v>0</v>
      </c>
      <c r="F564" s="30">
        <v>120.09</v>
      </c>
      <c r="G564" s="28" t="s">
        <v>396</v>
      </c>
      <c r="H564" s="33" t="s">
        <v>386</v>
      </c>
      <c r="I564" s="33" t="s">
        <v>387</v>
      </c>
      <c r="J564" s="33" t="s">
        <v>397</v>
      </c>
    </row>
    <row r="565" spans="1:10" ht="24.95" customHeight="1" x14ac:dyDescent="0.2">
      <c r="A565" s="27">
        <v>43890</v>
      </c>
      <c r="B565" s="28" t="s">
        <v>181</v>
      </c>
      <c r="C565" s="28" t="s">
        <v>59</v>
      </c>
      <c r="D565" s="28" t="s">
        <v>60</v>
      </c>
      <c r="E565" s="31">
        <v>0</v>
      </c>
      <c r="F565" s="30">
        <v>3897</v>
      </c>
      <c r="G565" s="28" t="s">
        <v>396</v>
      </c>
      <c r="H565" s="33" t="s">
        <v>386</v>
      </c>
      <c r="I565" s="33" t="s">
        <v>387</v>
      </c>
      <c r="J565" s="33" t="s">
        <v>397</v>
      </c>
    </row>
    <row r="566" spans="1:10" ht="24.95" customHeight="1" x14ac:dyDescent="0.2">
      <c r="A566" s="27">
        <v>43890</v>
      </c>
      <c r="B566" s="28" t="s">
        <v>181</v>
      </c>
      <c r="C566" s="28" t="s">
        <v>61</v>
      </c>
      <c r="D566" s="28" t="s">
        <v>62</v>
      </c>
      <c r="E566" s="31">
        <v>0</v>
      </c>
      <c r="F566" s="30">
        <v>241.03</v>
      </c>
      <c r="G566" s="28" t="s">
        <v>378</v>
      </c>
      <c r="H566" s="33" t="s">
        <v>379</v>
      </c>
      <c r="I566" s="33" t="s">
        <v>398</v>
      </c>
      <c r="J566" s="33" t="s">
        <v>399</v>
      </c>
    </row>
    <row r="567" spans="1:10" ht="24.95" customHeight="1" x14ac:dyDescent="0.2">
      <c r="A567" s="27">
        <v>43890</v>
      </c>
      <c r="B567" s="28" t="s">
        <v>182</v>
      </c>
      <c r="C567" s="28" t="s">
        <v>19</v>
      </c>
      <c r="D567" s="28" t="s">
        <v>20</v>
      </c>
      <c r="E567" s="30">
        <v>210956.11</v>
      </c>
      <c r="F567" s="30">
        <v>0</v>
      </c>
      <c r="G567" s="28" t="s">
        <v>374</v>
      </c>
      <c r="H567" s="33" t="s">
        <v>375</v>
      </c>
      <c r="I567" s="33"/>
      <c r="J567" s="33"/>
    </row>
    <row r="568" spans="1:10" ht="24.95" customHeight="1" x14ac:dyDescent="0.2">
      <c r="A568" s="27">
        <v>43890</v>
      </c>
      <c r="B568" s="28" t="s">
        <v>182</v>
      </c>
      <c r="C568" s="28" t="s">
        <v>59</v>
      </c>
      <c r="D568" s="28" t="s">
        <v>60</v>
      </c>
      <c r="E568" s="31">
        <v>0</v>
      </c>
      <c r="F568" s="30">
        <v>4726.4799999999996</v>
      </c>
      <c r="G568" s="28" t="s">
        <v>396</v>
      </c>
      <c r="H568" s="33" t="s">
        <v>386</v>
      </c>
      <c r="I568" s="33" t="s">
        <v>387</v>
      </c>
      <c r="J568" s="33" t="s">
        <v>397</v>
      </c>
    </row>
    <row r="569" spans="1:10" ht="24.95" customHeight="1" x14ac:dyDescent="0.2">
      <c r="A569" s="27">
        <v>43890</v>
      </c>
      <c r="B569" s="28" t="s">
        <v>182</v>
      </c>
      <c r="C569" s="28" t="s">
        <v>59</v>
      </c>
      <c r="D569" s="28" t="s">
        <v>60</v>
      </c>
      <c r="E569" s="31">
        <v>0</v>
      </c>
      <c r="F569" s="30">
        <v>193863.97</v>
      </c>
      <c r="G569" s="28" t="s">
        <v>396</v>
      </c>
      <c r="H569" s="33" t="s">
        <v>386</v>
      </c>
      <c r="I569" s="33" t="s">
        <v>387</v>
      </c>
      <c r="J569" s="33" t="s">
        <v>397</v>
      </c>
    </row>
    <row r="570" spans="1:10" ht="24.95" customHeight="1" x14ac:dyDescent="0.2">
      <c r="A570" s="27">
        <v>43890</v>
      </c>
      <c r="B570" s="28" t="s">
        <v>182</v>
      </c>
      <c r="C570" s="28" t="s">
        <v>59</v>
      </c>
      <c r="D570" s="28" t="s">
        <v>60</v>
      </c>
      <c r="E570" s="31">
        <v>0</v>
      </c>
      <c r="F570" s="30">
        <v>11265.01</v>
      </c>
      <c r="G570" s="28" t="s">
        <v>396</v>
      </c>
      <c r="H570" s="33" t="s">
        <v>386</v>
      </c>
      <c r="I570" s="33" t="s">
        <v>387</v>
      </c>
      <c r="J570" s="33" t="s">
        <v>397</v>
      </c>
    </row>
    <row r="571" spans="1:10" ht="24.95" customHeight="1" x14ac:dyDescent="0.2">
      <c r="A571" s="27">
        <v>43890</v>
      </c>
      <c r="B571" s="28" t="s">
        <v>182</v>
      </c>
      <c r="C571" s="28" t="s">
        <v>61</v>
      </c>
      <c r="D571" s="28" t="s">
        <v>62</v>
      </c>
      <c r="E571" s="31">
        <v>0</v>
      </c>
      <c r="F571" s="30">
        <v>675.9</v>
      </c>
      <c r="G571" s="28" t="s">
        <v>378</v>
      </c>
      <c r="H571" s="33" t="s">
        <v>379</v>
      </c>
      <c r="I571" s="33" t="s">
        <v>398</v>
      </c>
      <c r="J571" s="33" t="s">
        <v>399</v>
      </c>
    </row>
    <row r="572" spans="1:10" ht="24.95" customHeight="1" x14ac:dyDescent="0.2">
      <c r="A572" s="27">
        <v>43890</v>
      </c>
      <c r="B572" s="28" t="s">
        <v>182</v>
      </c>
      <c r="C572" s="28" t="s">
        <v>34</v>
      </c>
      <c r="D572" s="28" t="s">
        <v>35</v>
      </c>
      <c r="E572" s="31">
        <v>0</v>
      </c>
      <c r="F572" s="30">
        <v>424.75</v>
      </c>
      <c r="G572" s="28" t="s">
        <v>378</v>
      </c>
      <c r="H572" s="33" t="s">
        <v>379</v>
      </c>
      <c r="I572" s="33" t="s">
        <v>384</v>
      </c>
      <c r="J572" s="33"/>
    </row>
    <row r="573" spans="1:10" ht="24.95" customHeight="1" x14ac:dyDescent="0.2">
      <c r="A573" s="27">
        <v>43890</v>
      </c>
      <c r="B573" s="28" t="s">
        <v>183</v>
      </c>
      <c r="C573" s="28" t="s">
        <v>37</v>
      </c>
      <c r="D573" s="28" t="s">
        <v>38</v>
      </c>
      <c r="E573" s="30">
        <v>392493.57</v>
      </c>
      <c r="F573" s="30">
        <v>0</v>
      </c>
      <c r="G573" s="28" t="s">
        <v>385</v>
      </c>
      <c r="H573" s="33" t="s">
        <v>386</v>
      </c>
      <c r="I573" s="33" t="s">
        <v>387</v>
      </c>
      <c r="J573" s="33" t="s">
        <v>388</v>
      </c>
    </row>
    <row r="574" spans="1:10" ht="24.95" customHeight="1" x14ac:dyDescent="0.2">
      <c r="A574" s="27">
        <v>43890</v>
      </c>
      <c r="B574" s="28" t="s">
        <v>183</v>
      </c>
      <c r="C574" s="28" t="s">
        <v>39</v>
      </c>
      <c r="D574" s="28" t="s">
        <v>40</v>
      </c>
      <c r="E574" s="31">
        <v>0</v>
      </c>
      <c r="F574" s="30">
        <v>392493.57</v>
      </c>
      <c r="G574" s="28" t="s">
        <v>389</v>
      </c>
      <c r="H574" s="33" t="s">
        <v>375</v>
      </c>
      <c r="I574" s="33" t="s">
        <v>388</v>
      </c>
      <c r="J574" s="33"/>
    </row>
    <row r="575" spans="1:10" ht="24.95" customHeight="1" x14ac:dyDescent="0.2">
      <c r="A575" s="27">
        <v>43890</v>
      </c>
      <c r="B575" s="28" t="s">
        <v>184</v>
      </c>
      <c r="C575" s="28" t="s">
        <v>19</v>
      </c>
      <c r="D575" s="28" t="s">
        <v>20</v>
      </c>
      <c r="E575" s="30">
        <v>14160</v>
      </c>
      <c r="F575" s="30">
        <v>0</v>
      </c>
      <c r="G575" s="28" t="s">
        <v>374</v>
      </c>
      <c r="H575" s="33" t="s">
        <v>375</v>
      </c>
      <c r="I575" s="33"/>
      <c r="J575" s="33"/>
    </row>
    <row r="576" spans="1:10" ht="24.95" customHeight="1" x14ac:dyDescent="0.2">
      <c r="A576" s="27">
        <v>43890</v>
      </c>
      <c r="B576" s="28" t="s">
        <v>184</v>
      </c>
      <c r="C576" s="28" t="s">
        <v>59</v>
      </c>
      <c r="D576" s="28" t="s">
        <v>60</v>
      </c>
      <c r="E576" s="31">
        <v>0</v>
      </c>
      <c r="F576" s="30">
        <v>2037.74</v>
      </c>
      <c r="G576" s="28" t="s">
        <v>396</v>
      </c>
      <c r="H576" s="33" t="s">
        <v>386</v>
      </c>
      <c r="I576" s="33" t="s">
        <v>387</v>
      </c>
      <c r="J576" s="33" t="s">
        <v>397</v>
      </c>
    </row>
    <row r="577" spans="1:10" ht="24.95" customHeight="1" x14ac:dyDescent="0.2">
      <c r="A577" s="27">
        <v>43890</v>
      </c>
      <c r="B577" s="28" t="s">
        <v>184</v>
      </c>
      <c r="C577" s="28" t="s">
        <v>59</v>
      </c>
      <c r="D577" s="28" t="s">
        <v>60</v>
      </c>
      <c r="E577" s="31">
        <v>0</v>
      </c>
      <c r="F577" s="30">
        <v>12000</v>
      </c>
      <c r="G577" s="28" t="s">
        <v>396</v>
      </c>
      <c r="H577" s="33" t="s">
        <v>386</v>
      </c>
      <c r="I577" s="33" t="s">
        <v>387</v>
      </c>
      <c r="J577" s="33" t="s">
        <v>397</v>
      </c>
    </row>
    <row r="578" spans="1:10" ht="24.95" customHeight="1" x14ac:dyDescent="0.2">
      <c r="A578" s="27">
        <v>43890</v>
      </c>
      <c r="B578" s="28" t="s">
        <v>184</v>
      </c>
      <c r="C578" s="28" t="s">
        <v>61</v>
      </c>
      <c r="D578" s="28" t="s">
        <v>62</v>
      </c>
      <c r="E578" s="31">
        <v>0</v>
      </c>
      <c r="F578" s="30">
        <v>122.26</v>
      </c>
      <c r="G578" s="28" t="s">
        <v>378</v>
      </c>
      <c r="H578" s="33" t="s">
        <v>379</v>
      </c>
      <c r="I578" s="33" t="s">
        <v>398</v>
      </c>
      <c r="J578" s="33" t="s">
        <v>399</v>
      </c>
    </row>
    <row r="579" spans="1:10" ht="24.95" customHeight="1" x14ac:dyDescent="0.2">
      <c r="A579" s="27">
        <v>43890</v>
      </c>
      <c r="B579" s="28" t="s">
        <v>185</v>
      </c>
      <c r="C579" s="28" t="s">
        <v>61</v>
      </c>
      <c r="D579" s="28" t="s">
        <v>62</v>
      </c>
      <c r="E579" s="30">
        <v>30498.06</v>
      </c>
      <c r="F579" s="30">
        <v>0</v>
      </c>
      <c r="G579" s="28" t="s">
        <v>378</v>
      </c>
      <c r="H579" s="33" t="s">
        <v>379</v>
      </c>
      <c r="I579" s="33" t="s">
        <v>398</v>
      </c>
      <c r="J579" s="33" t="s">
        <v>399</v>
      </c>
    </row>
    <row r="580" spans="1:10" ht="24.95" customHeight="1" x14ac:dyDescent="0.2">
      <c r="A580" s="27">
        <v>43890</v>
      </c>
      <c r="B580" s="28" t="s">
        <v>185</v>
      </c>
      <c r="C580" s="28" t="s">
        <v>26</v>
      </c>
      <c r="D580" s="28" t="s">
        <v>27</v>
      </c>
      <c r="E580" s="31">
        <v>0</v>
      </c>
      <c r="F580" s="30">
        <v>30498.06</v>
      </c>
      <c r="G580" s="28" t="s">
        <v>378</v>
      </c>
      <c r="H580" s="33" t="s">
        <v>379</v>
      </c>
      <c r="I580" s="33" t="s">
        <v>380</v>
      </c>
      <c r="J580" s="33"/>
    </row>
    <row r="581" spans="1:10" ht="24.95" customHeight="1" x14ac:dyDescent="0.2">
      <c r="A581" s="27">
        <v>43890</v>
      </c>
      <c r="B581" s="28" t="s">
        <v>186</v>
      </c>
      <c r="C581" s="28" t="s">
        <v>205</v>
      </c>
      <c r="D581" s="28" t="s">
        <v>206</v>
      </c>
      <c r="E581" s="30">
        <v>3659.76</v>
      </c>
      <c r="F581" s="30">
        <v>0</v>
      </c>
      <c r="G581" s="28" t="s">
        <v>427</v>
      </c>
      <c r="H581" s="33" t="s">
        <v>428</v>
      </c>
      <c r="I581" s="33"/>
      <c r="J581" s="33"/>
    </row>
    <row r="582" spans="1:10" ht="24.95" customHeight="1" x14ac:dyDescent="0.2">
      <c r="A582" s="27">
        <v>43890</v>
      </c>
      <c r="B582" s="28" t="s">
        <v>186</v>
      </c>
      <c r="C582" s="28" t="s">
        <v>28</v>
      </c>
      <c r="D582" s="28" t="s">
        <v>29</v>
      </c>
      <c r="E582" s="31">
        <v>0</v>
      </c>
      <c r="F582" s="30">
        <v>2134.86</v>
      </c>
      <c r="G582" s="28" t="s">
        <v>378</v>
      </c>
      <c r="H582" s="33" t="s">
        <v>379</v>
      </c>
      <c r="I582" s="33" t="s">
        <v>381</v>
      </c>
      <c r="J582" s="33"/>
    </row>
    <row r="583" spans="1:10" ht="24.95" customHeight="1" x14ac:dyDescent="0.2">
      <c r="A583" s="27">
        <v>43890</v>
      </c>
      <c r="B583" s="28" t="s">
        <v>186</v>
      </c>
      <c r="C583" s="28" t="s">
        <v>30</v>
      </c>
      <c r="D583" s="28" t="s">
        <v>31</v>
      </c>
      <c r="E583" s="31">
        <v>0</v>
      </c>
      <c r="F583" s="30">
        <v>914.94</v>
      </c>
      <c r="G583" s="28" t="s">
        <v>378</v>
      </c>
      <c r="H583" s="33" t="s">
        <v>379</v>
      </c>
      <c r="I583" s="33" t="s">
        <v>382</v>
      </c>
      <c r="J583" s="33"/>
    </row>
    <row r="584" spans="1:10" ht="24.95" customHeight="1" x14ac:dyDescent="0.2">
      <c r="A584" s="27">
        <v>43890</v>
      </c>
      <c r="B584" s="28" t="s">
        <v>186</v>
      </c>
      <c r="C584" s="28" t="s">
        <v>32</v>
      </c>
      <c r="D584" s="28" t="s">
        <v>33</v>
      </c>
      <c r="E584" s="31">
        <v>0</v>
      </c>
      <c r="F584" s="30">
        <v>609.96</v>
      </c>
      <c r="G584" s="28" t="s">
        <v>378</v>
      </c>
      <c r="H584" s="33" t="s">
        <v>379</v>
      </c>
      <c r="I584" s="33" t="s">
        <v>383</v>
      </c>
      <c r="J584" s="33"/>
    </row>
    <row r="585" spans="1:10" ht="24.95" customHeight="1" x14ac:dyDescent="0.2">
      <c r="A585" s="27">
        <v>43890</v>
      </c>
      <c r="B585" s="28" t="s">
        <v>187</v>
      </c>
      <c r="C585" s="28" t="s">
        <v>55</v>
      </c>
      <c r="D585" s="28" t="s">
        <v>56</v>
      </c>
      <c r="E585" s="30">
        <v>23510</v>
      </c>
      <c r="F585" s="30">
        <v>0</v>
      </c>
      <c r="G585" s="28" t="s">
        <v>385</v>
      </c>
      <c r="H585" s="33" t="s">
        <v>386</v>
      </c>
      <c r="I585" s="33" t="s">
        <v>395</v>
      </c>
      <c r="J585" s="33" t="s">
        <v>388</v>
      </c>
    </row>
    <row r="586" spans="1:10" ht="24.95" customHeight="1" x14ac:dyDescent="0.2">
      <c r="A586" s="27">
        <v>43890</v>
      </c>
      <c r="B586" s="28" t="s">
        <v>187</v>
      </c>
      <c r="C586" s="28" t="s">
        <v>39</v>
      </c>
      <c r="D586" s="28" t="s">
        <v>40</v>
      </c>
      <c r="E586" s="31">
        <v>0</v>
      </c>
      <c r="F586" s="30">
        <v>23510</v>
      </c>
      <c r="G586" s="28" t="s">
        <v>389</v>
      </c>
      <c r="H586" s="33" t="s">
        <v>375</v>
      </c>
      <c r="I586" s="33" t="s">
        <v>388</v>
      </c>
      <c r="J586" s="33"/>
    </row>
    <row r="587" spans="1:10" ht="24.95" customHeight="1" x14ac:dyDescent="0.2">
      <c r="A587" s="27">
        <v>43890</v>
      </c>
      <c r="B587" s="28" t="s">
        <v>188</v>
      </c>
      <c r="C587" s="28" t="s">
        <v>55</v>
      </c>
      <c r="D587" s="28" t="s">
        <v>56</v>
      </c>
      <c r="E587" s="30">
        <v>10000</v>
      </c>
      <c r="F587" s="30">
        <v>0</v>
      </c>
      <c r="G587" s="28" t="s">
        <v>385</v>
      </c>
      <c r="H587" s="33" t="s">
        <v>386</v>
      </c>
      <c r="I587" s="33" t="s">
        <v>395</v>
      </c>
      <c r="J587" s="33" t="s">
        <v>388</v>
      </c>
    </row>
    <row r="588" spans="1:10" ht="24.95" customHeight="1" x14ac:dyDescent="0.2">
      <c r="A588" s="27">
        <v>43890</v>
      </c>
      <c r="B588" s="28" t="s">
        <v>188</v>
      </c>
      <c r="C588" s="28" t="s">
        <v>39</v>
      </c>
      <c r="D588" s="28" t="s">
        <v>40</v>
      </c>
      <c r="E588" s="31">
        <v>0</v>
      </c>
      <c r="F588" s="30">
        <v>10000</v>
      </c>
      <c r="G588" s="28" t="s">
        <v>389</v>
      </c>
      <c r="H588" s="33" t="s">
        <v>375</v>
      </c>
      <c r="I588" s="33" t="s">
        <v>388</v>
      </c>
      <c r="J588" s="33"/>
    </row>
    <row r="589" spans="1:10" ht="24.95" customHeight="1" x14ac:dyDescent="0.2">
      <c r="A589" s="27">
        <v>43890</v>
      </c>
      <c r="B589" s="28" t="s">
        <v>189</v>
      </c>
      <c r="C589" s="28" t="s">
        <v>55</v>
      </c>
      <c r="D589" s="28" t="s">
        <v>56</v>
      </c>
      <c r="E589" s="30">
        <v>924</v>
      </c>
      <c r="F589" s="30">
        <v>0</v>
      </c>
      <c r="G589" s="28" t="s">
        <v>385</v>
      </c>
      <c r="H589" s="33" t="s">
        <v>386</v>
      </c>
      <c r="I589" s="33" t="s">
        <v>395</v>
      </c>
      <c r="J589" s="33" t="s">
        <v>388</v>
      </c>
    </row>
    <row r="590" spans="1:10" ht="24.95" customHeight="1" x14ac:dyDescent="0.2">
      <c r="A590" s="27">
        <v>43890</v>
      </c>
      <c r="B590" s="28" t="s">
        <v>189</v>
      </c>
      <c r="C590" s="28" t="s">
        <v>39</v>
      </c>
      <c r="D590" s="28" t="s">
        <v>40</v>
      </c>
      <c r="E590" s="31">
        <v>0</v>
      </c>
      <c r="F590" s="30">
        <v>924</v>
      </c>
      <c r="G590" s="28" t="s">
        <v>389</v>
      </c>
      <c r="H590" s="33" t="s">
        <v>375</v>
      </c>
      <c r="I590" s="33" t="s">
        <v>388</v>
      </c>
      <c r="J590" s="33"/>
    </row>
    <row r="591" spans="1:10" ht="24.95" customHeight="1" x14ac:dyDescent="0.2">
      <c r="A591" s="27">
        <v>43890</v>
      </c>
      <c r="B591" s="28" t="s">
        <v>190</v>
      </c>
      <c r="C591" s="28" t="s">
        <v>67</v>
      </c>
      <c r="D591" s="28" t="s">
        <v>68</v>
      </c>
      <c r="E591" s="30">
        <v>924</v>
      </c>
      <c r="F591" s="30">
        <v>0</v>
      </c>
      <c r="G591" s="28" t="s">
        <v>396</v>
      </c>
      <c r="H591" s="33" t="s">
        <v>386</v>
      </c>
      <c r="I591" s="33" t="s">
        <v>395</v>
      </c>
      <c r="J591" s="33" t="s">
        <v>397</v>
      </c>
    </row>
    <row r="592" spans="1:10" ht="24.95" customHeight="1" x14ac:dyDescent="0.2">
      <c r="A592" s="27">
        <v>43890</v>
      </c>
      <c r="B592" s="28" t="s">
        <v>190</v>
      </c>
      <c r="C592" s="28" t="s">
        <v>67</v>
      </c>
      <c r="D592" s="28" t="s">
        <v>68</v>
      </c>
      <c r="E592" s="30">
        <v>4913.21</v>
      </c>
      <c r="F592" s="30">
        <v>0</v>
      </c>
      <c r="G592" s="28" t="s">
        <v>396</v>
      </c>
      <c r="H592" s="33" t="s">
        <v>386</v>
      </c>
      <c r="I592" s="33" t="s">
        <v>395</v>
      </c>
      <c r="J592" s="33" t="s">
        <v>397</v>
      </c>
    </row>
    <row r="593" spans="1:10" ht="24.95" customHeight="1" x14ac:dyDescent="0.2">
      <c r="A593" s="27">
        <v>43890</v>
      </c>
      <c r="B593" s="28" t="s">
        <v>190</v>
      </c>
      <c r="C593" s="28" t="s">
        <v>67</v>
      </c>
      <c r="D593" s="28" t="s">
        <v>68</v>
      </c>
      <c r="E593" s="30">
        <v>131722.88</v>
      </c>
      <c r="F593" s="30">
        <v>0</v>
      </c>
      <c r="G593" s="28" t="s">
        <v>396</v>
      </c>
      <c r="H593" s="33" t="s">
        <v>386</v>
      </c>
      <c r="I593" s="33" t="s">
        <v>395</v>
      </c>
      <c r="J593" s="33" t="s">
        <v>397</v>
      </c>
    </row>
    <row r="594" spans="1:10" ht="24.95" customHeight="1" x14ac:dyDescent="0.2">
      <c r="A594" s="27">
        <v>43890</v>
      </c>
      <c r="B594" s="28" t="s">
        <v>190</v>
      </c>
      <c r="C594" s="28" t="s">
        <v>67</v>
      </c>
      <c r="D594" s="28" t="s">
        <v>68</v>
      </c>
      <c r="E594" s="30">
        <v>707.55</v>
      </c>
      <c r="F594" s="30">
        <v>0</v>
      </c>
      <c r="G594" s="28" t="s">
        <v>396</v>
      </c>
      <c r="H594" s="33" t="s">
        <v>386</v>
      </c>
      <c r="I594" s="33" t="s">
        <v>395</v>
      </c>
      <c r="J594" s="33" t="s">
        <v>397</v>
      </c>
    </row>
    <row r="595" spans="1:10" ht="24.95" customHeight="1" x14ac:dyDescent="0.2">
      <c r="A595" s="27">
        <v>43890</v>
      </c>
      <c r="B595" s="28" t="s">
        <v>190</v>
      </c>
      <c r="C595" s="28" t="s">
        <v>67</v>
      </c>
      <c r="D595" s="28" t="s">
        <v>68</v>
      </c>
      <c r="E595" s="30">
        <v>150</v>
      </c>
      <c r="F595" s="30">
        <v>0</v>
      </c>
      <c r="G595" s="28" t="s">
        <v>396</v>
      </c>
      <c r="H595" s="33" t="s">
        <v>386</v>
      </c>
      <c r="I595" s="33" t="s">
        <v>395</v>
      </c>
      <c r="J595" s="33" t="s">
        <v>397</v>
      </c>
    </row>
    <row r="596" spans="1:10" ht="24.95" customHeight="1" x14ac:dyDescent="0.2">
      <c r="A596" s="27">
        <v>43890</v>
      </c>
      <c r="B596" s="28" t="s">
        <v>190</v>
      </c>
      <c r="C596" s="28" t="s">
        <v>67</v>
      </c>
      <c r="D596" s="28" t="s">
        <v>68</v>
      </c>
      <c r="E596" s="30">
        <v>10000</v>
      </c>
      <c r="F596" s="30">
        <v>0</v>
      </c>
      <c r="G596" s="28" t="s">
        <v>396</v>
      </c>
      <c r="H596" s="33" t="s">
        <v>386</v>
      </c>
      <c r="I596" s="33" t="s">
        <v>395</v>
      </c>
      <c r="J596" s="33" t="s">
        <v>397</v>
      </c>
    </row>
    <row r="597" spans="1:10" ht="24.95" customHeight="1" x14ac:dyDescent="0.2">
      <c r="A597" s="27">
        <v>43890</v>
      </c>
      <c r="B597" s="28" t="s">
        <v>190</v>
      </c>
      <c r="C597" s="28" t="s">
        <v>67</v>
      </c>
      <c r="D597" s="28" t="s">
        <v>68</v>
      </c>
      <c r="E597" s="30">
        <v>990.57</v>
      </c>
      <c r="F597" s="30">
        <v>0</v>
      </c>
      <c r="G597" s="28" t="s">
        <v>396</v>
      </c>
      <c r="H597" s="33" t="s">
        <v>386</v>
      </c>
      <c r="I597" s="33" t="s">
        <v>395</v>
      </c>
      <c r="J597" s="33" t="s">
        <v>397</v>
      </c>
    </row>
    <row r="598" spans="1:10" ht="24.95" customHeight="1" x14ac:dyDescent="0.2">
      <c r="A598" s="27">
        <v>43890</v>
      </c>
      <c r="B598" s="28" t="s">
        <v>190</v>
      </c>
      <c r="C598" s="28" t="s">
        <v>67</v>
      </c>
      <c r="D598" s="28" t="s">
        <v>68</v>
      </c>
      <c r="E598" s="30">
        <v>23510</v>
      </c>
      <c r="F598" s="30">
        <v>0</v>
      </c>
      <c r="G598" s="28" t="s">
        <v>396</v>
      </c>
      <c r="H598" s="33" t="s">
        <v>386</v>
      </c>
      <c r="I598" s="33" t="s">
        <v>395</v>
      </c>
      <c r="J598" s="33" t="s">
        <v>397</v>
      </c>
    </row>
    <row r="599" spans="1:10" ht="24.95" customHeight="1" x14ac:dyDescent="0.2">
      <c r="A599" s="27">
        <v>43890</v>
      </c>
      <c r="B599" s="28" t="s">
        <v>190</v>
      </c>
      <c r="C599" s="28" t="s">
        <v>59</v>
      </c>
      <c r="D599" s="28" t="s">
        <v>60</v>
      </c>
      <c r="E599" s="30">
        <v>11265.01</v>
      </c>
      <c r="F599" s="30">
        <v>0</v>
      </c>
      <c r="G599" s="28" t="s">
        <v>396</v>
      </c>
      <c r="H599" s="33" t="s">
        <v>386</v>
      </c>
      <c r="I599" s="33" t="s">
        <v>387</v>
      </c>
      <c r="J599" s="33" t="s">
        <v>397</v>
      </c>
    </row>
    <row r="600" spans="1:10" ht="24.95" customHeight="1" x14ac:dyDescent="0.2">
      <c r="A600" s="27">
        <v>43890</v>
      </c>
      <c r="B600" s="28" t="s">
        <v>190</v>
      </c>
      <c r="C600" s="28" t="s">
        <v>59</v>
      </c>
      <c r="D600" s="28" t="s">
        <v>60</v>
      </c>
      <c r="E600" s="30">
        <v>148330.12</v>
      </c>
      <c r="F600" s="30">
        <v>0</v>
      </c>
      <c r="G600" s="28" t="s">
        <v>396</v>
      </c>
      <c r="H600" s="33" t="s">
        <v>386</v>
      </c>
      <c r="I600" s="33" t="s">
        <v>387</v>
      </c>
      <c r="J600" s="33" t="s">
        <v>397</v>
      </c>
    </row>
    <row r="601" spans="1:10" ht="24.95" customHeight="1" x14ac:dyDescent="0.2">
      <c r="A601" s="27">
        <v>43890</v>
      </c>
      <c r="B601" s="28" t="s">
        <v>190</v>
      </c>
      <c r="C601" s="28" t="s">
        <v>59</v>
      </c>
      <c r="D601" s="28" t="s">
        <v>60</v>
      </c>
      <c r="E601" s="30">
        <v>9964.9599999999991</v>
      </c>
      <c r="F601" s="30">
        <v>0</v>
      </c>
      <c r="G601" s="28" t="s">
        <v>396</v>
      </c>
      <c r="H601" s="33" t="s">
        <v>386</v>
      </c>
      <c r="I601" s="33" t="s">
        <v>387</v>
      </c>
      <c r="J601" s="33" t="s">
        <v>397</v>
      </c>
    </row>
    <row r="602" spans="1:10" ht="24.95" customHeight="1" x14ac:dyDescent="0.2">
      <c r="A602" s="27">
        <v>43890</v>
      </c>
      <c r="B602" s="28" t="s">
        <v>190</v>
      </c>
      <c r="C602" s="28" t="s">
        <v>59</v>
      </c>
      <c r="D602" s="28" t="s">
        <v>60</v>
      </c>
      <c r="E602" s="30">
        <v>193863.97</v>
      </c>
      <c r="F602" s="30">
        <v>0</v>
      </c>
      <c r="G602" s="28" t="s">
        <v>396</v>
      </c>
      <c r="H602" s="33" t="s">
        <v>386</v>
      </c>
      <c r="I602" s="33" t="s">
        <v>387</v>
      </c>
      <c r="J602" s="33" t="s">
        <v>397</v>
      </c>
    </row>
    <row r="603" spans="1:10" ht="24.95" customHeight="1" x14ac:dyDescent="0.2">
      <c r="A603" s="27">
        <v>43890</v>
      </c>
      <c r="B603" s="28" t="s">
        <v>190</v>
      </c>
      <c r="C603" s="28" t="s">
        <v>59</v>
      </c>
      <c r="D603" s="28" t="s">
        <v>60</v>
      </c>
      <c r="E603" s="30">
        <v>4726.4799999999996</v>
      </c>
      <c r="F603" s="30">
        <v>0</v>
      </c>
      <c r="G603" s="28" t="s">
        <v>396</v>
      </c>
      <c r="H603" s="33" t="s">
        <v>386</v>
      </c>
      <c r="I603" s="33" t="s">
        <v>387</v>
      </c>
      <c r="J603" s="33" t="s">
        <v>397</v>
      </c>
    </row>
    <row r="604" spans="1:10" ht="24.95" customHeight="1" x14ac:dyDescent="0.2">
      <c r="A604" s="27">
        <v>43890</v>
      </c>
      <c r="B604" s="28" t="s">
        <v>190</v>
      </c>
      <c r="C604" s="28" t="s">
        <v>59</v>
      </c>
      <c r="D604" s="28" t="s">
        <v>60</v>
      </c>
      <c r="E604" s="30">
        <v>94591.61</v>
      </c>
      <c r="F604" s="30">
        <v>0</v>
      </c>
      <c r="G604" s="28" t="s">
        <v>396</v>
      </c>
      <c r="H604" s="33" t="s">
        <v>386</v>
      </c>
      <c r="I604" s="33" t="s">
        <v>387</v>
      </c>
      <c r="J604" s="33" t="s">
        <v>397</v>
      </c>
    </row>
    <row r="605" spans="1:10" ht="24.95" customHeight="1" x14ac:dyDescent="0.2">
      <c r="A605" s="27">
        <v>43890</v>
      </c>
      <c r="B605" s="28" t="s">
        <v>190</v>
      </c>
      <c r="C605" s="28" t="s">
        <v>59</v>
      </c>
      <c r="D605" s="28" t="s">
        <v>60</v>
      </c>
      <c r="E605" s="30">
        <v>45491.040000000001</v>
      </c>
      <c r="F605" s="30">
        <v>0</v>
      </c>
      <c r="G605" s="28" t="s">
        <v>396</v>
      </c>
      <c r="H605" s="33" t="s">
        <v>386</v>
      </c>
      <c r="I605" s="33" t="s">
        <v>387</v>
      </c>
      <c r="J605" s="33" t="s">
        <v>397</v>
      </c>
    </row>
    <row r="606" spans="1:10" ht="24.95" customHeight="1" x14ac:dyDescent="0.2">
      <c r="A606" s="27">
        <v>43890</v>
      </c>
      <c r="B606" s="28" t="s">
        <v>190</v>
      </c>
      <c r="C606" s="28" t="s">
        <v>59</v>
      </c>
      <c r="D606" s="28" t="s">
        <v>60</v>
      </c>
      <c r="E606" s="30">
        <v>1981.13</v>
      </c>
      <c r="F606" s="30">
        <v>0</v>
      </c>
      <c r="G606" s="28" t="s">
        <v>396</v>
      </c>
      <c r="H606" s="33" t="s">
        <v>386</v>
      </c>
      <c r="I606" s="33" t="s">
        <v>387</v>
      </c>
      <c r="J606" s="33" t="s">
        <v>397</v>
      </c>
    </row>
    <row r="607" spans="1:10" ht="24.95" customHeight="1" x14ac:dyDescent="0.2">
      <c r="A607" s="27">
        <v>43890</v>
      </c>
      <c r="B607" s="28" t="s">
        <v>190</v>
      </c>
      <c r="C607" s="28" t="s">
        <v>59</v>
      </c>
      <c r="D607" s="28" t="s">
        <v>60</v>
      </c>
      <c r="E607" s="30">
        <v>8366.42</v>
      </c>
      <c r="F607" s="30">
        <v>0</v>
      </c>
      <c r="G607" s="28" t="s">
        <v>396</v>
      </c>
      <c r="H607" s="33" t="s">
        <v>386</v>
      </c>
      <c r="I607" s="33" t="s">
        <v>387</v>
      </c>
      <c r="J607" s="33" t="s">
        <v>397</v>
      </c>
    </row>
    <row r="608" spans="1:10" ht="24.95" customHeight="1" x14ac:dyDescent="0.2">
      <c r="A608" s="27">
        <v>43890</v>
      </c>
      <c r="B608" s="28" t="s">
        <v>190</v>
      </c>
      <c r="C608" s="28" t="s">
        <v>59</v>
      </c>
      <c r="D608" s="28" t="s">
        <v>60</v>
      </c>
      <c r="E608" s="30">
        <v>2166.2399999999998</v>
      </c>
      <c r="F608" s="30">
        <v>0</v>
      </c>
      <c r="G608" s="28" t="s">
        <v>396</v>
      </c>
      <c r="H608" s="33" t="s">
        <v>386</v>
      </c>
      <c r="I608" s="33" t="s">
        <v>387</v>
      </c>
      <c r="J608" s="33" t="s">
        <v>397</v>
      </c>
    </row>
    <row r="609" spans="1:10" ht="24.95" customHeight="1" x14ac:dyDescent="0.2">
      <c r="A609" s="27">
        <v>43890</v>
      </c>
      <c r="B609" s="28" t="s">
        <v>190</v>
      </c>
      <c r="C609" s="28" t="s">
        <v>59</v>
      </c>
      <c r="D609" s="28" t="s">
        <v>60</v>
      </c>
      <c r="E609" s="30">
        <v>452.83</v>
      </c>
      <c r="F609" s="30">
        <v>0</v>
      </c>
      <c r="G609" s="28" t="s">
        <v>396</v>
      </c>
      <c r="H609" s="33" t="s">
        <v>386</v>
      </c>
      <c r="I609" s="33" t="s">
        <v>387</v>
      </c>
      <c r="J609" s="33" t="s">
        <v>397</v>
      </c>
    </row>
    <row r="610" spans="1:10" ht="24.95" customHeight="1" x14ac:dyDescent="0.2">
      <c r="A610" s="27">
        <v>43890</v>
      </c>
      <c r="B610" s="28" t="s">
        <v>190</v>
      </c>
      <c r="C610" s="28" t="s">
        <v>59</v>
      </c>
      <c r="D610" s="28" t="s">
        <v>60</v>
      </c>
      <c r="E610" s="30">
        <v>458553.87</v>
      </c>
      <c r="F610" s="30">
        <v>0</v>
      </c>
      <c r="G610" s="28" t="s">
        <v>396</v>
      </c>
      <c r="H610" s="33" t="s">
        <v>386</v>
      </c>
      <c r="I610" s="33" t="s">
        <v>387</v>
      </c>
      <c r="J610" s="33" t="s">
        <v>397</v>
      </c>
    </row>
    <row r="611" spans="1:10" ht="24.95" customHeight="1" x14ac:dyDescent="0.2">
      <c r="A611" s="27">
        <v>43890</v>
      </c>
      <c r="B611" s="28" t="s">
        <v>190</v>
      </c>
      <c r="C611" s="28" t="s">
        <v>59</v>
      </c>
      <c r="D611" s="28" t="s">
        <v>60</v>
      </c>
      <c r="E611" s="30">
        <v>4393.26</v>
      </c>
      <c r="F611" s="30">
        <v>0</v>
      </c>
      <c r="G611" s="28" t="s">
        <v>396</v>
      </c>
      <c r="H611" s="33" t="s">
        <v>386</v>
      </c>
      <c r="I611" s="33" t="s">
        <v>387</v>
      </c>
      <c r="J611" s="33" t="s">
        <v>397</v>
      </c>
    </row>
    <row r="612" spans="1:10" ht="24.95" customHeight="1" x14ac:dyDescent="0.2">
      <c r="A612" s="27">
        <v>43890</v>
      </c>
      <c r="B612" s="28" t="s">
        <v>190</v>
      </c>
      <c r="C612" s="28" t="s">
        <v>59</v>
      </c>
      <c r="D612" s="28" t="s">
        <v>60</v>
      </c>
      <c r="E612" s="30">
        <v>37688.49</v>
      </c>
      <c r="F612" s="30">
        <v>0</v>
      </c>
      <c r="G612" s="28" t="s">
        <v>396</v>
      </c>
      <c r="H612" s="33" t="s">
        <v>386</v>
      </c>
      <c r="I612" s="33" t="s">
        <v>387</v>
      </c>
      <c r="J612" s="33" t="s">
        <v>397</v>
      </c>
    </row>
    <row r="613" spans="1:10" ht="24.95" customHeight="1" x14ac:dyDescent="0.2">
      <c r="A613" s="27">
        <v>43890</v>
      </c>
      <c r="B613" s="28" t="s">
        <v>190</v>
      </c>
      <c r="C613" s="28" t="s">
        <v>59</v>
      </c>
      <c r="D613" s="28" t="s">
        <v>60</v>
      </c>
      <c r="E613" s="30">
        <v>4360</v>
      </c>
      <c r="F613" s="30">
        <v>0</v>
      </c>
      <c r="G613" s="28" t="s">
        <v>396</v>
      </c>
      <c r="H613" s="33" t="s">
        <v>386</v>
      </c>
      <c r="I613" s="33" t="s">
        <v>387</v>
      </c>
      <c r="J613" s="33" t="s">
        <v>397</v>
      </c>
    </row>
    <row r="614" spans="1:10" ht="24.95" customHeight="1" x14ac:dyDescent="0.2">
      <c r="A614" s="27">
        <v>43890</v>
      </c>
      <c r="B614" s="28" t="s">
        <v>190</v>
      </c>
      <c r="C614" s="28" t="s">
        <v>59</v>
      </c>
      <c r="D614" s="28" t="s">
        <v>60</v>
      </c>
      <c r="E614" s="30">
        <v>83305.88</v>
      </c>
      <c r="F614" s="30">
        <v>0</v>
      </c>
      <c r="G614" s="28" t="s">
        <v>396</v>
      </c>
      <c r="H614" s="33" t="s">
        <v>386</v>
      </c>
      <c r="I614" s="33" t="s">
        <v>387</v>
      </c>
      <c r="J614" s="33" t="s">
        <v>397</v>
      </c>
    </row>
    <row r="615" spans="1:10" ht="24.95" customHeight="1" x14ac:dyDescent="0.2">
      <c r="A615" s="27">
        <v>43890</v>
      </c>
      <c r="B615" s="28" t="s">
        <v>190</v>
      </c>
      <c r="C615" s="28" t="s">
        <v>59</v>
      </c>
      <c r="D615" s="28" t="s">
        <v>60</v>
      </c>
      <c r="E615" s="30">
        <v>348.11</v>
      </c>
      <c r="F615" s="30">
        <v>0</v>
      </c>
      <c r="G615" s="28" t="s">
        <v>396</v>
      </c>
      <c r="H615" s="33" t="s">
        <v>386</v>
      </c>
      <c r="I615" s="33" t="s">
        <v>387</v>
      </c>
      <c r="J615" s="33" t="s">
        <v>397</v>
      </c>
    </row>
    <row r="616" spans="1:10" ht="24.95" customHeight="1" x14ac:dyDescent="0.2">
      <c r="A616" s="27">
        <v>43890</v>
      </c>
      <c r="B616" s="28" t="s">
        <v>190</v>
      </c>
      <c r="C616" s="28" t="s">
        <v>59</v>
      </c>
      <c r="D616" s="28" t="s">
        <v>60</v>
      </c>
      <c r="E616" s="30">
        <v>6150</v>
      </c>
      <c r="F616" s="30">
        <v>0</v>
      </c>
      <c r="G616" s="28" t="s">
        <v>396</v>
      </c>
      <c r="H616" s="33" t="s">
        <v>386</v>
      </c>
      <c r="I616" s="33" t="s">
        <v>387</v>
      </c>
      <c r="J616" s="33" t="s">
        <v>397</v>
      </c>
    </row>
    <row r="617" spans="1:10" ht="24.95" customHeight="1" x14ac:dyDescent="0.2">
      <c r="A617" s="27">
        <v>43890</v>
      </c>
      <c r="B617" s="28" t="s">
        <v>190</v>
      </c>
      <c r="C617" s="28" t="s">
        <v>59</v>
      </c>
      <c r="D617" s="28" t="s">
        <v>60</v>
      </c>
      <c r="E617" s="30">
        <v>12000</v>
      </c>
      <c r="F617" s="30">
        <v>0</v>
      </c>
      <c r="G617" s="28" t="s">
        <v>396</v>
      </c>
      <c r="H617" s="33" t="s">
        <v>386</v>
      </c>
      <c r="I617" s="33" t="s">
        <v>387</v>
      </c>
      <c r="J617" s="33" t="s">
        <v>397</v>
      </c>
    </row>
    <row r="618" spans="1:10" ht="24.95" customHeight="1" x14ac:dyDescent="0.2">
      <c r="A618" s="27">
        <v>43890</v>
      </c>
      <c r="B618" s="28" t="s">
        <v>190</v>
      </c>
      <c r="C618" s="28" t="s">
        <v>59</v>
      </c>
      <c r="D618" s="28" t="s">
        <v>60</v>
      </c>
      <c r="E618" s="30">
        <v>2037.74</v>
      </c>
      <c r="F618" s="30">
        <v>0</v>
      </c>
      <c r="G618" s="28" t="s">
        <v>396</v>
      </c>
      <c r="H618" s="33" t="s">
        <v>386</v>
      </c>
      <c r="I618" s="33" t="s">
        <v>387</v>
      </c>
      <c r="J618" s="33" t="s">
        <v>397</v>
      </c>
    </row>
    <row r="619" spans="1:10" ht="24.95" customHeight="1" x14ac:dyDescent="0.2">
      <c r="A619" s="27">
        <v>43890</v>
      </c>
      <c r="B619" s="28" t="s">
        <v>190</v>
      </c>
      <c r="C619" s="28" t="s">
        <v>59</v>
      </c>
      <c r="D619" s="28" t="s">
        <v>60</v>
      </c>
      <c r="E619" s="30">
        <v>3679.25</v>
      </c>
      <c r="F619" s="30">
        <v>0</v>
      </c>
      <c r="G619" s="28" t="s">
        <v>396</v>
      </c>
      <c r="H619" s="33" t="s">
        <v>386</v>
      </c>
      <c r="I619" s="33" t="s">
        <v>387</v>
      </c>
      <c r="J619" s="33" t="s">
        <v>397</v>
      </c>
    </row>
    <row r="620" spans="1:10" ht="24.95" customHeight="1" x14ac:dyDescent="0.2">
      <c r="A620" s="27">
        <v>43890</v>
      </c>
      <c r="B620" s="28" t="s">
        <v>190</v>
      </c>
      <c r="C620" s="28" t="s">
        <v>59</v>
      </c>
      <c r="D620" s="28" t="s">
        <v>60</v>
      </c>
      <c r="E620" s="30">
        <v>88764.67</v>
      </c>
      <c r="F620" s="30">
        <v>0</v>
      </c>
      <c r="G620" s="28" t="s">
        <v>396</v>
      </c>
      <c r="H620" s="33" t="s">
        <v>386</v>
      </c>
      <c r="I620" s="33" t="s">
        <v>387</v>
      </c>
      <c r="J620" s="33" t="s">
        <v>397</v>
      </c>
    </row>
    <row r="621" spans="1:10" ht="24.95" customHeight="1" x14ac:dyDescent="0.2">
      <c r="A621" s="27">
        <v>43890</v>
      </c>
      <c r="B621" s="28" t="s">
        <v>190</v>
      </c>
      <c r="C621" s="28" t="s">
        <v>7</v>
      </c>
      <c r="D621" s="28" t="s">
        <v>10</v>
      </c>
      <c r="E621" s="31">
        <v>0</v>
      </c>
      <c r="F621" s="30">
        <v>1395399.29</v>
      </c>
      <c r="G621" s="28" t="s">
        <v>10</v>
      </c>
      <c r="H621" s="33"/>
      <c r="I621" s="33"/>
      <c r="J621" s="33"/>
    </row>
    <row r="622" spans="1:10" ht="24.95" customHeight="1" x14ac:dyDescent="0.2">
      <c r="A622" s="27">
        <v>43890</v>
      </c>
      <c r="B622" s="28" t="s">
        <v>191</v>
      </c>
      <c r="C622" s="28" t="s">
        <v>7</v>
      </c>
      <c r="D622" s="28" t="s">
        <v>10</v>
      </c>
      <c r="E622" s="30">
        <v>1402567.45</v>
      </c>
      <c r="F622" s="30">
        <v>0</v>
      </c>
      <c r="G622" s="28" t="s">
        <v>10</v>
      </c>
      <c r="H622" s="33"/>
      <c r="I622" s="33"/>
      <c r="J622" s="33"/>
    </row>
    <row r="623" spans="1:10" ht="24.95" customHeight="1" x14ac:dyDescent="0.2">
      <c r="A623" s="27">
        <v>43890</v>
      </c>
      <c r="B623" s="28" t="s">
        <v>191</v>
      </c>
      <c r="C623" s="28" t="s">
        <v>55</v>
      </c>
      <c r="D623" s="28" t="s">
        <v>56</v>
      </c>
      <c r="E623" s="31">
        <v>0</v>
      </c>
      <c r="F623" s="30">
        <v>10000</v>
      </c>
      <c r="G623" s="28" t="s">
        <v>385</v>
      </c>
      <c r="H623" s="33" t="s">
        <v>386</v>
      </c>
      <c r="I623" s="33" t="s">
        <v>395</v>
      </c>
      <c r="J623" s="33" t="s">
        <v>388</v>
      </c>
    </row>
    <row r="624" spans="1:10" ht="24.95" customHeight="1" x14ac:dyDescent="0.2">
      <c r="A624" s="27">
        <v>43890</v>
      </c>
      <c r="B624" s="28" t="s">
        <v>191</v>
      </c>
      <c r="C624" s="28" t="s">
        <v>55</v>
      </c>
      <c r="D624" s="28" t="s">
        <v>56</v>
      </c>
      <c r="E624" s="31">
        <v>0</v>
      </c>
      <c r="F624" s="30">
        <v>131722.88</v>
      </c>
      <c r="G624" s="28" t="s">
        <v>385</v>
      </c>
      <c r="H624" s="33" t="s">
        <v>386</v>
      </c>
      <c r="I624" s="33" t="s">
        <v>395</v>
      </c>
      <c r="J624" s="33" t="s">
        <v>388</v>
      </c>
    </row>
    <row r="625" spans="1:10" ht="24.95" customHeight="1" x14ac:dyDescent="0.2">
      <c r="A625" s="27">
        <v>43890</v>
      </c>
      <c r="B625" s="28" t="s">
        <v>191</v>
      </c>
      <c r="C625" s="28" t="s">
        <v>55</v>
      </c>
      <c r="D625" s="28" t="s">
        <v>56</v>
      </c>
      <c r="E625" s="31">
        <v>0</v>
      </c>
      <c r="F625" s="30">
        <v>924</v>
      </c>
      <c r="G625" s="28" t="s">
        <v>385</v>
      </c>
      <c r="H625" s="33" t="s">
        <v>386</v>
      </c>
      <c r="I625" s="33" t="s">
        <v>395</v>
      </c>
      <c r="J625" s="33" t="s">
        <v>388</v>
      </c>
    </row>
    <row r="626" spans="1:10" ht="24.95" customHeight="1" x14ac:dyDescent="0.2">
      <c r="A626" s="27">
        <v>43890</v>
      </c>
      <c r="B626" s="28" t="s">
        <v>191</v>
      </c>
      <c r="C626" s="28" t="s">
        <v>55</v>
      </c>
      <c r="D626" s="28" t="s">
        <v>56</v>
      </c>
      <c r="E626" s="31">
        <v>0</v>
      </c>
      <c r="F626" s="30">
        <v>23510</v>
      </c>
      <c r="G626" s="28" t="s">
        <v>385</v>
      </c>
      <c r="H626" s="33" t="s">
        <v>386</v>
      </c>
      <c r="I626" s="33" t="s">
        <v>395</v>
      </c>
      <c r="J626" s="33" t="s">
        <v>388</v>
      </c>
    </row>
    <row r="627" spans="1:10" ht="24.95" customHeight="1" x14ac:dyDescent="0.2">
      <c r="A627" s="27">
        <v>43890</v>
      </c>
      <c r="B627" s="28" t="s">
        <v>191</v>
      </c>
      <c r="C627" s="28" t="s">
        <v>37</v>
      </c>
      <c r="D627" s="28" t="s">
        <v>38</v>
      </c>
      <c r="E627" s="31">
        <v>0</v>
      </c>
      <c r="F627" s="30">
        <v>1010620.67</v>
      </c>
      <c r="G627" s="28" t="s">
        <v>385</v>
      </c>
      <c r="H627" s="33" t="s">
        <v>386</v>
      </c>
      <c r="I627" s="33" t="s">
        <v>387</v>
      </c>
      <c r="J627" s="33" t="s">
        <v>388</v>
      </c>
    </row>
    <row r="628" spans="1:10" ht="24.95" customHeight="1" x14ac:dyDescent="0.2">
      <c r="A628" s="27">
        <v>43890</v>
      </c>
      <c r="B628" s="28" t="s">
        <v>191</v>
      </c>
      <c r="C628" s="28" t="s">
        <v>37</v>
      </c>
      <c r="D628" s="28" t="s">
        <v>38</v>
      </c>
      <c r="E628" s="31">
        <v>0</v>
      </c>
      <c r="F628" s="30">
        <v>180173.4</v>
      </c>
      <c r="G628" s="28" t="s">
        <v>385</v>
      </c>
      <c r="H628" s="33" t="s">
        <v>386</v>
      </c>
      <c r="I628" s="33" t="s">
        <v>387</v>
      </c>
      <c r="J628" s="33" t="s">
        <v>388</v>
      </c>
    </row>
    <row r="629" spans="1:10" ht="24.95" customHeight="1" x14ac:dyDescent="0.2">
      <c r="A629" s="27">
        <v>43890</v>
      </c>
      <c r="B629" s="28" t="s">
        <v>191</v>
      </c>
      <c r="C629" s="28" t="s">
        <v>205</v>
      </c>
      <c r="D629" s="28" t="s">
        <v>206</v>
      </c>
      <c r="E629" s="31">
        <v>0</v>
      </c>
      <c r="F629" s="30">
        <v>3659.76</v>
      </c>
      <c r="G629" s="28" t="s">
        <v>427</v>
      </c>
      <c r="H629" s="33" t="s">
        <v>428</v>
      </c>
      <c r="I629" s="33"/>
      <c r="J629" s="33"/>
    </row>
    <row r="630" spans="1:10" ht="24.95" customHeight="1" x14ac:dyDescent="0.2">
      <c r="A630" s="27">
        <v>43890</v>
      </c>
      <c r="B630" s="28" t="s">
        <v>191</v>
      </c>
      <c r="C630" s="28" t="s">
        <v>145</v>
      </c>
      <c r="D630" s="28" t="s">
        <v>146</v>
      </c>
      <c r="E630" s="31">
        <v>0</v>
      </c>
      <c r="F630" s="30">
        <v>25371</v>
      </c>
      <c r="G630" s="28" t="s">
        <v>391</v>
      </c>
      <c r="H630" s="33" t="s">
        <v>423</v>
      </c>
      <c r="I630" s="33" t="s">
        <v>422</v>
      </c>
      <c r="J630" s="33"/>
    </row>
    <row r="631" spans="1:10" ht="24.95" customHeight="1" x14ac:dyDescent="0.2">
      <c r="A631" s="27">
        <v>43890</v>
      </c>
      <c r="B631" s="28" t="s">
        <v>191</v>
      </c>
      <c r="C631" s="28" t="s">
        <v>148</v>
      </c>
      <c r="D631" s="28" t="s">
        <v>149</v>
      </c>
      <c r="E631" s="31">
        <v>0</v>
      </c>
      <c r="F631" s="30">
        <v>2623.28</v>
      </c>
      <c r="G631" s="28" t="s">
        <v>391</v>
      </c>
      <c r="H631" s="33" t="s">
        <v>423</v>
      </c>
      <c r="I631" s="33" t="s">
        <v>407</v>
      </c>
      <c r="J631" s="33" t="s">
        <v>408</v>
      </c>
    </row>
    <row r="632" spans="1:10" ht="24.95" customHeight="1" x14ac:dyDescent="0.2">
      <c r="A632" s="27">
        <v>43890</v>
      </c>
      <c r="B632" s="28" t="s">
        <v>191</v>
      </c>
      <c r="C632" s="28" t="s">
        <v>150</v>
      </c>
      <c r="D632" s="28" t="s">
        <v>151</v>
      </c>
      <c r="E632" s="31">
        <v>0</v>
      </c>
      <c r="F632" s="30">
        <v>424.79</v>
      </c>
      <c r="G632" s="28" t="s">
        <v>391</v>
      </c>
      <c r="H632" s="33" t="s">
        <v>423</v>
      </c>
      <c r="I632" s="33" t="s">
        <v>407</v>
      </c>
      <c r="J632" s="33" t="s">
        <v>409</v>
      </c>
    </row>
    <row r="633" spans="1:10" ht="24.95" customHeight="1" x14ac:dyDescent="0.2">
      <c r="A633" s="27">
        <v>43890</v>
      </c>
      <c r="B633" s="28" t="s">
        <v>191</v>
      </c>
      <c r="C633" s="28" t="s">
        <v>152</v>
      </c>
      <c r="D633" s="28" t="s">
        <v>153</v>
      </c>
      <c r="E633" s="31">
        <v>0</v>
      </c>
      <c r="F633" s="30">
        <v>447.16</v>
      </c>
      <c r="G633" s="28" t="s">
        <v>391</v>
      </c>
      <c r="H633" s="33" t="s">
        <v>423</v>
      </c>
      <c r="I633" s="33" t="s">
        <v>407</v>
      </c>
      <c r="J633" s="33" t="s">
        <v>410</v>
      </c>
    </row>
    <row r="634" spans="1:10" ht="24.95" customHeight="1" x14ac:dyDescent="0.2">
      <c r="A634" s="27">
        <v>43890</v>
      </c>
      <c r="B634" s="28" t="s">
        <v>191</v>
      </c>
      <c r="C634" s="28" t="s">
        <v>154</v>
      </c>
      <c r="D634" s="28" t="s">
        <v>155</v>
      </c>
      <c r="E634" s="31">
        <v>0</v>
      </c>
      <c r="F634" s="30">
        <v>3578</v>
      </c>
      <c r="G634" s="28" t="s">
        <v>391</v>
      </c>
      <c r="H634" s="33" t="s">
        <v>423</v>
      </c>
      <c r="I634" s="33" t="s">
        <v>411</v>
      </c>
      <c r="J634" s="33"/>
    </row>
    <row r="635" spans="1:10" ht="24.95" customHeight="1" x14ac:dyDescent="0.2">
      <c r="A635" s="27">
        <v>43890</v>
      </c>
      <c r="B635" s="28" t="s">
        <v>191</v>
      </c>
      <c r="C635" s="28" t="s">
        <v>161</v>
      </c>
      <c r="D635" s="28" t="s">
        <v>162</v>
      </c>
      <c r="E635" s="31">
        <v>0</v>
      </c>
      <c r="F635" s="30">
        <v>596.20000000000005</v>
      </c>
      <c r="G635" s="28" t="s">
        <v>391</v>
      </c>
      <c r="H635" s="33" t="s">
        <v>423</v>
      </c>
      <c r="I635" s="33" t="s">
        <v>424</v>
      </c>
      <c r="J635" s="33"/>
    </row>
    <row r="636" spans="1:10" ht="24.95" customHeight="1" x14ac:dyDescent="0.2">
      <c r="A636" s="27">
        <v>43890</v>
      </c>
      <c r="B636" s="28" t="s">
        <v>191</v>
      </c>
      <c r="C636" s="28" t="s">
        <v>163</v>
      </c>
      <c r="D636" s="28" t="s">
        <v>164</v>
      </c>
      <c r="E636" s="31">
        <v>0</v>
      </c>
      <c r="F636" s="30">
        <v>447.15</v>
      </c>
      <c r="G636" s="28" t="s">
        <v>391</v>
      </c>
      <c r="H636" s="33" t="s">
        <v>423</v>
      </c>
      <c r="I636" s="33" t="s">
        <v>425</v>
      </c>
      <c r="J636" s="33"/>
    </row>
    <row r="637" spans="1:10" ht="24.95" customHeight="1" x14ac:dyDescent="0.2">
      <c r="A637" s="27">
        <v>43890</v>
      </c>
      <c r="B637" s="28" t="s">
        <v>191</v>
      </c>
      <c r="C637" s="28" t="s">
        <v>156</v>
      </c>
      <c r="D637" s="28" t="s">
        <v>157</v>
      </c>
      <c r="E637" s="31">
        <v>0</v>
      </c>
      <c r="F637" s="30">
        <v>4769.6000000000004</v>
      </c>
      <c r="G637" s="28" t="s">
        <v>391</v>
      </c>
      <c r="H637" s="33" t="s">
        <v>423</v>
      </c>
      <c r="I637" s="33" t="s">
        <v>413</v>
      </c>
      <c r="J637" s="33" t="s">
        <v>414</v>
      </c>
    </row>
    <row r="638" spans="1:10" ht="24.95" customHeight="1" x14ac:dyDescent="0.2">
      <c r="A638" s="27">
        <v>43890</v>
      </c>
      <c r="B638" s="28" t="s">
        <v>191</v>
      </c>
      <c r="C638" s="28" t="s">
        <v>158</v>
      </c>
      <c r="D638" s="28" t="s">
        <v>159</v>
      </c>
      <c r="E638" s="31">
        <v>0</v>
      </c>
      <c r="F638" s="30">
        <v>149.06</v>
      </c>
      <c r="G638" s="28" t="s">
        <v>391</v>
      </c>
      <c r="H638" s="33" t="s">
        <v>423</v>
      </c>
      <c r="I638" s="33" t="s">
        <v>413</v>
      </c>
      <c r="J638" s="33" t="s">
        <v>415</v>
      </c>
    </row>
    <row r="639" spans="1:10" ht="24.95" customHeight="1" x14ac:dyDescent="0.2">
      <c r="A639" s="27">
        <v>43890</v>
      </c>
      <c r="B639" s="28" t="s">
        <v>191</v>
      </c>
      <c r="C639" s="28" t="s">
        <v>210</v>
      </c>
      <c r="D639" s="28" t="s">
        <v>211</v>
      </c>
      <c r="E639" s="31">
        <v>0</v>
      </c>
      <c r="F639" s="30">
        <v>900</v>
      </c>
      <c r="G639" s="28" t="s">
        <v>391</v>
      </c>
      <c r="H639" s="33" t="s">
        <v>392</v>
      </c>
      <c r="I639" s="33" t="s">
        <v>429</v>
      </c>
      <c r="J639" s="33"/>
    </row>
    <row r="640" spans="1:10" ht="24.95" customHeight="1" x14ac:dyDescent="0.2">
      <c r="A640" s="27">
        <v>43890</v>
      </c>
      <c r="B640" s="28" t="s">
        <v>191</v>
      </c>
      <c r="C640" s="28" t="s">
        <v>22</v>
      </c>
      <c r="D640" s="28" t="s">
        <v>23</v>
      </c>
      <c r="E640" s="31">
        <v>0</v>
      </c>
      <c r="F640" s="30">
        <v>2650.5</v>
      </c>
      <c r="G640" s="28" t="s">
        <v>376</v>
      </c>
      <c r="H640" s="33" t="s">
        <v>377</v>
      </c>
      <c r="I640" s="33"/>
      <c r="J640" s="33"/>
    </row>
    <row r="641" spans="1:10" ht="24.95" customHeight="1" x14ac:dyDescent="0.2">
      <c r="A641" s="27">
        <v>43906</v>
      </c>
      <c r="B641" s="28" t="s">
        <v>16</v>
      </c>
      <c r="C641" s="28" t="s">
        <v>17</v>
      </c>
      <c r="D641" s="28" t="s">
        <v>18</v>
      </c>
      <c r="E641" s="30">
        <v>59594.559999999998</v>
      </c>
      <c r="F641" s="30">
        <v>0</v>
      </c>
      <c r="G641" s="28" t="s">
        <v>372</v>
      </c>
      <c r="H641" s="33" t="s">
        <v>373</v>
      </c>
      <c r="I641" s="33"/>
      <c r="J641" s="33"/>
    </row>
    <row r="642" spans="1:10" ht="24.95" customHeight="1" x14ac:dyDescent="0.2">
      <c r="A642" s="27">
        <v>43906</v>
      </c>
      <c r="B642" s="28" t="s">
        <v>16</v>
      </c>
      <c r="C642" s="28" t="s">
        <v>19</v>
      </c>
      <c r="D642" s="28" t="s">
        <v>20</v>
      </c>
      <c r="E642" s="31">
        <v>0</v>
      </c>
      <c r="F642" s="30">
        <v>59594.559999999998</v>
      </c>
      <c r="G642" s="28" t="s">
        <v>374</v>
      </c>
      <c r="H642" s="33" t="s">
        <v>375</v>
      </c>
      <c r="I642" s="33"/>
      <c r="J642" s="33"/>
    </row>
    <row r="643" spans="1:10" ht="24.95" customHeight="1" x14ac:dyDescent="0.2">
      <c r="A643" s="27">
        <v>43906</v>
      </c>
      <c r="B643" s="28" t="s">
        <v>43</v>
      </c>
      <c r="C643" s="28" t="s">
        <v>17</v>
      </c>
      <c r="D643" s="28" t="s">
        <v>18</v>
      </c>
      <c r="E643" s="30">
        <v>14160</v>
      </c>
      <c r="F643" s="30">
        <v>0</v>
      </c>
      <c r="G643" s="28" t="s">
        <v>372</v>
      </c>
      <c r="H643" s="33" t="s">
        <v>373</v>
      </c>
      <c r="I643" s="33"/>
      <c r="J643" s="33"/>
    </row>
    <row r="644" spans="1:10" ht="24.95" customHeight="1" x14ac:dyDescent="0.2">
      <c r="A644" s="27">
        <v>43906</v>
      </c>
      <c r="B644" s="28" t="s">
        <v>43</v>
      </c>
      <c r="C644" s="28" t="s">
        <v>19</v>
      </c>
      <c r="D644" s="28" t="s">
        <v>20</v>
      </c>
      <c r="E644" s="31">
        <v>0</v>
      </c>
      <c r="F644" s="30">
        <v>14160</v>
      </c>
      <c r="G644" s="28" t="s">
        <v>374</v>
      </c>
      <c r="H644" s="33" t="s">
        <v>375</v>
      </c>
      <c r="I644" s="33"/>
      <c r="J644" s="33"/>
    </row>
    <row r="645" spans="1:10" ht="24.95" customHeight="1" x14ac:dyDescent="0.2">
      <c r="A645" s="27">
        <v>43906</v>
      </c>
      <c r="B645" s="28" t="s">
        <v>46</v>
      </c>
      <c r="C645" s="28" t="s">
        <v>17</v>
      </c>
      <c r="D645" s="28" t="s">
        <v>18</v>
      </c>
      <c r="E645" s="30">
        <v>6519</v>
      </c>
      <c r="F645" s="30">
        <v>0</v>
      </c>
      <c r="G645" s="28" t="s">
        <v>372</v>
      </c>
      <c r="H645" s="33" t="s">
        <v>373</v>
      </c>
      <c r="I645" s="33"/>
      <c r="J645" s="33"/>
    </row>
    <row r="646" spans="1:10" ht="24.95" customHeight="1" x14ac:dyDescent="0.2">
      <c r="A646" s="27">
        <v>43906</v>
      </c>
      <c r="B646" s="28" t="s">
        <v>46</v>
      </c>
      <c r="C646" s="28" t="s">
        <v>19</v>
      </c>
      <c r="D646" s="28" t="s">
        <v>20</v>
      </c>
      <c r="E646" s="31">
        <v>0</v>
      </c>
      <c r="F646" s="30">
        <v>6519</v>
      </c>
      <c r="G646" s="28" t="s">
        <v>374</v>
      </c>
      <c r="H646" s="33" t="s">
        <v>375</v>
      </c>
      <c r="I646" s="33"/>
      <c r="J646" s="33"/>
    </row>
    <row r="647" spans="1:10" ht="24.95" customHeight="1" x14ac:dyDescent="0.2">
      <c r="A647" s="27">
        <v>43906</v>
      </c>
      <c r="B647" s="28" t="s">
        <v>74</v>
      </c>
      <c r="C647" s="28" t="s">
        <v>17</v>
      </c>
      <c r="D647" s="28" t="s">
        <v>18</v>
      </c>
      <c r="E647" s="30">
        <v>139769.53</v>
      </c>
      <c r="F647" s="30">
        <v>0</v>
      </c>
      <c r="G647" s="28" t="s">
        <v>372</v>
      </c>
      <c r="H647" s="33" t="s">
        <v>373</v>
      </c>
      <c r="I647" s="33"/>
      <c r="J647" s="33"/>
    </row>
    <row r="648" spans="1:10" ht="24.95" customHeight="1" x14ac:dyDescent="0.2">
      <c r="A648" s="27">
        <v>43906</v>
      </c>
      <c r="B648" s="28" t="s">
        <v>74</v>
      </c>
      <c r="C648" s="28" t="s">
        <v>19</v>
      </c>
      <c r="D648" s="28" t="s">
        <v>20</v>
      </c>
      <c r="E648" s="31">
        <v>0</v>
      </c>
      <c r="F648" s="30">
        <v>139769.53</v>
      </c>
      <c r="G648" s="28" t="s">
        <v>374</v>
      </c>
      <c r="H648" s="33" t="s">
        <v>375</v>
      </c>
      <c r="I648" s="33"/>
      <c r="J648" s="33"/>
    </row>
    <row r="649" spans="1:10" ht="24.95" customHeight="1" x14ac:dyDescent="0.2">
      <c r="A649" s="27">
        <v>43908</v>
      </c>
      <c r="B649" s="28" t="s">
        <v>85</v>
      </c>
      <c r="C649" s="28" t="s">
        <v>17</v>
      </c>
      <c r="D649" s="28" t="s">
        <v>18</v>
      </c>
      <c r="E649" s="30">
        <v>104719.67</v>
      </c>
      <c r="F649" s="30">
        <v>0</v>
      </c>
      <c r="G649" s="28" t="s">
        <v>372</v>
      </c>
      <c r="H649" s="33" t="s">
        <v>373</v>
      </c>
      <c r="I649" s="33"/>
      <c r="J649" s="33"/>
    </row>
    <row r="650" spans="1:10" ht="24.95" customHeight="1" x14ac:dyDescent="0.2">
      <c r="A650" s="27">
        <v>43908</v>
      </c>
      <c r="B650" s="28" t="s">
        <v>85</v>
      </c>
      <c r="C650" s="28" t="s">
        <v>39</v>
      </c>
      <c r="D650" s="28" t="s">
        <v>40</v>
      </c>
      <c r="E650" s="31">
        <v>0</v>
      </c>
      <c r="F650" s="30">
        <v>104719.67</v>
      </c>
      <c r="G650" s="28" t="s">
        <v>389</v>
      </c>
      <c r="H650" s="33" t="s">
        <v>375</v>
      </c>
      <c r="I650" s="33" t="s">
        <v>388</v>
      </c>
      <c r="J650" s="33"/>
    </row>
    <row r="651" spans="1:10" ht="24.95" customHeight="1" x14ac:dyDescent="0.2">
      <c r="A651" s="27">
        <v>43909</v>
      </c>
      <c r="B651" s="28" t="s">
        <v>21</v>
      </c>
      <c r="C651" s="28" t="s">
        <v>49</v>
      </c>
      <c r="D651" s="28" t="s">
        <v>50</v>
      </c>
      <c r="E651" s="30">
        <v>100</v>
      </c>
      <c r="F651" s="30">
        <v>0</v>
      </c>
      <c r="G651" s="28" t="s">
        <v>391</v>
      </c>
      <c r="H651" s="33" t="s">
        <v>392</v>
      </c>
      <c r="I651" s="33" t="s">
        <v>392</v>
      </c>
      <c r="J651" s="33"/>
    </row>
    <row r="652" spans="1:10" ht="24.95" customHeight="1" x14ac:dyDescent="0.2">
      <c r="A652" s="27">
        <v>43909</v>
      </c>
      <c r="B652" s="28" t="s">
        <v>21</v>
      </c>
      <c r="C652" s="28" t="s">
        <v>17</v>
      </c>
      <c r="D652" s="28" t="s">
        <v>18</v>
      </c>
      <c r="E652" s="31">
        <v>0</v>
      </c>
      <c r="F652" s="30">
        <v>100</v>
      </c>
      <c r="G652" s="28" t="s">
        <v>372</v>
      </c>
      <c r="H652" s="33" t="s">
        <v>373</v>
      </c>
      <c r="I652" s="33"/>
      <c r="J652" s="33"/>
    </row>
    <row r="653" spans="1:10" ht="24.95" customHeight="1" x14ac:dyDescent="0.2">
      <c r="A653" s="27">
        <v>43909</v>
      </c>
      <c r="B653" s="28" t="s">
        <v>24</v>
      </c>
      <c r="C653" s="28" t="s">
        <v>70</v>
      </c>
      <c r="D653" s="28" t="s">
        <v>71</v>
      </c>
      <c r="E653" s="30">
        <v>100</v>
      </c>
      <c r="F653" s="30">
        <v>0</v>
      </c>
      <c r="G653" s="28" t="s">
        <v>391</v>
      </c>
      <c r="H653" s="33" t="s">
        <v>392</v>
      </c>
      <c r="I653" s="33" t="s">
        <v>401</v>
      </c>
      <c r="J653" s="33"/>
    </row>
    <row r="654" spans="1:10" ht="24.95" customHeight="1" x14ac:dyDescent="0.2">
      <c r="A654" s="27">
        <v>43909</v>
      </c>
      <c r="B654" s="28" t="s">
        <v>24</v>
      </c>
      <c r="C654" s="28" t="s">
        <v>17</v>
      </c>
      <c r="D654" s="28" t="s">
        <v>18</v>
      </c>
      <c r="E654" s="31">
        <v>0</v>
      </c>
      <c r="F654" s="30">
        <v>100</v>
      </c>
      <c r="G654" s="28" t="s">
        <v>372</v>
      </c>
      <c r="H654" s="33" t="s">
        <v>373</v>
      </c>
      <c r="I654" s="33"/>
      <c r="J654" s="33"/>
    </row>
    <row r="655" spans="1:10" ht="24.95" customHeight="1" x14ac:dyDescent="0.2">
      <c r="A655" s="27">
        <v>43909</v>
      </c>
      <c r="B655" s="28" t="s">
        <v>25</v>
      </c>
      <c r="C655" s="28" t="s">
        <v>212</v>
      </c>
      <c r="D655" s="28" t="s">
        <v>213</v>
      </c>
      <c r="E655" s="30">
        <v>10</v>
      </c>
      <c r="F655" s="30">
        <v>0</v>
      </c>
      <c r="G655" s="28" t="s">
        <v>391</v>
      </c>
      <c r="H655" s="33" t="s">
        <v>392</v>
      </c>
      <c r="I655" s="33" t="s">
        <v>430</v>
      </c>
      <c r="J655" s="33"/>
    </row>
    <row r="656" spans="1:10" ht="24.95" customHeight="1" x14ac:dyDescent="0.2">
      <c r="A656" s="27">
        <v>43909</v>
      </c>
      <c r="B656" s="28" t="s">
        <v>25</v>
      </c>
      <c r="C656" s="28" t="s">
        <v>17</v>
      </c>
      <c r="D656" s="28" t="s">
        <v>18</v>
      </c>
      <c r="E656" s="31">
        <v>0</v>
      </c>
      <c r="F656" s="30">
        <v>10</v>
      </c>
      <c r="G656" s="28" t="s">
        <v>372</v>
      </c>
      <c r="H656" s="33" t="s">
        <v>373</v>
      </c>
      <c r="I656" s="33"/>
      <c r="J656" s="33"/>
    </row>
    <row r="657" spans="1:10" ht="24.95" customHeight="1" x14ac:dyDescent="0.2">
      <c r="A657" s="27">
        <v>43909</v>
      </c>
      <c r="B657" s="28" t="s">
        <v>41</v>
      </c>
      <c r="C657" s="28" t="s">
        <v>52</v>
      </c>
      <c r="D657" s="28" t="s">
        <v>53</v>
      </c>
      <c r="E657" s="30">
        <v>400</v>
      </c>
      <c r="F657" s="30">
        <v>0</v>
      </c>
      <c r="G657" s="28" t="s">
        <v>391</v>
      </c>
      <c r="H657" s="33" t="s">
        <v>392</v>
      </c>
      <c r="I657" s="33" t="s">
        <v>393</v>
      </c>
      <c r="J657" s="33" t="s">
        <v>394</v>
      </c>
    </row>
    <row r="658" spans="1:10" ht="24.95" customHeight="1" x14ac:dyDescent="0.2">
      <c r="A658" s="27">
        <v>43909</v>
      </c>
      <c r="B658" s="28" t="s">
        <v>41</v>
      </c>
      <c r="C658" s="28" t="s">
        <v>17</v>
      </c>
      <c r="D658" s="28" t="s">
        <v>18</v>
      </c>
      <c r="E658" s="31">
        <v>0</v>
      </c>
      <c r="F658" s="30">
        <v>400</v>
      </c>
      <c r="G658" s="28" t="s">
        <v>372</v>
      </c>
      <c r="H658" s="33" t="s">
        <v>373</v>
      </c>
      <c r="I658" s="33"/>
      <c r="J658" s="33"/>
    </row>
    <row r="659" spans="1:10" ht="24.95" customHeight="1" x14ac:dyDescent="0.2">
      <c r="A659" s="27">
        <v>43909</v>
      </c>
      <c r="B659" s="28" t="s">
        <v>86</v>
      </c>
      <c r="C659" s="28" t="s">
        <v>17</v>
      </c>
      <c r="D659" s="28" t="s">
        <v>18</v>
      </c>
      <c r="E659" s="30">
        <v>99898</v>
      </c>
      <c r="F659" s="30">
        <v>0</v>
      </c>
      <c r="G659" s="28" t="s">
        <v>372</v>
      </c>
      <c r="H659" s="33" t="s">
        <v>373</v>
      </c>
      <c r="I659" s="33"/>
      <c r="J659" s="33"/>
    </row>
    <row r="660" spans="1:10" ht="24.95" customHeight="1" x14ac:dyDescent="0.2">
      <c r="A660" s="27">
        <v>43909</v>
      </c>
      <c r="B660" s="28" t="s">
        <v>86</v>
      </c>
      <c r="C660" s="28" t="s">
        <v>19</v>
      </c>
      <c r="D660" s="28" t="s">
        <v>20</v>
      </c>
      <c r="E660" s="31">
        <v>0</v>
      </c>
      <c r="F660" s="30">
        <v>99898</v>
      </c>
      <c r="G660" s="28" t="s">
        <v>374</v>
      </c>
      <c r="H660" s="33" t="s">
        <v>375</v>
      </c>
      <c r="I660" s="33"/>
      <c r="J660" s="33"/>
    </row>
    <row r="661" spans="1:10" ht="24.95" customHeight="1" x14ac:dyDescent="0.2">
      <c r="A661" s="27">
        <v>43909</v>
      </c>
      <c r="B661" s="28" t="s">
        <v>36</v>
      </c>
      <c r="C661" s="28" t="s">
        <v>19</v>
      </c>
      <c r="D661" s="28" t="s">
        <v>20</v>
      </c>
      <c r="E661" s="30">
        <v>14160</v>
      </c>
      <c r="F661" s="30">
        <v>0</v>
      </c>
      <c r="G661" s="28" t="s">
        <v>374</v>
      </c>
      <c r="H661" s="33" t="s">
        <v>375</v>
      </c>
      <c r="I661" s="33"/>
      <c r="J661" s="33"/>
    </row>
    <row r="662" spans="1:10" ht="24.95" customHeight="1" x14ac:dyDescent="0.2">
      <c r="A662" s="27">
        <v>43909</v>
      </c>
      <c r="B662" s="28" t="s">
        <v>36</v>
      </c>
      <c r="C662" s="28" t="s">
        <v>59</v>
      </c>
      <c r="D662" s="28" t="s">
        <v>60</v>
      </c>
      <c r="E662" s="31">
        <v>0</v>
      </c>
      <c r="F662" s="30">
        <v>1358.49</v>
      </c>
      <c r="G662" s="28" t="s">
        <v>396</v>
      </c>
      <c r="H662" s="33" t="s">
        <v>386</v>
      </c>
      <c r="I662" s="33" t="s">
        <v>387</v>
      </c>
      <c r="J662" s="33" t="s">
        <v>397</v>
      </c>
    </row>
    <row r="663" spans="1:10" ht="24.95" customHeight="1" x14ac:dyDescent="0.2">
      <c r="A663" s="27">
        <v>43909</v>
      </c>
      <c r="B663" s="28" t="s">
        <v>36</v>
      </c>
      <c r="C663" s="28" t="s">
        <v>59</v>
      </c>
      <c r="D663" s="28" t="s">
        <v>60</v>
      </c>
      <c r="E663" s="31">
        <v>0</v>
      </c>
      <c r="F663" s="30">
        <v>12000</v>
      </c>
      <c r="G663" s="28" t="s">
        <v>396</v>
      </c>
      <c r="H663" s="33" t="s">
        <v>386</v>
      </c>
      <c r="I663" s="33" t="s">
        <v>387</v>
      </c>
      <c r="J663" s="33" t="s">
        <v>397</v>
      </c>
    </row>
    <row r="664" spans="1:10" ht="24.95" customHeight="1" x14ac:dyDescent="0.2">
      <c r="A664" s="27">
        <v>43909</v>
      </c>
      <c r="B664" s="28" t="s">
        <v>36</v>
      </c>
      <c r="C664" s="28" t="s">
        <v>61</v>
      </c>
      <c r="D664" s="28" t="s">
        <v>62</v>
      </c>
      <c r="E664" s="31">
        <v>0</v>
      </c>
      <c r="F664" s="30">
        <v>801.51</v>
      </c>
      <c r="G664" s="28" t="s">
        <v>378</v>
      </c>
      <c r="H664" s="33" t="s">
        <v>379</v>
      </c>
      <c r="I664" s="33" t="s">
        <v>398</v>
      </c>
      <c r="J664" s="33" t="s">
        <v>399</v>
      </c>
    </row>
    <row r="665" spans="1:10" ht="24.95" customHeight="1" x14ac:dyDescent="0.2">
      <c r="A665" s="27">
        <v>43909</v>
      </c>
      <c r="B665" s="28" t="s">
        <v>54</v>
      </c>
      <c r="C665" s="28" t="s">
        <v>19</v>
      </c>
      <c r="D665" s="28" t="s">
        <v>20</v>
      </c>
      <c r="E665" s="30">
        <v>139769.53</v>
      </c>
      <c r="F665" s="30">
        <v>0</v>
      </c>
      <c r="G665" s="28" t="s">
        <v>374</v>
      </c>
      <c r="H665" s="33" t="s">
        <v>375</v>
      </c>
      <c r="I665" s="33"/>
      <c r="J665" s="33"/>
    </row>
    <row r="666" spans="1:10" ht="24.95" customHeight="1" x14ac:dyDescent="0.2">
      <c r="A666" s="27">
        <v>43909</v>
      </c>
      <c r="B666" s="28" t="s">
        <v>54</v>
      </c>
      <c r="C666" s="28" t="s">
        <v>59</v>
      </c>
      <c r="D666" s="28" t="s">
        <v>60</v>
      </c>
      <c r="E666" s="31">
        <v>0</v>
      </c>
      <c r="F666" s="30">
        <v>93311.61</v>
      </c>
      <c r="G666" s="28" t="s">
        <v>396</v>
      </c>
      <c r="H666" s="33" t="s">
        <v>386</v>
      </c>
      <c r="I666" s="33" t="s">
        <v>387</v>
      </c>
      <c r="J666" s="33" t="s">
        <v>397</v>
      </c>
    </row>
    <row r="667" spans="1:10" ht="24.95" customHeight="1" x14ac:dyDescent="0.2">
      <c r="A667" s="27">
        <v>43909</v>
      </c>
      <c r="B667" s="28" t="s">
        <v>54</v>
      </c>
      <c r="C667" s="28" t="s">
        <v>59</v>
      </c>
      <c r="D667" s="28" t="s">
        <v>60</v>
      </c>
      <c r="E667" s="31">
        <v>0</v>
      </c>
      <c r="F667" s="30">
        <v>1933.96</v>
      </c>
      <c r="G667" s="28" t="s">
        <v>396</v>
      </c>
      <c r="H667" s="33" t="s">
        <v>386</v>
      </c>
      <c r="I667" s="33" t="s">
        <v>387</v>
      </c>
      <c r="J667" s="33" t="s">
        <v>397</v>
      </c>
    </row>
    <row r="668" spans="1:10" ht="24.95" customHeight="1" x14ac:dyDescent="0.2">
      <c r="A668" s="27">
        <v>43909</v>
      </c>
      <c r="B668" s="28" t="s">
        <v>54</v>
      </c>
      <c r="C668" s="28" t="s">
        <v>59</v>
      </c>
      <c r="D668" s="28" t="s">
        <v>60</v>
      </c>
      <c r="E668" s="31">
        <v>0</v>
      </c>
      <c r="F668" s="30">
        <v>44407.92</v>
      </c>
      <c r="G668" s="28" t="s">
        <v>396</v>
      </c>
      <c r="H668" s="33" t="s">
        <v>386</v>
      </c>
      <c r="I668" s="33" t="s">
        <v>387</v>
      </c>
      <c r="J668" s="33" t="s">
        <v>397</v>
      </c>
    </row>
    <row r="669" spans="1:10" ht="24.95" customHeight="1" x14ac:dyDescent="0.2">
      <c r="A669" s="27">
        <v>43909</v>
      </c>
      <c r="B669" s="28" t="s">
        <v>54</v>
      </c>
      <c r="C669" s="28" t="s">
        <v>61</v>
      </c>
      <c r="D669" s="28" t="s">
        <v>62</v>
      </c>
      <c r="E669" s="31">
        <v>0</v>
      </c>
      <c r="F669" s="30">
        <v>116.04</v>
      </c>
      <c r="G669" s="28" t="s">
        <v>378</v>
      </c>
      <c r="H669" s="33" t="s">
        <v>379</v>
      </c>
      <c r="I669" s="33" t="s">
        <v>398</v>
      </c>
      <c r="J669" s="33" t="s">
        <v>399</v>
      </c>
    </row>
    <row r="670" spans="1:10" ht="24.95" customHeight="1" x14ac:dyDescent="0.2">
      <c r="A670" s="27">
        <v>43909</v>
      </c>
      <c r="B670" s="28" t="s">
        <v>57</v>
      </c>
      <c r="C670" s="28" t="s">
        <v>44</v>
      </c>
      <c r="D670" s="28" t="s">
        <v>45</v>
      </c>
      <c r="E670" s="30">
        <v>906.12</v>
      </c>
      <c r="F670" s="30">
        <v>0</v>
      </c>
      <c r="G670" s="28" t="s">
        <v>374</v>
      </c>
      <c r="H670" s="33" t="s">
        <v>390</v>
      </c>
      <c r="I670" s="33"/>
      <c r="J670" s="33"/>
    </row>
    <row r="671" spans="1:10" ht="24.95" customHeight="1" x14ac:dyDescent="0.2">
      <c r="A671" s="27">
        <v>43909</v>
      </c>
      <c r="B671" s="28" t="s">
        <v>57</v>
      </c>
      <c r="C671" s="28" t="s">
        <v>34</v>
      </c>
      <c r="D671" s="28" t="s">
        <v>35</v>
      </c>
      <c r="E671" s="31">
        <v>0</v>
      </c>
      <c r="F671" s="30">
        <v>906.12</v>
      </c>
      <c r="G671" s="28" t="s">
        <v>378</v>
      </c>
      <c r="H671" s="33" t="s">
        <v>379</v>
      </c>
      <c r="I671" s="33" t="s">
        <v>384</v>
      </c>
      <c r="J671" s="33"/>
    </row>
    <row r="672" spans="1:10" ht="24.95" customHeight="1" x14ac:dyDescent="0.2">
      <c r="A672" s="27">
        <v>43909</v>
      </c>
      <c r="B672" s="28" t="s">
        <v>58</v>
      </c>
      <c r="C672" s="28" t="s">
        <v>19</v>
      </c>
      <c r="D672" s="28" t="s">
        <v>20</v>
      </c>
      <c r="E672" s="30">
        <v>-14160</v>
      </c>
      <c r="F672" s="30">
        <v>0</v>
      </c>
      <c r="G672" s="28" t="s">
        <v>374</v>
      </c>
      <c r="H672" s="33" t="s">
        <v>375</v>
      </c>
      <c r="I672" s="33"/>
      <c r="J672" s="33"/>
    </row>
    <row r="673" spans="1:10" ht="24.95" customHeight="1" x14ac:dyDescent="0.2">
      <c r="A673" s="27">
        <v>43909</v>
      </c>
      <c r="B673" s="28" t="s">
        <v>58</v>
      </c>
      <c r="C673" s="28" t="s">
        <v>59</v>
      </c>
      <c r="D673" s="28" t="s">
        <v>60</v>
      </c>
      <c r="E673" s="31">
        <v>0</v>
      </c>
      <c r="F673" s="30">
        <v>-2037.74</v>
      </c>
      <c r="G673" s="28" t="s">
        <v>396</v>
      </c>
      <c r="H673" s="33" t="s">
        <v>386</v>
      </c>
      <c r="I673" s="33" t="s">
        <v>387</v>
      </c>
      <c r="J673" s="33" t="s">
        <v>397</v>
      </c>
    </row>
    <row r="674" spans="1:10" ht="24.95" customHeight="1" x14ac:dyDescent="0.2">
      <c r="A674" s="27">
        <v>43909</v>
      </c>
      <c r="B674" s="28" t="s">
        <v>58</v>
      </c>
      <c r="C674" s="28" t="s">
        <v>59</v>
      </c>
      <c r="D674" s="28" t="s">
        <v>60</v>
      </c>
      <c r="E674" s="31">
        <v>0</v>
      </c>
      <c r="F674" s="30">
        <v>-12000</v>
      </c>
      <c r="G674" s="28" t="s">
        <v>396</v>
      </c>
      <c r="H674" s="33" t="s">
        <v>386</v>
      </c>
      <c r="I674" s="33" t="s">
        <v>387</v>
      </c>
      <c r="J674" s="33" t="s">
        <v>397</v>
      </c>
    </row>
    <row r="675" spans="1:10" ht="24.95" customHeight="1" x14ac:dyDescent="0.2">
      <c r="A675" s="27">
        <v>43909</v>
      </c>
      <c r="B675" s="28" t="s">
        <v>58</v>
      </c>
      <c r="C675" s="28" t="s">
        <v>61</v>
      </c>
      <c r="D675" s="28" t="s">
        <v>62</v>
      </c>
      <c r="E675" s="31">
        <v>0</v>
      </c>
      <c r="F675" s="30">
        <v>-122.26</v>
      </c>
      <c r="G675" s="28" t="s">
        <v>378</v>
      </c>
      <c r="H675" s="33" t="s">
        <v>379</v>
      </c>
      <c r="I675" s="33" t="s">
        <v>398</v>
      </c>
      <c r="J675" s="33" t="s">
        <v>399</v>
      </c>
    </row>
    <row r="676" spans="1:10" ht="24.95" customHeight="1" x14ac:dyDescent="0.2">
      <c r="A676" s="27">
        <v>43909</v>
      </c>
      <c r="B676" s="28" t="s">
        <v>63</v>
      </c>
      <c r="C676" s="28" t="s">
        <v>37</v>
      </c>
      <c r="D676" s="28" t="s">
        <v>38</v>
      </c>
      <c r="E676" s="30">
        <v>-104719.67</v>
      </c>
      <c r="F676" s="30">
        <v>0</v>
      </c>
      <c r="G676" s="28" t="s">
        <v>385</v>
      </c>
      <c r="H676" s="33" t="s">
        <v>386</v>
      </c>
      <c r="I676" s="33" t="s">
        <v>387</v>
      </c>
      <c r="J676" s="33" t="s">
        <v>388</v>
      </c>
    </row>
    <row r="677" spans="1:10" ht="24.95" customHeight="1" x14ac:dyDescent="0.2">
      <c r="A677" s="27">
        <v>43909</v>
      </c>
      <c r="B677" s="28" t="s">
        <v>63</v>
      </c>
      <c r="C677" s="28" t="s">
        <v>39</v>
      </c>
      <c r="D677" s="28" t="s">
        <v>40</v>
      </c>
      <c r="E677" s="31">
        <v>0</v>
      </c>
      <c r="F677" s="30">
        <v>-104719.67</v>
      </c>
      <c r="G677" s="28" t="s">
        <v>389</v>
      </c>
      <c r="H677" s="33" t="s">
        <v>375</v>
      </c>
      <c r="I677" s="33" t="s">
        <v>388</v>
      </c>
      <c r="J677" s="33"/>
    </row>
    <row r="678" spans="1:10" ht="24.95" customHeight="1" x14ac:dyDescent="0.2">
      <c r="A678" s="27">
        <v>43909</v>
      </c>
      <c r="B678" s="28" t="s">
        <v>66</v>
      </c>
      <c r="C678" s="28" t="s">
        <v>37</v>
      </c>
      <c r="D678" s="28" t="s">
        <v>38</v>
      </c>
      <c r="E678" s="30">
        <v>93311.61</v>
      </c>
      <c r="F678" s="30">
        <v>0</v>
      </c>
      <c r="G678" s="28" t="s">
        <v>385</v>
      </c>
      <c r="H678" s="33" t="s">
        <v>386</v>
      </c>
      <c r="I678" s="33" t="s">
        <v>387</v>
      </c>
      <c r="J678" s="33" t="s">
        <v>388</v>
      </c>
    </row>
    <row r="679" spans="1:10" ht="24.95" customHeight="1" x14ac:dyDescent="0.2">
      <c r="A679" s="27">
        <v>43909</v>
      </c>
      <c r="B679" s="28" t="s">
        <v>66</v>
      </c>
      <c r="C679" s="28" t="s">
        <v>39</v>
      </c>
      <c r="D679" s="28" t="s">
        <v>40</v>
      </c>
      <c r="E679" s="31">
        <v>0</v>
      </c>
      <c r="F679" s="30">
        <v>93311.61</v>
      </c>
      <c r="G679" s="28" t="s">
        <v>389</v>
      </c>
      <c r="H679" s="33" t="s">
        <v>375</v>
      </c>
      <c r="I679" s="33" t="s">
        <v>388</v>
      </c>
      <c r="J679" s="33"/>
    </row>
    <row r="680" spans="1:10" ht="24.95" customHeight="1" x14ac:dyDescent="0.2">
      <c r="A680" s="27">
        <v>43910</v>
      </c>
      <c r="B680" s="28" t="s">
        <v>42</v>
      </c>
      <c r="C680" s="28" t="s">
        <v>39</v>
      </c>
      <c r="D680" s="28" t="s">
        <v>40</v>
      </c>
      <c r="E680" s="30">
        <v>69095.789999999994</v>
      </c>
      <c r="F680" s="30">
        <v>0</v>
      </c>
      <c r="G680" s="28" t="s">
        <v>389</v>
      </c>
      <c r="H680" s="33" t="s">
        <v>375</v>
      </c>
      <c r="I680" s="33" t="s">
        <v>388</v>
      </c>
      <c r="J680" s="33"/>
    </row>
    <row r="681" spans="1:10" ht="24.95" customHeight="1" x14ac:dyDescent="0.2">
      <c r="A681" s="27">
        <v>43910</v>
      </c>
      <c r="B681" s="28" t="s">
        <v>42</v>
      </c>
      <c r="C681" s="28" t="s">
        <v>17</v>
      </c>
      <c r="D681" s="28" t="s">
        <v>18</v>
      </c>
      <c r="E681" s="31">
        <v>0</v>
      </c>
      <c r="F681" s="30">
        <v>69095.789999999994</v>
      </c>
      <c r="G681" s="28" t="s">
        <v>372</v>
      </c>
      <c r="H681" s="33" t="s">
        <v>373</v>
      </c>
      <c r="I681" s="33"/>
      <c r="J681" s="33"/>
    </row>
    <row r="682" spans="1:10" ht="24.95" customHeight="1" x14ac:dyDescent="0.2">
      <c r="A682" s="27">
        <v>43910</v>
      </c>
      <c r="B682" s="28" t="s">
        <v>47</v>
      </c>
      <c r="C682" s="28" t="s">
        <v>22</v>
      </c>
      <c r="D682" s="28" t="s">
        <v>23</v>
      </c>
      <c r="E682" s="30">
        <v>1041</v>
      </c>
      <c r="F682" s="30">
        <v>0</v>
      </c>
      <c r="G682" s="28" t="s">
        <v>376</v>
      </c>
      <c r="H682" s="33" t="s">
        <v>377</v>
      </c>
      <c r="I682" s="33"/>
      <c r="J682" s="33"/>
    </row>
    <row r="683" spans="1:10" ht="24.95" customHeight="1" x14ac:dyDescent="0.2">
      <c r="A683" s="27">
        <v>43910</v>
      </c>
      <c r="B683" s="28" t="s">
        <v>47</v>
      </c>
      <c r="C683" s="28" t="s">
        <v>17</v>
      </c>
      <c r="D683" s="28" t="s">
        <v>18</v>
      </c>
      <c r="E683" s="31">
        <v>0</v>
      </c>
      <c r="F683" s="30">
        <v>1041</v>
      </c>
      <c r="G683" s="28" t="s">
        <v>372</v>
      </c>
      <c r="H683" s="33" t="s">
        <v>373</v>
      </c>
      <c r="I683" s="33"/>
      <c r="J683" s="33"/>
    </row>
    <row r="684" spans="1:10" ht="24.95" customHeight="1" x14ac:dyDescent="0.2">
      <c r="A684" s="27">
        <v>43910</v>
      </c>
      <c r="B684" s="28" t="s">
        <v>48</v>
      </c>
      <c r="C684" s="28" t="s">
        <v>26</v>
      </c>
      <c r="D684" s="28" t="s">
        <v>27</v>
      </c>
      <c r="E684" s="30">
        <v>30498.06</v>
      </c>
      <c r="F684" s="30">
        <v>0</v>
      </c>
      <c r="G684" s="28" t="s">
        <v>378</v>
      </c>
      <c r="H684" s="33" t="s">
        <v>379</v>
      </c>
      <c r="I684" s="33" t="s">
        <v>380</v>
      </c>
      <c r="J684" s="33"/>
    </row>
    <row r="685" spans="1:10" ht="24.95" customHeight="1" x14ac:dyDescent="0.2">
      <c r="A685" s="27">
        <v>43910</v>
      </c>
      <c r="B685" s="28" t="s">
        <v>48</v>
      </c>
      <c r="C685" s="28" t="s">
        <v>28</v>
      </c>
      <c r="D685" s="28" t="s">
        <v>29</v>
      </c>
      <c r="E685" s="30">
        <v>2134.86</v>
      </c>
      <c r="F685" s="30">
        <v>0</v>
      </c>
      <c r="G685" s="28" t="s">
        <v>378</v>
      </c>
      <c r="H685" s="33" t="s">
        <v>379</v>
      </c>
      <c r="I685" s="33" t="s">
        <v>381</v>
      </c>
      <c r="J685" s="33"/>
    </row>
    <row r="686" spans="1:10" ht="24.95" customHeight="1" x14ac:dyDescent="0.2">
      <c r="A686" s="27">
        <v>43910</v>
      </c>
      <c r="B686" s="28" t="s">
        <v>48</v>
      </c>
      <c r="C686" s="28" t="s">
        <v>30</v>
      </c>
      <c r="D686" s="28" t="s">
        <v>31</v>
      </c>
      <c r="E686" s="30">
        <v>914.94</v>
      </c>
      <c r="F686" s="30">
        <v>0</v>
      </c>
      <c r="G686" s="28" t="s">
        <v>378</v>
      </c>
      <c r="H686" s="33" t="s">
        <v>379</v>
      </c>
      <c r="I686" s="33" t="s">
        <v>382</v>
      </c>
      <c r="J686" s="33"/>
    </row>
    <row r="687" spans="1:10" ht="24.95" customHeight="1" x14ac:dyDescent="0.2">
      <c r="A687" s="27">
        <v>43910</v>
      </c>
      <c r="B687" s="28" t="s">
        <v>48</v>
      </c>
      <c r="C687" s="28" t="s">
        <v>32</v>
      </c>
      <c r="D687" s="28" t="s">
        <v>33</v>
      </c>
      <c r="E687" s="30">
        <v>609.96</v>
      </c>
      <c r="F687" s="30">
        <v>0</v>
      </c>
      <c r="G687" s="28" t="s">
        <v>378</v>
      </c>
      <c r="H687" s="33" t="s">
        <v>379</v>
      </c>
      <c r="I687" s="33" t="s">
        <v>383</v>
      </c>
      <c r="J687" s="33"/>
    </row>
    <row r="688" spans="1:10" ht="24.95" customHeight="1" x14ac:dyDescent="0.2">
      <c r="A688" s="27">
        <v>43910</v>
      </c>
      <c r="B688" s="28" t="s">
        <v>48</v>
      </c>
      <c r="C688" s="28" t="s">
        <v>34</v>
      </c>
      <c r="D688" s="28" t="s">
        <v>35</v>
      </c>
      <c r="E688" s="30">
        <v>2376.62</v>
      </c>
      <c r="F688" s="30">
        <v>0</v>
      </c>
      <c r="G688" s="28" t="s">
        <v>378</v>
      </c>
      <c r="H688" s="33" t="s">
        <v>379</v>
      </c>
      <c r="I688" s="33" t="s">
        <v>384</v>
      </c>
      <c r="J688" s="33"/>
    </row>
    <row r="689" spans="1:10" ht="24.95" customHeight="1" x14ac:dyDescent="0.2">
      <c r="A689" s="27">
        <v>43910</v>
      </c>
      <c r="B689" s="28" t="s">
        <v>48</v>
      </c>
      <c r="C689" s="28" t="s">
        <v>17</v>
      </c>
      <c r="D689" s="28" t="s">
        <v>18</v>
      </c>
      <c r="E689" s="31">
        <v>0</v>
      </c>
      <c r="F689" s="30">
        <v>2376.62</v>
      </c>
      <c r="G689" s="28" t="s">
        <v>372</v>
      </c>
      <c r="H689" s="33" t="s">
        <v>373</v>
      </c>
      <c r="I689" s="33"/>
      <c r="J689" s="33"/>
    </row>
    <row r="690" spans="1:10" ht="24.95" customHeight="1" x14ac:dyDescent="0.2">
      <c r="A690" s="27">
        <v>43910</v>
      </c>
      <c r="B690" s="28" t="s">
        <v>48</v>
      </c>
      <c r="C690" s="28" t="s">
        <v>17</v>
      </c>
      <c r="D690" s="28" t="s">
        <v>18</v>
      </c>
      <c r="E690" s="31">
        <v>0</v>
      </c>
      <c r="F690" s="30">
        <v>34157.82</v>
      </c>
      <c r="G690" s="28" t="s">
        <v>372</v>
      </c>
      <c r="H690" s="33" t="s">
        <v>373</v>
      </c>
      <c r="I690" s="33"/>
      <c r="J690" s="33"/>
    </row>
    <row r="691" spans="1:10" ht="24.95" customHeight="1" x14ac:dyDescent="0.2">
      <c r="A691" s="27">
        <v>43910</v>
      </c>
      <c r="B691" s="28" t="s">
        <v>51</v>
      </c>
      <c r="C691" s="28" t="s">
        <v>52</v>
      </c>
      <c r="D691" s="28" t="s">
        <v>53</v>
      </c>
      <c r="E691" s="30">
        <v>600</v>
      </c>
      <c r="F691" s="30">
        <v>0</v>
      </c>
      <c r="G691" s="28" t="s">
        <v>391</v>
      </c>
      <c r="H691" s="33" t="s">
        <v>392</v>
      </c>
      <c r="I691" s="33" t="s">
        <v>393</v>
      </c>
      <c r="J691" s="33" t="s">
        <v>394</v>
      </c>
    </row>
    <row r="692" spans="1:10" ht="24.95" customHeight="1" x14ac:dyDescent="0.2">
      <c r="A692" s="27">
        <v>43910</v>
      </c>
      <c r="B692" s="28" t="s">
        <v>51</v>
      </c>
      <c r="C692" s="28" t="s">
        <v>17</v>
      </c>
      <c r="D692" s="28" t="s">
        <v>18</v>
      </c>
      <c r="E692" s="31">
        <v>0</v>
      </c>
      <c r="F692" s="30">
        <v>600</v>
      </c>
      <c r="G692" s="28" t="s">
        <v>372</v>
      </c>
      <c r="H692" s="33" t="s">
        <v>373</v>
      </c>
      <c r="I692" s="33"/>
      <c r="J692" s="33"/>
    </row>
    <row r="693" spans="1:10" ht="24.95" customHeight="1" x14ac:dyDescent="0.2">
      <c r="A693" s="27">
        <v>43910</v>
      </c>
      <c r="B693" s="28" t="s">
        <v>69</v>
      </c>
      <c r="C693" s="28" t="s">
        <v>52</v>
      </c>
      <c r="D693" s="28" t="s">
        <v>53</v>
      </c>
      <c r="E693" s="30">
        <v>600</v>
      </c>
      <c r="F693" s="30">
        <v>0</v>
      </c>
      <c r="G693" s="28" t="s">
        <v>391</v>
      </c>
      <c r="H693" s="33" t="s">
        <v>392</v>
      </c>
      <c r="I693" s="33" t="s">
        <v>393</v>
      </c>
      <c r="J693" s="33" t="s">
        <v>394</v>
      </c>
    </row>
    <row r="694" spans="1:10" ht="24.95" customHeight="1" x14ac:dyDescent="0.2">
      <c r="A694" s="27">
        <v>43910</v>
      </c>
      <c r="B694" s="28" t="s">
        <v>69</v>
      </c>
      <c r="C694" s="28" t="s">
        <v>17</v>
      </c>
      <c r="D694" s="28" t="s">
        <v>18</v>
      </c>
      <c r="E694" s="31">
        <v>0</v>
      </c>
      <c r="F694" s="30">
        <v>600</v>
      </c>
      <c r="G694" s="28" t="s">
        <v>372</v>
      </c>
      <c r="H694" s="33" t="s">
        <v>373</v>
      </c>
      <c r="I694" s="33"/>
      <c r="J694" s="33"/>
    </row>
    <row r="695" spans="1:10" ht="24.95" customHeight="1" x14ac:dyDescent="0.2">
      <c r="A695" s="27">
        <v>43910</v>
      </c>
      <c r="B695" s="28" t="s">
        <v>72</v>
      </c>
      <c r="C695" s="28" t="s">
        <v>39</v>
      </c>
      <c r="D695" s="28" t="s">
        <v>40</v>
      </c>
      <c r="E695" s="30">
        <v>93311.61</v>
      </c>
      <c r="F695" s="30">
        <v>0</v>
      </c>
      <c r="G695" s="28" t="s">
        <v>389</v>
      </c>
      <c r="H695" s="33" t="s">
        <v>375</v>
      </c>
      <c r="I695" s="33" t="s">
        <v>388</v>
      </c>
      <c r="J695" s="33"/>
    </row>
    <row r="696" spans="1:10" ht="24.95" customHeight="1" x14ac:dyDescent="0.2">
      <c r="A696" s="27">
        <v>43910</v>
      </c>
      <c r="B696" s="28" t="s">
        <v>72</v>
      </c>
      <c r="C696" s="28" t="s">
        <v>17</v>
      </c>
      <c r="D696" s="28" t="s">
        <v>18</v>
      </c>
      <c r="E696" s="31">
        <v>0</v>
      </c>
      <c r="F696" s="30">
        <v>93311.61</v>
      </c>
      <c r="G696" s="28" t="s">
        <v>372</v>
      </c>
      <c r="H696" s="33" t="s">
        <v>373</v>
      </c>
      <c r="I696" s="33"/>
      <c r="J696" s="33"/>
    </row>
    <row r="697" spans="1:10" ht="24.95" customHeight="1" x14ac:dyDescent="0.2">
      <c r="A697" s="27">
        <v>43913</v>
      </c>
      <c r="B697" s="28" t="s">
        <v>73</v>
      </c>
      <c r="C697" s="28" t="s">
        <v>39</v>
      </c>
      <c r="D697" s="28" t="s">
        <v>40</v>
      </c>
      <c r="E697" s="30">
        <v>4980</v>
      </c>
      <c r="F697" s="30">
        <v>0</v>
      </c>
      <c r="G697" s="28" t="s">
        <v>389</v>
      </c>
      <c r="H697" s="33" t="s">
        <v>375</v>
      </c>
      <c r="I697" s="33" t="s">
        <v>388</v>
      </c>
      <c r="J697" s="33"/>
    </row>
    <row r="698" spans="1:10" ht="24.95" customHeight="1" x14ac:dyDescent="0.2">
      <c r="A698" s="27">
        <v>43913</v>
      </c>
      <c r="B698" s="28" t="s">
        <v>73</v>
      </c>
      <c r="C698" s="28" t="s">
        <v>17</v>
      </c>
      <c r="D698" s="28" t="s">
        <v>18</v>
      </c>
      <c r="E698" s="31">
        <v>0</v>
      </c>
      <c r="F698" s="30">
        <v>4980</v>
      </c>
      <c r="G698" s="28" t="s">
        <v>372</v>
      </c>
      <c r="H698" s="33" t="s">
        <v>373</v>
      </c>
      <c r="I698" s="33"/>
      <c r="J698" s="33"/>
    </row>
    <row r="699" spans="1:10" ht="24.95" customHeight="1" x14ac:dyDescent="0.2">
      <c r="A699" s="27">
        <v>43913</v>
      </c>
      <c r="B699" s="28" t="s">
        <v>80</v>
      </c>
      <c r="C699" s="28" t="s">
        <v>39</v>
      </c>
      <c r="D699" s="28" t="s">
        <v>40</v>
      </c>
      <c r="E699" s="30">
        <v>15485</v>
      </c>
      <c r="F699" s="30">
        <v>0</v>
      </c>
      <c r="G699" s="28" t="s">
        <v>389</v>
      </c>
      <c r="H699" s="33" t="s">
        <v>375</v>
      </c>
      <c r="I699" s="33" t="s">
        <v>388</v>
      </c>
      <c r="J699" s="33"/>
    </row>
    <row r="700" spans="1:10" ht="24.95" customHeight="1" x14ac:dyDescent="0.2">
      <c r="A700" s="27">
        <v>43913</v>
      </c>
      <c r="B700" s="28" t="s">
        <v>80</v>
      </c>
      <c r="C700" s="28" t="s">
        <v>17</v>
      </c>
      <c r="D700" s="28" t="s">
        <v>18</v>
      </c>
      <c r="E700" s="31">
        <v>0</v>
      </c>
      <c r="F700" s="30">
        <v>15485</v>
      </c>
      <c r="G700" s="28" t="s">
        <v>372</v>
      </c>
      <c r="H700" s="33" t="s">
        <v>373</v>
      </c>
      <c r="I700" s="33"/>
      <c r="J700" s="33"/>
    </row>
    <row r="701" spans="1:10" ht="24.95" customHeight="1" x14ac:dyDescent="0.2">
      <c r="A701" s="27">
        <v>43913</v>
      </c>
      <c r="B701" s="28" t="s">
        <v>87</v>
      </c>
      <c r="C701" s="28" t="s">
        <v>17</v>
      </c>
      <c r="D701" s="28" t="s">
        <v>18</v>
      </c>
      <c r="E701" s="30">
        <v>27352</v>
      </c>
      <c r="F701" s="30">
        <v>0</v>
      </c>
      <c r="G701" s="28" t="s">
        <v>372</v>
      </c>
      <c r="H701" s="33" t="s">
        <v>373</v>
      </c>
      <c r="I701" s="33"/>
      <c r="J701" s="33"/>
    </row>
    <row r="702" spans="1:10" ht="24.95" customHeight="1" x14ac:dyDescent="0.2">
      <c r="A702" s="27">
        <v>43913</v>
      </c>
      <c r="B702" s="28" t="s">
        <v>87</v>
      </c>
      <c r="C702" s="28" t="s">
        <v>19</v>
      </c>
      <c r="D702" s="28" t="s">
        <v>20</v>
      </c>
      <c r="E702" s="31">
        <v>0</v>
      </c>
      <c r="F702" s="30">
        <v>27352</v>
      </c>
      <c r="G702" s="28" t="s">
        <v>374</v>
      </c>
      <c r="H702" s="33" t="s">
        <v>375</v>
      </c>
      <c r="I702" s="33"/>
      <c r="J702" s="33"/>
    </row>
    <row r="703" spans="1:10" ht="24.95" customHeight="1" x14ac:dyDescent="0.2">
      <c r="A703" s="27">
        <v>43913</v>
      </c>
      <c r="B703" s="28" t="s">
        <v>130</v>
      </c>
      <c r="C703" s="28" t="s">
        <v>17</v>
      </c>
      <c r="D703" s="28" t="s">
        <v>18</v>
      </c>
      <c r="E703" s="30">
        <v>906.12</v>
      </c>
      <c r="F703" s="30">
        <v>0</v>
      </c>
      <c r="G703" s="28" t="s">
        <v>372</v>
      </c>
      <c r="H703" s="33" t="s">
        <v>373</v>
      </c>
      <c r="I703" s="33"/>
      <c r="J703" s="33"/>
    </row>
    <row r="704" spans="1:10" ht="24.95" customHeight="1" x14ac:dyDescent="0.2">
      <c r="A704" s="27">
        <v>43913</v>
      </c>
      <c r="B704" s="28" t="s">
        <v>130</v>
      </c>
      <c r="C704" s="28" t="s">
        <v>44</v>
      </c>
      <c r="D704" s="28" t="s">
        <v>45</v>
      </c>
      <c r="E704" s="31">
        <v>0</v>
      </c>
      <c r="F704" s="30">
        <v>906.12</v>
      </c>
      <c r="G704" s="28" t="s">
        <v>374</v>
      </c>
      <c r="H704" s="33" t="s">
        <v>390</v>
      </c>
      <c r="I704" s="33"/>
      <c r="J704" s="33"/>
    </row>
    <row r="705" spans="1:10" ht="24.95" customHeight="1" x14ac:dyDescent="0.2">
      <c r="A705" s="27">
        <v>43913</v>
      </c>
      <c r="B705" s="28" t="s">
        <v>131</v>
      </c>
      <c r="C705" s="28" t="s">
        <v>17</v>
      </c>
      <c r="D705" s="28" t="s">
        <v>18</v>
      </c>
      <c r="E705" s="30">
        <v>10012.66</v>
      </c>
      <c r="F705" s="30">
        <v>0</v>
      </c>
      <c r="G705" s="28" t="s">
        <v>372</v>
      </c>
      <c r="H705" s="33" t="s">
        <v>373</v>
      </c>
      <c r="I705" s="33"/>
      <c r="J705" s="33"/>
    </row>
    <row r="706" spans="1:10" ht="24.95" customHeight="1" x14ac:dyDescent="0.2">
      <c r="A706" s="27">
        <v>43913</v>
      </c>
      <c r="B706" s="28" t="s">
        <v>131</v>
      </c>
      <c r="C706" s="28" t="s">
        <v>19</v>
      </c>
      <c r="D706" s="28" t="s">
        <v>20</v>
      </c>
      <c r="E706" s="31">
        <v>0</v>
      </c>
      <c r="F706" s="30">
        <v>10012.66</v>
      </c>
      <c r="G706" s="28" t="s">
        <v>374</v>
      </c>
      <c r="H706" s="33" t="s">
        <v>375</v>
      </c>
      <c r="I706" s="33"/>
      <c r="J706" s="33"/>
    </row>
    <row r="707" spans="1:10" ht="24.95" customHeight="1" x14ac:dyDescent="0.2">
      <c r="A707" s="27">
        <v>43913</v>
      </c>
      <c r="B707" s="28" t="s">
        <v>132</v>
      </c>
      <c r="C707" s="28" t="s">
        <v>17</v>
      </c>
      <c r="D707" s="28" t="s">
        <v>18</v>
      </c>
      <c r="E707" s="30">
        <v>524.27</v>
      </c>
      <c r="F707" s="30">
        <v>0</v>
      </c>
      <c r="G707" s="28" t="s">
        <v>372</v>
      </c>
      <c r="H707" s="33" t="s">
        <v>373</v>
      </c>
      <c r="I707" s="33"/>
      <c r="J707" s="33"/>
    </row>
    <row r="708" spans="1:10" ht="24.95" customHeight="1" x14ac:dyDescent="0.2">
      <c r="A708" s="27">
        <v>43913</v>
      </c>
      <c r="B708" s="28" t="s">
        <v>132</v>
      </c>
      <c r="C708" s="28" t="s">
        <v>214</v>
      </c>
      <c r="D708" s="28" t="s">
        <v>215</v>
      </c>
      <c r="E708" s="31">
        <v>0</v>
      </c>
      <c r="F708" s="30">
        <v>524.27</v>
      </c>
      <c r="G708" s="28" t="s">
        <v>416</v>
      </c>
      <c r="H708" s="33" t="s">
        <v>388</v>
      </c>
      <c r="I708" s="33" t="s">
        <v>388</v>
      </c>
      <c r="J708" s="33"/>
    </row>
    <row r="709" spans="1:10" ht="24.95" customHeight="1" x14ac:dyDescent="0.2">
      <c r="A709" s="27">
        <v>43913</v>
      </c>
      <c r="B709" s="28" t="s">
        <v>75</v>
      </c>
      <c r="C709" s="28" t="s">
        <v>19</v>
      </c>
      <c r="D709" s="28" t="s">
        <v>20</v>
      </c>
      <c r="E709" s="30">
        <v>27352</v>
      </c>
      <c r="F709" s="30">
        <v>0</v>
      </c>
      <c r="G709" s="28" t="s">
        <v>374</v>
      </c>
      <c r="H709" s="33" t="s">
        <v>375</v>
      </c>
      <c r="I709" s="33"/>
      <c r="J709" s="33"/>
    </row>
    <row r="710" spans="1:10" ht="24.95" customHeight="1" x14ac:dyDescent="0.2">
      <c r="A710" s="27">
        <v>43913</v>
      </c>
      <c r="B710" s="28" t="s">
        <v>75</v>
      </c>
      <c r="C710" s="28" t="s">
        <v>216</v>
      </c>
      <c r="D710" s="28" t="s">
        <v>217</v>
      </c>
      <c r="E710" s="31">
        <v>0</v>
      </c>
      <c r="F710" s="30">
        <v>22054</v>
      </c>
      <c r="G710" s="28" t="s">
        <v>431</v>
      </c>
      <c r="H710" s="33" t="s">
        <v>432</v>
      </c>
      <c r="I710" s="33"/>
      <c r="J710" s="33"/>
    </row>
    <row r="711" spans="1:10" ht="24.95" customHeight="1" x14ac:dyDescent="0.2">
      <c r="A711" s="27">
        <v>43913</v>
      </c>
      <c r="B711" s="28" t="s">
        <v>75</v>
      </c>
      <c r="C711" s="28" t="s">
        <v>39</v>
      </c>
      <c r="D711" s="28" t="s">
        <v>40</v>
      </c>
      <c r="E711" s="31">
        <v>0</v>
      </c>
      <c r="F711" s="30">
        <v>5298</v>
      </c>
      <c r="G711" s="28" t="s">
        <v>389</v>
      </c>
      <c r="H711" s="33" t="s">
        <v>375</v>
      </c>
      <c r="I711" s="33" t="s">
        <v>388</v>
      </c>
      <c r="J711" s="33"/>
    </row>
    <row r="712" spans="1:10" ht="24.95" customHeight="1" x14ac:dyDescent="0.2">
      <c r="A712" s="27">
        <v>43913</v>
      </c>
      <c r="B712" s="28" t="s">
        <v>76</v>
      </c>
      <c r="C712" s="28" t="s">
        <v>37</v>
      </c>
      <c r="D712" s="28" t="s">
        <v>38</v>
      </c>
      <c r="E712" s="30">
        <v>14698.79</v>
      </c>
      <c r="F712" s="30">
        <v>0</v>
      </c>
      <c r="G712" s="28" t="s">
        <v>385</v>
      </c>
      <c r="H712" s="33" t="s">
        <v>386</v>
      </c>
      <c r="I712" s="33" t="s">
        <v>387</v>
      </c>
      <c r="J712" s="33" t="s">
        <v>388</v>
      </c>
    </row>
    <row r="713" spans="1:10" ht="24.95" customHeight="1" x14ac:dyDescent="0.2">
      <c r="A713" s="27">
        <v>43913</v>
      </c>
      <c r="B713" s="28" t="s">
        <v>76</v>
      </c>
      <c r="C713" s="28" t="s">
        <v>78</v>
      </c>
      <c r="D713" s="28" t="s">
        <v>79</v>
      </c>
      <c r="E713" s="30">
        <v>786.21</v>
      </c>
      <c r="F713" s="30">
        <v>0</v>
      </c>
      <c r="G713" s="28" t="s">
        <v>378</v>
      </c>
      <c r="H713" s="33" t="s">
        <v>379</v>
      </c>
      <c r="I713" s="33" t="s">
        <v>398</v>
      </c>
      <c r="J713" s="33" t="s">
        <v>402</v>
      </c>
    </row>
    <row r="714" spans="1:10" ht="24.95" customHeight="1" x14ac:dyDescent="0.2">
      <c r="A714" s="27">
        <v>43913</v>
      </c>
      <c r="B714" s="28" t="s">
        <v>76</v>
      </c>
      <c r="C714" s="28" t="s">
        <v>39</v>
      </c>
      <c r="D714" s="28" t="s">
        <v>40</v>
      </c>
      <c r="E714" s="31">
        <v>0</v>
      </c>
      <c r="F714" s="30">
        <v>15485</v>
      </c>
      <c r="G714" s="28" t="s">
        <v>389</v>
      </c>
      <c r="H714" s="33" t="s">
        <v>375</v>
      </c>
      <c r="I714" s="33" t="s">
        <v>388</v>
      </c>
      <c r="J714" s="33"/>
    </row>
    <row r="715" spans="1:10" ht="24.95" customHeight="1" x14ac:dyDescent="0.2">
      <c r="A715" s="27">
        <v>43913</v>
      </c>
      <c r="B715" s="28" t="s">
        <v>77</v>
      </c>
      <c r="C715" s="28" t="s">
        <v>37</v>
      </c>
      <c r="D715" s="28" t="s">
        <v>38</v>
      </c>
      <c r="E715" s="30">
        <v>4980</v>
      </c>
      <c r="F715" s="30">
        <v>0</v>
      </c>
      <c r="G715" s="28" t="s">
        <v>385</v>
      </c>
      <c r="H715" s="33" t="s">
        <v>386</v>
      </c>
      <c r="I715" s="33" t="s">
        <v>387</v>
      </c>
      <c r="J715" s="33" t="s">
        <v>388</v>
      </c>
    </row>
    <row r="716" spans="1:10" ht="24.95" customHeight="1" x14ac:dyDescent="0.2">
      <c r="A716" s="27">
        <v>43913</v>
      </c>
      <c r="B716" s="28" t="s">
        <v>77</v>
      </c>
      <c r="C716" s="28" t="s">
        <v>39</v>
      </c>
      <c r="D716" s="28" t="s">
        <v>40</v>
      </c>
      <c r="E716" s="31">
        <v>0</v>
      </c>
      <c r="F716" s="30">
        <v>4980</v>
      </c>
      <c r="G716" s="28" t="s">
        <v>389</v>
      </c>
      <c r="H716" s="33" t="s">
        <v>375</v>
      </c>
      <c r="I716" s="33" t="s">
        <v>388</v>
      </c>
      <c r="J716" s="33"/>
    </row>
    <row r="717" spans="1:10" ht="24.95" customHeight="1" x14ac:dyDescent="0.2">
      <c r="A717" s="27">
        <v>43913</v>
      </c>
      <c r="B717" s="28" t="s">
        <v>88</v>
      </c>
      <c r="C717" s="28" t="s">
        <v>218</v>
      </c>
      <c r="D717" s="28" t="s">
        <v>219</v>
      </c>
      <c r="E717" s="30">
        <v>-524.27</v>
      </c>
      <c r="F717" s="30">
        <v>0</v>
      </c>
      <c r="G717" s="28" t="s">
        <v>376</v>
      </c>
      <c r="H717" s="33" t="s">
        <v>433</v>
      </c>
      <c r="I717" s="33"/>
      <c r="J717" s="33"/>
    </row>
    <row r="718" spans="1:10" ht="24.95" customHeight="1" x14ac:dyDescent="0.2">
      <c r="A718" s="27">
        <v>43913</v>
      </c>
      <c r="B718" s="28" t="s">
        <v>88</v>
      </c>
      <c r="C718" s="28" t="s">
        <v>214</v>
      </c>
      <c r="D718" s="28" t="s">
        <v>215</v>
      </c>
      <c r="E718" s="31">
        <v>0</v>
      </c>
      <c r="F718" s="30">
        <v>-524.27</v>
      </c>
      <c r="G718" s="28" t="s">
        <v>416</v>
      </c>
      <c r="H718" s="33" t="s">
        <v>388</v>
      </c>
      <c r="I718" s="33" t="s">
        <v>388</v>
      </c>
      <c r="J718" s="33"/>
    </row>
    <row r="719" spans="1:10" ht="24.95" customHeight="1" x14ac:dyDescent="0.2">
      <c r="A719" s="27">
        <v>43915</v>
      </c>
      <c r="B719" s="28" t="s">
        <v>81</v>
      </c>
      <c r="C719" s="28" t="s">
        <v>39</v>
      </c>
      <c r="D719" s="28" t="s">
        <v>40</v>
      </c>
      <c r="E719" s="30">
        <v>88179.05</v>
      </c>
      <c r="F719" s="30">
        <v>0</v>
      </c>
      <c r="G719" s="28" t="s">
        <v>389</v>
      </c>
      <c r="H719" s="33" t="s">
        <v>375</v>
      </c>
      <c r="I719" s="33" t="s">
        <v>388</v>
      </c>
      <c r="J719" s="33"/>
    </row>
    <row r="720" spans="1:10" ht="24.95" customHeight="1" x14ac:dyDescent="0.2">
      <c r="A720" s="27">
        <v>43915</v>
      </c>
      <c r="B720" s="28" t="s">
        <v>81</v>
      </c>
      <c r="C720" s="28" t="s">
        <v>17</v>
      </c>
      <c r="D720" s="28" t="s">
        <v>18</v>
      </c>
      <c r="E720" s="31">
        <v>0</v>
      </c>
      <c r="F720" s="30">
        <v>88179.05</v>
      </c>
      <c r="G720" s="28" t="s">
        <v>372</v>
      </c>
      <c r="H720" s="33" t="s">
        <v>373</v>
      </c>
      <c r="I720" s="33"/>
      <c r="J720" s="33"/>
    </row>
    <row r="721" spans="1:10" ht="24.95" customHeight="1" x14ac:dyDescent="0.2">
      <c r="A721" s="27">
        <v>43915</v>
      </c>
      <c r="B721" s="28" t="s">
        <v>82</v>
      </c>
      <c r="C721" s="28" t="s">
        <v>39</v>
      </c>
      <c r="D721" s="28" t="s">
        <v>40</v>
      </c>
      <c r="E721" s="30">
        <v>7366.42</v>
      </c>
      <c r="F721" s="30">
        <v>0</v>
      </c>
      <c r="G721" s="28" t="s">
        <v>389</v>
      </c>
      <c r="H721" s="33" t="s">
        <v>375</v>
      </c>
      <c r="I721" s="33" t="s">
        <v>388</v>
      </c>
      <c r="J721" s="33"/>
    </row>
    <row r="722" spans="1:10" ht="24.95" customHeight="1" x14ac:dyDescent="0.2">
      <c r="A722" s="27">
        <v>43915</v>
      </c>
      <c r="B722" s="28" t="s">
        <v>82</v>
      </c>
      <c r="C722" s="28" t="s">
        <v>17</v>
      </c>
      <c r="D722" s="28" t="s">
        <v>18</v>
      </c>
      <c r="E722" s="31">
        <v>0</v>
      </c>
      <c r="F722" s="30">
        <v>7366.42</v>
      </c>
      <c r="G722" s="28" t="s">
        <v>372</v>
      </c>
      <c r="H722" s="33" t="s">
        <v>373</v>
      </c>
      <c r="I722" s="33"/>
      <c r="J722" s="33"/>
    </row>
    <row r="723" spans="1:10" ht="24.95" customHeight="1" x14ac:dyDescent="0.2">
      <c r="A723" s="27">
        <v>43915</v>
      </c>
      <c r="B723" s="28" t="s">
        <v>91</v>
      </c>
      <c r="C723" s="28" t="s">
        <v>39</v>
      </c>
      <c r="D723" s="28" t="s">
        <v>40</v>
      </c>
      <c r="E723" s="30">
        <v>2355</v>
      </c>
      <c r="F723" s="30">
        <v>0</v>
      </c>
      <c r="G723" s="28" t="s">
        <v>389</v>
      </c>
      <c r="H723" s="33" t="s">
        <v>375</v>
      </c>
      <c r="I723" s="33" t="s">
        <v>388</v>
      </c>
      <c r="J723" s="33"/>
    </row>
    <row r="724" spans="1:10" ht="24.95" customHeight="1" x14ac:dyDescent="0.2">
      <c r="A724" s="27">
        <v>43915</v>
      </c>
      <c r="B724" s="28" t="s">
        <v>91</v>
      </c>
      <c r="C724" s="28" t="s">
        <v>17</v>
      </c>
      <c r="D724" s="28" t="s">
        <v>18</v>
      </c>
      <c r="E724" s="31">
        <v>0</v>
      </c>
      <c r="F724" s="30">
        <v>2355</v>
      </c>
      <c r="G724" s="28" t="s">
        <v>372</v>
      </c>
      <c r="H724" s="33" t="s">
        <v>373</v>
      </c>
      <c r="I724" s="33"/>
      <c r="J724" s="33"/>
    </row>
    <row r="725" spans="1:10" ht="24.95" customHeight="1" x14ac:dyDescent="0.2">
      <c r="A725" s="27">
        <v>43915</v>
      </c>
      <c r="B725" s="28" t="s">
        <v>89</v>
      </c>
      <c r="C725" s="28" t="s">
        <v>37</v>
      </c>
      <c r="D725" s="28" t="s">
        <v>38</v>
      </c>
      <c r="E725" s="30">
        <v>88179.05</v>
      </c>
      <c r="F725" s="30">
        <v>0</v>
      </c>
      <c r="G725" s="28" t="s">
        <v>385</v>
      </c>
      <c r="H725" s="33" t="s">
        <v>386</v>
      </c>
      <c r="I725" s="33" t="s">
        <v>387</v>
      </c>
      <c r="J725" s="33" t="s">
        <v>388</v>
      </c>
    </row>
    <row r="726" spans="1:10" ht="24.95" customHeight="1" x14ac:dyDescent="0.2">
      <c r="A726" s="27">
        <v>43915</v>
      </c>
      <c r="B726" s="28" t="s">
        <v>89</v>
      </c>
      <c r="C726" s="28" t="s">
        <v>39</v>
      </c>
      <c r="D726" s="28" t="s">
        <v>40</v>
      </c>
      <c r="E726" s="31">
        <v>0</v>
      </c>
      <c r="F726" s="30">
        <v>88179.05</v>
      </c>
      <c r="G726" s="28" t="s">
        <v>389</v>
      </c>
      <c r="H726" s="33" t="s">
        <v>375</v>
      </c>
      <c r="I726" s="33" t="s">
        <v>388</v>
      </c>
      <c r="J726" s="33"/>
    </row>
    <row r="727" spans="1:10" ht="24.95" customHeight="1" x14ac:dyDescent="0.2">
      <c r="A727" s="27">
        <v>43915</v>
      </c>
      <c r="B727" s="28" t="s">
        <v>90</v>
      </c>
      <c r="C727" s="28" t="s">
        <v>37</v>
      </c>
      <c r="D727" s="28" t="s">
        <v>38</v>
      </c>
      <c r="E727" s="30">
        <v>8366.42</v>
      </c>
      <c r="F727" s="30">
        <v>0</v>
      </c>
      <c r="G727" s="28" t="s">
        <v>385</v>
      </c>
      <c r="H727" s="33" t="s">
        <v>386</v>
      </c>
      <c r="I727" s="33" t="s">
        <v>387</v>
      </c>
      <c r="J727" s="33" t="s">
        <v>388</v>
      </c>
    </row>
    <row r="728" spans="1:10" ht="24.95" customHeight="1" x14ac:dyDescent="0.2">
      <c r="A728" s="27">
        <v>43915</v>
      </c>
      <c r="B728" s="28" t="s">
        <v>90</v>
      </c>
      <c r="C728" s="28" t="s">
        <v>39</v>
      </c>
      <c r="D728" s="28" t="s">
        <v>40</v>
      </c>
      <c r="E728" s="31">
        <v>0</v>
      </c>
      <c r="F728" s="30">
        <v>8366.42</v>
      </c>
      <c r="G728" s="28" t="s">
        <v>389</v>
      </c>
      <c r="H728" s="33" t="s">
        <v>375</v>
      </c>
      <c r="I728" s="33" t="s">
        <v>388</v>
      </c>
      <c r="J728" s="33"/>
    </row>
    <row r="729" spans="1:10" ht="24.95" customHeight="1" x14ac:dyDescent="0.2">
      <c r="A729" s="27">
        <v>43915</v>
      </c>
      <c r="B729" s="28" t="s">
        <v>93</v>
      </c>
      <c r="C729" s="28" t="s">
        <v>19</v>
      </c>
      <c r="D729" s="28" t="s">
        <v>20</v>
      </c>
      <c r="E729" s="30">
        <v>11012.66</v>
      </c>
      <c r="F729" s="30">
        <v>0</v>
      </c>
      <c r="G729" s="28" t="s">
        <v>374</v>
      </c>
      <c r="H729" s="33" t="s">
        <v>375</v>
      </c>
      <c r="I729" s="33"/>
      <c r="J729" s="33"/>
    </row>
    <row r="730" spans="1:10" ht="24.95" customHeight="1" x14ac:dyDescent="0.2">
      <c r="A730" s="27">
        <v>43915</v>
      </c>
      <c r="B730" s="28" t="s">
        <v>93</v>
      </c>
      <c r="C730" s="28" t="s">
        <v>59</v>
      </c>
      <c r="D730" s="28" t="s">
        <v>60</v>
      </c>
      <c r="E730" s="31">
        <v>0</v>
      </c>
      <c r="F730" s="30">
        <v>8366.42</v>
      </c>
      <c r="G730" s="28" t="s">
        <v>396</v>
      </c>
      <c r="H730" s="33" t="s">
        <v>386</v>
      </c>
      <c r="I730" s="33" t="s">
        <v>387</v>
      </c>
      <c r="J730" s="33" t="s">
        <v>397</v>
      </c>
    </row>
    <row r="731" spans="1:10" ht="24.95" customHeight="1" x14ac:dyDescent="0.2">
      <c r="A731" s="27">
        <v>43915</v>
      </c>
      <c r="B731" s="28" t="s">
        <v>93</v>
      </c>
      <c r="C731" s="28" t="s">
        <v>59</v>
      </c>
      <c r="D731" s="28" t="s">
        <v>60</v>
      </c>
      <c r="E731" s="31">
        <v>0</v>
      </c>
      <c r="F731" s="30">
        <v>2166.2399999999998</v>
      </c>
      <c r="G731" s="28" t="s">
        <v>396</v>
      </c>
      <c r="H731" s="33" t="s">
        <v>386</v>
      </c>
      <c r="I731" s="33" t="s">
        <v>387</v>
      </c>
      <c r="J731" s="33" t="s">
        <v>397</v>
      </c>
    </row>
    <row r="732" spans="1:10" ht="24.95" customHeight="1" x14ac:dyDescent="0.2">
      <c r="A732" s="27">
        <v>43915</v>
      </c>
      <c r="B732" s="28" t="s">
        <v>93</v>
      </c>
      <c r="C732" s="28" t="s">
        <v>59</v>
      </c>
      <c r="D732" s="28" t="s">
        <v>60</v>
      </c>
      <c r="E732" s="31">
        <v>0</v>
      </c>
      <c r="F732" s="30">
        <v>452.83</v>
      </c>
      <c r="G732" s="28" t="s">
        <v>396</v>
      </c>
      <c r="H732" s="33" t="s">
        <v>386</v>
      </c>
      <c r="I732" s="33" t="s">
        <v>387</v>
      </c>
      <c r="J732" s="33" t="s">
        <v>397</v>
      </c>
    </row>
    <row r="733" spans="1:10" ht="24.95" customHeight="1" x14ac:dyDescent="0.2">
      <c r="A733" s="27">
        <v>43915</v>
      </c>
      <c r="B733" s="28" t="s">
        <v>93</v>
      </c>
      <c r="C733" s="28" t="s">
        <v>61</v>
      </c>
      <c r="D733" s="28" t="s">
        <v>62</v>
      </c>
      <c r="E733" s="31">
        <v>0</v>
      </c>
      <c r="F733" s="30">
        <v>27.17</v>
      </c>
      <c r="G733" s="28" t="s">
        <v>378</v>
      </c>
      <c r="H733" s="33" t="s">
        <v>379</v>
      </c>
      <c r="I733" s="33" t="s">
        <v>398</v>
      </c>
      <c r="J733" s="33" t="s">
        <v>399</v>
      </c>
    </row>
    <row r="734" spans="1:10" ht="24.95" customHeight="1" x14ac:dyDescent="0.2">
      <c r="A734" s="27">
        <v>43920</v>
      </c>
      <c r="B734" s="28" t="s">
        <v>92</v>
      </c>
      <c r="C734" s="28" t="s">
        <v>96</v>
      </c>
      <c r="D734" s="28" t="s">
        <v>97</v>
      </c>
      <c r="E734" s="30">
        <v>1311.64</v>
      </c>
      <c r="F734" s="30">
        <v>0</v>
      </c>
      <c r="G734" s="28" t="s">
        <v>405</v>
      </c>
      <c r="H734" s="33" t="s">
        <v>406</v>
      </c>
      <c r="I734" s="33" t="s">
        <v>407</v>
      </c>
      <c r="J734" s="33" t="s">
        <v>408</v>
      </c>
    </row>
    <row r="735" spans="1:10" ht="24.95" customHeight="1" x14ac:dyDescent="0.2">
      <c r="A735" s="27">
        <v>43920</v>
      </c>
      <c r="B735" s="28" t="s">
        <v>92</v>
      </c>
      <c r="C735" s="28" t="s">
        <v>100</v>
      </c>
      <c r="D735" s="28" t="s">
        <v>101</v>
      </c>
      <c r="E735" s="30">
        <v>447.15</v>
      </c>
      <c r="F735" s="30">
        <v>0</v>
      </c>
      <c r="G735" s="28" t="s">
        <v>405</v>
      </c>
      <c r="H735" s="33" t="s">
        <v>406</v>
      </c>
      <c r="I735" s="33" t="s">
        <v>407</v>
      </c>
      <c r="J735" s="33" t="s">
        <v>410</v>
      </c>
    </row>
    <row r="736" spans="1:10" ht="24.95" customHeight="1" x14ac:dyDescent="0.2">
      <c r="A736" s="27">
        <v>43920</v>
      </c>
      <c r="B736" s="28" t="s">
        <v>92</v>
      </c>
      <c r="C736" s="28" t="s">
        <v>102</v>
      </c>
      <c r="D736" s="28" t="s">
        <v>103</v>
      </c>
      <c r="E736" s="30">
        <v>3578</v>
      </c>
      <c r="F736" s="30">
        <v>0</v>
      </c>
      <c r="G736" s="28" t="s">
        <v>405</v>
      </c>
      <c r="H736" s="33" t="s">
        <v>406</v>
      </c>
      <c r="I736" s="33" t="s">
        <v>411</v>
      </c>
      <c r="J736" s="33"/>
    </row>
    <row r="737" spans="1:10" ht="24.95" customHeight="1" x14ac:dyDescent="0.2">
      <c r="A737" s="27">
        <v>43920</v>
      </c>
      <c r="B737" s="28" t="s">
        <v>92</v>
      </c>
      <c r="C737" s="28" t="s">
        <v>108</v>
      </c>
      <c r="D737" s="28" t="s">
        <v>109</v>
      </c>
      <c r="E737" s="30">
        <v>2384.8000000000002</v>
      </c>
      <c r="F737" s="30">
        <v>0</v>
      </c>
      <c r="G737" s="28" t="s">
        <v>416</v>
      </c>
      <c r="H737" s="33" t="s">
        <v>388</v>
      </c>
      <c r="I737" s="33" t="s">
        <v>417</v>
      </c>
      <c r="J737" s="33" t="s">
        <v>418</v>
      </c>
    </row>
    <row r="738" spans="1:10" ht="24.95" customHeight="1" x14ac:dyDescent="0.2">
      <c r="A738" s="27">
        <v>43920</v>
      </c>
      <c r="B738" s="28" t="s">
        <v>92</v>
      </c>
      <c r="C738" s="28" t="s">
        <v>110</v>
      </c>
      <c r="D738" s="28" t="s">
        <v>111</v>
      </c>
      <c r="E738" s="30">
        <v>596.20000000000005</v>
      </c>
      <c r="F738" s="30">
        <v>0</v>
      </c>
      <c r="G738" s="28" t="s">
        <v>416</v>
      </c>
      <c r="H738" s="33" t="s">
        <v>388</v>
      </c>
      <c r="I738" s="33" t="s">
        <v>419</v>
      </c>
      <c r="J738" s="33"/>
    </row>
    <row r="739" spans="1:10" ht="24.95" customHeight="1" x14ac:dyDescent="0.2">
      <c r="A739" s="27">
        <v>43920</v>
      </c>
      <c r="B739" s="28" t="s">
        <v>92</v>
      </c>
      <c r="C739" s="28" t="s">
        <v>112</v>
      </c>
      <c r="D739" s="28" t="s">
        <v>113</v>
      </c>
      <c r="E739" s="30">
        <v>149.06</v>
      </c>
      <c r="F739" s="30">
        <v>0</v>
      </c>
      <c r="G739" s="28" t="s">
        <v>416</v>
      </c>
      <c r="H739" s="33" t="s">
        <v>388</v>
      </c>
      <c r="I739" s="33" t="s">
        <v>420</v>
      </c>
      <c r="J739" s="33"/>
    </row>
    <row r="740" spans="1:10" ht="24.95" customHeight="1" x14ac:dyDescent="0.2">
      <c r="A740" s="27">
        <v>43920</v>
      </c>
      <c r="B740" s="28" t="s">
        <v>92</v>
      </c>
      <c r="C740" s="28" t="s">
        <v>114</v>
      </c>
      <c r="D740" s="28" t="s">
        <v>115</v>
      </c>
      <c r="E740" s="30">
        <v>3578</v>
      </c>
      <c r="F740" s="30">
        <v>0</v>
      </c>
      <c r="G740" s="28" t="s">
        <v>416</v>
      </c>
      <c r="H740" s="33" t="s">
        <v>388</v>
      </c>
      <c r="I740" s="33" t="s">
        <v>421</v>
      </c>
      <c r="J740" s="33"/>
    </row>
    <row r="741" spans="1:10" ht="24.95" customHeight="1" x14ac:dyDescent="0.2">
      <c r="A741" s="27">
        <v>43920</v>
      </c>
      <c r="B741" s="28" t="s">
        <v>92</v>
      </c>
      <c r="C741" s="28" t="s">
        <v>17</v>
      </c>
      <c r="D741" s="28" t="s">
        <v>18</v>
      </c>
      <c r="E741" s="31">
        <v>0</v>
      </c>
      <c r="F741" s="30">
        <v>12044.85</v>
      </c>
      <c r="G741" s="28" t="s">
        <v>372</v>
      </c>
      <c r="H741" s="33" t="s">
        <v>373</v>
      </c>
      <c r="I741" s="33"/>
      <c r="J741" s="33"/>
    </row>
    <row r="742" spans="1:10" ht="24.95" customHeight="1" x14ac:dyDescent="0.2">
      <c r="A742" s="27">
        <v>43920</v>
      </c>
      <c r="B742" s="28" t="s">
        <v>94</v>
      </c>
      <c r="C742" s="28" t="s">
        <v>122</v>
      </c>
      <c r="D742" s="28" t="s">
        <v>123</v>
      </c>
      <c r="E742" s="30">
        <v>25883</v>
      </c>
      <c r="F742" s="30">
        <v>0</v>
      </c>
      <c r="G742" s="28" t="s">
        <v>405</v>
      </c>
      <c r="H742" s="33" t="s">
        <v>406</v>
      </c>
      <c r="I742" s="33" t="s">
        <v>422</v>
      </c>
      <c r="J742" s="33"/>
    </row>
    <row r="743" spans="1:10" ht="24.95" customHeight="1" x14ac:dyDescent="0.2">
      <c r="A743" s="27">
        <v>43920</v>
      </c>
      <c r="B743" s="28" t="s">
        <v>94</v>
      </c>
      <c r="C743" s="28" t="s">
        <v>108</v>
      </c>
      <c r="D743" s="28" t="s">
        <v>109</v>
      </c>
      <c r="E743" s="31">
        <v>0</v>
      </c>
      <c r="F743" s="30">
        <v>2384.8000000000002</v>
      </c>
      <c r="G743" s="28" t="s">
        <v>416</v>
      </c>
      <c r="H743" s="33" t="s">
        <v>388</v>
      </c>
      <c r="I743" s="33" t="s">
        <v>417</v>
      </c>
      <c r="J743" s="33" t="s">
        <v>418</v>
      </c>
    </row>
    <row r="744" spans="1:10" ht="24.95" customHeight="1" x14ac:dyDescent="0.2">
      <c r="A744" s="27">
        <v>43920</v>
      </c>
      <c r="B744" s="28" t="s">
        <v>94</v>
      </c>
      <c r="C744" s="28" t="s">
        <v>110</v>
      </c>
      <c r="D744" s="28" t="s">
        <v>111</v>
      </c>
      <c r="E744" s="31">
        <v>0</v>
      </c>
      <c r="F744" s="30">
        <v>596.20000000000005</v>
      </c>
      <c r="G744" s="28" t="s">
        <v>416</v>
      </c>
      <c r="H744" s="33" t="s">
        <v>388</v>
      </c>
      <c r="I744" s="33" t="s">
        <v>419</v>
      </c>
      <c r="J744" s="33"/>
    </row>
    <row r="745" spans="1:10" ht="24.95" customHeight="1" x14ac:dyDescent="0.2">
      <c r="A745" s="27">
        <v>43920</v>
      </c>
      <c r="B745" s="28" t="s">
        <v>94</v>
      </c>
      <c r="C745" s="28" t="s">
        <v>112</v>
      </c>
      <c r="D745" s="28" t="s">
        <v>113</v>
      </c>
      <c r="E745" s="31">
        <v>0</v>
      </c>
      <c r="F745" s="30">
        <v>149.06</v>
      </c>
      <c r="G745" s="28" t="s">
        <v>416</v>
      </c>
      <c r="H745" s="33" t="s">
        <v>388</v>
      </c>
      <c r="I745" s="33" t="s">
        <v>420</v>
      </c>
      <c r="J745" s="33"/>
    </row>
    <row r="746" spans="1:10" ht="24.95" customHeight="1" x14ac:dyDescent="0.2">
      <c r="A746" s="27">
        <v>43920</v>
      </c>
      <c r="B746" s="28" t="s">
        <v>94</v>
      </c>
      <c r="C746" s="28" t="s">
        <v>114</v>
      </c>
      <c r="D746" s="28" t="s">
        <v>115</v>
      </c>
      <c r="E746" s="31">
        <v>0</v>
      </c>
      <c r="F746" s="30">
        <v>3578</v>
      </c>
      <c r="G746" s="28" t="s">
        <v>416</v>
      </c>
      <c r="H746" s="33" t="s">
        <v>388</v>
      </c>
      <c r="I746" s="33" t="s">
        <v>421</v>
      </c>
      <c r="J746" s="33"/>
    </row>
    <row r="747" spans="1:10" ht="24.95" customHeight="1" x14ac:dyDescent="0.2">
      <c r="A747" s="27">
        <v>43920</v>
      </c>
      <c r="B747" s="28" t="s">
        <v>94</v>
      </c>
      <c r="C747" s="28" t="s">
        <v>34</v>
      </c>
      <c r="D747" s="28" t="s">
        <v>35</v>
      </c>
      <c r="E747" s="31">
        <v>0</v>
      </c>
      <c r="F747" s="30">
        <v>123.44</v>
      </c>
      <c r="G747" s="28" t="s">
        <v>378</v>
      </c>
      <c r="H747" s="33" t="s">
        <v>379</v>
      </c>
      <c r="I747" s="33" t="s">
        <v>384</v>
      </c>
      <c r="J747" s="33"/>
    </row>
    <row r="748" spans="1:10" ht="24.95" customHeight="1" x14ac:dyDescent="0.2">
      <c r="A748" s="27">
        <v>43920</v>
      </c>
      <c r="B748" s="28" t="s">
        <v>94</v>
      </c>
      <c r="C748" s="28" t="s">
        <v>17</v>
      </c>
      <c r="D748" s="28" t="s">
        <v>18</v>
      </c>
      <c r="E748" s="31">
        <v>0</v>
      </c>
      <c r="F748" s="30">
        <v>19051.5</v>
      </c>
      <c r="G748" s="28" t="s">
        <v>372</v>
      </c>
      <c r="H748" s="33" t="s">
        <v>373</v>
      </c>
      <c r="I748" s="33"/>
      <c r="J748" s="33"/>
    </row>
    <row r="749" spans="1:10" ht="24.95" customHeight="1" x14ac:dyDescent="0.2">
      <c r="A749" s="27">
        <v>43920</v>
      </c>
      <c r="B749" s="28" t="s">
        <v>133</v>
      </c>
      <c r="C749" s="28" t="s">
        <v>17</v>
      </c>
      <c r="D749" s="28" t="s">
        <v>18</v>
      </c>
      <c r="E749" s="30">
        <v>29900</v>
      </c>
      <c r="F749" s="30">
        <v>0</v>
      </c>
      <c r="G749" s="28" t="s">
        <v>372</v>
      </c>
      <c r="H749" s="33" t="s">
        <v>373</v>
      </c>
      <c r="I749" s="33"/>
      <c r="J749" s="33"/>
    </row>
    <row r="750" spans="1:10" ht="24.95" customHeight="1" x14ac:dyDescent="0.2">
      <c r="A750" s="27">
        <v>43920</v>
      </c>
      <c r="B750" s="28" t="s">
        <v>133</v>
      </c>
      <c r="C750" s="28" t="s">
        <v>44</v>
      </c>
      <c r="D750" s="28" t="s">
        <v>45</v>
      </c>
      <c r="E750" s="31">
        <v>0</v>
      </c>
      <c r="F750" s="30">
        <v>29900</v>
      </c>
      <c r="G750" s="28" t="s">
        <v>374</v>
      </c>
      <c r="H750" s="33" t="s">
        <v>390</v>
      </c>
      <c r="I750" s="33"/>
      <c r="J750" s="33"/>
    </row>
    <row r="751" spans="1:10" ht="24.95" customHeight="1" x14ac:dyDescent="0.2">
      <c r="A751" s="27">
        <v>43920</v>
      </c>
      <c r="B751" s="28" t="s">
        <v>134</v>
      </c>
      <c r="C751" s="28" t="s">
        <v>17</v>
      </c>
      <c r="D751" s="28" t="s">
        <v>18</v>
      </c>
      <c r="E751" s="30">
        <v>67960</v>
      </c>
      <c r="F751" s="30">
        <v>0</v>
      </c>
      <c r="G751" s="28" t="s">
        <v>372</v>
      </c>
      <c r="H751" s="33" t="s">
        <v>373</v>
      </c>
      <c r="I751" s="33"/>
      <c r="J751" s="33"/>
    </row>
    <row r="752" spans="1:10" ht="24.95" customHeight="1" x14ac:dyDescent="0.2">
      <c r="A752" s="27">
        <v>43920</v>
      </c>
      <c r="B752" s="28" t="s">
        <v>134</v>
      </c>
      <c r="C752" s="28" t="s">
        <v>44</v>
      </c>
      <c r="D752" s="28" t="s">
        <v>45</v>
      </c>
      <c r="E752" s="31">
        <v>0</v>
      </c>
      <c r="F752" s="30">
        <v>67960</v>
      </c>
      <c r="G752" s="28" t="s">
        <v>374</v>
      </c>
      <c r="H752" s="33" t="s">
        <v>390</v>
      </c>
      <c r="I752" s="33"/>
      <c r="J752" s="33"/>
    </row>
    <row r="753" spans="1:10" ht="24.95" customHeight="1" x14ac:dyDescent="0.2">
      <c r="A753" s="27">
        <v>43920</v>
      </c>
      <c r="B753" s="28" t="s">
        <v>135</v>
      </c>
      <c r="C753" s="28" t="s">
        <v>17</v>
      </c>
      <c r="D753" s="28" t="s">
        <v>18</v>
      </c>
      <c r="E753" s="30">
        <v>587661</v>
      </c>
      <c r="F753" s="30">
        <v>0</v>
      </c>
      <c r="G753" s="28" t="s">
        <v>372</v>
      </c>
      <c r="H753" s="33" t="s">
        <v>373</v>
      </c>
      <c r="I753" s="33"/>
      <c r="J753" s="33"/>
    </row>
    <row r="754" spans="1:10" ht="24.95" customHeight="1" x14ac:dyDescent="0.2">
      <c r="A754" s="27">
        <v>43920</v>
      </c>
      <c r="B754" s="28" t="s">
        <v>135</v>
      </c>
      <c r="C754" s="28" t="s">
        <v>44</v>
      </c>
      <c r="D754" s="28" t="s">
        <v>45</v>
      </c>
      <c r="E754" s="31">
        <v>0</v>
      </c>
      <c r="F754" s="30">
        <v>587661</v>
      </c>
      <c r="G754" s="28" t="s">
        <v>374</v>
      </c>
      <c r="H754" s="33" t="s">
        <v>390</v>
      </c>
      <c r="I754" s="33"/>
      <c r="J754" s="33"/>
    </row>
    <row r="755" spans="1:10" ht="24.95" customHeight="1" x14ac:dyDescent="0.2">
      <c r="A755" s="27">
        <v>43920</v>
      </c>
      <c r="B755" s="28" t="s">
        <v>144</v>
      </c>
      <c r="C755" s="28" t="s">
        <v>148</v>
      </c>
      <c r="D755" s="28" t="s">
        <v>149</v>
      </c>
      <c r="E755" s="30">
        <v>1311.64</v>
      </c>
      <c r="F755" s="30">
        <v>0</v>
      </c>
      <c r="G755" s="28" t="s">
        <v>391</v>
      </c>
      <c r="H755" s="33" t="s">
        <v>423</v>
      </c>
      <c r="I755" s="33" t="s">
        <v>407</v>
      </c>
      <c r="J755" s="33" t="s">
        <v>408</v>
      </c>
    </row>
    <row r="756" spans="1:10" ht="24.95" customHeight="1" x14ac:dyDescent="0.2">
      <c r="A756" s="27">
        <v>43920</v>
      </c>
      <c r="B756" s="28" t="s">
        <v>144</v>
      </c>
      <c r="C756" s="28" t="s">
        <v>152</v>
      </c>
      <c r="D756" s="28" t="s">
        <v>153</v>
      </c>
      <c r="E756" s="30">
        <v>447.15</v>
      </c>
      <c r="F756" s="30">
        <v>0</v>
      </c>
      <c r="G756" s="28" t="s">
        <v>391</v>
      </c>
      <c r="H756" s="33" t="s">
        <v>423</v>
      </c>
      <c r="I756" s="33" t="s">
        <v>407</v>
      </c>
      <c r="J756" s="33" t="s">
        <v>410</v>
      </c>
    </row>
    <row r="757" spans="1:10" ht="24.95" customHeight="1" x14ac:dyDescent="0.2">
      <c r="A757" s="27">
        <v>43920</v>
      </c>
      <c r="B757" s="28" t="s">
        <v>144</v>
      </c>
      <c r="C757" s="28" t="s">
        <v>154</v>
      </c>
      <c r="D757" s="28" t="s">
        <v>155</v>
      </c>
      <c r="E757" s="30">
        <v>3578</v>
      </c>
      <c r="F757" s="30">
        <v>0</v>
      </c>
      <c r="G757" s="28" t="s">
        <v>391</v>
      </c>
      <c r="H757" s="33" t="s">
        <v>423</v>
      </c>
      <c r="I757" s="33" t="s">
        <v>411</v>
      </c>
      <c r="J757" s="33"/>
    </row>
    <row r="758" spans="1:10" ht="24.95" customHeight="1" x14ac:dyDescent="0.2">
      <c r="A758" s="27">
        <v>43920</v>
      </c>
      <c r="B758" s="28" t="s">
        <v>144</v>
      </c>
      <c r="C758" s="28" t="s">
        <v>96</v>
      </c>
      <c r="D758" s="28" t="s">
        <v>97</v>
      </c>
      <c r="E758" s="31">
        <v>0</v>
      </c>
      <c r="F758" s="30">
        <v>1311.64</v>
      </c>
      <c r="G758" s="28" t="s">
        <v>405</v>
      </c>
      <c r="H758" s="33" t="s">
        <v>406</v>
      </c>
      <c r="I758" s="33" t="s">
        <v>407</v>
      </c>
      <c r="J758" s="33" t="s">
        <v>408</v>
      </c>
    </row>
    <row r="759" spans="1:10" ht="24.95" customHeight="1" x14ac:dyDescent="0.2">
      <c r="A759" s="27">
        <v>43920</v>
      </c>
      <c r="B759" s="28" t="s">
        <v>144</v>
      </c>
      <c r="C759" s="28" t="s">
        <v>100</v>
      </c>
      <c r="D759" s="28" t="s">
        <v>101</v>
      </c>
      <c r="E759" s="31">
        <v>0</v>
      </c>
      <c r="F759" s="30">
        <v>447.15</v>
      </c>
      <c r="G759" s="28" t="s">
        <v>405</v>
      </c>
      <c r="H759" s="33" t="s">
        <v>406</v>
      </c>
      <c r="I759" s="33" t="s">
        <v>407</v>
      </c>
      <c r="J759" s="33" t="s">
        <v>410</v>
      </c>
    </row>
    <row r="760" spans="1:10" ht="24.95" customHeight="1" x14ac:dyDescent="0.2">
      <c r="A760" s="27">
        <v>43920</v>
      </c>
      <c r="B760" s="28" t="s">
        <v>144</v>
      </c>
      <c r="C760" s="28" t="s">
        <v>102</v>
      </c>
      <c r="D760" s="28" t="s">
        <v>103</v>
      </c>
      <c r="E760" s="31">
        <v>0</v>
      </c>
      <c r="F760" s="30">
        <v>3578</v>
      </c>
      <c r="G760" s="28" t="s">
        <v>405</v>
      </c>
      <c r="H760" s="33" t="s">
        <v>406</v>
      </c>
      <c r="I760" s="33" t="s">
        <v>411</v>
      </c>
      <c r="J760" s="33"/>
    </row>
    <row r="761" spans="1:10" ht="24.95" customHeight="1" x14ac:dyDescent="0.2">
      <c r="A761" s="27">
        <v>43920</v>
      </c>
      <c r="B761" s="28" t="s">
        <v>147</v>
      </c>
      <c r="C761" s="28" t="s">
        <v>145</v>
      </c>
      <c r="D761" s="28" t="s">
        <v>146</v>
      </c>
      <c r="E761" s="30">
        <v>25883</v>
      </c>
      <c r="F761" s="30">
        <v>0</v>
      </c>
      <c r="G761" s="28" t="s">
        <v>391</v>
      </c>
      <c r="H761" s="33" t="s">
        <v>423</v>
      </c>
      <c r="I761" s="33" t="s">
        <v>422</v>
      </c>
      <c r="J761" s="33"/>
    </row>
    <row r="762" spans="1:10" ht="24.95" customHeight="1" x14ac:dyDescent="0.2">
      <c r="A762" s="27">
        <v>43920</v>
      </c>
      <c r="B762" s="28" t="s">
        <v>147</v>
      </c>
      <c r="C762" s="28" t="s">
        <v>122</v>
      </c>
      <c r="D762" s="28" t="s">
        <v>123</v>
      </c>
      <c r="E762" s="31">
        <v>0</v>
      </c>
      <c r="F762" s="30">
        <v>25883</v>
      </c>
      <c r="G762" s="28" t="s">
        <v>405</v>
      </c>
      <c r="H762" s="33" t="s">
        <v>406</v>
      </c>
      <c r="I762" s="33" t="s">
        <v>422</v>
      </c>
      <c r="J762" s="33"/>
    </row>
    <row r="763" spans="1:10" ht="24.95" customHeight="1" x14ac:dyDescent="0.2">
      <c r="A763" s="27">
        <v>43920</v>
      </c>
      <c r="B763" s="28" t="s">
        <v>160</v>
      </c>
      <c r="C763" s="28" t="s">
        <v>161</v>
      </c>
      <c r="D763" s="28" t="s">
        <v>162</v>
      </c>
      <c r="E763" s="30">
        <v>596.20000000000005</v>
      </c>
      <c r="F763" s="30">
        <v>0</v>
      </c>
      <c r="G763" s="28" t="s">
        <v>391</v>
      </c>
      <c r="H763" s="33" t="s">
        <v>423</v>
      </c>
      <c r="I763" s="33" t="s">
        <v>424</v>
      </c>
      <c r="J763" s="33"/>
    </row>
    <row r="764" spans="1:10" ht="24.95" customHeight="1" x14ac:dyDescent="0.2">
      <c r="A764" s="27">
        <v>43920</v>
      </c>
      <c r="B764" s="28" t="s">
        <v>160</v>
      </c>
      <c r="C764" s="28" t="s">
        <v>163</v>
      </c>
      <c r="D764" s="28" t="s">
        <v>164</v>
      </c>
      <c r="E764" s="30">
        <v>447.15</v>
      </c>
      <c r="F764" s="30">
        <v>0</v>
      </c>
      <c r="G764" s="28" t="s">
        <v>391</v>
      </c>
      <c r="H764" s="33" t="s">
        <v>423</v>
      </c>
      <c r="I764" s="33" t="s">
        <v>425</v>
      </c>
      <c r="J764" s="33"/>
    </row>
    <row r="765" spans="1:10" ht="24.95" customHeight="1" x14ac:dyDescent="0.2">
      <c r="A765" s="27">
        <v>43920</v>
      </c>
      <c r="B765" s="28" t="s">
        <v>160</v>
      </c>
      <c r="C765" s="28" t="s">
        <v>165</v>
      </c>
      <c r="D765" s="28" t="s">
        <v>166</v>
      </c>
      <c r="E765" s="31">
        <v>0</v>
      </c>
      <c r="F765" s="30">
        <v>596.20000000000005</v>
      </c>
      <c r="G765" s="28" t="s">
        <v>405</v>
      </c>
      <c r="H765" s="33" t="s">
        <v>406</v>
      </c>
      <c r="I765" s="33" t="s">
        <v>424</v>
      </c>
      <c r="J765" s="33"/>
    </row>
    <row r="766" spans="1:10" ht="24.95" customHeight="1" x14ac:dyDescent="0.2">
      <c r="A766" s="27">
        <v>43920</v>
      </c>
      <c r="B766" s="28" t="s">
        <v>160</v>
      </c>
      <c r="C766" s="28" t="s">
        <v>167</v>
      </c>
      <c r="D766" s="28" t="s">
        <v>168</v>
      </c>
      <c r="E766" s="31">
        <v>0</v>
      </c>
      <c r="F766" s="30">
        <v>447.15</v>
      </c>
      <c r="G766" s="28" t="s">
        <v>405</v>
      </c>
      <c r="H766" s="33" t="s">
        <v>406</v>
      </c>
      <c r="I766" s="33" t="s">
        <v>425</v>
      </c>
      <c r="J766" s="33" t="s">
        <v>426</v>
      </c>
    </row>
    <row r="767" spans="1:10" ht="24.95" customHeight="1" x14ac:dyDescent="0.2">
      <c r="A767" s="27">
        <v>43921</v>
      </c>
      <c r="B767" s="28" t="s">
        <v>95</v>
      </c>
      <c r="C767" s="28" t="s">
        <v>39</v>
      </c>
      <c r="D767" s="28" t="s">
        <v>40</v>
      </c>
      <c r="E767" s="30">
        <v>560460.68000000005</v>
      </c>
      <c r="F767" s="30">
        <v>0</v>
      </c>
      <c r="G767" s="28" t="s">
        <v>389</v>
      </c>
      <c r="H767" s="33" t="s">
        <v>375</v>
      </c>
      <c r="I767" s="33" t="s">
        <v>388</v>
      </c>
      <c r="J767" s="33"/>
    </row>
    <row r="768" spans="1:10" ht="24.95" customHeight="1" x14ac:dyDescent="0.2">
      <c r="A768" s="27">
        <v>43921</v>
      </c>
      <c r="B768" s="28" t="s">
        <v>95</v>
      </c>
      <c r="C768" s="28" t="s">
        <v>17</v>
      </c>
      <c r="D768" s="28" t="s">
        <v>18</v>
      </c>
      <c r="E768" s="31">
        <v>0</v>
      </c>
      <c r="F768" s="30">
        <v>560460.68000000005</v>
      </c>
      <c r="G768" s="28" t="s">
        <v>372</v>
      </c>
      <c r="H768" s="33" t="s">
        <v>373</v>
      </c>
      <c r="I768" s="33"/>
      <c r="J768" s="33"/>
    </row>
    <row r="769" spans="1:10" ht="24.95" customHeight="1" x14ac:dyDescent="0.2">
      <c r="A769" s="27">
        <v>43921</v>
      </c>
      <c r="B769" s="28" t="s">
        <v>116</v>
      </c>
      <c r="C769" s="28" t="s">
        <v>39</v>
      </c>
      <c r="D769" s="28" t="s">
        <v>40</v>
      </c>
      <c r="E769" s="30">
        <v>73852.2</v>
      </c>
      <c r="F769" s="30">
        <v>0</v>
      </c>
      <c r="G769" s="28" t="s">
        <v>389</v>
      </c>
      <c r="H769" s="33" t="s">
        <v>375</v>
      </c>
      <c r="I769" s="33" t="s">
        <v>388</v>
      </c>
      <c r="J769" s="33"/>
    </row>
    <row r="770" spans="1:10" ht="24.95" customHeight="1" x14ac:dyDescent="0.2">
      <c r="A770" s="27">
        <v>43921</v>
      </c>
      <c r="B770" s="28" t="s">
        <v>116</v>
      </c>
      <c r="C770" s="28" t="s">
        <v>17</v>
      </c>
      <c r="D770" s="28" t="s">
        <v>18</v>
      </c>
      <c r="E770" s="31">
        <v>0</v>
      </c>
      <c r="F770" s="30">
        <v>73852.2</v>
      </c>
      <c r="G770" s="28" t="s">
        <v>372</v>
      </c>
      <c r="H770" s="33" t="s">
        <v>373</v>
      </c>
      <c r="I770" s="33"/>
      <c r="J770" s="33"/>
    </row>
    <row r="771" spans="1:10" ht="24.95" customHeight="1" x14ac:dyDescent="0.2">
      <c r="A771" s="27">
        <v>43921</v>
      </c>
      <c r="B771" s="28" t="s">
        <v>117</v>
      </c>
      <c r="C771" s="28" t="s">
        <v>39</v>
      </c>
      <c r="D771" s="28" t="s">
        <v>40</v>
      </c>
      <c r="E771" s="30">
        <v>17200</v>
      </c>
      <c r="F771" s="30">
        <v>0</v>
      </c>
      <c r="G771" s="28" t="s">
        <v>389</v>
      </c>
      <c r="H771" s="33" t="s">
        <v>375</v>
      </c>
      <c r="I771" s="33" t="s">
        <v>388</v>
      </c>
      <c r="J771" s="33"/>
    </row>
    <row r="772" spans="1:10" ht="24.95" customHeight="1" x14ac:dyDescent="0.2">
      <c r="A772" s="27">
        <v>43921</v>
      </c>
      <c r="B772" s="28" t="s">
        <v>117</v>
      </c>
      <c r="C772" s="28" t="s">
        <v>17</v>
      </c>
      <c r="D772" s="28" t="s">
        <v>18</v>
      </c>
      <c r="E772" s="31">
        <v>0</v>
      </c>
      <c r="F772" s="30">
        <v>17200</v>
      </c>
      <c r="G772" s="28" t="s">
        <v>372</v>
      </c>
      <c r="H772" s="33" t="s">
        <v>373</v>
      </c>
      <c r="I772" s="33"/>
      <c r="J772" s="33"/>
    </row>
    <row r="773" spans="1:10" ht="24.95" customHeight="1" x14ac:dyDescent="0.2">
      <c r="A773" s="27">
        <v>43921</v>
      </c>
      <c r="B773" s="28" t="s">
        <v>118</v>
      </c>
      <c r="C773" s="28" t="s">
        <v>39</v>
      </c>
      <c r="D773" s="28" t="s">
        <v>40</v>
      </c>
      <c r="E773" s="30">
        <v>12524</v>
      </c>
      <c r="F773" s="30">
        <v>0</v>
      </c>
      <c r="G773" s="28" t="s">
        <v>389</v>
      </c>
      <c r="H773" s="33" t="s">
        <v>375</v>
      </c>
      <c r="I773" s="33" t="s">
        <v>388</v>
      </c>
      <c r="J773" s="33"/>
    </row>
    <row r="774" spans="1:10" ht="24.95" customHeight="1" x14ac:dyDescent="0.2">
      <c r="A774" s="27">
        <v>43921</v>
      </c>
      <c r="B774" s="28" t="s">
        <v>118</v>
      </c>
      <c r="C774" s="28" t="s">
        <v>17</v>
      </c>
      <c r="D774" s="28" t="s">
        <v>18</v>
      </c>
      <c r="E774" s="31">
        <v>0</v>
      </c>
      <c r="F774" s="30">
        <v>12524</v>
      </c>
      <c r="G774" s="28" t="s">
        <v>372</v>
      </c>
      <c r="H774" s="33" t="s">
        <v>373</v>
      </c>
      <c r="I774" s="33"/>
      <c r="J774" s="33"/>
    </row>
    <row r="775" spans="1:10" ht="24.95" customHeight="1" x14ac:dyDescent="0.2">
      <c r="A775" s="27">
        <v>43921</v>
      </c>
      <c r="B775" s="28" t="s">
        <v>119</v>
      </c>
      <c r="C775" s="28" t="s">
        <v>39</v>
      </c>
      <c r="D775" s="28" t="s">
        <v>40</v>
      </c>
      <c r="E775" s="30">
        <v>160486.32999999999</v>
      </c>
      <c r="F775" s="30">
        <v>0</v>
      </c>
      <c r="G775" s="28" t="s">
        <v>389</v>
      </c>
      <c r="H775" s="33" t="s">
        <v>375</v>
      </c>
      <c r="I775" s="33" t="s">
        <v>388</v>
      </c>
      <c r="J775" s="33"/>
    </row>
    <row r="776" spans="1:10" ht="24.95" customHeight="1" x14ac:dyDescent="0.2">
      <c r="A776" s="27">
        <v>43921</v>
      </c>
      <c r="B776" s="28" t="s">
        <v>119</v>
      </c>
      <c r="C776" s="28" t="s">
        <v>17</v>
      </c>
      <c r="D776" s="28" t="s">
        <v>18</v>
      </c>
      <c r="E776" s="31">
        <v>0</v>
      </c>
      <c r="F776" s="30">
        <v>160486.32999999999</v>
      </c>
      <c r="G776" s="28" t="s">
        <v>372</v>
      </c>
      <c r="H776" s="33" t="s">
        <v>373</v>
      </c>
      <c r="I776" s="33"/>
      <c r="J776" s="33"/>
    </row>
    <row r="777" spans="1:10" ht="24.95" customHeight="1" x14ac:dyDescent="0.2">
      <c r="A777" s="27">
        <v>43921</v>
      </c>
      <c r="B777" s="28" t="s">
        <v>120</v>
      </c>
      <c r="C777" s="28" t="s">
        <v>39</v>
      </c>
      <c r="D777" s="28" t="s">
        <v>40</v>
      </c>
      <c r="E777" s="30">
        <v>12200</v>
      </c>
      <c r="F777" s="30">
        <v>0</v>
      </c>
      <c r="G777" s="28" t="s">
        <v>389</v>
      </c>
      <c r="H777" s="33" t="s">
        <v>375</v>
      </c>
      <c r="I777" s="33" t="s">
        <v>388</v>
      </c>
      <c r="J777" s="33"/>
    </row>
    <row r="778" spans="1:10" ht="24.95" customHeight="1" x14ac:dyDescent="0.2">
      <c r="A778" s="27">
        <v>43921</v>
      </c>
      <c r="B778" s="28" t="s">
        <v>120</v>
      </c>
      <c r="C778" s="28" t="s">
        <v>17</v>
      </c>
      <c r="D778" s="28" t="s">
        <v>18</v>
      </c>
      <c r="E778" s="31">
        <v>0</v>
      </c>
      <c r="F778" s="30">
        <v>12200</v>
      </c>
      <c r="G778" s="28" t="s">
        <v>372</v>
      </c>
      <c r="H778" s="33" t="s">
        <v>373</v>
      </c>
      <c r="I778" s="33"/>
      <c r="J778" s="33"/>
    </row>
    <row r="779" spans="1:10" ht="24.95" customHeight="1" x14ac:dyDescent="0.2">
      <c r="A779" s="27">
        <v>43921</v>
      </c>
      <c r="B779" s="28" t="s">
        <v>121</v>
      </c>
      <c r="C779" s="28" t="s">
        <v>39</v>
      </c>
      <c r="D779" s="28" t="s">
        <v>40</v>
      </c>
      <c r="E779" s="30">
        <v>188569.05</v>
      </c>
      <c r="F779" s="30">
        <v>0</v>
      </c>
      <c r="G779" s="28" t="s">
        <v>389</v>
      </c>
      <c r="H779" s="33" t="s">
        <v>375</v>
      </c>
      <c r="I779" s="33" t="s">
        <v>388</v>
      </c>
      <c r="J779" s="33"/>
    </row>
    <row r="780" spans="1:10" ht="24.95" customHeight="1" x14ac:dyDescent="0.2">
      <c r="A780" s="27">
        <v>43921</v>
      </c>
      <c r="B780" s="28" t="s">
        <v>121</v>
      </c>
      <c r="C780" s="28" t="s">
        <v>17</v>
      </c>
      <c r="D780" s="28" t="s">
        <v>18</v>
      </c>
      <c r="E780" s="31">
        <v>0</v>
      </c>
      <c r="F780" s="30">
        <v>188569.05</v>
      </c>
      <c r="G780" s="28" t="s">
        <v>372</v>
      </c>
      <c r="H780" s="33" t="s">
        <v>373</v>
      </c>
      <c r="I780" s="33"/>
      <c r="J780" s="33"/>
    </row>
    <row r="781" spans="1:10" ht="24.95" customHeight="1" x14ac:dyDescent="0.2">
      <c r="A781" s="27">
        <v>43921</v>
      </c>
      <c r="B781" s="28" t="s">
        <v>124</v>
      </c>
      <c r="C781" s="28" t="s">
        <v>39</v>
      </c>
      <c r="D781" s="28" t="s">
        <v>40</v>
      </c>
      <c r="E781" s="30">
        <v>56263.94</v>
      </c>
      <c r="F781" s="30">
        <v>0</v>
      </c>
      <c r="G781" s="28" t="s">
        <v>389</v>
      </c>
      <c r="H781" s="33" t="s">
        <v>375</v>
      </c>
      <c r="I781" s="33" t="s">
        <v>388</v>
      </c>
      <c r="J781" s="33"/>
    </row>
    <row r="782" spans="1:10" ht="24.95" customHeight="1" x14ac:dyDescent="0.2">
      <c r="A782" s="27">
        <v>43921</v>
      </c>
      <c r="B782" s="28" t="s">
        <v>124</v>
      </c>
      <c r="C782" s="28" t="s">
        <v>17</v>
      </c>
      <c r="D782" s="28" t="s">
        <v>18</v>
      </c>
      <c r="E782" s="31">
        <v>0</v>
      </c>
      <c r="F782" s="30">
        <v>56263.94</v>
      </c>
      <c r="G782" s="28" t="s">
        <v>372</v>
      </c>
      <c r="H782" s="33" t="s">
        <v>373</v>
      </c>
      <c r="I782" s="33"/>
      <c r="J782" s="33"/>
    </row>
    <row r="783" spans="1:10" ht="24.95" customHeight="1" x14ac:dyDescent="0.2">
      <c r="A783" s="27">
        <v>43921</v>
      </c>
      <c r="B783" s="28" t="s">
        <v>125</v>
      </c>
      <c r="C783" s="28" t="s">
        <v>39</v>
      </c>
      <c r="D783" s="28" t="s">
        <v>40</v>
      </c>
      <c r="E783" s="30">
        <v>228059.99</v>
      </c>
      <c r="F783" s="30">
        <v>0</v>
      </c>
      <c r="G783" s="28" t="s">
        <v>389</v>
      </c>
      <c r="H783" s="33" t="s">
        <v>375</v>
      </c>
      <c r="I783" s="33" t="s">
        <v>388</v>
      </c>
      <c r="J783" s="33"/>
    </row>
    <row r="784" spans="1:10" ht="24.95" customHeight="1" x14ac:dyDescent="0.2">
      <c r="A784" s="27">
        <v>43921</v>
      </c>
      <c r="B784" s="28" t="s">
        <v>125</v>
      </c>
      <c r="C784" s="28" t="s">
        <v>17</v>
      </c>
      <c r="D784" s="28" t="s">
        <v>18</v>
      </c>
      <c r="E784" s="31">
        <v>0</v>
      </c>
      <c r="F784" s="30">
        <v>228059.99</v>
      </c>
      <c r="G784" s="28" t="s">
        <v>372</v>
      </c>
      <c r="H784" s="33" t="s">
        <v>373</v>
      </c>
      <c r="I784" s="33"/>
      <c r="J784" s="33"/>
    </row>
    <row r="785" spans="1:10" ht="24.95" customHeight="1" x14ac:dyDescent="0.2">
      <c r="A785" s="27">
        <v>43921</v>
      </c>
      <c r="B785" s="28" t="s">
        <v>136</v>
      </c>
      <c r="C785" s="28" t="s">
        <v>17</v>
      </c>
      <c r="D785" s="28" t="s">
        <v>18</v>
      </c>
      <c r="E785" s="30">
        <v>200175.39</v>
      </c>
      <c r="F785" s="30">
        <v>0</v>
      </c>
      <c r="G785" s="28" t="s">
        <v>372</v>
      </c>
      <c r="H785" s="33" t="s">
        <v>373</v>
      </c>
      <c r="I785" s="33"/>
      <c r="J785" s="33"/>
    </row>
    <row r="786" spans="1:10" ht="24.95" customHeight="1" x14ac:dyDescent="0.2">
      <c r="A786" s="27">
        <v>43921</v>
      </c>
      <c r="B786" s="28" t="s">
        <v>136</v>
      </c>
      <c r="C786" s="28" t="s">
        <v>19</v>
      </c>
      <c r="D786" s="28" t="s">
        <v>20</v>
      </c>
      <c r="E786" s="31">
        <v>0</v>
      </c>
      <c r="F786" s="30">
        <v>200175.39</v>
      </c>
      <c r="G786" s="28" t="s">
        <v>374</v>
      </c>
      <c r="H786" s="33" t="s">
        <v>375</v>
      </c>
      <c r="I786" s="33"/>
      <c r="J786" s="33"/>
    </row>
    <row r="787" spans="1:10" ht="24.95" customHeight="1" x14ac:dyDescent="0.2">
      <c r="A787" s="27">
        <v>43921</v>
      </c>
      <c r="B787" s="28" t="s">
        <v>137</v>
      </c>
      <c r="C787" s="28" t="s">
        <v>17</v>
      </c>
      <c r="D787" s="28" t="s">
        <v>18</v>
      </c>
      <c r="E787" s="30">
        <v>74.010000000000005</v>
      </c>
      <c r="F787" s="30">
        <v>0</v>
      </c>
      <c r="G787" s="28" t="s">
        <v>372</v>
      </c>
      <c r="H787" s="33" t="s">
        <v>373</v>
      </c>
      <c r="I787" s="33"/>
      <c r="J787" s="33"/>
    </row>
    <row r="788" spans="1:10" ht="24.95" customHeight="1" x14ac:dyDescent="0.2">
      <c r="A788" s="27">
        <v>43921</v>
      </c>
      <c r="B788" s="28" t="s">
        <v>137</v>
      </c>
      <c r="C788" s="28" t="s">
        <v>214</v>
      </c>
      <c r="D788" s="28" t="s">
        <v>215</v>
      </c>
      <c r="E788" s="31">
        <v>0</v>
      </c>
      <c r="F788" s="30">
        <v>74.010000000000005</v>
      </c>
      <c r="G788" s="28" t="s">
        <v>416</v>
      </c>
      <c r="H788" s="33" t="s">
        <v>388</v>
      </c>
      <c r="I788" s="33" t="s">
        <v>388</v>
      </c>
      <c r="J788" s="33"/>
    </row>
    <row r="789" spans="1:10" ht="24.95" customHeight="1" x14ac:dyDescent="0.2">
      <c r="A789" s="27">
        <v>43921</v>
      </c>
      <c r="B789" s="28" t="s">
        <v>138</v>
      </c>
      <c r="C789" s="28" t="s">
        <v>17</v>
      </c>
      <c r="D789" s="28" t="s">
        <v>18</v>
      </c>
      <c r="E789" s="30">
        <v>149.31</v>
      </c>
      <c r="F789" s="30">
        <v>0</v>
      </c>
      <c r="G789" s="28" t="s">
        <v>372</v>
      </c>
      <c r="H789" s="33" t="s">
        <v>373</v>
      </c>
      <c r="I789" s="33"/>
      <c r="J789" s="33"/>
    </row>
    <row r="790" spans="1:10" ht="24.95" customHeight="1" x14ac:dyDescent="0.2">
      <c r="A790" s="27">
        <v>43921</v>
      </c>
      <c r="B790" s="28" t="s">
        <v>138</v>
      </c>
      <c r="C790" s="28" t="s">
        <v>214</v>
      </c>
      <c r="D790" s="28" t="s">
        <v>215</v>
      </c>
      <c r="E790" s="31">
        <v>0</v>
      </c>
      <c r="F790" s="30">
        <v>149.31</v>
      </c>
      <c r="G790" s="28" t="s">
        <v>416</v>
      </c>
      <c r="H790" s="33" t="s">
        <v>388</v>
      </c>
      <c r="I790" s="33" t="s">
        <v>388</v>
      </c>
      <c r="J790" s="33"/>
    </row>
    <row r="791" spans="1:10" ht="24.95" customHeight="1" x14ac:dyDescent="0.2">
      <c r="A791" s="27">
        <v>43921</v>
      </c>
      <c r="B791" s="28" t="s">
        <v>139</v>
      </c>
      <c r="C791" s="28" t="s">
        <v>17</v>
      </c>
      <c r="D791" s="28" t="s">
        <v>18</v>
      </c>
      <c r="E791" s="30">
        <v>8850</v>
      </c>
      <c r="F791" s="30">
        <v>0</v>
      </c>
      <c r="G791" s="28" t="s">
        <v>372</v>
      </c>
      <c r="H791" s="33" t="s">
        <v>373</v>
      </c>
      <c r="I791" s="33"/>
      <c r="J791" s="33"/>
    </row>
    <row r="792" spans="1:10" ht="24.95" customHeight="1" x14ac:dyDescent="0.2">
      <c r="A792" s="27">
        <v>43921</v>
      </c>
      <c r="B792" s="28" t="s">
        <v>139</v>
      </c>
      <c r="C792" s="28" t="s">
        <v>44</v>
      </c>
      <c r="D792" s="28" t="s">
        <v>45</v>
      </c>
      <c r="E792" s="31">
        <v>0</v>
      </c>
      <c r="F792" s="30">
        <v>8850</v>
      </c>
      <c r="G792" s="28" t="s">
        <v>374</v>
      </c>
      <c r="H792" s="33" t="s">
        <v>390</v>
      </c>
      <c r="I792" s="33"/>
      <c r="J792" s="33"/>
    </row>
    <row r="793" spans="1:10" ht="24.95" customHeight="1" x14ac:dyDescent="0.2">
      <c r="A793" s="27">
        <v>43921</v>
      </c>
      <c r="B793" s="28" t="s">
        <v>140</v>
      </c>
      <c r="C793" s="28" t="s">
        <v>17</v>
      </c>
      <c r="D793" s="28" t="s">
        <v>18</v>
      </c>
      <c r="E793" s="30">
        <v>16084</v>
      </c>
      <c r="F793" s="30">
        <v>0</v>
      </c>
      <c r="G793" s="28" t="s">
        <v>372</v>
      </c>
      <c r="H793" s="33" t="s">
        <v>373</v>
      </c>
      <c r="I793" s="33"/>
      <c r="J793" s="33"/>
    </row>
    <row r="794" spans="1:10" ht="24.95" customHeight="1" x14ac:dyDescent="0.2">
      <c r="A794" s="27">
        <v>43921</v>
      </c>
      <c r="B794" s="28" t="s">
        <v>140</v>
      </c>
      <c r="C794" s="28" t="s">
        <v>44</v>
      </c>
      <c r="D794" s="28" t="s">
        <v>45</v>
      </c>
      <c r="E794" s="31">
        <v>0</v>
      </c>
      <c r="F794" s="30">
        <v>16084</v>
      </c>
      <c r="G794" s="28" t="s">
        <v>374</v>
      </c>
      <c r="H794" s="33" t="s">
        <v>390</v>
      </c>
      <c r="I794" s="33"/>
      <c r="J794" s="33"/>
    </row>
    <row r="795" spans="1:10" ht="24.95" customHeight="1" x14ac:dyDescent="0.2">
      <c r="A795" s="27">
        <v>43921</v>
      </c>
      <c r="B795" s="28" t="s">
        <v>141</v>
      </c>
      <c r="C795" s="28" t="s">
        <v>17</v>
      </c>
      <c r="D795" s="28" t="s">
        <v>18</v>
      </c>
      <c r="E795" s="30">
        <v>60670</v>
      </c>
      <c r="F795" s="30">
        <v>0</v>
      </c>
      <c r="G795" s="28" t="s">
        <v>372</v>
      </c>
      <c r="H795" s="33" t="s">
        <v>373</v>
      </c>
      <c r="I795" s="33"/>
      <c r="J795" s="33"/>
    </row>
    <row r="796" spans="1:10" ht="24.95" customHeight="1" x14ac:dyDescent="0.2">
      <c r="A796" s="27">
        <v>43921</v>
      </c>
      <c r="B796" s="28" t="s">
        <v>141</v>
      </c>
      <c r="C796" s="28" t="s">
        <v>19</v>
      </c>
      <c r="D796" s="28" t="s">
        <v>20</v>
      </c>
      <c r="E796" s="31">
        <v>0</v>
      </c>
      <c r="F796" s="30">
        <v>60670</v>
      </c>
      <c r="G796" s="28" t="s">
        <v>374</v>
      </c>
      <c r="H796" s="33" t="s">
        <v>375</v>
      </c>
      <c r="I796" s="33"/>
      <c r="J796" s="33"/>
    </row>
    <row r="797" spans="1:10" ht="24.95" customHeight="1" x14ac:dyDescent="0.2">
      <c r="A797" s="27">
        <v>43921</v>
      </c>
      <c r="B797" s="28" t="s">
        <v>142</v>
      </c>
      <c r="C797" s="28" t="s">
        <v>17</v>
      </c>
      <c r="D797" s="28" t="s">
        <v>18</v>
      </c>
      <c r="E797" s="30">
        <v>212590.36</v>
      </c>
      <c r="F797" s="30">
        <v>0</v>
      </c>
      <c r="G797" s="28" t="s">
        <v>372</v>
      </c>
      <c r="H797" s="33" t="s">
        <v>373</v>
      </c>
      <c r="I797" s="33"/>
      <c r="J797" s="33"/>
    </row>
    <row r="798" spans="1:10" ht="24.95" customHeight="1" x14ac:dyDescent="0.2">
      <c r="A798" s="27">
        <v>43921</v>
      </c>
      <c r="B798" s="28" t="s">
        <v>142</v>
      </c>
      <c r="C798" s="28" t="s">
        <v>19</v>
      </c>
      <c r="D798" s="28" t="s">
        <v>20</v>
      </c>
      <c r="E798" s="31">
        <v>0</v>
      </c>
      <c r="F798" s="30">
        <v>212590.36</v>
      </c>
      <c r="G798" s="28" t="s">
        <v>374</v>
      </c>
      <c r="H798" s="33" t="s">
        <v>375</v>
      </c>
      <c r="I798" s="33"/>
      <c r="J798" s="33"/>
    </row>
    <row r="799" spans="1:10" ht="24.95" customHeight="1" x14ac:dyDescent="0.2">
      <c r="A799" s="27">
        <v>43921</v>
      </c>
      <c r="B799" s="28" t="s">
        <v>143</v>
      </c>
      <c r="C799" s="28" t="s">
        <v>17</v>
      </c>
      <c r="D799" s="28" t="s">
        <v>18</v>
      </c>
      <c r="E799" s="30">
        <v>5242</v>
      </c>
      <c r="F799" s="30">
        <v>0</v>
      </c>
      <c r="G799" s="28" t="s">
        <v>372</v>
      </c>
      <c r="H799" s="33" t="s">
        <v>373</v>
      </c>
      <c r="I799" s="33"/>
      <c r="J799" s="33"/>
    </row>
    <row r="800" spans="1:10" ht="24.95" customHeight="1" x14ac:dyDescent="0.2">
      <c r="A800" s="27">
        <v>43921</v>
      </c>
      <c r="B800" s="28" t="s">
        <v>143</v>
      </c>
      <c r="C800" s="28" t="s">
        <v>44</v>
      </c>
      <c r="D800" s="28" t="s">
        <v>45</v>
      </c>
      <c r="E800" s="31">
        <v>0</v>
      </c>
      <c r="F800" s="30">
        <v>5242</v>
      </c>
      <c r="G800" s="28" t="s">
        <v>374</v>
      </c>
      <c r="H800" s="33" t="s">
        <v>390</v>
      </c>
      <c r="I800" s="33"/>
      <c r="J800" s="33"/>
    </row>
    <row r="801" spans="1:10" ht="24.95" customHeight="1" x14ac:dyDescent="0.2">
      <c r="A801" s="27">
        <v>43921</v>
      </c>
      <c r="B801" s="28" t="s">
        <v>220</v>
      </c>
      <c r="C801" s="28" t="s">
        <v>17</v>
      </c>
      <c r="D801" s="28" t="s">
        <v>18</v>
      </c>
      <c r="E801" s="30">
        <v>273416.45</v>
      </c>
      <c r="F801" s="30">
        <v>0</v>
      </c>
      <c r="G801" s="28" t="s">
        <v>372</v>
      </c>
      <c r="H801" s="33" t="s">
        <v>373</v>
      </c>
      <c r="I801" s="33"/>
      <c r="J801" s="33"/>
    </row>
    <row r="802" spans="1:10" ht="24.95" customHeight="1" x14ac:dyDescent="0.2">
      <c r="A802" s="27">
        <v>43921</v>
      </c>
      <c r="B802" s="28" t="s">
        <v>220</v>
      </c>
      <c r="C802" s="28" t="s">
        <v>19</v>
      </c>
      <c r="D802" s="28" t="s">
        <v>20</v>
      </c>
      <c r="E802" s="31">
        <v>0</v>
      </c>
      <c r="F802" s="30">
        <v>273416.45</v>
      </c>
      <c r="G802" s="28" t="s">
        <v>374</v>
      </c>
      <c r="H802" s="33" t="s">
        <v>375</v>
      </c>
      <c r="I802" s="33"/>
      <c r="J802" s="33"/>
    </row>
    <row r="803" spans="1:10" ht="24.95" customHeight="1" x14ac:dyDescent="0.2">
      <c r="A803" s="27">
        <v>43921</v>
      </c>
      <c r="B803" s="28" t="s">
        <v>169</v>
      </c>
      <c r="C803" s="28" t="s">
        <v>44</v>
      </c>
      <c r="D803" s="28" t="s">
        <v>45</v>
      </c>
      <c r="E803" s="30">
        <v>29200.04</v>
      </c>
      <c r="F803" s="30">
        <v>0</v>
      </c>
      <c r="G803" s="28" t="s">
        <v>374</v>
      </c>
      <c r="H803" s="33" t="s">
        <v>390</v>
      </c>
      <c r="I803" s="33"/>
      <c r="J803" s="33"/>
    </row>
    <row r="804" spans="1:10" ht="24.95" customHeight="1" x14ac:dyDescent="0.2">
      <c r="A804" s="27">
        <v>43921</v>
      </c>
      <c r="B804" s="28" t="s">
        <v>169</v>
      </c>
      <c r="C804" s="28" t="s">
        <v>44</v>
      </c>
      <c r="D804" s="28" t="s">
        <v>45</v>
      </c>
      <c r="E804" s="30">
        <v>699.96</v>
      </c>
      <c r="F804" s="30">
        <v>0</v>
      </c>
      <c r="G804" s="28" t="s">
        <v>374</v>
      </c>
      <c r="H804" s="33" t="s">
        <v>390</v>
      </c>
      <c r="I804" s="33"/>
      <c r="J804" s="33"/>
    </row>
    <row r="805" spans="1:10" ht="24.95" customHeight="1" x14ac:dyDescent="0.2">
      <c r="A805" s="27">
        <v>43921</v>
      </c>
      <c r="B805" s="28" t="s">
        <v>169</v>
      </c>
      <c r="C805" s="28" t="s">
        <v>67</v>
      </c>
      <c r="D805" s="28" t="s">
        <v>68</v>
      </c>
      <c r="E805" s="31">
        <v>0</v>
      </c>
      <c r="F805" s="30">
        <v>29860.38</v>
      </c>
      <c r="G805" s="28" t="s">
        <v>396</v>
      </c>
      <c r="H805" s="33" t="s">
        <v>386</v>
      </c>
      <c r="I805" s="33" t="s">
        <v>395</v>
      </c>
      <c r="J805" s="33" t="s">
        <v>397</v>
      </c>
    </row>
    <row r="806" spans="1:10" ht="24.95" customHeight="1" x14ac:dyDescent="0.2">
      <c r="A806" s="27">
        <v>43921</v>
      </c>
      <c r="B806" s="28" t="s">
        <v>169</v>
      </c>
      <c r="C806" s="28" t="s">
        <v>61</v>
      </c>
      <c r="D806" s="28" t="s">
        <v>62</v>
      </c>
      <c r="E806" s="31">
        <v>0</v>
      </c>
      <c r="F806" s="30">
        <v>39.619999999999997</v>
      </c>
      <c r="G806" s="28" t="s">
        <v>378</v>
      </c>
      <c r="H806" s="33" t="s">
        <v>379</v>
      </c>
      <c r="I806" s="33" t="s">
        <v>398</v>
      </c>
      <c r="J806" s="33" t="s">
        <v>399</v>
      </c>
    </row>
    <row r="807" spans="1:10" ht="24.95" customHeight="1" x14ac:dyDescent="0.2">
      <c r="A807" s="27">
        <v>43921</v>
      </c>
      <c r="B807" s="28" t="s">
        <v>170</v>
      </c>
      <c r="C807" s="28" t="s">
        <v>44</v>
      </c>
      <c r="D807" s="28" t="s">
        <v>45</v>
      </c>
      <c r="E807" s="30">
        <v>22206</v>
      </c>
      <c r="F807" s="30">
        <v>0</v>
      </c>
      <c r="G807" s="28" t="s">
        <v>374</v>
      </c>
      <c r="H807" s="33" t="s">
        <v>390</v>
      </c>
      <c r="I807" s="33"/>
      <c r="J807" s="33"/>
    </row>
    <row r="808" spans="1:10" ht="24.95" customHeight="1" x14ac:dyDescent="0.2">
      <c r="A808" s="27">
        <v>43921</v>
      </c>
      <c r="B808" s="28" t="s">
        <v>170</v>
      </c>
      <c r="C808" s="28" t="s">
        <v>44</v>
      </c>
      <c r="D808" s="28" t="s">
        <v>45</v>
      </c>
      <c r="E808" s="30">
        <v>560460.68000000005</v>
      </c>
      <c r="F808" s="30">
        <v>0</v>
      </c>
      <c r="G808" s="28" t="s">
        <v>374</v>
      </c>
      <c r="H808" s="33" t="s">
        <v>390</v>
      </c>
      <c r="I808" s="33"/>
      <c r="J808" s="33"/>
    </row>
    <row r="809" spans="1:10" ht="24.95" customHeight="1" x14ac:dyDescent="0.2">
      <c r="A809" s="27">
        <v>43921</v>
      </c>
      <c r="B809" s="28" t="s">
        <v>170</v>
      </c>
      <c r="C809" s="28" t="s">
        <v>44</v>
      </c>
      <c r="D809" s="28" t="s">
        <v>45</v>
      </c>
      <c r="E809" s="30">
        <v>4994.32</v>
      </c>
      <c r="F809" s="30">
        <v>0</v>
      </c>
      <c r="G809" s="28" t="s">
        <v>374</v>
      </c>
      <c r="H809" s="33" t="s">
        <v>390</v>
      </c>
      <c r="I809" s="33"/>
      <c r="J809" s="33"/>
    </row>
    <row r="810" spans="1:10" ht="24.95" customHeight="1" x14ac:dyDescent="0.2">
      <c r="A810" s="27">
        <v>43921</v>
      </c>
      <c r="B810" s="28" t="s">
        <v>170</v>
      </c>
      <c r="C810" s="28" t="s">
        <v>67</v>
      </c>
      <c r="D810" s="28" t="s">
        <v>68</v>
      </c>
      <c r="E810" s="31">
        <v>0</v>
      </c>
      <c r="F810" s="30">
        <v>560460.68000000005</v>
      </c>
      <c r="G810" s="28" t="s">
        <v>396</v>
      </c>
      <c r="H810" s="33" t="s">
        <v>386</v>
      </c>
      <c r="I810" s="33" t="s">
        <v>395</v>
      </c>
      <c r="J810" s="33" t="s">
        <v>397</v>
      </c>
    </row>
    <row r="811" spans="1:10" ht="24.95" customHeight="1" x14ac:dyDescent="0.2">
      <c r="A811" s="27">
        <v>43921</v>
      </c>
      <c r="B811" s="28" t="s">
        <v>170</v>
      </c>
      <c r="C811" s="28" t="s">
        <v>67</v>
      </c>
      <c r="D811" s="28" t="s">
        <v>68</v>
      </c>
      <c r="E811" s="31">
        <v>0</v>
      </c>
      <c r="F811" s="30">
        <v>20949.060000000001</v>
      </c>
      <c r="G811" s="28" t="s">
        <v>396</v>
      </c>
      <c r="H811" s="33" t="s">
        <v>386</v>
      </c>
      <c r="I811" s="33" t="s">
        <v>395</v>
      </c>
      <c r="J811" s="33" t="s">
        <v>397</v>
      </c>
    </row>
    <row r="812" spans="1:10" ht="24.95" customHeight="1" x14ac:dyDescent="0.2">
      <c r="A812" s="27">
        <v>43921</v>
      </c>
      <c r="B812" s="28" t="s">
        <v>170</v>
      </c>
      <c r="C812" s="28" t="s">
        <v>61</v>
      </c>
      <c r="D812" s="28" t="s">
        <v>62</v>
      </c>
      <c r="E812" s="31">
        <v>0</v>
      </c>
      <c r="F812" s="30">
        <v>1256.94</v>
      </c>
      <c r="G812" s="28" t="s">
        <v>378</v>
      </c>
      <c r="H812" s="33" t="s">
        <v>379</v>
      </c>
      <c r="I812" s="33" t="s">
        <v>398</v>
      </c>
      <c r="J812" s="33" t="s">
        <v>399</v>
      </c>
    </row>
    <row r="813" spans="1:10" ht="24.95" customHeight="1" x14ac:dyDescent="0.2">
      <c r="A813" s="27">
        <v>43921</v>
      </c>
      <c r="B813" s="28" t="s">
        <v>170</v>
      </c>
      <c r="C813" s="28" t="s">
        <v>34</v>
      </c>
      <c r="D813" s="28" t="s">
        <v>35</v>
      </c>
      <c r="E813" s="31">
        <v>0</v>
      </c>
      <c r="F813" s="30">
        <v>4994.32</v>
      </c>
      <c r="G813" s="28" t="s">
        <v>378</v>
      </c>
      <c r="H813" s="33" t="s">
        <v>379</v>
      </c>
      <c r="I813" s="33" t="s">
        <v>384</v>
      </c>
      <c r="J813" s="33"/>
    </row>
    <row r="814" spans="1:10" ht="24.95" customHeight="1" x14ac:dyDescent="0.2">
      <c r="A814" s="27">
        <v>43921</v>
      </c>
      <c r="B814" s="28" t="s">
        <v>171</v>
      </c>
      <c r="C814" s="28" t="s">
        <v>55</v>
      </c>
      <c r="D814" s="28" t="s">
        <v>56</v>
      </c>
      <c r="E814" s="30">
        <v>17200</v>
      </c>
      <c r="F814" s="30">
        <v>0</v>
      </c>
      <c r="G814" s="28" t="s">
        <v>385</v>
      </c>
      <c r="H814" s="33" t="s">
        <v>386</v>
      </c>
      <c r="I814" s="33" t="s">
        <v>395</v>
      </c>
      <c r="J814" s="33" t="s">
        <v>388</v>
      </c>
    </row>
    <row r="815" spans="1:10" ht="24.95" customHeight="1" x14ac:dyDescent="0.2">
      <c r="A815" s="27">
        <v>43921</v>
      </c>
      <c r="B815" s="28" t="s">
        <v>171</v>
      </c>
      <c r="C815" s="28" t="s">
        <v>39</v>
      </c>
      <c r="D815" s="28" t="s">
        <v>40</v>
      </c>
      <c r="E815" s="31">
        <v>0</v>
      </c>
      <c r="F815" s="30">
        <v>17200</v>
      </c>
      <c r="G815" s="28" t="s">
        <v>389</v>
      </c>
      <c r="H815" s="33" t="s">
        <v>375</v>
      </c>
      <c r="I815" s="33" t="s">
        <v>388</v>
      </c>
      <c r="J815" s="33"/>
    </row>
    <row r="816" spans="1:10" ht="24.95" customHeight="1" x14ac:dyDescent="0.2">
      <c r="A816" s="27">
        <v>43921</v>
      </c>
      <c r="B816" s="28" t="s">
        <v>172</v>
      </c>
      <c r="C816" s="28" t="s">
        <v>37</v>
      </c>
      <c r="D816" s="28" t="s">
        <v>38</v>
      </c>
      <c r="E816" s="30">
        <v>73852.2</v>
      </c>
      <c r="F816" s="30">
        <v>0</v>
      </c>
      <c r="G816" s="28" t="s">
        <v>385</v>
      </c>
      <c r="H816" s="33" t="s">
        <v>386</v>
      </c>
      <c r="I816" s="33" t="s">
        <v>387</v>
      </c>
      <c r="J816" s="33" t="s">
        <v>388</v>
      </c>
    </row>
    <row r="817" spans="1:10" ht="24.95" customHeight="1" x14ac:dyDescent="0.2">
      <c r="A817" s="27">
        <v>43921</v>
      </c>
      <c r="B817" s="28" t="s">
        <v>172</v>
      </c>
      <c r="C817" s="28" t="s">
        <v>39</v>
      </c>
      <c r="D817" s="28" t="s">
        <v>40</v>
      </c>
      <c r="E817" s="31">
        <v>0</v>
      </c>
      <c r="F817" s="30">
        <v>73852.2</v>
      </c>
      <c r="G817" s="28" t="s">
        <v>389</v>
      </c>
      <c r="H817" s="33" t="s">
        <v>375</v>
      </c>
      <c r="I817" s="33" t="s">
        <v>388</v>
      </c>
      <c r="J817" s="33"/>
    </row>
    <row r="818" spans="1:10" ht="24.95" customHeight="1" x14ac:dyDescent="0.2">
      <c r="A818" s="27">
        <v>43921</v>
      </c>
      <c r="B818" s="28" t="s">
        <v>173</v>
      </c>
      <c r="C818" s="28" t="s">
        <v>44</v>
      </c>
      <c r="D818" s="28" t="s">
        <v>45</v>
      </c>
      <c r="E818" s="30">
        <v>1050</v>
      </c>
      <c r="F818" s="30">
        <v>0</v>
      </c>
      <c r="G818" s="28" t="s">
        <v>374</v>
      </c>
      <c r="H818" s="33" t="s">
        <v>390</v>
      </c>
      <c r="I818" s="33"/>
      <c r="J818" s="33"/>
    </row>
    <row r="819" spans="1:10" ht="24.95" customHeight="1" x14ac:dyDescent="0.2">
      <c r="A819" s="27">
        <v>43921</v>
      </c>
      <c r="B819" s="28" t="s">
        <v>173</v>
      </c>
      <c r="C819" s="28" t="s">
        <v>44</v>
      </c>
      <c r="D819" s="28" t="s">
        <v>45</v>
      </c>
      <c r="E819" s="30">
        <v>17200</v>
      </c>
      <c r="F819" s="30">
        <v>0</v>
      </c>
      <c r="G819" s="28" t="s">
        <v>374</v>
      </c>
      <c r="H819" s="33" t="s">
        <v>390</v>
      </c>
      <c r="I819" s="33"/>
      <c r="J819" s="33"/>
    </row>
    <row r="820" spans="1:10" ht="24.95" customHeight="1" x14ac:dyDescent="0.2">
      <c r="A820" s="27">
        <v>43921</v>
      </c>
      <c r="B820" s="28" t="s">
        <v>173</v>
      </c>
      <c r="C820" s="28" t="s">
        <v>67</v>
      </c>
      <c r="D820" s="28" t="s">
        <v>68</v>
      </c>
      <c r="E820" s="31">
        <v>0</v>
      </c>
      <c r="F820" s="30">
        <v>990.57</v>
      </c>
      <c r="G820" s="28" t="s">
        <v>396</v>
      </c>
      <c r="H820" s="33" t="s">
        <v>386</v>
      </c>
      <c r="I820" s="33" t="s">
        <v>395</v>
      </c>
      <c r="J820" s="33" t="s">
        <v>397</v>
      </c>
    </row>
    <row r="821" spans="1:10" ht="24.95" customHeight="1" x14ac:dyDescent="0.2">
      <c r="A821" s="27">
        <v>43921</v>
      </c>
      <c r="B821" s="28" t="s">
        <v>173</v>
      </c>
      <c r="C821" s="28" t="s">
        <v>67</v>
      </c>
      <c r="D821" s="28" t="s">
        <v>68</v>
      </c>
      <c r="E821" s="31">
        <v>0</v>
      </c>
      <c r="F821" s="30">
        <v>17200</v>
      </c>
      <c r="G821" s="28" t="s">
        <v>396</v>
      </c>
      <c r="H821" s="33" t="s">
        <v>386</v>
      </c>
      <c r="I821" s="33" t="s">
        <v>395</v>
      </c>
      <c r="J821" s="33" t="s">
        <v>397</v>
      </c>
    </row>
    <row r="822" spans="1:10" ht="24.95" customHeight="1" x14ac:dyDescent="0.2">
      <c r="A822" s="27">
        <v>43921</v>
      </c>
      <c r="B822" s="28" t="s">
        <v>173</v>
      </c>
      <c r="C822" s="28" t="s">
        <v>61</v>
      </c>
      <c r="D822" s="28" t="s">
        <v>62</v>
      </c>
      <c r="E822" s="31">
        <v>0</v>
      </c>
      <c r="F822" s="30">
        <v>59.43</v>
      </c>
      <c r="G822" s="28" t="s">
        <v>378</v>
      </c>
      <c r="H822" s="33" t="s">
        <v>379</v>
      </c>
      <c r="I822" s="33" t="s">
        <v>398</v>
      </c>
      <c r="J822" s="33" t="s">
        <v>399</v>
      </c>
    </row>
    <row r="823" spans="1:10" ht="24.95" customHeight="1" x14ac:dyDescent="0.2">
      <c r="A823" s="27">
        <v>43921</v>
      </c>
      <c r="B823" s="28" t="s">
        <v>174</v>
      </c>
      <c r="C823" s="28" t="s">
        <v>19</v>
      </c>
      <c r="D823" s="28" t="s">
        <v>20</v>
      </c>
      <c r="E823" s="30">
        <v>99897.9</v>
      </c>
      <c r="F823" s="30">
        <v>0</v>
      </c>
      <c r="G823" s="28" t="s">
        <v>374</v>
      </c>
      <c r="H823" s="33" t="s">
        <v>375</v>
      </c>
      <c r="I823" s="33"/>
      <c r="J823" s="33"/>
    </row>
    <row r="824" spans="1:10" ht="24.95" customHeight="1" x14ac:dyDescent="0.2">
      <c r="A824" s="27">
        <v>43921</v>
      </c>
      <c r="B824" s="28" t="s">
        <v>174</v>
      </c>
      <c r="C824" s="28" t="s">
        <v>59</v>
      </c>
      <c r="D824" s="28" t="s">
        <v>60</v>
      </c>
      <c r="E824" s="31">
        <v>0</v>
      </c>
      <c r="F824" s="30">
        <v>6064.35</v>
      </c>
      <c r="G824" s="28" t="s">
        <v>396</v>
      </c>
      <c r="H824" s="33" t="s">
        <v>386</v>
      </c>
      <c r="I824" s="33" t="s">
        <v>387</v>
      </c>
      <c r="J824" s="33" t="s">
        <v>397</v>
      </c>
    </row>
    <row r="825" spans="1:10" ht="24.95" customHeight="1" x14ac:dyDescent="0.2">
      <c r="A825" s="27">
        <v>43921</v>
      </c>
      <c r="B825" s="28" t="s">
        <v>174</v>
      </c>
      <c r="C825" s="28" t="s">
        <v>59</v>
      </c>
      <c r="D825" s="28" t="s">
        <v>60</v>
      </c>
      <c r="E825" s="31">
        <v>0</v>
      </c>
      <c r="F825" s="30">
        <v>88179.05</v>
      </c>
      <c r="G825" s="28" t="s">
        <v>396</v>
      </c>
      <c r="H825" s="33" t="s">
        <v>386</v>
      </c>
      <c r="I825" s="33" t="s">
        <v>387</v>
      </c>
      <c r="J825" s="33" t="s">
        <v>397</v>
      </c>
    </row>
    <row r="826" spans="1:10" ht="24.95" customHeight="1" x14ac:dyDescent="0.2">
      <c r="A826" s="27">
        <v>43921</v>
      </c>
      <c r="B826" s="28" t="s">
        <v>174</v>
      </c>
      <c r="C826" s="28" t="s">
        <v>59</v>
      </c>
      <c r="D826" s="28" t="s">
        <v>60</v>
      </c>
      <c r="E826" s="31">
        <v>0</v>
      </c>
      <c r="F826" s="30">
        <v>5334.43</v>
      </c>
      <c r="G826" s="28" t="s">
        <v>396</v>
      </c>
      <c r="H826" s="33" t="s">
        <v>386</v>
      </c>
      <c r="I826" s="33" t="s">
        <v>387</v>
      </c>
      <c r="J826" s="33" t="s">
        <v>397</v>
      </c>
    </row>
    <row r="827" spans="1:10" ht="24.95" customHeight="1" x14ac:dyDescent="0.2">
      <c r="A827" s="27">
        <v>43921</v>
      </c>
      <c r="B827" s="28" t="s">
        <v>174</v>
      </c>
      <c r="C827" s="28" t="s">
        <v>61</v>
      </c>
      <c r="D827" s="28" t="s">
        <v>62</v>
      </c>
      <c r="E827" s="31">
        <v>0</v>
      </c>
      <c r="F827" s="30">
        <v>320.07</v>
      </c>
      <c r="G827" s="28" t="s">
        <v>378</v>
      </c>
      <c r="H827" s="33" t="s">
        <v>379</v>
      </c>
      <c r="I827" s="33" t="s">
        <v>398</v>
      </c>
      <c r="J827" s="33" t="s">
        <v>399</v>
      </c>
    </row>
    <row r="828" spans="1:10" ht="24.95" customHeight="1" x14ac:dyDescent="0.2">
      <c r="A828" s="27">
        <v>43921</v>
      </c>
      <c r="B828" s="28" t="s">
        <v>175</v>
      </c>
      <c r="C828" s="28" t="s">
        <v>55</v>
      </c>
      <c r="D828" s="28" t="s">
        <v>56</v>
      </c>
      <c r="E828" s="30">
        <v>560460.68000000005</v>
      </c>
      <c r="F828" s="30">
        <v>0</v>
      </c>
      <c r="G828" s="28" t="s">
        <v>385</v>
      </c>
      <c r="H828" s="33" t="s">
        <v>386</v>
      </c>
      <c r="I828" s="33" t="s">
        <v>395</v>
      </c>
      <c r="J828" s="33" t="s">
        <v>388</v>
      </c>
    </row>
    <row r="829" spans="1:10" ht="24.95" customHeight="1" x14ac:dyDescent="0.2">
      <c r="A829" s="27">
        <v>43921</v>
      </c>
      <c r="B829" s="28" t="s">
        <v>175</v>
      </c>
      <c r="C829" s="28" t="s">
        <v>39</v>
      </c>
      <c r="D829" s="28" t="s">
        <v>40</v>
      </c>
      <c r="E829" s="31">
        <v>0</v>
      </c>
      <c r="F829" s="30">
        <v>560460.68000000005</v>
      </c>
      <c r="G829" s="28" t="s">
        <v>389</v>
      </c>
      <c r="H829" s="33" t="s">
        <v>375</v>
      </c>
      <c r="I829" s="33" t="s">
        <v>388</v>
      </c>
      <c r="J829" s="33"/>
    </row>
    <row r="830" spans="1:10" ht="24.95" customHeight="1" x14ac:dyDescent="0.2">
      <c r="A830" s="27">
        <v>43921</v>
      </c>
      <c r="B830" s="28" t="s">
        <v>176</v>
      </c>
      <c r="C830" s="28" t="s">
        <v>218</v>
      </c>
      <c r="D830" s="28" t="s">
        <v>219</v>
      </c>
      <c r="E830" s="30">
        <v>-223.32</v>
      </c>
      <c r="F830" s="30">
        <v>0</v>
      </c>
      <c r="G830" s="28" t="s">
        <v>376</v>
      </c>
      <c r="H830" s="33" t="s">
        <v>433</v>
      </c>
      <c r="I830" s="33"/>
      <c r="J830" s="33"/>
    </row>
    <row r="831" spans="1:10" ht="24.95" customHeight="1" x14ac:dyDescent="0.2">
      <c r="A831" s="27">
        <v>43921</v>
      </c>
      <c r="B831" s="28" t="s">
        <v>176</v>
      </c>
      <c r="C831" s="28" t="s">
        <v>214</v>
      </c>
      <c r="D831" s="28" t="s">
        <v>215</v>
      </c>
      <c r="E831" s="31">
        <v>0</v>
      </c>
      <c r="F831" s="30">
        <v>-223.32</v>
      </c>
      <c r="G831" s="28" t="s">
        <v>416</v>
      </c>
      <c r="H831" s="33" t="s">
        <v>388</v>
      </c>
      <c r="I831" s="33" t="s">
        <v>388</v>
      </c>
      <c r="J831" s="33"/>
    </row>
    <row r="832" spans="1:10" ht="24.95" customHeight="1" x14ac:dyDescent="0.2">
      <c r="A832" s="27">
        <v>43921</v>
      </c>
      <c r="B832" s="28" t="s">
        <v>177</v>
      </c>
      <c r="C832" s="28" t="s">
        <v>37</v>
      </c>
      <c r="D832" s="28" t="s">
        <v>38</v>
      </c>
      <c r="E832" s="30">
        <v>188569.05</v>
      </c>
      <c r="F832" s="30">
        <v>0</v>
      </c>
      <c r="G832" s="28" t="s">
        <v>385</v>
      </c>
      <c r="H832" s="33" t="s">
        <v>386</v>
      </c>
      <c r="I832" s="33" t="s">
        <v>387</v>
      </c>
      <c r="J832" s="33" t="s">
        <v>388</v>
      </c>
    </row>
    <row r="833" spans="1:10" ht="24.95" customHeight="1" x14ac:dyDescent="0.2">
      <c r="A833" s="27">
        <v>43921</v>
      </c>
      <c r="B833" s="28" t="s">
        <v>177</v>
      </c>
      <c r="C833" s="28" t="s">
        <v>39</v>
      </c>
      <c r="D833" s="28" t="s">
        <v>40</v>
      </c>
      <c r="E833" s="31">
        <v>0</v>
      </c>
      <c r="F833" s="30">
        <v>188569.05</v>
      </c>
      <c r="G833" s="28" t="s">
        <v>389</v>
      </c>
      <c r="H833" s="33" t="s">
        <v>375</v>
      </c>
      <c r="I833" s="33" t="s">
        <v>388</v>
      </c>
      <c r="J833" s="33"/>
    </row>
    <row r="834" spans="1:10" ht="24.95" customHeight="1" x14ac:dyDescent="0.2">
      <c r="A834" s="27">
        <v>43921</v>
      </c>
      <c r="B834" s="28" t="s">
        <v>178</v>
      </c>
      <c r="C834" s="28" t="s">
        <v>55</v>
      </c>
      <c r="D834" s="28" t="s">
        <v>56</v>
      </c>
      <c r="E834" s="30">
        <v>12200</v>
      </c>
      <c r="F834" s="30">
        <v>0</v>
      </c>
      <c r="G834" s="28" t="s">
        <v>385</v>
      </c>
      <c r="H834" s="33" t="s">
        <v>386</v>
      </c>
      <c r="I834" s="33" t="s">
        <v>395</v>
      </c>
      <c r="J834" s="33" t="s">
        <v>388</v>
      </c>
    </row>
    <row r="835" spans="1:10" ht="24.95" customHeight="1" x14ac:dyDescent="0.2">
      <c r="A835" s="27">
        <v>43921</v>
      </c>
      <c r="B835" s="28" t="s">
        <v>178</v>
      </c>
      <c r="C835" s="28" t="s">
        <v>39</v>
      </c>
      <c r="D835" s="28" t="s">
        <v>40</v>
      </c>
      <c r="E835" s="31">
        <v>0</v>
      </c>
      <c r="F835" s="30">
        <v>12200</v>
      </c>
      <c r="G835" s="28" t="s">
        <v>389</v>
      </c>
      <c r="H835" s="33" t="s">
        <v>375</v>
      </c>
      <c r="I835" s="33" t="s">
        <v>388</v>
      </c>
      <c r="J835" s="33"/>
    </row>
    <row r="836" spans="1:10" ht="24.95" customHeight="1" x14ac:dyDescent="0.2">
      <c r="A836" s="27">
        <v>43921</v>
      </c>
      <c r="B836" s="28" t="s">
        <v>179</v>
      </c>
      <c r="C836" s="28" t="s">
        <v>37</v>
      </c>
      <c r="D836" s="28" t="s">
        <v>38</v>
      </c>
      <c r="E836" s="30">
        <v>56263.94</v>
      </c>
      <c r="F836" s="30">
        <v>0</v>
      </c>
      <c r="G836" s="28" t="s">
        <v>385</v>
      </c>
      <c r="H836" s="33" t="s">
        <v>386</v>
      </c>
      <c r="I836" s="33" t="s">
        <v>387</v>
      </c>
      <c r="J836" s="33" t="s">
        <v>388</v>
      </c>
    </row>
    <row r="837" spans="1:10" ht="24.95" customHeight="1" x14ac:dyDescent="0.2">
      <c r="A837" s="27">
        <v>43921</v>
      </c>
      <c r="B837" s="28" t="s">
        <v>179</v>
      </c>
      <c r="C837" s="28" t="s">
        <v>39</v>
      </c>
      <c r="D837" s="28" t="s">
        <v>40</v>
      </c>
      <c r="E837" s="31">
        <v>0</v>
      </c>
      <c r="F837" s="30">
        <v>56263.94</v>
      </c>
      <c r="G837" s="28" t="s">
        <v>389</v>
      </c>
      <c r="H837" s="33" t="s">
        <v>375</v>
      </c>
      <c r="I837" s="33" t="s">
        <v>388</v>
      </c>
      <c r="J837" s="33"/>
    </row>
    <row r="838" spans="1:10" ht="24.95" customHeight="1" x14ac:dyDescent="0.2">
      <c r="A838" s="27">
        <v>43921</v>
      </c>
      <c r="B838" s="28" t="s">
        <v>180</v>
      </c>
      <c r="C838" s="28" t="s">
        <v>44</v>
      </c>
      <c r="D838" s="28" t="s">
        <v>45</v>
      </c>
      <c r="E838" s="30">
        <v>159</v>
      </c>
      <c r="F838" s="30">
        <v>0</v>
      </c>
      <c r="G838" s="28" t="s">
        <v>374</v>
      </c>
      <c r="H838" s="33" t="s">
        <v>390</v>
      </c>
      <c r="I838" s="33"/>
      <c r="J838" s="33"/>
    </row>
    <row r="839" spans="1:10" ht="24.95" customHeight="1" x14ac:dyDescent="0.2">
      <c r="A839" s="27">
        <v>43921</v>
      </c>
      <c r="B839" s="28" t="s">
        <v>180</v>
      </c>
      <c r="C839" s="28" t="s">
        <v>44</v>
      </c>
      <c r="D839" s="28" t="s">
        <v>45</v>
      </c>
      <c r="E839" s="30">
        <v>4000</v>
      </c>
      <c r="F839" s="30">
        <v>0</v>
      </c>
      <c r="G839" s="28" t="s">
        <v>374</v>
      </c>
      <c r="H839" s="33" t="s">
        <v>390</v>
      </c>
      <c r="I839" s="33"/>
      <c r="J839" s="33"/>
    </row>
    <row r="840" spans="1:10" ht="24.95" customHeight="1" x14ac:dyDescent="0.2">
      <c r="A840" s="27">
        <v>43921</v>
      </c>
      <c r="B840" s="28" t="s">
        <v>180</v>
      </c>
      <c r="C840" s="28" t="s">
        <v>67</v>
      </c>
      <c r="D840" s="28" t="s">
        <v>68</v>
      </c>
      <c r="E840" s="31">
        <v>0</v>
      </c>
      <c r="F840" s="30">
        <v>150</v>
      </c>
      <c r="G840" s="28" t="s">
        <v>396</v>
      </c>
      <c r="H840" s="33" t="s">
        <v>386</v>
      </c>
      <c r="I840" s="33" t="s">
        <v>395</v>
      </c>
      <c r="J840" s="33" t="s">
        <v>397</v>
      </c>
    </row>
    <row r="841" spans="1:10" ht="24.95" customHeight="1" x14ac:dyDescent="0.2">
      <c r="A841" s="27">
        <v>43921</v>
      </c>
      <c r="B841" s="28" t="s">
        <v>180</v>
      </c>
      <c r="C841" s="28" t="s">
        <v>67</v>
      </c>
      <c r="D841" s="28" t="s">
        <v>68</v>
      </c>
      <c r="E841" s="31">
        <v>0</v>
      </c>
      <c r="F841" s="30">
        <v>4000</v>
      </c>
      <c r="G841" s="28" t="s">
        <v>396</v>
      </c>
      <c r="H841" s="33" t="s">
        <v>386</v>
      </c>
      <c r="I841" s="33" t="s">
        <v>395</v>
      </c>
      <c r="J841" s="33" t="s">
        <v>397</v>
      </c>
    </row>
    <row r="842" spans="1:10" ht="24.95" customHeight="1" x14ac:dyDescent="0.2">
      <c r="A842" s="27">
        <v>43921</v>
      </c>
      <c r="B842" s="28" t="s">
        <v>180</v>
      </c>
      <c r="C842" s="28" t="s">
        <v>61</v>
      </c>
      <c r="D842" s="28" t="s">
        <v>62</v>
      </c>
      <c r="E842" s="31">
        <v>0</v>
      </c>
      <c r="F842" s="30">
        <v>9</v>
      </c>
      <c r="G842" s="28" t="s">
        <v>378</v>
      </c>
      <c r="H842" s="33" t="s">
        <v>379</v>
      </c>
      <c r="I842" s="33" t="s">
        <v>398</v>
      </c>
      <c r="J842" s="33" t="s">
        <v>399</v>
      </c>
    </row>
    <row r="843" spans="1:10" ht="24.95" customHeight="1" x14ac:dyDescent="0.2">
      <c r="A843" s="27">
        <v>43921</v>
      </c>
      <c r="B843" s="28" t="s">
        <v>181</v>
      </c>
      <c r="C843" s="28" t="s">
        <v>19</v>
      </c>
      <c r="D843" s="28" t="s">
        <v>20</v>
      </c>
      <c r="E843" s="30">
        <v>187561.37</v>
      </c>
      <c r="F843" s="30">
        <v>0</v>
      </c>
      <c r="G843" s="28" t="s">
        <v>374</v>
      </c>
      <c r="H843" s="33" t="s">
        <v>375</v>
      </c>
      <c r="I843" s="33"/>
      <c r="J843" s="33"/>
    </row>
    <row r="844" spans="1:10" ht="24.95" customHeight="1" x14ac:dyDescent="0.2">
      <c r="A844" s="27">
        <v>43921</v>
      </c>
      <c r="B844" s="28" t="s">
        <v>181</v>
      </c>
      <c r="C844" s="28" t="s">
        <v>59</v>
      </c>
      <c r="D844" s="28" t="s">
        <v>60</v>
      </c>
      <c r="E844" s="31">
        <v>0</v>
      </c>
      <c r="F844" s="30">
        <v>167119.42000000001</v>
      </c>
      <c r="G844" s="28" t="s">
        <v>396</v>
      </c>
      <c r="H844" s="33" t="s">
        <v>386</v>
      </c>
      <c r="I844" s="33" t="s">
        <v>387</v>
      </c>
      <c r="J844" s="33" t="s">
        <v>397</v>
      </c>
    </row>
    <row r="845" spans="1:10" ht="24.95" customHeight="1" x14ac:dyDescent="0.2">
      <c r="A845" s="27">
        <v>43921</v>
      </c>
      <c r="B845" s="28" t="s">
        <v>181</v>
      </c>
      <c r="C845" s="28" t="s">
        <v>59</v>
      </c>
      <c r="D845" s="28" t="s">
        <v>60</v>
      </c>
      <c r="E845" s="31">
        <v>0</v>
      </c>
      <c r="F845" s="30">
        <v>6130.85</v>
      </c>
      <c r="G845" s="28" t="s">
        <v>396</v>
      </c>
      <c r="H845" s="33" t="s">
        <v>386</v>
      </c>
      <c r="I845" s="33" t="s">
        <v>387</v>
      </c>
      <c r="J845" s="33" t="s">
        <v>397</v>
      </c>
    </row>
    <row r="846" spans="1:10" ht="24.95" customHeight="1" x14ac:dyDescent="0.2">
      <c r="A846" s="27">
        <v>43921</v>
      </c>
      <c r="B846" s="28" t="s">
        <v>181</v>
      </c>
      <c r="C846" s="28" t="s">
        <v>59</v>
      </c>
      <c r="D846" s="28" t="s">
        <v>60</v>
      </c>
      <c r="E846" s="31">
        <v>0</v>
      </c>
      <c r="F846" s="30">
        <v>3419.78</v>
      </c>
      <c r="G846" s="28" t="s">
        <v>396</v>
      </c>
      <c r="H846" s="33" t="s">
        <v>386</v>
      </c>
      <c r="I846" s="33" t="s">
        <v>387</v>
      </c>
      <c r="J846" s="33" t="s">
        <v>397</v>
      </c>
    </row>
    <row r="847" spans="1:10" ht="24.95" customHeight="1" x14ac:dyDescent="0.2">
      <c r="A847" s="27">
        <v>43921</v>
      </c>
      <c r="B847" s="28" t="s">
        <v>181</v>
      </c>
      <c r="C847" s="28" t="s">
        <v>61</v>
      </c>
      <c r="D847" s="28" t="s">
        <v>62</v>
      </c>
      <c r="E847" s="31">
        <v>0</v>
      </c>
      <c r="F847" s="30">
        <v>10616.67</v>
      </c>
      <c r="G847" s="28" t="s">
        <v>378</v>
      </c>
      <c r="H847" s="33" t="s">
        <v>379</v>
      </c>
      <c r="I847" s="33" t="s">
        <v>398</v>
      </c>
      <c r="J847" s="33" t="s">
        <v>399</v>
      </c>
    </row>
    <row r="848" spans="1:10" ht="24.95" customHeight="1" x14ac:dyDescent="0.2">
      <c r="A848" s="27">
        <v>43921</v>
      </c>
      <c r="B848" s="28" t="s">
        <v>181</v>
      </c>
      <c r="C848" s="28" t="s">
        <v>34</v>
      </c>
      <c r="D848" s="28" t="s">
        <v>35</v>
      </c>
      <c r="E848" s="31">
        <v>0</v>
      </c>
      <c r="F848" s="30">
        <v>274.64999999999998</v>
      </c>
      <c r="G848" s="28" t="s">
        <v>378</v>
      </c>
      <c r="H848" s="33" t="s">
        <v>379</v>
      </c>
      <c r="I848" s="33" t="s">
        <v>384</v>
      </c>
      <c r="J848" s="33"/>
    </row>
    <row r="849" spans="1:10" ht="24.95" customHeight="1" x14ac:dyDescent="0.2">
      <c r="A849" s="27">
        <v>43921</v>
      </c>
      <c r="B849" s="28" t="s">
        <v>182</v>
      </c>
      <c r="C849" s="28" t="s">
        <v>19</v>
      </c>
      <c r="D849" s="28" t="s">
        <v>20</v>
      </c>
      <c r="E849" s="30">
        <v>88794.75</v>
      </c>
      <c r="F849" s="30">
        <v>0</v>
      </c>
      <c r="G849" s="28" t="s">
        <v>374</v>
      </c>
      <c r="H849" s="33" t="s">
        <v>375</v>
      </c>
      <c r="I849" s="33"/>
      <c r="J849" s="33"/>
    </row>
    <row r="850" spans="1:10" ht="24.95" customHeight="1" x14ac:dyDescent="0.2">
      <c r="A850" s="27">
        <v>43921</v>
      </c>
      <c r="B850" s="28" t="s">
        <v>182</v>
      </c>
      <c r="C850" s="28" t="s">
        <v>59</v>
      </c>
      <c r="D850" s="28" t="s">
        <v>60</v>
      </c>
      <c r="E850" s="31">
        <v>0</v>
      </c>
      <c r="F850" s="30">
        <v>3596.32</v>
      </c>
      <c r="G850" s="28" t="s">
        <v>396</v>
      </c>
      <c r="H850" s="33" t="s">
        <v>386</v>
      </c>
      <c r="I850" s="33" t="s">
        <v>387</v>
      </c>
      <c r="J850" s="33" t="s">
        <v>397</v>
      </c>
    </row>
    <row r="851" spans="1:10" ht="24.95" customHeight="1" x14ac:dyDescent="0.2">
      <c r="A851" s="27">
        <v>43921</v>
      </c>
      <c r="B851" s="28" t="s">
        <v>182</v>
      </c>
      <c r="C851" s="28" t="s">
        <v>59</v>
      </c>
      <c r="D851" s="28" t="s">
        <v>60</v>
      </c>
      <c r="E851" s="31">
        <v>0</v>
      </c>
      <c r="F851" s="30">
        <v>3679.25</v>
      </c>
      <c r="G851" s="28" t="s">
        <v>396</v>
      </c>
      <c r="H851" s="33" t="s">
        <v>386</v>
      </c>
      <c r="I851" s="33" t="s">
        <v>387</v>
      </c>
      <c r="J851" s="33" t="s">
        <v>397</v>
      </c>
    </row>
    <row r="852" spans="1:10" ht="24.95" customHeight="1" x14ac:dyDescent="0.2">
      <c r="A852" s="27">
        <v>43921</v>
      </c>
      <c r="B852" s="28" t="s">
        <v>182</v>
      </c>
      <c r="C852" s="28" t="s">
        <v>59</v>
      </c>
      <c r="D852" s="28" t="s">
        <v>60</v>
      </c>
      <c r="E852" s="31">
        <v>0</v>
      </c>
      <c r="F852" s="30">
        <v>81298.429999999993</v>
      </c>
      <c r="G852" s="28" t="s">
        <v>396</v>
      </c>
      <c r="H852" s="33" t="s">
        <v>386</v>
      </c>
      <c r="I852" s="33" t="s">
        <v>387</v>
      </c>
      <c r="J852" s="33" t="s">
        <v>397</v>
      </c>
    </row>
    <row r="853" spans="1:10" ht="24.95" customHeight="1" x14ac:dyDescent="0.2">
      <c r="A853" s="27">
        <v>43921</v>
      </c>
      <c r="B853" s="28" t="s">
        <v>182</v>
      </c>
      <c r="C853" s="28" t="s">
        <v>61</v>
      </c>
      <c r="D853" s="28" t="s">
        <v>62</v>
      </c>
      <c r="E853" s="31">
        <v>0</v>
      </c>
      <c r="F853" s="30">
        <v>220.75</v>
      </c>
      <c r="G853" s="28" t="s">
        <v>378</v>
      </c>
      <c r="H853" s="33" t="s">
        <v>379</v>
      </c>
      <c r="I853" s="33" t="s">
        <v>398</v>
      </c>
      <c r="J853" s="33" t="s">
        <v>399</v>
      </c>
    </row>
    <row r="854" spans="1:10" ht="24.95" customHeight="1" x14ac:dyDescent="0.2">
      <c r="A854" s="27">
        <v>43921</v>
      </c>
      <c r="B854" s="28" t="s">
        <v>183</v>
      </c>
      <c r="C854" s="28" t="s">
        <v>19</v>
      </c>
      <c r="D854" s="28" t="s">
        <v>20</v>
      </c>
      <c r="E854" s="30">
        <v>200175.39</v>
      </c>
      <c r="F854" s="30">
        <v>0</v>
      </c>
      <c r="G854" s="28" t="s">
        <v>374</v>
      </c>
      <c r="H854" s="33" t="s">
        <v>375</v>
      </c>
      <c r="I854" s="33"/>
      <c r="J854" s="33"/>
    </row>
    <row r="855" spans="1:10" ht="24.95" customHeight="1" x14ac:dyDescent="0.2">
      <c r="A855" s="27">
        <v>43921</v>
      </c>
      <c r="B855" s="28" t="s">
        <v>183</v>
      </c>
      <c r="C855" s="28" t="s">
        <v>59</v>
      </c>
      <c r="D855" s="28" t="s">
        <v>60</v>
      </c>
      <c r="E855" s="31">
        <v>0</v>
      </c>
      <c r="F855" s="30">
        <v>34982.660000000003</v>
      </c>
      <c r="G855" s="28" t="s">
        <v>396</v>
      </c>
      <c r="H855" s="33" t="s">
        <v>386</v>
      </c>
      <c r="I855" s="33" t="s">
        <v>387</v>
      </c>
      <c r="J855" s="33" t="s">
        <v>397</v>
      </c>
    </row>
    <row r="856" spans="1:10" ht="24.95" customHeight="1" x14ac:dyDescent="0.2">
      <c r="A856" s="27">
        <v>43921</v>
      </c>
      <c r="B856" s="28" t="s">
        <v>183</v>
      </c>
      <c r="C856" s="28" t="s">
        <v>59</v>
      </c>
      <c r="D856" s="28" t="s">
        <v>60</v>
      </c>
      <c r="E856" s="31">
        <v>0</v>
      </c>
      <c r="F856" s="30">
        <v>4440</v>
      </c>
      <c r="G856" s="28" t="s">
        <v>396</v>
      </c>
      <c r="H856" s="33" t="s">
        <v>386</v>
      </c>
      <c r="I856" s="33" t="s">
        <v>387</v>
      </c>
      <c r="J856" s="33" t="s">
        <v>397</v>
      </c>
    </row>
    <row r="857" spans="1:10" ht="24.95" customHeight="1" x14ac:dyDescent="0.2">
      <c r="A857" s="27">
        <v>43921</v>
      </c>
      <c r="B857" s="28" t="s">
        <v>183</v>
      </c>
      <c r="C857" s="28" t="s">
        <v>59</v>
      </c>
      <c r="D857" s="28" t="s">
        <v>60</v>
      </c>
      <c r="E857" s="31">
        <v>0</v>
      </c>
      <c r="F857" s="30">
        <v>160486.32999999999</v>
      </c>
      <c r="G857" s="28" t="s">
        <v>396</v>
      </c>
      <c r="H857" s="33" t="s">
        <v>386</v>
      </c>
      <c r="I857" s="33" t="s">
        <v>387</v>
      </c>
      <c r="J857" s="33" t="s">
        <v>397</v>
      </c>
    </row>
    <row r="858" spans="1:10" ht="24.95" customHeight="1" x14ac:dyDescent="0.2">
      <c r="A858" s="27">
        <v>43921</v>
      </c>
      <c r="B858" s="28" t="s">
        <v>183</v>
      </c>
      <c r="C858" s="28" t="s">
        <v>61</v>
      </c>
      <c r="D858" s="28" t="s">
        <v>62</v>
      </c>
      <c r="E858" s="31">
        <v>0</v>
      </c>
      <c r="F858" s="30">
        <v>266.39999999999998</v>
      </c>
      <c r="G858" s="28" t="s">
        <v>378</v>
      </c>
      <c r="H858" s="33" t="s">
        <v>379</v>
      </c>
      <c r="I858" s="33" t="s">
        <v>398</v>
      </c>
      <c r="J858" s="33" t="s">
        <v>399</v>
      </c>
    </row>
    <row r="859" spans="1:10" ht="24.95" customHeight="1" x14ac:dyDescent="0.2">
      <c r="A859" s="27">
        <v>43921</v>
      </c>
      <c r="B859" s="28" t="s">
        <v>184</v>
      </c>
      <c r="C859" s="28" t="s">
        <v>44</v>
      </c>
      <c r="D859" s="28" t="s">
        <v>45</v>
      </c>
      <c r="E859" s="30">
        <v>500</v>
      </c>
      <c r="F859" s="30">
        <v>0</v>
      </c>
      <c r="G859" s="28" t="s">
        <v>374</v>
      </c>
      <c r="H859" s="33" t="s">
        <v>390</v>
      </c>
      <c r="I859" s="33"/>
      <c r="J859" s="33"/>
    </row>
    <row r="860" spans="1:10" ht="24.95" customHeight="1" x14ac:dyDescent="0.2">
      <c r="A860" s="27">
        <v>43921</v>
      </c>
      <c r="B860" s="28" t="s">
        <v>184</v>
      </c>
      <c r="C860" s="28" t="s">
        <v>44</v>
      </c>
      <c r="D860" s="28" t="s">
        <v>45</v>
      </c>
      <c r="E860" s="30">
        <v>750</v>
      </c>
      <c r="F860" s="30">
        <v>0</v>
      </c>
      <c r="G860" s="28" t="s">
        <v>374</v>
      </c>
      <c r="H860" s="33" t="s">
        <v>390</v>
      </c>
      <c r="I860" s="33"/>
      <c r="J860" s="33"/>
    </row>
    <row r="861" spans="1:10" ht="24.95" customHeight="1" x14ac:dyDescent="0.2">
      <c r="A861" s="27">
        <v>43921</v>
      </c>
      <c r="B861" s="28" t="s">
        <v>184</v>
      </c>
      <c r="C861" s="28" t="s">
        <v>44</v>
      </c>
      <c r="D861" s="28" t="s">
        <v>45</v>
      </c>
      <c r="E861" s="30">
        <v>7600</v>
      </c>
      <c r="F861" s="30">
        <v>0</v>
      </c>
      <c r="G861" s="28" t="s">
        <v>374</v>
      </c>
      <c r="H861" s="33" t="s">
        <v>390</v>
      </c>
      <c r="I861" s="33"/>
      <c r="J861" s="33"/>
    </row>
    <row r="862" spans="1:10" ht="24.95" customHeight="1" x14ac:dyDescent="0.2">
      <c r="A862" s="27">
        <v>43921</v>
      </c>
      <c r="B862" s="28" t="s">
        <v>184</v>
      </c>
      <c r="C862" s="28" t="s">
        <v>67</v>
      </c>
      <c r="D862" s="28" t="s">
        <v>68</v>
      </c>
      <c r="E862" s="31">
        <v>0</v>
      </c>
      <c r="F862" s="30">
        <v>7600</v>
      </c>
      <c r="G862" s="28" t="s">
        <v>396</v>
      </c>
      <c r="H862" s="33" t="s">
        <v>386</v>
      </c>
      <c r="I862" s="33" t="s">
        <v>395</v>
      </c>
      <c r="J862" s="33" t="s">
        <v>397</v>
      </c>
    </row>
    <row r="863" spans="1:10" ht="24.95" customHeight="1" x14ac:dyDescent="0.2">
      <c r="A863" s="27">
        <v>43921</v>
      </c>
      <c r="B863" s="28" t="s">
        <v>184</v>
      </c>
      <c r="C863" s="28" t="s">
        <v>67</v>
      </c>
      <c r="D863" s="28" t="s">
        <v>68</v>
      </c>
      <c r="E863" s="31">
        <v>0</v>
      </c>
      <c r="F863" s="30">
        <v>1207.55</v>
      </c>
      <c r="G863" s="28" t="s">
        <v>396</v>
      </c>
      <c r="H863" s="33" t="s">
        <v>386</v>
      </c>
      <c r="I863" s="33" t="s">
        <v>395</v>
      </c>
      <c r="J863" s="33" t="s">
        <v>397</v>
      </c>
    </row>
    <row r="864" spans="1:10" ht="24.95" customHeight="1" x14ac:dyDescent="0.2">
      <c r="A864" s="27">
        <v>43921</v>
      </c>
      <c r="B864" s="28" t="s">
        <v>184</v>
      </c>
      <c r="C864" s="28" t="s">
        <v>61</v>
      </c>
      <c r="D864" s="28" t="s">
        <v>62</v>
      </c>
      <c r="E864" s="31">
        <v>0</v>
      </c>
      <c r="F864" s="30">
        <v>42.45</v>
      </c>
      <c r="G864" s="28" t="s">
        <v>378</v>
      </c>
      <c r="H864" s="33" t="s">
        <v>379</v>
      </c>
      <c r="I864" s="33" t="s">
        <v>398</v>
      </c>
      <c r="J864" s="33" t="s">
        <v>399</v>
      </c>
    </row>
    <row r="865" spans="1:10" ht="24.95" customHeight="1" x14ac:dyDescent="0.2">
      <c r="A865" s="27">
        <v>43921</v>
      </c>
      <c r="B865" s="28" t="s">
        <v>185</v>
      </c>
      <c r="C865" s="28" t="s">
        <v>44</v>
      </c>
      <c r="D865" s="28" t="s">
        <v>45</v>
      </c>
      <c r="E865" s="30">
        <v>3884</v>
      </c>
      <c r="F865" s="30">
        <v>0</v>
      </c>
      <c r="G865" s="28" t="s">
        <v>374</v>
      </c>
      <c r="H865" s="33" t="s">
        <v>390</v>
      </c>
      <c r="I865" s="33"/>
      <c r="J865" s="33"/>
    </row>
    <row r="866" spans="1:10" ht="24.95" customHeight="1" x14ac:dyDescent="0.2">
      <c r="A866" s="27">
        <v>43921</v>
      </c>
      <c r="B866" s="28" t="s">
        <v>185</v>
      </c>
      <c r="C866" s="28" t="s">
        <v>44</v>
      </c>
      <c r="D866" s="28" t="s">
        <v>45</v>
      </c>
      <c r="E866" s="30">
        <v>12200</v>
      </c>
      <c r="F866" s="30">
        <v>0</v>
      </c>
      <c r="G866" s="28" t="s">
        <v>374</v>
      </c>
      <c r="H866" s="33" t="s">
        <v>390</v>
      </c>
      <c r="I866" s="33"/>
      <c r="J866" s="33"/>
    </row>
    <row r="867" spans="1:10" ht="24.95" customHeight="1" x14ac:dyDescent="0.2">
      <c r="A867" s="27">
        <v>43921</v>
      </c>
      <c r="B867" s="28" t="s">
        <v>185</v>
      </c>
      <c r="C867" s="28" t="s">
        <v>67</v>
      </c>
      <c r="D867" s="28" t="s">
        <v>68</v>
      </c>
      <c r="E867" s="31">
        <v>0</v>
      </c>
      <c r="F867" s="30">
        <v>3664.15</v>
      </c>
      <c r="G867" s="28" t="s">
        <v>396</v>
      </c>
      <c r="H867" s="33" t="s">
        <v>386</v>
      </c>
      <c r="I867" s="33" t="s">
        <v>395</v>
      </c>
      <c r="J867" s="33" t="s">
        <v>397</v>
      </c>
    </row>
    <row r="868" spans="1:10" ht="24.95" customHeight="1" x14ac:dyDescent="0.2">
      <c r="A868" s="27">
        <v>43921</v>
      </c>
      <c r="B868" s="28" t="s">
        <v>185</v>
      </c>
      <c r="C868" s="28" t="s">
        <v>67</v>
      </c>
      <c r="D868" s="28" t="s">
        <v>68</v>
      </c>
      <c r="E868" s="31">
        <v>0</v>
      </c>
      <c r="F868" s="30">
        <v>12200</v>
      </c>
      <c r="G868" s="28" t="s">
        <v>396</v>
      </c>
      <c r="H868" s="33" t="s">
        <v>386</v>
      </c>
      <c r="I868" s="33" t="s">
        <v>395</v>
      </c>
      <c r="J868" s="33" t="s">
        <v>397</v>
      </c>
    </row>
    <row r="869" spans="1:10" ht="24.95" customHeight="1" x14ac:dyDescent="0.2">
      <c r="A869" s="27">
        <v>43921</v>
      </c>
      <c r="B869" s="28" t="s">
        <v>185</v>
      </c>
      <c r="C869" s="28" t="s">
        <v>61</v>
      </c>
      <c r="D869" s="28" t="s">
        <v>62</v>
      </c>
      <c r="E869" s="31">
        <v>0</v>
      </c>
      <c r="F869" s="30">
        <v>219.85</v>
      </c>
      <c r="G869" s="28" t="s">
        <v>378</v>
      </c>
      <c r="H869" s="33" t="s">
        <v>379</v>
      </c>
      <c r="I869" s="33" t="s">
        <v>398</v>
      </c>
      <c r="J869" s="33" t="s">
        <v>399</v>
      </c>
    </row>
    <row r="870" spans="1:10" ht="24.95" customHeight="1" x14ac:dyDescent="0.2">
      <c r="A870" s="27">
        <v>43921</v>
      </c>
      <c r="B870" s="28" t="s">
        <v>186</v>
      </c>
      <c r="C870" s="28" t="s">
        <v>55</v>
      </c>
      <c r="D870" s="28" t="s">
        <v>56</v>
      </c>
      <c r="E870" s="30">
        <v>7600</v>
      </c>
      <c r="F870" s="30">
        <v>0</v>
      </c>
      <c r="G870" s="28" t="s">
        <v>385</v>
      </c>
      <c r="H870" s="33" t="s">
        <v>386</v>
      </c>
      <c r="I870" s="33" t="s">
        <v>395</v>
      </c>
      <c r="J870" s="33" t="s">
        <v>388</v>
      </c>
    </row>
    <row r="871" spans="1:10" ht="24.95" customHeight="1" x14ac:dyDescent="0.2">
      <c r="A871" s="27">
        <v>43921</v>
      </c>
      <c r="B871" s="28" t="s">
        <v>186</v>
      </c>
      <c r="C871" s="28" t="s">
        <v>55</v>
      </c>
      <c r="D871" s="28" t="s">
        <v>56</v>
      </c>
      <c r="E871" s="30">
        <v>4000</v>
      </c>
      <c r="F871" s="30">
        <v>0</v>
      </c>
      <c r="G871" s="28" t="s">
        <v>385</v>
      </c>
      <c r="H871" s="33" t="s">
        <v>386</v>
      </c>
      <c r="I871" s="33" t="s">
        <v>395</v>
      </c>
      <c r="J871" s="33" t="s">
        <v>388</v>
      </c>
    </row>
    <row r="872" spans="1:10" ht="24.95" customHeight="1" x14ac:dyDescent="0.2">
      <c r="A872" s="27">
        <v>43921</v>
      </c>
      <c r="B872" s="28" t="s">
        <v>186</v>
      </c>
      <c r="C872" s="28" t="s">
        <v>39</v>
      </c>
      <c r="D872" s="28" t="s">
        <v>40</v>
      </c>
      <c r="E872" s="31">
        <v>0</v>
      </c>
      <c r="F872" s="30">
        <v>11600</v>
      </c>
      <c r="G872" s="28" t="s">
        <v>389</v>
      </c>
      <c r="H872" s="33" t="s">
        <v>375</v>
      </c>
      <c r="I872" s="33" t="s">
        <v>388</v>
      </c>
      <c r="J872" s="33"/>
    </row>
    <row r="873" spans="1:10" ht="24.95" customHeight="1" x14ac:dyDescent="0.2">
      <c r="A873" s="27">
        <v>43921</v>
      </c>
      <c r="B873" s="28" t="s">
        <v>187</v>
      </c>
      <c r="C873" s="28" t="s">
        <v>37</v>
      </c>
      <c r="D873" s="28" t="s">
        <v>38</v>
      </c>
      <c r="E873" s="30">
        <v>228060.02</v>
      </c>
      <c r="F873" s="30">
        <v>0</v>
      </c>
      <c r="G873" s="28" t="s">
        <v>385</v>
      </c>
      <c r="H873" s="33" t="s">
        <v>386</v>
      </c>
      <c r="I873" s="33" t="s">
        <v>387</v>
      </c>
      <c r="J873" s="33" t="s">
        <v>388</v>
      </c>
    </row>
    <row r="874" spans="1:10" ht="24.95" customHeight="1" x14ac:dyDescent="0.2">
      <c r="A874" s="27">
        <v>43921</v>
      </c>
      <c r="B874" s="28" t="s">
        <v>187</v>
      </c>
      <c r="C874" s="28" t="s">
        <v>39</v>
      </c>
      <c r="D874" s="28" t="s">
        <v>40</v>
      </c>
      <c r="E874" s="31">
        <v>0</v>
      </c>
      <c r="F874" s="30">
        <v>228060.02</v>
      </c>
      <c r="G874" s="28" t="s">
        <v>389</v>
      </c>
      <c r="H874" s="33" t="s">
        <v>375</v>
      </c>
      <c r="I874" s="33" t="s">
        <v>388</v>
      </c>
      <c r="J874" s="33"/>
    </row>
    <row r="875" spans="1:10" ht="24.95" customHeight="1" x14ac:dyDescent="0.2">
      <c r="A875" s="27">
        <v>43921</v>
      </c>
      <c r="B875" s="28" t="s">
        <v>188</v>
      </c>
      <c r="C875" s="28" t="s">
        <v>19</v>
      </c>
      <c r="D875" s="28" t="s">
        <v>20</v>
      </c>
      <c r="E875" s="30">
        <v>273416.45</v>
      </c>
      <c r="F875" s="30">
        <v>0</v>
      </c>
      <c r="G875" s="28" t="s">
        <v>374</v>
      </c>
      <c r="H875" s="33" t="s">
        <v>375</v>
      </c>
      <c r="I875" s="33"/>
      <c r="J875" s="33"/>
    </row>
    <row r="876" spans="1:10" ht="24.95" customHeight="1" x14ac:dyDescent="0.2">
      <c r="A876" s="27">
        <v>43921</v>
      </c>
      <c r="B876" s="28" t="s">
        <v>188</v>
      </c>
      <c r="C876" s="28" t="s">
        <v>59</v>
      </c>
      <c r="D876" s="28" t="s">
        <v>60</v>
      </c>
      <c r="E876" s="31">
        <v>0</v>
      </c>
      <c r="F876" s="30">
        <v>228060.02</v>
      </c>
      <c r="G876" s="28" t="s">
        <v>396</v>
      </c>
      <c r="H876" s="33" t="s">
        <v>386</v>
      </c>
      <c r="I876" s="33" t="s">
        <v>387</v>
      </c>
      <c r="J876" s="33" t="s">
        <v>397</v>
      </c>
    </row>
    <row r="877" spans="1:10" ht="24.95" customHeight="1" x14ac:dyDescent="0.2">
      <c r="A877" s="27">
        <v>43921</v>
      </c>
      <c r="B877" s="28" t="s">
        <v>188</v>
      </c>
      <c r="C877" s="28" t="s">
        <v>59</v>
      </c>
      <c r="D877" s="28" t="s">
        <v>60</v>
      </c>
      <c r="E877" s="31">
        <v>0</v>
      </c>
      <c r="F877" s="30">
        <v>24258.57</v>
      </c>
      <c r="G877" s="28" t="s">
        <v>396</v>
      </c>
      <c r="H877" s="33" t="s">
        <v>386</v>
      </c>
      <c r="I877" s="33" t="s">
        <v>387</v>
      </c>
      <c r="J877" s="33" t="s">
        <v>397</v>
      </c>
    </row>
    <row r="878" spans="1:10" ht="24.95" customHeight="1" x14ac:dyDescent="0.2">
      <c r="A878" s="27">
        <v>43921</v>
      </c>
      <c r="B878" s="28" t="s">
        <v>188</v>
      </c>
      <c r="C878" s="28" t="s">
        <v>59</v>
      </c>
      <c r="D878" s="28" t="s">
        <v>60</v>
      </c>
      <c r="E878" s="31">
        <v>0</v>
      </c>
      <c r="F878" s="30">
        <v>4228.82</v>
      </c>
      <c r="G878" s="28" t="s">
        <v>396</v>
      </c>
      <c r="H878" s="33" t="s">
        <v>386</v>
      </c>
      <c r="I878" s="33" t="s">
        <v>387</v>
      </c>
      <c r="J878" s="33" t="s">
        <v>397</v>
      </c>
    </row>
    <row r="879" spans="1:10" ht="24.95" customHeight="1" x14ac:dyDescent="0.2">
      <c r="A879" s="27">
        <v>43921</v>
      </c>
      <c r="B879" s="28" t="s">
        <v>188</v>
      </c>
      <c r="C879" s="28" t="s">
        <v>61</v>
      </c>
      <c r="D879" s="28" t="s">
        <v>62</v>
      </c>
      <c r="E879" s="31">
        <v>0</v>
      </c>
      <c r="F879" s="30">
        <v>15476.4</v>
      </c>
      <c r="G879" s="28" t="s">
        <v>378</v>
      </c>
      <c r="H879" s="33" t="s">
        <v>379</v>
      </c>
      <c r="I879" s="33" t="s">
        <v>398</v>
      </c>
      <c r="J879" s="33" t="s">
        <v>399</v>
      </c>
    </row>
    <row r="880" spans="1:10" ht="24.95" customHeight="1" x14ac:dyDescent="0.2">
      <c r="A880" s="27">
        <v>43921</v>
      </c>
      <c r="B880" s="28" t="s">
        <v>188</v>
      </c>
      <c r="C880" s="28" t="s">
        <v>34</v>
      </c>
      <c r="D880" s="28" t="s">
        <v>35</v>
      </c>
      <c r="E880" s="31">
        <v>0</v>
      </c>
      <c r="F880" s="30">
        <v>1392.64</v>
      </c>
      <c r="G880" s="28" t="s">
        <v>378</v>
      </c>
      <c r="H880" s="33" t="s">
        <v>379</v>
      </c>
      <c r="I880" s="33" t="s">
        <v>384</v>
      </c>
      <c r="J880" s="33"/>
    </row>
    <row r="881" spans="1:10" ht="24.95" customHeight="1" x14ac:dyDescent="0.2">
      <c r="A881" s="27">
        <v>43921</v>
      </c>
      <c r="B881" s="28" t="s">
        <v>189</v>
      </c>
      <c r="C881" s="28" t="s">
        <v>19</v>
      </c>
      <c r="D881" s="28" t="s">
        <v>20</v>
      </c>
      <c r="E881" s="30">
        <v>60670</v>
      </c>
      <c r="F881" s="30">
        <v>0</v>
      </c>
      <c r="G881" s="28" t="s">
        <v>374</v>
      </c>
      <c r="H881" s="33" t="s">
        <v>375</v>
      </c>
      <c r="I881" s="33"/>
      <c r="J881" s="33"/>
    </row>
    <row r="882" spans="1:10" ht="24.95" customHeight="1" x14ac:dyDescent="0.2">
      <c r="A882" s="27">
        <v>43921</v>
      </c>
      <c r="B882" s="28" t="s">
        <v>189</v>
      </c>
      <c r="C882" s="28" t="s">
        <v>59</v>
      </c>
      <c r="D882" s="28" t="s">
        <v>60</v>
      </c>
      <c r="E882" s="31">
        <v>0</v>
      </c>
      <c r="F882" s="30">
        <v>3240.09</v>
      </c>
      <c r="G882" s="28" t="s">
        <v>396</v>
      </c>
      <c r="H882" s="33" t="s">
        <v>386</v>
      </c>
      <c r="I882" s="33" t="s">
        <v>387</v>
      </c>
      <c r="J882" s="33" t="s">
        <v>397</v>
      </c>
    </row>
    <row r="883" spans="1:10" ht="24.95" customHeight="1" x14ac:dyDescent="0.2">
      <c r="A883" s="27">
        <v>43921</v>
      </c>
      <c r="B883" s="28" t="s">
        <v>189</v>
      </c>
      <c r="C883" s="28" t="s">
        <v>59</v>
      </c>
      <c r="D883" s="28" t="s">
        <v>60</v>
      </c>
      <c r="E883" s="31">
        <v>0</v>
      </c>
      <c r="F883" s="30">
        <v>633.58000000000004</v>
      </c>
      <c r="G883" s="28" t="s">
        <v>396</v>
      </c>
      <c r="H883" s="33" t="s">
        <v>386</v>
      </c>
      <c r="I883" s="33" t="s">
        <v>387</v>
      </c>
      <c r="J883" s="33" t="s">
        <v>397</v>
      </c>
    </row>
    <row r="884" spans="1:10" ht="24.95" customHeight="1" x14ac:dyDescent="0.2">
      <c r="A884" s="27">
        <v>43921</v>
      </c>
      <c r="B884" s="28" t="s">
        <v>189</v>
      </c>
      <c r="C884" s="28" t="s">
        <v>59</v>
      </c>
      <c r="D884" s="28" t="s">
        <v>60</v>
      </c>
      <c r="E884" s="31">
        <v>0</v>
      </c>
      <c r="F884" s="30">
        <v>56263.94</v>
      </c>
      <c r="G884" s="28" t="s">
        <v>396</v>
      </c>
      <c r="H884" s="33" t="s">
        <v>386</v>
      </c>
      <c r="I884" s="33" t="s">
        <v>387</v>
      </c>
      <c r="J884" s="33" t="s">
        <v>397</v>
      </c>
    </row>
    <row r="885" spans="1:10" ht="24.95" customHeight="1" x14ac:dyDescent="0.2">
      <c r="A885" s="27">
        <v>43921</v>
      </c>
      <c r="B885" s="28" t="s">
        <v>189</v>
      </c>
      <c r="C885" s="28" t="s">
        <v>61</v>
      </c>
      <c r="D885" s="28" t="s">
        <v>62</v>
      </c>
      <c r="E885" s="31">
        <v>0</v>
      </c>
      <c r="F885" s="30">
        <v>194.41</v>
      </c>
      <c r="G885" s="28" t="s">
        <v>378</v>
      </c>
      <c r="H885" s="33" t="s">
        <v>379</v>
      </c>
      <c r="I885" s="33" t="s">
        <v>398</v>
      </c>
      <c r="J885" s="33" t="s">
        <v>399</v>
      </c>
    </row>
    <row r="886" spans="1:10" ht="24.95" customHeight="1" x14ac:dyDescent="0.2">
      <c r="A886" s="27">
        <v>43921</v>
      </c>
      <c r="B886" s="28" t="s">
        <v>189</v>
      </c>
      <c r="C886" s="28" t="s">
        <v>34</v>
      </c>
      <c r="D886" s="28" t="s">
        <v>35</v>
      </c>
      <c r="E886" s="31">
        <v>0</v>
      </c>
      <c r="F886" s="30">
        <v>337.98</v>
      </c>
      <c r="G886" s="28" t="s">
        <v>378</v>
      </c>
      <c r="H886" s="33" t="s">
        <v>379</v>
      </c>
      <c r="I886" s="33" t="s">
        <v>384</v>
      </c>
      <c r="J886" s="33"/>
    </row>
    <row r="887" spans="1:10" ht="24.95" customHeight="1" x14ac:dyDescent="0.2">
      <c r="A887" s="27">
        <v>43921</v>
      </c>
      <c r="B887" s="28" t="s">
        <v>190</v>
      </c>
      <c r="C887" s="28" t="s">
        <v>19</v>
      </c>
      <c r="D887" s="28" t="s">
        <v>20</v>
      </c>
      <c r="E887" s="30">
        <v>20568.990000000002</v>
      </c>
      <c r="F887" s="30">
        <v>0</v>
      </c>
      <c r="G887" s="28" t="s">
        <v>374</v>
      </c>
      <c r="H887" s="33" t="s">
        <v>375</v>
      </c>
      <c r="I887" s="33"/>
      <c r="J887" s="33"/>
    </row>
    <row r="888" spans="1:10" ht="24.95" customHeight="1" x14ac:dyDescent="0.2">
      <c r="A888" s="27">
        <v>43921</v>
      </c>
      <c r="B888" s="28" t="s">
        <v>190</v>
      </c>
      <c r="C888" s="28" t="s">
        <v>59</v>
      </c>
      <c r="D888" s="28" t="s">
        <v>60</v>
      </c>
      <c r="E888" s="31">
        <v>0</v>
      </c>
      <c r="F888" s="30">
        <v>17049.63</v>
      </c>
      <c r="G888" s="28" t="s">
        <v>396</v>
      </c>
      <c r="H888" s="33" t="s">
        <v>386</v>
      </c>
      <c r="I888" s="33" t="s">
        <v>387</v>
      </c>
      <c r="J888" s="33" t="s">
        <v>397</v>
      </c>
    </row>
    <row r="889" spans="1:10" ht="24.95" customHeight="1" x14ac:dyDescent="0.2">
      <c r="A889" s="27">
        <v>43921</v>
      </c>
      <c r="B889" s="28" t="s">
        <v>190</v>
      </c>
      <c r="C889" s="28" t="s">
        <v>59</v>
      </c>
      <c r="D889" s="28" t="s">
        <v>60</v>
      </c>
      <c r="E889" s="31">
        <v>0</v>
      </c>
      <c r="F889" s="30">
        <v>3249.36</v>
      </c>
      <c r="G889" s="28" t="s">
        <v>396</v>
      </c>
      <c r="H889" s="33" t="s">
        <v>386</v>
      </c>
      <c r="I889" s="33" t="s">
        <v>387</v>
      </c>
      <c r="J889" s="33" t="s">
        <v>397</v>
      </c>
    </row>
    <row r="890" spans="1:10" ht="24.95" customHeight="1" x14ac:dyDescent="0.2">
      <c r="A890" s="27">
        <v>43921</v>
      </c>
      <c r="B890" s="28" t="s">
        <v>190</v>
      </c>
      <c r="C890" s="28" t="s">
        <v>59</v>
      </c>
      <c r="D890" s="28" t="s">
        <v>60</v>
      </c>
      <c r="E890" s="31">
        <v>0</v>
      </c>
      <c r="F890" s="30">
        <v>254.72</v>
      </c>
      <c r="G890" s="28" t="s">
        <v>396</v>
      </c>
      <c r="H890" s="33" t="s">
        <v>386</v>
      </c>
      <c r="I890" s="33" t="s">
        <v>387</v>
      </c>
      <c r="J890" s="33" t="s">
        <v>397</v>
      </c>
    </row>
    <row r="891" spans="1:10" ht="24.95" customHeight="1" x14ac:dyDescent="0.2">
      <c r="A891" s="27">
        <v>43921</v>
      </c>
      <c r="B891" s="28" t="s">
        <v>190</v>
      </c>
      <c r="C891" s="28" t="s">
        <v>61</v>
      </c>
      <c r="D891" s="28" t="s">
        <v>62</v>
      </c>
      <c r="E891" s="31">
        <v>0</v>
      </c>
      <c r="F891" s="30">
        <v>15.28</v>
      </c>
      <c r="G891" s="28" t="s">
        <v>378</v>
      </c>
      <c r="H891" s="33" t="s">
        <v>379</v>
      </c>
      <c r="I891" s="33" t="s">
        <v>398</v>
      </c>
      <c r="J891" s="33" t="s">
        <v>399</v>
      </c>
    </row>
    <row r="892" spans="1:10" ht="24.95" customHeight="1" x14ac:dyDescent="0.2">
      <c r="A892" s="27">
        <v>43921</v>
      </c>
      <c r="B892" s="28" t="s">
        <v>191</v>
      </c>
      <c r="C892" s="28" t="s">
        <v>19</v>
      </c>
      <c r="D892" s="28" t="s">
        <v>20</v>
      </c>
      <c r="E892" s="30">
        <v>4460</v>
      </c>
      <c r="F892" s="30">
        <v>0</v>
      </c>
      <c r="G892" s="28" t="s">
        <v>374</v>
      </c>
      <c r="H892" s="33" t="s">
        <v>375</v>
      </c>
      <c r="I892" s="33"/>
      <c r="J892" s="33"/>
    </row>
    <row r="893" spans="1:10" ht="24.95" customHeight="1" x14ac:dyDescent="0.2">
      <c r="A893" s="27">
        <v>43921</v>
      </c>
      <c r="B893" s="28" t="s">
        <v>191</v>
      </c>
      <c r="C893" s="28" t="s">
        <v>59</v>
      </c>
      <c r="D893" s="28" t="s">
        <v>60</v>
      </c>
      <c r="E893" s="31">
        <v>0</v>
      </c>
      <c r="F893" s="30">
        <v>56.6</v>
      </c>
      <c r="G893" s="28" t="s">
        <v>396</v>
      </c>
      <c r="H893" s="33" t="s">
        <v>386</v>
      </c>
      <c r="I893" s="33" t="s">
        <v>387</v>
      </c>
      <c r="J893" s="33" t="s">
        <v>397</v>
      </c>
    </row>
    <row r="894" spans="1:10" ht="24.95" customHeight="1" x14ac:dyDescent="0.2">
      <c r="A894" s="27">
        <v>43921</v>
      </c>
      <c r="B894" s="28" t="s">
        <v>191</v>
      </c>
      <c r="C894" s="28" t="s">
        <v>59</v>
      </c>
      <c r="D894" s="28" t="s">
        <v>60</v>
      </c>
      <c r="E894" s="31">
        <v>0</v>
      </c>
      <c r="F894" s="30">
        <v>4400</v>
      </c>
      <c r="G894" s="28" t="s">
        <v>396</v>
      </c>
      <c r="H894" s="33" t="s">
        <v>386</v>
      </c>
      <c r="I894" s="33" t="s">
        <v>387</v>
      </c>
      <c r="J894" s="33" t="s">
        <v>397</v>
      </c>
    </row>
    <row r="895" spans="1:10" ht="24.95" customHeight="1" x14ac:dyDescent="0.2">
      <c r="A895" s="27">
        <v>43921</v>
      </c>
      <c r="B895" s="28" t="s">
        <v>191</v>
      </c>
      <c r="C895" s="28" t="s">
        <v>61</v>
      </c>
      <c r="D895" s="28" t="s">
        <v>62</v>
      </c>
      <c r="E895" s="31">
        <v>0</v>
      </c>
      <c r="F895" s="30">
        <v>3.4</v>
      </c>
      <c r="G895" s="28" t="s">
        <v>378</v>
      </c>
      <c r="H895" s="33" t="s">
        <v>379</v>
      </c>
      <c r="I895" s="33" t="s">
        <v>398</v>
      </c>
      <c r="J895" s="33" t="s">
        <v>399</v>
      </c>
    </row>
    <row r="896" spans="1:10" ht="24.95" customHeight="1" x14ac:dyDescent="0.2">
      <c r="A896" s="27">
        <v>43921</v>
      </c>
      <c r="B896" s="28" t="s">
        <v>192</v>
      </c>
      <c r="C896" s="28" t="s">
        <v>19</v>
      </c>
      <c r="D896" s="28" t="s">
        <v>20</v>
      </c>
      <c r="E896" s="30">
        <v>6519</v>
      </c>
      <c r="F896" s="30">
        <v>0</v>
      </c>
      <c r="G896" s="28" t="s">
        <v>374</v>
      </c>
      <c r="H896" s="33" t="s">
        <v>375</v>
      </c>
      <c r="I896" s="33"/>
      <c r="J896" s="33"/>
    </row>
    <row r="897" spans="1:10" ht="24.95" customHeight="1" x14ac:dyDescent="0.2">
      <c r="A897" s="27">
        <v>43921</v>
      </c>
      <c r="B897" s="28" t="s">
        <v>192</v>
      </c>
      <c r="C897" s="28" t="s">
        <v>59</v>
      </c>
      <c r="D897" s="28" t="s">
        <v>60</v>
      </c>
      <c r="E897" s="31">
        <v>0</v>
      </c>
      <c r="F897" s="30">
        <v>348.11</v>
      </c>
      <c r="G897" s="28" t="s">
        <v>396</v>
      </c>
      <c r="H897" s="33" t="s">
        <v>386</v>
      </c>
      <c r="I897" s="33" t="s">
        <v>387</v>
      </c>
      <c r="J897" s="33" t="s">
        <v>397</v>
      </c>
    </row>
    <row r="898" spans="1:10" ht="24.95" customHeight="1" x14ac:dyDescent="0.2">
      <c r="A898" s="27">
        <v>43921</v>
      </c>
      <c r="B898" s="28" t="s">
        <v>192</v>
      </c>
      <c r="C898" s="28" t="s">
        <v>59</v>
      </c>
      <c r="D898" s="28" t="s">
        <v>60</v>
      </c>
      <c r="E898" s="31">
        <v>0</v>
      </c>
      <c r="F898" s="30">
        <v>6150</v>
      </c>
      <c r="G898" s="28" t="s">
        <v>396</v>
      </c>
      <c r="H898" s="33" t="s">
        <v>386</v>
      </c>
      <c r="I898" s="33" t="s">
        <v>387</v>
      </c>
      <c r="J898" s="33" t="s">
        <v>397</v>
      </c>
    </row>
    <row r="899" spans="1:10" ht="24.95" customHeight="1" x14ac:dyDescent="0.2">
      <c r="A899" s="27">
        <v>43921</v>
      </c>
      <c r="B899" s="28" t="s">
        <v>192</v>
      </c>
      <c r="C899" s="28" t="s">
        <v>61</v>
      </c>
      <c r="D899" s="28" t="s">
        <v>62</v>
      </c>
      <c r="E899" s="31">
        <v>0</v>
      </c>
      <c r="F899" s="30">
        <v>20.89</v>
      </c>
      <c r="G899" s="28" t="s">
        <v>378</v>
      </c>
      <c r="H899" s="33" t="s">
        <v>379</v>
      </c>
      <c r="I899" s="33" t="s">
        <v>398</v>
      </c>
      <c r="J899" s="33" t="s">
        <v>399</v>
      </c>
    </row>
    <row r="900" spans="1:10" ht="24.95" customHeight="1" x14ac:dyDescent="0.2">
      <c r="A900" s="27">
        <v>43921</v>
      </c>
      <c r="B900" s="28" t="s">
        <v>193</v>
      </c>
      <c r="C900" s="28" t="s">
        <v>37</v>
      </c>
      <c r="D900" s="28" t="s">
        <v>38</v>
      </c>
      <c r="E900" s="30">
        <v>87448.43</v>
      </c>
      <c r="F900" s="30">
        <v>0</v>
      </c>
      <c r="G900" s="28" t="s">
        <v>385</v>
      </c>
      <c r="H900" s="33" t="s">
        <v>386</v>
      </c>
      <c r="I900" s="33" t="s">
        <v>387</v>
      </c>
      <c r="J900" s="33" t="s">
        <v>388</v>
      </c>
    </row>
    <row r="901" spans="1:10" ht="24.95" customHeight="1" x14ac:dyDescent="0.2">
      <c r="A901" s="27">
        <v>43921</v>
      </c>
      <c r="B901" s="28" t="s">
        <v>193</v>
      </c>
      <c r="C901" s="28" t="s">
        <v>39</v>
      </c>
      <c r="D901" s="28" t="s">
        <v>40</v>
      </c>
      <c r="E901" s="31">
        <v>0</v>
      </c>
      <c r="F901" s="30">
        <v>87448.43</v>
      </c>
      <c r="G901" s="28" t="s">
        <v>389</v>
      </c>
      <c r="H901" s="33" t="s">
        <v>375</v>
      </c>
      <c r="I901" s="33" t="s">
        <v>388</v>
      </c>
      <c r="J901" s="33"/>
    </row>
    <row r="902" spans="1:10" ht="24.95" customHeight="1" x14ac:dyDescent="0.2">
      <c r="A902" s="27">
        <v>43921</v>
      </c>
      <c r="B902" s="28" t="s">
        <v>194</v>
      </c>
      <c r="C902" s="28" t="s">
        <v>37</v>
      </c>
      <c r="D902" s="28" t="s">
        <v>38</v>
      </c>
      <c r="E902" s="30">
        <v>160486.32999999999</v>
      </c>
      <c r="F902" s="30">
        <v>0</v>
      </c>
      <c r="G902" s="28" t="s">
        <v>385</v>
      </c>
      <c r="H902" s="33" t="s">
        <v>386</v>
      </c>
      <c r="I902" s="33" t="s">
        <v>387</v>
      </c>
      <c r="J902" s="33" t="s">
        <v>388</v>
      </c>
    </row>
    <row r="903" spans="1:10" ht="24.95" customHeight="1" x14ac:dyDescent="0.2">
      <c r="A903" s="27">
        <v>43921</v>
      </c>
      <c r="B903" s="28" t="s">
        <v>194</v>
      </c>
      <c r="C903" s="28" t="s">
        <v>39</v>
      </c>
      <c r="D903" s="28" t="s">
        <v>40</v>
      </c>
      <c r="E903" s="31">
        <v>0</v>
      </c>
      <c r="F903" s="30">
        <v>160486.32999999999</v>
      </c>
      <c r="G903" s="28" t="s">
        <v>389</v>
      </c>
      <c r="H903" s="33" t="s">
        <v>375</v>
      </c>
      <c r="I903" s="33" t="s">
        <v>388</v>
      </c>
      <c r="J903" s="33"/>
    </row>
    <row r="904" spans="1:10" ht="24.95" customHeight="1" x14ac:dyDescent="0.2">
      <c r="A904" s="27">
        <v>43921</v>
      </c>
      <c r="B904" s="28" t="s">
        <v>195</v>
      </c>
      <c r="C904" s="28" t="s">
        <v>78</v>
      </c>
      <c r="D904" s="28" t="s">
        <v>79</v>
      </c>
      <c r="E904" s="31">
        <v>0</v>
      </c>
      <c r="F904" s="30">
        <v>786.21</v>
      </c>
      <c r="G904" s="28" t="s">
        <v>378</v>
      </c>
      <c r="H904" s="33" t="s">
        <v>379</v>
      </c>
      <c r="I904" s="33" t="s">
        <v>398</v>
      </c>
      <c r="J904" s="33" t="s">
        <v>402</v>
      </c>
    </row>
    <row r="905" spans="1:10" ht="24.95" customHeight="1" x14ac:dyDescent="0.2">
      <c r="A905" s="27">
        <v>43921</v>
      </c>
      <c r="B905" s="28" t="s">
        <v>195</v>
      </c>
      <c r="C905" s="28" t="s">
        <v>26</v>
      </c>
      <c r="D905" s="28" t="s">
        <v>27</v>
      </c>
      <c r="E905" s="31">
        <v>0</v>
      </c>
      <c r="F905" s="30">
        <v>-786.21</v>
      </c>
      <c r="G905" s="28" t="s">
        <v>378</v>
      </c>
      <c r="H905" s="33" t="s">
        <v>379</v>
      </c>
      <c r="I905" s="33" t="s">
        <v>380</v>
      </c>
      <c r="J905" s="33"/>
    </row>
    <row r="906" spans="1:10" ht="24.95" customHeight="1" x14ac:dyDescent="0.2">
      <c r="A906" s="27">
        <v>43921</v>
      </c>
      <c r="B906" s="28" t="s">
        <v>196</v>
      </c>
      <c r="C906" s="28" t="s">
        <v>61</v>
      </c>
      <c r="D906" s="28" t="s">
        <v>62</v>
      </c>
      <c r="E906" s="30">
        <v>29584.02</v>
      </c>
      <c r="F906" s="30">
        <v>0</v>
      </c>
      <c r="G906" s="28" t="s">
        <v>378</v>
      </c>
      <c r="H906" s="33" t="s">
        <v>379</v>
      </c>
      <c r="I906" s="33" t="s">
        <v>398</v>
      </c>
      <c r="J906" s="33" t="s">
        <v>399</v>
      </c>
    </row>
    <row r="907" spans="1:10" ht="24.95" customHeight="1" x14ac:dyDescent="0.2">
      <c r="A907" s="27">
        <v>43921</v>
      </c>
      <c r="B907" s="28" t="s">
        <v>196</v>
      </c>
      <c r="C907" s="28" t="s">
        <v>26</v>
      </c>
      <c r="D907" s="28" t="s">
        <v>27</v>
      </c>
      <c r="E907" s="31">
        <v>0</v>
      </c>
      <c r="F907" s="30">
        <v>29584.02</v>
      </c>
      <c r="G907" s="28" t="s">
        <v>378</v>
      </c>
      <c r="H907" s="33" t="s">
        <v>379</v>
      </c>
      <c r="I907" s="33" t="s">
        <v>380</v>
      </c>
      <c r="J907" s="33"/>
    </row>
    <row r="908" spans="1:10" ht="24.95" customHeight="1" x14ac:dyDescent="0.2">
      <c r="A908" s="27">
        <v>43921</v>
      </c>
      <c r="B908" s="28" t="s">
        <v>197</v>
      </c>
      <c r="C908" s="28" t="s">
        <v>205</v>
      </c>
      <c r="D908" s="28" t="s">
        <v>206</v>
      </c>
      <c r="E908" s="30">
        <v>3455.74</v>
      </c>
      <c r="F908" s="30">
        <v>0</v>
      </c>
      <c r="G908" s="28" t="s">
        <v>427</v>
      </c>
      <c r="H908" s="33" t="s">
        <v>428</v>
      </c>
      <c r="I908" s="33"/>
      <c r="J908" s="33"/>
    </row>
    <row r="909" spans="1:10" ht="24.95" customHeight="1" x14ac:dyDescent="0.2">
      <c r="A909" s="27">
        <v>43921</v>
      </c>
      <c r="B909" s="28" t="s">
        <v>197</v>
      </c>
      <c r="C909" s="28" t="s">
        <v>28</v>
      </c>
      <c r="D909" s="28" t="s">
        <v>29</v>
      </c>
      <c r="E909" s="31">
        <v>0</v>
      </c>
      <c r="F909" s="30">
        <v>2015.85</v>
      </c>
      <c r="G909" s="28" t="s">
        <v>378</v>
      </c>
      <c r="H909" s="33" t="s">
        <v>379</v>
      </c>
      <c r="I909" s="33" t="s">
        <v>381</v>
      </c>
      <c r="J909" s="33"/>
    </row>
    <row r="910" spans="1:10" ht="24.95" customHeight="1" x14ac:dyDescent="0.2">
      <c r="A910" s="27">
        <v>43921</v>
      </c>
      <c r="B910" s="28" t="s">
        <v>197</v>
      </c>
      <c r="C910" s="28" t="s">
        <v>30</v>
      </c>
      <c r="D910" s="28" t="s">
        <v>31</v>
      </c>
      <c r="E910" s="31">
        <v>0</v>
      </c>
      <c r="F910" s="30">
        <v>863.93</v>
      </c>
      <c r="G910" s="28" t="s">
        <v>378</v>
      </c>
      <c r="H910" s="33" t="s">
        <v>379</v>
      </c>
      <c r="I910" s="33" t="s">
        <v>382</v>
      </c>
      <c r="J910" s="33"/>
    </row>
    <row r="911" spans="1:10" ht="24.95" customHeight="1" x14ac:dyDescent="0.2">
      <c r="A911" s="27">
        <v>43921</v>
      </c>
      <c r="B911" s="28" t="s">
        <v>197</v>
      </c>
      <c r="C911" s="28" t="s">
        <v>32</v>
      </c>
      <c r="D911" s="28" t="s">
        <v>33</v>
      </c>
      <c r="E911" s="31">
        <v>0</v>
      </c>
      <c r="F911" s="30">
        <v>575.96</v>
      </c>
      <c r="G911" s="28" t="s">
        <v>378</v>
      </c>
      <c r="H911" s="33" t="s">
        <v>379</v>
      </c>
      <c r="I911" s="33" t="s">
        <v>383</v>
      </c>
      <c r="J911" s="33"/>
    </row>
    <row r="912" spans="1:10" ht="24.95" customHeight="1" x14ac:dyDescent="0.2">
      <c r="A912" s="27">
        <v>43921</v>
      </c>
      <c r="B912" s="28" t="s">
        <v>198</v>
      </c>
      <c r="C912" s="28" t="s">
        <v>67</v>
      </c>
      <c r="D912" s="28" t="s">
        <v>68</v>
      </c>
      <c r="E912" s="30">
        <v>4000</v>
      </c>
      <c r="F912" s="30">
        <v>0</v>
      </c>
      <c r="G912" s="28" t="s">
        <v>396</v>
      </c>
      <c r="H912" s="33" t="s">
        <v>386</v>
      </c>
      <c r="I912" s="33" t="s">
        <v>395</v>
      </c>
      <c r="J912" s="33" t="s">
        <v>397</v>
      </c>
    </row>
    <row r="913" spans="1:10" ht="24.95" customHeight="1" x14ac:dyDescent="0.2">
      <c r="A913" s="27">
        <v>43921</v>
      </c>
      <c r="B913" s="28" t="s">
        <v>198</v>
      </c>
      <c r="C913" s="28" t="s">
        <v>67</v>
      </c>
      <c r="D913" s="28" t="s">
        <v>68</v>
      </c>
      <c r="E913" s="30">
        <v>560460.68000000005</v>
      </c>
      <c r="F913" s="30">
        <v>0</v>
      </c>
      <c r="G913" s="28" t="s">
        <v>396</v>
      </c>
      <c r="H913" s="33" t="s">
        <v>386</v>
      </c>
      <c r="I913" s="33" t="s">
        <v>395</v>
      </c>
      <c r="J913" s="33" t="s">
        <v>397</v>
      </c>
    </row>
    <row r="914" spans="1:10" ht="24.95" customHeight="1" x14ac:dyDescent="0.2">
      <c r="A914" s="27">
        <v>43921</v>
      </c>
      <c r="B914" s="28" t="s">
        <v>198</v>
      </c>
      <c r="C914" s="28" t="s">
        <v>67</v>
      </c>
      <c r="D914" s="28" t="s">
        <v>68</v>
      </c>
      <c r="E914" s="30">
        <v>33524.53</v>
      </c>
      <c r="F914" s="30">
        <v>0</v>
      </c>
      <c r="G914" s="28" t="s">
        <v>396</v>
      </c>
      <c r="H914" s="33" t="s">
        <v>386</v>
      </c>
      <c r="I914" s="33" t="s">
        <v>395</v>
      </c>
      <c r="J914" s="33" t="s">
        <v>397</v>
      </c>
    </row>
    <row r="915" spans="1:10" ht="24.95" customHeight="1" x14ac:dyDescent="0.2">
      <c r="A915" s="27">
        <v>43921</v>
      </c>
      <c r="B915" s="28" t="s">
        <v>198</v>
      </c>
      <c r="C915" s="28" t="s">
        <v>67</v>
      </c>
      <c r="D915" s="28" t="s">
        <v>68</v>
      </c>
      <c r="E915" s="30">
        <v>12200</v>
      </c>
      <c r="F915" s="30">
        <v>0</v>
      </c>
      <c r="G915" s="28" t="s">
        <v>396</v>
      </c>
      <c r="H915" s="33" t="s">
        <v>386</v>
      </c>
      <c r="I915" s="33" t="s">
        <v>395</v>
      </c>
      <c r="J915" s="33" t="s">
        <v>397</v>
      </c>
    </row>
    <row r="916" spans="1:10" ht="24.95" customHeight="1" x14ac:dyDescent="0.2">
      <c r="A916" s="27">
        <v>43921</v>
      </c>
      <c r="B916" s="28" t="s">
        <v>198</v>
      </c>
      <c r="C916" s="28" t="s">
        <v>67</v>
      </c>
      <c r="D916" s="28" t="s">
        <v>68</v>
      </c>
      <c r="E916" s="30">
        <v>1207.55</v>
      </c>
      <c r="F916" s="30">
        <v>0</v>
      </c>
      <c r="G916" s="28" t="s">
        <v>396</v>
      </c>
      <c r="H916" s="33" t="s">
        <v>386</v>
      </c>
      <c r="I916" s="33" t="s">
        <v>395</v>
      </c>
      <c r="J916" s="33" t="s">
        <v>397</v>
      </c>
    </row>
    <row r="917" spans="1:10" ht="24.95" customHeight="1" x14ac:dyDescent="0.2">
      <c r="A917" s="27">
        <v>43921</v>
      </c>
      <c r="B917" s="28" t="s">
        <v>198</v>
      </c>
      <c r="C917" s="28" t="s">
        <v>67</v>
      </c>
      <c r="D917" s="28" t="s">
        <v>68</v>
      </c>
      <c r="E917" s="30">
        <v>150</v>
      </c>
      <c r="F917" s="30">
        <v>0</v>
      </c>
      <c r="G917" s="28" t="s">
        <v>396</v>
      </c>
      <c r="H917" s="33" t="s">
        <v>386</v>
      </c>
      <c r="I917" s="33" t="s">
        <v>395</v>
      </c>
      <c r="J917" s="33" t="s">
        <v>397</v>
      </c>
    </row>
    <row r="918" spans="1:10" ht="24.95" customHeight="1" x14ac:dyDescent="0.2">
      <c r="A918" s="27">
        <v>43921</v>
      </c>
      <c r="B918" s="28" t="s">
        <v>198</v>
      </c>
      <c r="C918" s="28" t="s">
        <v>67</v>
      </c>
      <c r="D918" s="28" t="s">
        <v>68</v>
      </c>
      <c r="E918" s="30">
        <v>7600</v>
      </c>
      <c r="F918" s="30">
        <v>0</v>
      </c>
      <c r="G918" s="28" t="s">
        <v>396</v>
      </c>
      <c r="H918" s="33" t="s">
        <v>386</v>
      </c>
      <c r="I918" s="33" t="s">
        <v>395</v>
      </c>
      <c r="J918" s="33" t="s">
        <v>397</v>
      </c>
    </row>
    <row r="919" spans="1:10" ht="24.95" customHeight="1" x14ac:dyDescent="0.2">
      <c r="A919" s="27">
        <v>43921</v>
      </c>
      <c r="B919" s="28" t="s">
        <v>198</v>
      </c>
      <c r="C919" s="28" t="s">
        <v>67</v>
      </c>
      <c r="D919" s="28" t="s">
        <v>68</v>
      </c>
      <c r="E919" s="30">
        <v>20949.060000000001</v>
      </c>
      <c r="F919" s="30">
        <v>0</v>
      </c>
      <c r="G919" s="28" t="s">
        <v>396</v>
      </c>
      <c r="H919" s="33" t="s">
        <v>386</v>
      </c>
      <c r="I919" s="33" t="s">
        <v>395</v>
      </c>
      <c r="J919" s="33" t="s">
        <v>397</v>
      </c>
    </row>
    <row r="920" spans="1:10" ht="24.95" customHeight="1" x14ac:dyDescent="0.2">
      <c r="A920" s="27">
        <v>43921</v>
      </c>
      <c r="B920" s="28" t="s">
        <v>198</v>
      </c>
      <c r="C920" s="28" t="s">
        <v>67</v>
      </c>
      <c r="D920" s="28" t="s">
        <v>68</v>
      </c>
      <c r="E920" s="30">
        <v>990.57</v>
      </c>
      <c r="F920" s="30">
        <v>0</v>
      </c>
      <c r="G920" s="28" t="s">
        <v>396</v>
      </c>
      <c r="H920" s="33" t="s">
        <v>386</v>
      </c>
      <c r="I920" s="33" t="s">
        <v>395</v>
      </c>
      <c r="J920" s="33" t="s">
        <v>397</v>
      </c>
    </row>
    <row r="921" spans="1:10" ht="24.95" customHeight="1" x14ac:dyDescent="0.2">
      <c r="A921" s="27">
        <v>43921</v>
      </c>
      <c r="B921" s="28" t="s">
        <v>198</v>
      </c>
      <c r="C921" s="28" t="s">
        <v>67</v>
      </c>
      <c r="D921" s="28" t="s">
        <v>68</v>
      </c>
      <c r="E921" s="30">
        <v>17200</v>
      </c>
      <c r="F921" s="30">
        <v>0</v>
      </c>
      <c r="G921" s="28" t="s">
        <v>396</v>
      </c>
      <c r="H921" s="33" t="s">
        <v>386</v>
      </c>
      <c r="I921" s="33" t="s">
        <v>395</v>
      </c>
      <c r="J921" s="33" t="s">
        <v>397</v>
      </c>
    </row>
    <row r="922" spans="1:10" ht="24.95" customHeight="1" x14ac:dyDescent="0.2">
      <c r="A922" s="27">
        <v>43921</v>
      </c>
      <c r="B922" s="28" t="s">
        <v>198</v>
      </c>
      <c r="C922" s="28" t="s">
        <v>59</v>
      </c>
      <c r="D922" s="28" t="s">
        <v>60</v>
      </c>
      <c r="E922" s="30">
        <v>144442.99</v>
      </c>
      <c r="F922" s="30">
        <v>0</v>
      </c>
      <c r="G922" s="28" t="s">
        <v>396</v>
      </c>
      <c r="H922" s="33" t="s">
        <v>386</v>
      </c>
      <c r="I922" s="33" t="s">
        <v>387</v>
      </c>
      <c r="J922" s="33" t="s">
        <v>397</v>
      </c>
    </row>
    <row r="923" spans="1:10" ht="24.95" customHeight="1" x14ac:dyDescent="0.2">
      <c r="A923" s="27">
        <v>43921</v>
      </c>
      <c r="B923" s="28" t="s">
        <v>198</v>
      </c>
      <c r="C923" s="28" t="s">
        <v>59</v>
      </c>
      <c r="D923" s="28" t="s">
        <v>60</v>
      </c>
      <c r="E923" s="30">
        <v>6697.93</v>
      </c>
      <c r="F923" s="30">
        <v>0</v>
      </c>
      <c r="G923" s="28" t="s">
        <v>396</v>
      </c>
      <c r="H923" s="33" t="s">
        <v>386</v>
      </c>
      <c r="I923" s="33" t="s">
        <v>387</v>
      </c>
      <c r="J923" s="33" t="s">
        <v>397</v>
      </c>
    </row>
    <row r="924" spans="1:10" ht="24.95" customHeight="1" x14ac:dyDescent="0.2">
      <c r="A924" s="27">
        <v>43921</v>
      </c>
      <c r="B924" s="28" t="s">
        <v>198</v>
      </c>
      <c r="C924" s="28" t="s">
        <v>59</v>
      </c>
      <c r="D924" s="28" t="s">
        <v>60</v>
      </c>
      <c r="E924" s="30">
        <v>8574.52</v>
      </c>
      <c r="F924" s="30">
        <v>0</v>
      </c>
      <c r="G924" s="28" t="s">
        <v>396</v>
      </c>
      <c r="H924" s="33" t="s">
        <v>386</v>
      </c>
      <c r="I924" s="33" t="s">
        <v>387</v>
      </c>
      <c r="J924" s="33" t="s">
        <v>397</v>
      </c>
    </row>
    <row r="925" spans="1:10" ht="24.95" customHeight="1" x14ac:dyDescent="0.2">
      <c r="A925" s="27">
        <v>43921</v>
      </c>
      <c r="B925" s="28" t="s">
        <v>198</v>
      </c>
      <c r="C925" s="28" t="s">
        <v>59</v>
      </c>
      <c r="D925" s="28" t="s">
        <v>60</v>
      </c>
      <c r="E925" s="30">
        <v>93311.61</v>
      </c>
      <c r="F925" s="30">
        <v>0</v>
      </c>
      <c r="G925" s="28" t="s">
        <v>396</v>
      </c>
      <c r="H925" s="33" t="s">
        <v>386</v>
      </c>
      <c r="I925" s="33" t="s">
        <v>387</v>
      </c>
      <c r="J925" s="33" t="s">
        <v>397</v>
      </c>
    </row>
    <row r="926" spans="1:10" ht="24.95" customHeight="1" x14ac:dyDescent="0.2">
      <c r="A926" s="27">
        <v>43921</v>
      </c>
      <c r="B926" s="28" t="s">
        <v>198</v>
      </c>
      <c r="C926" s="28" t="s">
        <v>59</v>
      </c>
      <c r="D926" s="28" t="s">
        <v>60</v>
      </c>
      <c r="E926" s="30">
        <v>44407.92</v>
      </c>
      <c r="F926" s="30">
        <v>0</v>
      </c>
      <c r="G926" s="28" t="s">
        <v>396</v>
      </c>
      <c r="H926" s="33" t="s">
        <v>386</v>
      </c>
      <c r="I926" s="33" t="s">
        <v>387</v>
      </c>
      <c r="J926" s="33" t="s">
        <v>397</v>
      </c>
    </row>
    <row r="927" spans="1:10" ht="24.95" customHeight="1" x14ac:dyDescent="0.2">
      <c r="A927" s="27">
        <v>43921</v>
      </c>
      <c r="B927" s="28" t="s">
        <v>198</v>
      </c>
      <c r="C927" s="28" t="s">
        <v>59</v>
      </c>
      <c r="D927" s="28" t="s">
        <v>60</v>
      </c>
      <c r="E927" s="30">
        <v>1933.96</v>
      </c>
      <c r="F927" s="30">
        <v>0</v>
      </c>
      <c r="G927" s="28" t="s">
        <v>396</v>
      </c>
      <c r="H927" s="33" t="s">
        <v>386</v>
      </c>
      <c r="I927" s="33" t="s">
        <v>387</v>
      </c>
      <c r="J927" s="33" t="s">
        <v>397</v>
      </c>
    </row>
    <row r="928" spans="1:10" ht="24.95" customHeight="1" x14ac:dyDescent="0.2">
      <c r="A928" s="27">
        <v>43921</v>
      </c>
      <c r="B928" s="28" t="s">
        <v>198</v>
      </c>
      <c r="C928" s="28" t="s">
        <v>59</v>
      </c>
      <c r="D928" s="28" t="s">
        <v>60</v>
      </c>
      <c r="E928" s="30">
        <v>8366.42</v>
      </c>
      <c r="F928" s="30">
        <v>0</v>
      </c>
      <c r="G928" s="28" t="s">
        <v>396</v>
      </c>
      <c r="H928" s="33" t="s">
        <v>386</v>
      </c>
      <c r="I928" s="33" t="s">
        <v>387</v>
      </c>
      <c r="J928" s="33" t="s">
        <v>397</v>
      </c>
    </row>
    <row r="929" spans="1:10" ht="24.95" customHeight="1" x14ac:dyDescent="0.2">
      <c r="A929" s="27">
        <v>43921</v>
      </c>
      <c r="B929" s="28" t="s">
        <v>198</v>
      </c>
      <c r="C929" s="28" t="s">
        <v>59</v>
      </c>
      <c r="D929" s="28" t="s">
        <v>60</v>
      </c>
      <c r="E929" s="30">
        <v>2166.2399999999998</v>
      </c>
      <c r="F929" s="30">
        <v>0</v>
      </c>
      <c r="G929" s="28" t="s">
        <v>396</v>
      </c>
      <c r="H929" s="33" t="s">
        <v>386</v>
      </c>
      <c r="I929" s="33" t="s">
        <v>387</v>
      </c>
      <c r="J929" s="33" t="s">
        <v>397</v>
      </c>
    </row>
    <row r="930" spans="1:10" ht="24.95" customHeight="1" x14ac:dyDescent="0.2">
      <c r="A930" s="27">
        <v>43921</v>
      </c>
      <c r="B930" s="28" t="s">
        <v>198</v>
      </c>
      <c r="C930" s="28" t="s">
        <v>59</v>
      </c>
      <c r="D930" s="28" t="s">
        <v>60</v>
      </c>
      <c r="E930" s="30">
        <v>452.83</v>
      </c>
      <c r="F930" s="30">
        <v>0</v>
      </c>
      <c r="G930" s="28" t="s">
        <v>396</v>
      </c>
      <c r="H930" s="33" t="s">
        <v>386</v>
      </c>
      <c r="I930" s="33" t="s">
        <v>387</v>
      </c>
      <c r="J930" s="33" t="s">
        <v>397</v>
      </c>
    </row>
    <row r="931" spans="1:10" ht="24.95" customHeight="1" x14ac:dyDescent="0.2">
      <c r="A931" s="27">
        <v>43921</v>
      </c>
      <c r="B931" s="28" t="s">
        <v>198</v>
      </c>
      <c r="C931" s="28" t="s">
        <v>59</v>
      </c>
      <c r="D931" s="28" t="s">
        <v>60</v>
      </c>
      <c r="E931" s="30">
        <v>416629.07</v>
      </c>
      <c r="F931" s="30">
        <v>0</v>
      </c>
      <c r="G931" s="28" t="s">
        <v>396</v>
      </c>
      <c r="H931" s="33" t="s">
        <v>386</v>
      </c>
      <c r="I931" s="33" t="s">
        <v>387</v>
      </c>
      <c r="J931" s="33" t="s">
        <v>397</v>
      </c>
    </row>
    <row r="932" spans="1:10" ht="24.95" customHeight="1" x14ac:dyDescent="0.2">
      <c r="A932" s="27">
        <v>43921</v>
      </c>
      <c r="B932" s="28" t="s">
        <v>198</v>
      </c>
      <c r="C932" s="28" t="s">
        <v>59</v>
      </c>
      <c r="D932" s="28" t="s">
        <v>60</v>
      </c>
      <c r="E932" s="30">
        <v>7959.92</v>
      </c>
      <c r="F932" s="30">
        <v>0</v>
      </c>
      <c r="G932" s="28" t="s">
        <v>396</v>
      </c>
      <c r="H932" s="33" t="s">
        <v>386</v>
      </c>
      <c r="I932" s="33" t="s">
        <v>387</v>
      </c>
      <c r="J932" s="33" t="s">
        <v>397</v>
      </c>
    </row>
    <row r="933" spans="1:10" ht="24.95" customHeight="1" x14ac:dyDescent="0.2">
      <c r="A933" s="27">
        <v>43921</v>
      </c>
      <c r="B933" s="28" t="s">
        <v>198</v>
      </c>
      <c r="C933" s="28" t="s">
        <v>59</v>
      </c>
      <c r="D933" s="28" t="s">
        <v>60</v>
      </c>
      <c r="E933" s="30">
        <v>33638.78</v>
      </c>
      <c r="F933" s="30">
        <v>0</v>
      </c>
      <c r="G933" s="28" t="s">
        <v>396</v>
      </c>
      <c r="H933" s="33" t="s">
        <v>386</v>
      </c>
      <c r="I933" s="33" t="s">
        <v>387</v>
      </c>
      <c r="J933" s="33" t="s">
        <v>397</v>
      </c>
    </row>
    <row r="934" spans="1:10" ht="24.95" customHeight="1" x14ac:dyDescent="0.2">
      <c r="A934" s="27">
        <v>43921</v>
      </c>
      <c r="B934" s="28" t="s">
        <v>198</v>
      </c>
      <c r="C934" s="28" t="s">
        <v>59</v>
      </c>
      <c r="D934" s="28" t="s">
        <v>60</v>
      </c>
      <c r="E934" s="30">
        <v>4440</v>
      </c>
      <c r="F934" s="30">
        <v>0</v>
      </c>
      <c r="G934" s="28" t="s">
        <v>396</v>
      </c>
      <c r="H934" s="33" t="s">
        <v>386</v>
      </c>
      <c r="I934" s="33" t="s">
        <v>387</v>
      </c>
      <c r="J934" s="33" t="s">
        <v>397</v>
      </c>
    </row>
    <row r="935" spans="1:10" ht="24.95" customHeight="1" x14ac:dyDescent="0.2">
      <c r="A935" s="27">
        <v>43921</v>
      </c>
      <c r="B935" s="28" t="s">
        <v>198</v>
      </c>
      <c r="C935" s="28" t="s">
        <v>59</v>
      </c>
      <c r="D935" s="28" t="s">
        <v>60</v>
      </c>
      <c r="E935" s="30">
        <v>34982.660000000003</v>
      </c>
      <c r="F935" s="30">
        <v>0</v>
      </c>
      <c r="G935" s="28" t="s">
        <v>396</v>
      </c>
      <c r="H935" s="33" t="s">
        <v>386</v>
      </c>
      <c r="I935" s="33" t="s">
        <v>387</v>
      </c>
      <c r="J935" s="33" t="s">
        <v>397</v>
      </c>
    </row>
    <row r="936" spans="1:10" ht="24.95" customHeight="1" x14ac:dyDescent="0.2">
      <c r="A936" s="27">
        <v>43921</v>
      </c>
      <c r="B936" s="28" t="s">
        <v>198</v>
      </c>
      <c r="C936" s="28" t="s">
        <v>59</v>
      </c>
      <c r="D936" s="28" t="s">
        <v>60</v>
      </c>
      <c r="E936" s="30">
        <v>160486.32999999999</v>
      </c>
      <c r="F936" s="30">
        <v>0</v>
      </c>
      <c r="G936" s="28" t="s">
        <v>396</v>
      </c>
      <c r="H936" s="33" t="s">
        <v>386</v>
      </c>
      <c r="I936" s="33" t="s">
        <v>387</v>
      </c>
      <c r="J936" s="33" t="s">
        <v>397</v>
      </c>
    </row>
    <row r="937" spans="1:10" ht="24.95" customHeight="1" x14ac:dyDescent="0.2">
      <c r="A937" s="27">
        <v>43921</v>
      </c>
      <c r="B937" s="28" t="s">
        <v>198</v>
      </c>
      <c r="C937" s="28" t="s">
        <v>59</v>
      </c>
      <c r="D937" s="28" t="s">
        <v>60</v>
      </c>
      <c r="E937" s="30">
        <v>348.11</v>
      </c>
      <c r="F937" s="30">
        <v>0</v>
      </c>
      <c r="G937" s="28" t="s">
        <v>396</v>
      </c>
      <c r="H937" s="33" t="s">
        <v>386</v>
      </c>
      <c r="I937" s="33" t="s">
        <v>387</v>
      </c>
      <c r="J937" s="33" t="s">
        <v>397</v>
      </c>
    </row>
    <row r="938" spans="1:10" ht="24.95" customHeight="1" x14ac:dyDescent="0.2">
      <c r="A938" s="27">
        <v>43921</v>
      </c>
      <c r="B938" s="28" t="s">
        <v>198</v>
      </c>
      <c r="C938" s="28" t="s">
        <v>59</v>
      </c>
      <c r="D938" s="28" t="s">
        <v>60</v>
      </c>
      <c r="E938" s="30">
        <v>6150</v>
      </c>
      <c r="F938" s="30">
        <v>0</v>
      </c>
      <c r="G938" s="28" t="s">
        <v>396</v>
      </c>
      <c r="H938" s="33" t="s">
        <v>386</v>
      </c>
      <c r="I938" s="33" t="s">
        <v>387</v>
      </c>
      <c r="J938" s="33" t="s">
        <v>397</v>
      </c>
    </row>
    <row r="939" spans="1:10" ht="24.95" customHeight="1" x14ac:dyDescent="0.2">
      <c r="A939" s="27">
        <v>43921</v>
      </c>
      <c r="B939" s="28" t="s">
        <v>198</v>
      </c>
      <c r="C939" s="28" t="s">
        <v>59</v>
      </c>
      <c r="D939" s="28" t="s">
        <v>60</v>
      </c>
      <c r="E939" s="30">
        <v>-679.25</v>
      </c>
      <c r="F939" s="30">
        <v>0</v>
      </c>
      <c r="G939" s="28" t="s">
        <v>396</v>
      </c>
      <c r="H939" s="33" t="s">
        <v>386</v>
      </c>
      <c r="I939" s="33" t="s">
        <v>387</v>
      </c>
      <c r="J939" s="33" t="s">
        <v>397</v>
      </c>
    </row>
    <row r="940" spans="1:10" ht="24.95" customHeight="1" x14ac:dyDescent="0.2">
      <c r="A940" s="27">
        <v>43921</v>
      </c>
      <c r="B940" s="28" t="s">
        <v>198</v>
      </c>
      <c r="C940" s="28" t="s">
        <v>59</v>
      </c>
      <c r="D940" s="28" t="s">
        <v>60</v>
      </c>
      <c r="E940" s="30">
        <v>3679.25</v>
      </c>
      <c r="F940" s="30">
        <v>0</v>
      </c>
      <c r="G940" s="28" t="s">
        <v>396</v>
      </c>
      <c r="H940" s="33" t="s">
        <v>386</v>
      </c>
      <c r="I940" s="33" t="s">
        <v>387</v>
      </c>
      <c r="J940" s="33" t="s">
        <v>397</v>
      </c>
    </row>
    <row r="941" spans="1:10" ht="24.95" customHeight="1" x14ac:dyDescent="0.2">
      <c r="A941" s="27">
        <v>43921</v>
      </c>
      <c r="B941" s="28" t="s">
        <v>198</v>
      </c>
      <c r="C941" s="28" t="s">
        <v>59</v>
      </c>
      <c r="D941" s="28" t="s">
        <v>60</v>
      </c>
      <c r="E941" s="30">
        <v>81298.429999999993</v>
      </c>
      <c r="F941" s="30">
        <v>0</v>
      </c>
      <c r="G941" s="28" t="s">
        <v>396</v>
      </c>
      <c r="H941" s="33" t="s">
        <v>386</v>
      </c>
      <c r="I941" s="33" t="s">
        <v>387</v>
      </c>
      <c r="J941" s="33" t="s">
        <v>397</v>
      </c>
    </row>
    <row r="942" spans="1:10" ht="24.95" customHeight="1" x14ac:dyDescent="0.2">
      <c r="A942" s="27">
        <v>43921</v>
      </c>
      <c r="B942" s="28" t="s">
        <v>198</v>
      </c>
      <c r="C942" s="28" t="s">
        <v>59</v>
      </c>
      <c r="D942" s="28" t="s">
        <v>60</v>
      </c>
      <c r="E942" s="30">
        <v>3596.32</v>
      </c>
      <c r="F942" s="30">
        <v>0</v>
      </c>
      <c r="G942" s="28" t="s">
        <v>396</v>
      </c>
      <c r="H942" s="33" t="s">
        <v>386</v>
      </c>
      <c r="I942" s="33" t="s">
        <v>387</v>
      </c>
      <c r="J942" s="33" t="s">
        <v>397</v>
      </c>
    </row>
    <row r="943" spans="1:10" ht="24.95" customHeight="1" x14ac:dyDescent="0.2">
      <c r="A943" s="27">
        <v>43921</v>
      </c>
      <c r="B943" s="28" t="s">
        <v>198</v>
      </c>
      <c r="C943" s="28" t="s">
        <v>7</v>
      </c>
      <c r="D943" s="28" t="s">
        <v>10</v>
      </c>
      <c r="E943" s="31">
        <v>0</v>
      </c>
      <c r="F943" s="30">
        <v>1721166.43</v>
      </c>
      <c r="G943" s="28" t="s">
        <v>10</v>
      </c>
      <c r="H943" s="33"/>
      <c r="I943" s="33"/>
      <c r="J943" s="33"/>
    </row>
    <row r="944" spans="1:10" ht="24.95" customHeight="1" x14ac:dyDescent="0.2">
      <c r="A944" s="27">
        <v>43921</v>
      </c>
      <c r="B944" s="28" t="s">
        <v>199</v>
      </c>
      <c r="C944" s="28" t="s">
        <v>7</v>
      </c>
      <c r="D944" s="28" t="s">
        <v>10</v>
      </c>
      <c r="E944" s="30">
        <v>1538779.14</v>
      </c>
      <c r="F944" s="30">
        <v>0</v>
      </c>
      <c r="G944" s="28" t="s">
        <v>10</v>
      </c>
      <c r="H944" s="33"/>
      <c r="I944" s="33"/>
      <c r="J944" s="33"/>
    </row>
    <row r="945" spans="1:10" ht="24.95" customHeight="1" x14ac:dyDescent="0.2">
      <c r="A945" s="27">
        <v>43921</v>
      </c>
      <c r="B945" s="28" t="s">
        <v>199</v>
      </c>
      <c r="C945" s="28" t="s">
        <v>55</v>
      </c>
      <c r="D945" s="28" t="s">
        <v>56</v>
      </c>
      <c r="E945" s="31">
        <v>0</v>
      </c>
      <c r="F945" s="30">
        <v>7600</v>
      </c>
      <c r="G945" s="28" t="s">
        <v>385</v>
      </c>
      <c r="H945" s="33" t="s">
        <v>386</v>
      </c>
      <c r="I945" s="33" t="s">
        <v>395</v>
      </c>
      <c r="J945" s="33" t="s">
        <v>388</v>
      </c>
    </row>
    <row r="946" spans="1:10" ht="24.95" customHeight="1" x14ac:dyDescent="0.2">
      <c r="A946" s="27">
        <v>43921</v>
      </c>
      <c r="B946" s="28" t="s">
        <v>199</v>
      </c>
      <c r="C946" s="28" t="s">
        <v>55</v>
      </c>
      <c r="D946" s="28" t="s">
        <v>56</v>
      </c>
      <c r="E946" s="31">
        <v>0</v>
      </c>
      <c r="F946" s="30">
        <v>560460.68000000005</v>
      </c>
      <c r="G946" s="28" t="s">
        <v>385</v>
      </c>
      <c r="H946" s="33" t="s">
        <v>386</v>
      </c>
      <c r="I946" s="33" t="s">
        <v>395</v>
      </c>
      <c r="J946" s="33" t="s">
        <v>388</v>
      </c>
    </row>
    <row r="947" spans="1:10" ht="24.95" customHeight="1" x14ac:dyDescent="0.2">
      <c r="A947" s="27">
        <v>43921</v>
      </c>
      <c r="B947" s="28" t="s">
        <v>199</v>
      </c>
      <c r="C947" s="28" t="s">
        <v>55</v>
      </c>
      <c r="D947" s="28" t="s">
        <v>56</v>
      </c>
      <c r="E947" s="31">
        <v>0</v>
      </c>
      <c r="F947" s="30">
        <v>4000</v>
      </c>
      <c r="G947" s="28" t="s">
        <v>385</v>
      </c>
      <c r="H947" s="33" t="s">
        <v>386</v>
      </c>
      <c r="I947" s="33" t="s">
        <v>395</v>
      </c>
      <c r="J947" s="33" t="s">
        <v>388</v>
      </c>
    </row>
    <row r="948" spans="1:10" ht="24.95" customHeight="1" x14ac:dyDescent="0.2">
      <c r="A948" s="27">
        <v>43921</v>
      </c>
      <c r="B948" s="28" t="s">
        <v>199</v>
      </c>
      <c r="C948" s="28" t="s">
        <v>55</v>
      </c>
      <c r="D948" s="28" t="s">
        <v>56</v>
      </c>
      <c r="E948" s="31">
        <v>0</v>
      </c>
      <c r="F948" s="30">
        <v>12200</v>
      </c>
      <c r="G948" s="28" t="s">
        <v>385</v>
      </c>
      <c r="H948" s="33" t="s">
        <v>386</v>
      </c>
      <c r="I948" s="33" t="s">
        <v>395</v>
      </c>
      <c r="J948" s="33" t="s">
        <v>388</v>
      </c>
    </row>
    <row r="949" spans="1:10" ht="24.95" customHeight="1" x14ac:dyDescent="0.2">
      <c r="A949" s="27">
        <v>43921</v>
      </c>
      <c r="B949" s="28" t="s">
        <v>199</v>
      </c>
      <c r="C949" s="28" t="s">
        <v>55</v>
      </c>
      <c r="D949" s="28" t="s">
        <v>56</v>
      </c>
      <c r="E949" s="31">
        <v>0</v>
      </c>
      <c r="F949" s="30">
        <v>17200</v>
      </c>
      <c r="G949" s="28" t="s">
        <v>385</v>
      </c>
      <c r="H949" s="33" t="s">
        <v>386</v>
      </c>
      <c r="I949" s="33" t="s">
        <v>395</v>
      </c>
      <c r="J949" s="33" t="s">
        <v>388</v>
      </c>
    </row>
    <row r="950" spans="1:10" ht="24.95" customHeight="1" x14ac:dyDescent="0.2">
      <c r="A950" s="27">
        <v>43921</v>
      </c>
      <c r="B950" s="28" t="s">
        <v>199</v>
      </c>
      <c r="C950" s="28" t="s">
        <v>37</v>
      </c>
      <c r="D950" s="28" t="s">
        <v>38</v>
      </c>
      <c r="E950" s="31">
        <v>0</v>
      </c>
      <c r="F950" s="30">
        <v>910684.85</v>
      </c>
      <c r="G950" s="28" t="s">
        <v>385</v>
      </c>
      <c r="H950" s="33" t="s">
        <v>386</v>
      </c>
      <c r="I950" s="33" t="s">
        <v>387</v>
      </c>
      <c r="J950" s="33" t="s">
        <v>388</v>
      </c>
    </row>
    <row r="951" spans="1:10" ht="24.95" customHeight="1" x14ac:dyDescent="0.2">
      <c r="A951" s="27">
        <v>43921</v>
      </c>
      <c r="B951" s="28" t="s">
        <v>199</v>
      </c>
      <c r="C951" s="28" t="s">
        <v>37</v>
      </c>
      <c r="D951" s="28" t="s">
        <v>38</v>
      </c>
      <c r="E951" s="31">
        <v>0</v>
      </c>
      <c r="F951" s="30">
        <v>19678.79</v>
      </c>
      <c r="G951" s="28" t="s">
        <v>385</v>
      </c>
      <c r="H951" s="33" t="s">
        <v>386</v>
      </c>
      <c r="I951" s="33" t="s">
        <v>387</v>
      </c>
      <c r="J951" s="33" t="s">
        <v>388</v>
      </c>
    </row>
    <row r="952" spans="1:10" ht="24.95" customHeight="1" x14ac:dyDescent="0.2">
      <c r="A952" s="27">
        <v>43921</v>
      </c>
      <c r="B952" s="28" t="s">
        <v>199</v>
      </c>
      <c r="C952" s="28" t="s">
        <v>37</v>
      </c>
      <c r="D952" s="28" t="s">
        <v>38</v>
      </c>
      <c r="E952" s="31">
        <v>0</v>
      </c>
      <c r="F952" s="30">
        <v>-30867.47</v>
      </c>
      <c r="G952" s="28" t="s">
        <v>385</v>
      </c>
      <c r="H952" s="33" t="s">
        <v>386</v>
      </c>
      <c r="I952" s="33" t="s">
        <v>387</v>
      </c>
      <c r="J952" s="33" t="s">
        <v>388</v>
      </c>
    </row>
    <row r="953" spans="1:10" ht="24.95" customHeight="1" x14ac:dyDescent="0.2">
      <c r="A953" s="27">
        <v>43921</v>
      </c>
      <c r="B953" s="28" t="s">
        <v>199</v>
      </c>
      <c r="C953" s="28" t="s">
        <v>205</v>
      </c>
      <c r="D953" s="28" t="s">
        <v>206</v>
      </c>
      <c r="E953" s="31">
        <v>0</v>
      </c>
      <c r="F953" s="30">
        <v>3455.74</v>
      </c>
      <c r="G953" s="28" t="s">
        <v>427</v>
      </c>
      <c r="H953" s="33" t="s">
        <v>428</v>
      </c>
      <c r="I953" s="33"/>
      <c r="J953" s="33"/>
    </row>
    <row r="954" spans="1:10" ht="24.95" customHeight="1" x14ac:dyDescent="0.2">
      <c r="A954" s="27">
        <v>43921</v>
      </c>
      <c r="B954" s="28" t="s">
        <v>199</v>
      </c>
      <c r="C954" s="28" t="s">
        <v>145</v>
      </c>
      <c r="D954" s="28" t="s">
        <v>146</v>
      </c>
      <c r="E954" s="31">
        <v>0</v>
      </c>
      <c r="F954" s="30">
        <v>25883</v>
      </c>
      <c r="G954" s="28" t="s">
        <v>391</v>
      </c>
      <c r="H954" s="33" t="s">
        <v>423</v>
      </c>
      <c r="I954" s="33" t="s">
        <v>422</v>
      </c>
      <c r="J954" s="33"/>
    </row>
    <row r="955" spans="1:10" ht="24.95" customHeight="1" x14ac:dyDescent="0.2">
      <c r="A955" s="27">
        <v>43921</v>
      </c>
      <c r="B955" s="28" t="s">
        <v>199</v>
      </c>
      <c r="C955" s="28" t="s">
        <v>148</v>
      </c>
      <c r="D955" s="28" t="s">
        <v>149</v>
      </c>
      <c r="E955" s="31">
        <v>0</v>
      </c>
      <c r="F955" s="30">
        <v>1311.64</v>
      </c>
      <c r="G955" s="28" t="s">
        <v>391</v>
      </c>
      <c r="H955" s="33" t="s">
        <v>423</v>
      </c>
      <c r="I955" s="33" t="s">
        <v>407</v>
      </c>
      <c r="J955" s="33" t="s">
        <v>408</v>
      </c>
    </row>
    <row r="956" spans="1:10" ht="24.95" customHeight="1" x14ac:dyDescent="0.2">
      <c r="A956" s="27">
        <v>43921</v>
      </c>
      <c r="B956" s="28" t="s">
        <v>199</v>
      </c>
      <c r="C956" s="28" t="s">
        <v>152</v>
      </c>
      <c r="D956" s="28" t="s">
        <v>153</v>
      </c>
      <c r="E956" s="31">
        <v>0</v>
      </c>
      <c r="F956" s="30">
        <v>447.15</v>
      </c>
      <c r="G956" s="28" t="s">
        <v>391</v>
      </c>
      <c r="H956" s="33" t="s">
        <v>423</v>
      </c>
      <c r="I956" s="33" t="s">
        <v>407</v>
      </c>
      <c r="J956" s="33" t="s">
        <v>410</v>
      </c>
    </row>
    <row r="957" spans="1:10" ht="24.95" customHeight="1" x14ac:dyDescent="0.2">
      <c r="A957" s="27">
        <v>43921</v>
      </c>
      <c r="B957" s="28" t="s">
        <v>199</v>
      </c>
      <c r="C957" s="28" t="s">
        <v>154</v>
      </c>
      <c r="D957" s="28" t="s">
        <v>155</v>
      </c>
      <c r="E957" s="31">
        <v>0</v>
      </c>
      <c r="F957" s="30">
        <v>3578</v>
      </c>
      <c r="G957" s="28" t="s">
        <v>391</v>
      </c>
      <c r="H957" s="33" t="s">
        <v>423</v>
      </c>
      <c r="I957" s="33" t="s">
        <v>411</v>
      </c>
      <c r="J957" s="33"/>
    </row>
    <row r="958" spans="1:10" ht="24.95" customHeight="1" x14ac:dyDescent="0.2">
      <c r="A958" s="27">
        <v>43921</v>
      </c>
      <c r="B958" s="28" t="s">
        <v>199</v>
      </c>
      <c r="C958" s="28" t="s">
        <v>161</v>
      </c>
      <c r="D958" s="28" t="s">
        <v>162</v>
      </c>
      <c r="E958" s="31">
        <v>0</v>
      </c>
      <c r="F958" s="30">
        <v>596.20000000000005</v>
      </c>
      <c r="G958" s="28" t="s">
        <v>391</v>
      </c>
      <c r="H958" s="33" t="s">
        <v>423</v>
      </c>
      <c r="I958" s="33" t="s">
        <v>424</v>
      </c>
      <c r="J958" s="33"/>
    </row>
    <row r="959" spans="1:10" ht="24.95" customHeight="1" x14ac:dyDescent="0.2">
      <c r="A959" s="27">
        <v>43921</v>
      </c>
      <c r="B959" s="28" t="s">
        <v>199</v>
      </c>
      <c r="C959" s="28" t="s">
        <v>163</v>
      </c>
      <c r="D959" s="28" t="s">
        <v>164</v>
      </c>
      <c r="E959" s="31">
        <v>0</v>
      </c>
      <c r="F959" s="30">
        <v>447.15</v>
      </c>
      <c r="G959" s="28" t="s">
        <v>391</v>
      </c>
      <c r="H959" s="33" t="s">
        <v>423</v>
      </c>
      <c r="I959" s="33" t="s">
        <v>425</v>
      </c>
      <c r="J959" s="33"/>
    </row>
    <row r="960" spans="1:10" ht="24.95" customHeight="1" x14ac:dyDescent="0.2">
      <c r="A960" s="27">
        <v>43921</v>
      </c>
      <c r="B960" s="28" t="s">
        <v>199</v>
      </c>
      <c r="C960" s="28" t="s">
        <v>212</v>
      </c>
      <c r="D960" s="28" t="s">
        <v>213</v>
      </c>
      <c r="E960" s="31">
        <v>0</v>
      </c>
      <c r="F960" s="30">
        <v>10</v>
      </c>
      <c r="G960" s="28" t="s">
        <v>391</v>
      </c>
      <c r="H960" s="33" t="s">
        <v>392</v>
      </c>
      <c r="I960" s="33" t="s">
        <v>430</v>
      </c>
      <c r="J960" s="33"/>
    </row>
    <row r="961" spans="1:10" ht="24.95" customHeight="1" x14ac:dyDescent="0.2">
      <c r="A961" s="27">
        <v>43921</v>
      </c>
      <c r="B961" s="28" t="s">
        <v>199</v>
      </c>
      <c r="C961" s="28" t="s">
        <v>70</v>
      </c>
      <c r="D961" s="28" t="s">
        <v>71</v>
      </c>
      <c r="E961" s="31">
        <v>0</v>
      </c>
      <c r="F961" s="30">
        <v>100</v>
      </c>
      <c r="G961" s="28" t="s">
        <v>391</v>
      </c>
      <c r="H961" s="33" t="s">
        <v>392</v>
      </c>
      <c r="I961" s="33" t="s">
        <v>401</v>
      </c>
      <c r="J961" s="33"/>
    </row>
    <row r="962" spans="1:10" ht="24.95" customHeight="1" x14ac:dyDescent="0.2">
      <c r="A962" s="27">
        <v>43921</v>
      </c>
      <c r="B962" s="28" t="s">
        <v>199</v>
      </c>
      <c r="C962" s="28" t="s">
        <v>52</v>
      </c>
      <c r="D962" s="28" t="s">
        <v>53</v>
      </c>
      <c r="E962" s="31">
        <v>0</v>
      </c>
      <c r="F962" s="30">
        <v>1600</v>
      </c>
      <c r="G962" s="28" t="s">
        <v>391</v>
      </c>
      <c r="H962" s="33" t="s">
        <v>392</v>
      </c>
      <c r="I962" s="33" t="s">
        <v>393</v>
      </c>
      <c r="J962" s="33" t="s">
        <v>394</v>
      </c>
    </row>
    <row r="963" spans="1:10" ht="24.95" customHeight="1" x14ac:dyDescent="0.2">
      <c r="A963" s="27">
        <v>43921</v>
      </c>
      <c r="B963" s="28" t="s">
        <v>199</v>
      </c>
      <c r="C963" s="28" t="s">
        <v>49</v>
      </c>
      <c r="D963" s="28" t="s">
        <v>50</v>
      </c>
      <c r="E963" s="31">
        <v>0</v>
      </c>
      <c r="F963" s="30">
        <v>100</v>
      </c>
      <c r="G963" s="28" t="s">
        <v>391</v>
      </c>
      <c r="H963" s="33" t="s">
        <v>392</v>
      </c>
      <c r="I963" s="33" t="s">
        <v>392</v>
      </c>
      <c r="J963" s="33"/>
    </row>
    <row r="964" spans="1:10" ht="24.95" customHeight="1" x14ac:dyDescent="0.2">
      <c r="A964" s="27">
        <v>43921</v>
      </c>
      <c r="B964" s="28" t="s">
        <v>199</v>
      </c>
      <c r="C964" s="28" t="s">
        <v>218</v>
      </c>
      <c r="D964" s="28" t="s">
        <v>219</v>
      </c>
      <c r="E964" s="31">
        <v>0</v>
      </c>
      <c r="F964" s="30">
        <v>-747.59</v>
      </c>
      <c r="G964" s="28" t="s">
        <v>376</v>
      </c>
      <c r="H964" s="33" t="s">
        <v>433</v>
      </c>
      <c r="I964" s="33"/>
      <c r="J964" s="33"/>
    </row>
    <row r="965" spans="1:10" ht="24.95" customHeight="1" x14ac:dyDescent="0.2">
      <c r="A965" s="27">
        <v>43921</v>
      </c>
      <c r="B965" s="28" t="s">
        <v>199</v>
      </c>
      <c r="C965" s="28" t="s">
        <v>22</v>
      </c>
      <c r="D965" s="28" t="s">
        <v>23</v>
      </c>
      <c r="E965" s="31">
        <v>0</v>
      </c>
      <c r="F965" s="30">
        <v>1041</v>
      </c>
      <c r="G965" s="28" t="s">
        <v>376</v>
      </c>
      <c r="H965" s="33" t="s">
        <v>377</v>
      </c>
      <c r="I965" s="33"/>
      <c r="J965" s="33"/>
    </row>
    <row r="966" spans="1:10" ht="24.95" customHeight="1" x14ac:dyDescent="0.2">
      <c r="A966" s="27">
        <v>43921</v>
      </c>
      <c r="B966" s="28" t="s">
        <v>200</v>
      </c>
      <c r="C966" s="28" t="s">
        <v>216</v>
      </c>
      <c r="D966" s="28" t="s">
        <v>217</v>
      </c>
      <c r="E966" s="30">
        <v>22054</v>
      </c>
      <c r="F966" s="30">
        <v>0</v>
      </c>
      <c r="G966" s="28" t="s">
        <v>431</v>
      </c>
      <c r="H966" s="33" t="s">
        <v>432</v>
      </c>
      <c r="I966" s="33"/>
      <c r="J966" s="33"/>
    </row>
    <row r="967" spans="1:10" ht="24.95" customHeight="1" x14ac:dyDescent="0.2">
      <c r="A967" s="27">
        <v>43921</v>
      </c>
      <c r="B967" s="28" t="s">
        <v>200</v>
      </c>
      <c r="C967" s="28" t="s">
        <v>7</v>
      </c>
      <c r="D967" s="28" t="s">
        <v>10</v>
      </c>
      <c r="E967" s="31">
        <v>0</v>
      </c>
      <c r="F967" s="30">
        <v>22054</v>
      </c>
      <c r="G967" s="28" t="s">
        <v>10</v>
      </c>
      <c r="H967" s="33"/>
      <c r="I967" s="33"/>
      <c r="J967" s="33"/>
    </row>
    <row r="968" spans="1:10" ht="24.95" customHeight="1" x14ac:dyDescent="0.2">
      <c r="A968" s="27">
        <v>43942</v>
      </c>
      <c r="B968" s="28" t="s">
        <v>21</v>
      </c>
      <c r="C968" s="28" t="s">
        <v>212</v>
      </c>
      <c r="D968" s="28" t="s">
        <v>213</v>
      </c>
      <c r="E968" s="30">
        <v>138.61000000000001</v>
      </c>
      <c r="F968" s="30">
        <v>0</v>
      </c>
      <c r="G968" s="28" t="s">
        <v>391</v>
      </c>
      <c r="H968" s="33" t="s">
        <v>392</v>
      </c>
      <c r="I968" s="33" t="s">
        <v>430</v>
      </c>
      <c r="J968" s="33"/>
    </row>
    <row r="969" spans="1:10" ht="24.95" customHeight="1" x14ac:dyDescent="0.2">
      <c r="A969" s="27">
        <v>43942</v>
      </c>
      <c r="B969" s="28" t="s">
        <v>21</v>
      </c>
      <c r="C969" s="28" t="s">
        <v>221</v>
      </c>
      <c r="D969" s="28" t="s">
        <v>222</v>
      </c>
      <c r="E969" s="30">
        <v>1.39</v>
      </c>
      <c r="F969" s="30">
        <v>0</v>
      </c>
      <c r="G969" s="28" t="s">
        <v>378</v>
      </c>
      <c r="H969" s="33" t="s">
        <v>379</v>
      </c>
      <c r="I969" s="33" t="s">
        <v>398</v>
      </c>
      <c r="J969" s="33" t="s">
        <v>402</v>
      </c>
    </row>
    <row r="970" spans="1:10" ht="24.95" customHeight="1" x14ac:dyDescent="0.2">
      <c r="A970" s="27">
        <v>43942</v>
      </c>
      <c r="B970" s="28" t="s">
        <v>21</v>
      </c>
      <c r="C970" s="28" t="s">
        <v>17</v>
      </c>
      <c r="D970" s="28" t="s">
        <v>18</v>
      </c>
      <c r="E970" s="31">
        <v>0</v>
      </c>
      <c r="F970" s="30">
        <v>140</v>
      </c>
      <c r="G970" s="28" t="s">
        <v>372</v>
      </c>
      <c r="H970" s="33" t="s">
        <v>373</v>
      </c>
      <c r="I970" s="33"/>
      <c r="J970" s="33"/>
    </row>
    <row r="971" spans="1:10" ht="24.95" customHeight="1" x14ac:dyDescent="0.2">
      <c r="A971" s="27">
        <v>43942</v>
      </c>
      <c r="B971" s="28" t="s">
        <v>24</v>
      </c>
      <c r="C971" s="28" t="s">
        <v>49</v>
      </c>
      <c r="D971" s="28" t="s">
        <v>50</v>
      </c>
      <c r="E971" s="30">
        <v>60</v>
      </c>
      <c r="F971" s="30">
        <v>0</v>
      </c>
      <c r="G971" s="28" t="s">
        <v>391</v>
      </c>
      <c r="H971" s="33" t="s">
        <v>392</v>
      </c>
      <c r="I971" s="33" t="s">
        <v>392</v>
      </c>
      <c r="J971" s="33"/>
    </row>
    <row r="972" spans="1:10" ht="24.95" customHeight="1" x14ac:dyDescent="0.2">
      <c r="A972" s="27">
        <v>43942</v>
      </c>
      <c r="B972" s="28" t="s">
        <v>24</v>
      </c>
      <c r="C972" s="28" t="s">
        <v>17</v>
      </c>
      <c r="D972" s="28" t="s">
        <v>18</v>
      </c>
      <c r="E972" s="31">
        <v>0</v>
      </c>
      <c r="F972" s="30">
        <v>60</v>
      </c>
      <c r="G972" s="28" t="s">
        <v>372</v>
      </c>
      <c r="H972" s="33" t="s">
        <v>373</v>
      </c>
      <c r="I972" s="33"/>
      <c r="J972" s="33"/>
    </row>
    <row r="973" spans="1:10" ht="24.95" customHeight="1" x14ac:dyDescent="0.2">
      <c r="A973" s="27">
        <v>43942</v>
      </c>
      <c r="B973" s="28" t="s">
        <v>16</v>
      </c>
      <c r="C973" s="28" t="s">
        <v>17</v>
      </c>
      <c r="D973" s="28" t="s">
        <v>18</v>
      </c>
      <c r="E973" s="30">
        <v>439913</v>
      </c>
      <c r="F973" s="30">
        <v>0</v>
      </c>
      <c r="G973" s="28" t="s">
        <v>372</v>
      </c>
      <c r="H973" s="33" t="s">
        <v>373</v>
      </c>
      <c r="I973" s="33"/>
      <c r="J973" s="33"/>
    </row>
    <row r="974" spans="1:10" ht="24.95" customHeight="1" x14ac:dyDescent="0.2">
      <c r="A974" s="27">
        <v>43942</v>
      </c>
      <c r="B974" s="28" t="s">
        <v>16</v>
      </c>
      <c r="C974" s="28" t="s">
        <v>44</v>
      </c>
      <c r="D974" s="28" t="s">
        <v>45</v>
      </c>
      <c r="E974" s="31">
        <v>0</v>
      </c>
      <c r="F974" s="30">
        <v>439913</v>
      </c>
      <c r="G974" s="28" t="s">
        <v>374</v>
      </c>
      <c r="H974" s="33" t="s">
        <v>390</v>
      </c>
      <c r="I974" s="33"/>
      <c r="J974" s="33"/>
    </row>
    <row r="975" spans="1:10" ht="24.95" customHeight="1" x14ac:dyDescent="0.2">
      <c r="A975" s="27">
        <v>43942</v>
      </c>
      <c r="B975" s="28" t="s">
        <v>43</v>
      </c>
      <c r="C975" s="28" t="s">
        <v>17</v>
      </c>
      <c r="D975" s="28" t="s">
        <v>18</v>
      </c>
      <c r="E975" s="30">
        <v>14160</v>
      </c>
      <c r="F975" s="30">
        <v>0</v>
      </c>
      <c r="G975" s="28" t="s">
        <v>372</v>
      </c>
      <c r="H975" s="33" t="s">
        <v>373</v>
      </c>
      <c r="I975" s="33"/>
      <c r="J975" s="33"/>
    </row>
    <row r="976" spans="1:10" ht="24.95" customHeight="1" x14ac:dyDescent="0.2">
      <c r="A976" s="27">
        <v>43942</v>
      </c>
      <c r="B976" s="28" t="s">
        <v>43</v>
      </c>
      <c r="C976" s="28" t="s">
        <v>19</v>
      </c>
      <c r="D976" s="28" t="s">
        <v>20</v>
      </c>
      <c r="E976" s="31">
        <v>0</v>
      </c>
      <c r="F976" s="30">
        <v>14160</v>
      </c>
      <c r="G976" s="28" t="s">
        <v>374</v>
      </c>
      <c r="H976" s="33" t="s">
        <v>375</v>
      </c>
      <c r="I976" s="33"/>
      <c r="J976" s="33"/>
    </row>
    <row r="977" spans="1:10" ht="24.95" customHeight="1" x14ac:dyDescent="0.2">
      <c r="A977" s="27">
        <v>43942</v>
      </c>
      <c r="B977" s="28" t="s">
        <v>36</v>
      </c>
      <c r="C977" s="28" t="s">
        <v>19</v>
      </c>
      <c r="D977" s="28" t="s">
        <v>20</v>
      </c>
      <c r="E977" s="31">
        <v>0</v>
      </c>
      <c r="F977" s="30">
        <v>5298</v>
      </c>
      <c r="G977" s="28" t="s">
        <v>374</v>
      </c>
      <c r="H977" s="33" t="s">
        <v>375</v>
      </c>
      <c r="I977" s="33"/>
      <c r="J977" s="33"/>
    </row>
    <row r="978" spans="1:10" ht="24.95" customHeight="1" x14ac:dyDescent="0.2">
      <c r="A978" s="27">
        <v>43942</v>
      </c>
      <c r="B978" s="28" t="s">
        <v>36</v>
      </c>
      <c r="C978" s="28" t="s">
        <v>39</v>
      </c>
      <c r="D978" s="28" t="s">
        <v>40</v>
      </c>
      <c r="E978" s="30">
        <v>5298</v>
      </c>
      <c r="F978" s="30">
        <v>0</v>
      </c>
      <c r="G978" s="28" t="s">
        <v>389</v>
      </c>
      <c r="H978" s="33" t="s">
        <v>375</v>
      </c>
      <c r="I978" s="33" t="s">
        <v>388</v>
      </c>
      <c r="J978" s="33"/>
    </row>
    <row r="979" spans="1:10" ht="24.95" customHeight="1" x14ac:dyDescent="0.2">
      <c r="A979" s="27">
        <v>43943</v>
      </c>
      <c r="B979" s="28" t="s">
        <v>46</v>
      </c>
      <c r="C979" s="28" t="s">
        <v>17</v>
      </c>
      <c r="D979" s="28" t="s">
        <v>18</v>
      </c>
      <c r="E979" s="30">
        <v>192751.33</v>
      </c>
      <c r="F979" s="30">
        <v>0</v>
      </c>
      <c r="G979" s="28" t="s">
        <v>372</v>
      </c>
      <c r="H979" s="33" t="s">
        <v>373</v>
      </c>
      <c r="I979" s="33"/>
      <c r="J979" s="33"/>
    </row>
    <row r="980" spans="1:10" ht="24.95" customHeight="1" x14ac:dyDescent="0.2">
      <c r="A980" s="27">
        <v>43943</v>
      </c>
      <c r="B980" s="28" t="s">
        <v>46</v>
      </c>
      <c r="C980" s="28" t="s">
        <v>19</v>
      </c>
      <c r="D980" s="28" t="s">
        <v>20</v>
      </c>
      <c r="E980" s="31">
        <v>0</v>
      </c>
      <c r="F980" s="30">
        <v>192751.33</v>
      </c>
      <c r="G980" s="28" t="s">
        <v>374</v>
      </c>
      <c r="H980" s="33" t="s">
        <v>375</v>
      </c>
      <c r="I980" s="33"/>
      <c r="J980" s="33"/>
    </row>
    <row r="981" spans="1:10" ht="24.95" customHeight="1" x14ac:dyDescent="0.2">
      <c r="A981" s="27">
        <v>43944</v>
      </c>
      <c r="B981" s="28" t="s">
        <v>74</v>
      </c>
      <c r="C981" s="28" t="s">
        <v>17</v>
      </c>
      <c r="D981" s="28" t="s">
        <v>18</v>
      </c>
      <c r="E981" s="30">
        <v>6519</v>
      </c>
      <c r="F981" s="30">
        <v>0</v>
      </c>
      <c r="G981" s="28" t="s">
        <v>372</v>
      </c>
      <c r="H981" s="33" t="s">
        <v>373</v>
      </c>
      <c r="I981" s="33"/>
      <c r="J981" s="33"/>
    </row>
    <row r="982" spans="1:10" ht="24.95" customHeight="1" x14ac:dyDescent="0.2">
      <c r="A982" s="27">
        <v>43944</v>
      </c>
      <c r="B982" s="28" t="s">
        <v>74</v>
      </c>
      <c r="C982" s="28" t="s">
        <v>19</v>
      </c>
      <c r="D982" s="28" t="s">
        <v>20</v>
      </c>
      <c r="E982" s="31">
        <v>0</v>
      </c>
      <c r="F982" s="30">
        <v>6519</v>
      </c>
      <c r="G982" s="28" t="s">
        <v>374</v>
      </c>
      <c r="H982" s="33" t="s">
        <v>375</v>
      </c>
      <c r="I982" s="33"/>
      <c r="J982" s="33"/>
    </row>
    <row r="983" spans="1:10" ht="24.95" customHeight="1" x14ac:dyDescent="0.2">
      <c r="A983" s="27">
        <v>43944</v>
      </c>
      <c r="B983" s="28" t="s">
        <v>85</v>
      </c>
      <c r="C983" s="28" t="s">
        <v>17</v>
      </c>
      <c r="D983" s="28" t="s">
        <v>18</v>
      </c>
      <c r="E983" s="30">
        <v>88794.75</v>
      </c>
      <c r="F983" s="30">
        <v>0</v>
      </c>
      <c r="G983" s="28" t="s">
        <v>372</v>
      </c>
      <c r="H983" s="33" t="s">
        <v>373</v>
      </c>
      <c r="I983" s="33"/>
      <c r="J983" s="33"/>
    </row>
    <row r="984" spans="1:10" ht="24.95" customHeight="1" x14ac:dyDescent="0.2">
      <c r="A984" s="27">
        <v>43944</v>
      </c>
      <c r="B984" s="28" t="s">
        <v>85</v>
      </c>
      <c r="C984" s="28" t="s">
        <v>19</v>
      </c>
      <c r="D984" s="28" t="s">
        <v>20</v>
      </c>
      <c r="E984" s="31">
        <v>0</v>
      </c>
      <c r="F984" s="30">
        <v>88794.75</v>
      </c>
      <c r="G984" s="28" t="s">
        <v>374</v>
      </c>
      <c r="H984" s="33" t="s">
        <v>375</v>
      </c>
      <c r="I984" s="33"/>
      <c r="J984" s="33"/>
    </row>
    <row r="985" spans="1:10" ht="24.95" customHeight="1" x14ac:dyDescent="0.2">
      <c r="A985" s="27">
        <v>43944</v>
      </c>
      <c r="B985" s="28" t="s">
        <v>86</v>
      </c>
      <c r="C985" s="28" t="s">
        <v>17</v>
      </c>
      <c r="D985" s="28" t="s">
        <v>18</v>
      </c>
      <c r="E985" s="30">
        <v>949.99</v>
      </c>
      <c r="F985" s="30">
        <v>0</v>
      </c>
      <c r="G985" s="28" t="s">
        <v>372</v>
      </c>
      <c r="H985" s="33" t="s">
        <v>373</v>
      </c>
      <c r="I985" s="33"/>
      <c r="J985" s="33"/>
    </row>
    <row r="986" spans="1:10" ht="24.95" customHeight="1" x14ac:dyDescent="0.2">
      <c r="A986" s="27">
        <v>43944</v>
      </c>
      <c r="B986" s="28" t="s">
        <v>86</v>
      </c>
      <c r="C986" s="28" t="s">
        <v>19</v>
      </c>
      <c r="D986" s="28" t="s">
        <v>20</v>
      </c>
      <c r="E986" s="31">
        <v>0</v>
      </c>
      <c r="F986" s="30">
        <v>949.99</v>
      </c>
      <c r="G986" s="28" t="s">
        <v>374</v>
      </c>
      <c r="H986" s="33" t="s">
        <v>375</v>
      </c>
      <c r="I986" s="33"/>
      <c r="J986" s="33"/>
    </row>
    <row r="987" spans="1:10" ht="24.95" customHeight="1" x14ac:dyDescent="0.2">
      <c r="A987" s="27">
        <v>43944</v>
      </c>
      <c r="B987" s="28" t="s">
        <v>87</v>
      </c>
      <c r="C987" s="28" t="s">
        <v>17</v>
      </c>
      <c r="D987" s="28" t="s">
        <v>18</v>
      </c>
      <c r="E987" s="30">
        <v>56663.65</v>
      </c>
      <c r="F987" s="30">
        <v>0</v>
      </c>
      <c r="G987" s="28" t="s">
        <v>372</v>
      </c>
      <c r="H987" s="33" t="s">
        <v>373</v>
      </c>
      <c r="I987" s="33"/>
      <c r="J987" s="33"/>
    </row>
    <row r="988" spans="1:10" ht="24.95" customHeight="1" x14ac:dyDescent="0.2">
      <c r="A988" s="27">
        <v>43944</v>
      </c>
      <c r="B988" s="28" t="s">
        <v>87</v>
      </c>
      <c r="C988" s="28" t="s">
        <v>19</v>
      </c>
      <c r="D988" s="28" t="s">
        <v>20</v>
      </c>
      <c r="E988" s="31">
        <v>0</v>
      </c>
      <c r="F988" s="30">
        <v>56663.65</v>
      </c>
      <c r="G988" s="28" t="s">
        <v>374</v>
      </c>
      <c r="H988" s="33" t="s">
        <v>375</v>
      </c>
      <c r="I988" s="33"/>
      <c r="J988" s="33"/>
    </row>
    <row r="989" spans="1:10" ht="24.95" customHeight="1" x14ac:dyDescent="0.2">
      <c r="A989" s="27">
        <v>43944</v>
      </c>
      <c r="B989" s="28" t="s">
        <v>130</v>
      </c>
      <c r="C989" s="28" t="s">
        <v>17</v>
      </c>
      <c r="D989" s="28" t="s">
        <v>18</v>
      </c>
      <c r="E989" s="30">
        <v>124097</v>
      </c>
      <c r="F989" s="30">
        <v>0</v>
      </c>
      <c r="G989" s="28" t="s">
        <v>372</v>
      </c>
      <c r="H989" s="33" t="s">
        <v>373</v>
      </c>
      <c r="I989" s="33"/>
      <c r="J989" s="33"/>
    </row>
    <row r="990" spans="1:10" ht="24.95" customHeight="1" x14ac:dyDescent="0.2">
      <c r="A990" s="27">
        <v>43944</v>
      </c>
      <c r="B990" s="28" t="s">
        <v>130</v>
      </c>
      <c r="C990" s="28" t="s">
        <v>19</v>
      </c>
      <c r="D990" s="28" t="s">
        <v>20</v>
      </c>
      <c r="E990" s="31">
        <v>0</v>
      </c>
      <c r="F990" s="30">
        <v>124097</v>
      </c>
      <c r="G990" s="28" t="s">
        <v>374</v>
      </c>
      <c r="H990" s="33" t="s">
        <v>375</v>
      </c>
      <c r="I990" s="33"/>
      <c r="J990" s="33"/>
    </row>
    <row r="991" spans="1:10" ht="24.95" customHeight="1" x14ac:dyDescent="0.2">
      <c r="A991" s="27">
        <v>43944</v>
      </c>
      <c r="B991" s="28" t="s">
        <v>131</v>
      </c>
      <c r="C991" s="28" t="s">
        <v>17</v>
      </c>
      <c r="D991" s="28" t="s">
        <v>18</v>
      </c>
      <c r="E991" s="30">
        <v>6519</v>
      </c>
      <c r="F991" s="30">
        <v>0</v>
      </c>
      <c r="G991" s="28" t="s">
        <v>372</v>
      </c>
      <c r="H991" s="33" t="s">
        <v>373</v>
      </c>
      <c r="I991" s="33"/>
      <c r="J991" s="33"/>
    </row>
    <row r="992" spans="1:10" ht="24.95" customHeight="1" x14ac:dyDescent="0.2">
      <c r="A992" s="27">
        <v>43944</v>
      </c>
      <c r="B992" s="28" t="s">
        <v>131</v>
      </c>
      <c r="C992" s="28" t="s">
        <v>19</v>
      </c>
      <c r="D992" s="28" t="s">
        <v>20</v>
      </c>
      <c r="E992" s="31">
        <v>0</v>
      </c>
      <c r="F992" s="30">
        <v>6519</v>
      </c>
      <c r="G992" s="28" t="s">
        <v>374</v>
      </c>
      <c r="H992" s="33" t="s">
        <v>375</v>
      </c>
      <c r="I992" s="33"/>
      <c r="J992" s="33"/>
    </row>
    <row r="993" spans="1:10" ht="24.95" customHeight="1" x14ac:dyDescent="0.2">
      <c r="A993" s="27">
        <v>43944</v>
      </c>
      <c r="B993" s="28" t="s">
        <v>132</v>
      </c>
      <c r="C993" s="28" t="s">
        <v>17</v>
      </c>
      <c r="D993" s="28" t="s">
        <v>18</v>
      </c>
      <c r="E993" s="30">
        <v>11595</v>
      </c>
      <c r="F993" s="30">
        <v>0</v>
      </c>
      <c r="G993" s="28" t="s">
        <v>372</v>
      </c>
      <c r="H993" s="33" t="s">
        <v>373</v>
      </c>
      <c r="I993" s="33"/>
      <c r="J993" s="33"/>
    </row>
    <row r="994" spans="1:10" ht="24.95" customHeight="1" x14ac:dyDescent="0.2">
      <c r="A994" s="27">
        <v>43944</v>
      </c>
      <c r="B994" s="28" t="s">
        <v>132</v>
      </c>
      <c r="C994" s="28" t="s">
        <v>223</v>
      </c>
      <c r="D994" s="28" t="s">
        <v>224</v>
      </c>
      <c r="E994" s="31">
        <v>0</v>
      </c>
      <c r="F994" s="30">
        <v>11595</v>
      </c>
      <c r="G994" s="28" t="s">
        <v>416</v>
      </c>
      <c r="H994" s="33" t="s">
        <v>375</v>
      </c>
      <c r="I994" s="33"/>
      <c r="J994" s="33"/>
    </row>
    <row r="995" spans="1:10" ht="24.95" customHeight="1" x14ac:dyDescent="0.2">
      <c r="A995" s="27">
        <v>43944</v>
      </c>
      <c r="B995" s="28" t="s">
        <v>133</v>
      </c>
      <c r="C995" s="28" t="s">
        <v>17</v>
      </c>
      <c r="D995" s="28" t="s">
        <v>18</v>
      </c>
      <c r="E995" s="30">
        <v>12012.66</v>
      </c>
      <c r="F995" s="30">
        <v>0</v>
      </c>
      <c r="G995" s="28" t="s">
        <v>372</v>
      </c>
      <c r="H995" s="33" t="s">
        <v>373</v>
      </c>
      <c r="I995" s="33"/>
      <c r="J995" s="33"/>
    </row>
    <row r="996" spans="1:10" ht="24.95" customHeight="1" x14ac:dyDescent="0.2">
      <c r="A996" s="27">
        <v>43944</v>
      </c>
      <c r="B996" s="28" t="s">
        <v>133</v>
      </c>
      <c r="C996" s="28" t="s">
        <v>19</v>
      </c>
      <c r="D996" s="28" t="s">
        <v>20</v>
      </c>
      <c r="E996" s="31">
        <v>0</v>
      </c>
      <c r="F996" s="30">
        <v>12012.66</v>
      </c>
      <c r="G996" s="28" t="s">
        <v>374</v>
      </c>
      <c r="H996" s="33" t="s">
        <v>375</v>
      </c>
      <c r="I996" s="33"/>
      <c r="J996" s="33"/>
    </row>
    <row r="997" spans="1:10" ht="24.95" customHeight="1" x14ac:dyDescent="0.2">
      <c r="A997" s="27">
        <v>43944</v>
      </c>
      <c r="B997" s="28" t="s">
        <v>54</v>
      </c>
      <c r="C997" s="28" t="s">
        <v>37</v>
      </c>
      <c r="D997" s="28" t="s">
        <v>38</v>
      </c>
      <c r="E997" s="30">
        <v>4025.21</v>
      </c>
      <c r="F997" s="30">
        <v>0</v>
      </c>
      <c r="G997" s="28" t="s">
        <v>385</v>
      </c>
      <c r="H997" s="33" t="s">
        <v>386</v>
      </c>
      <c r="I997" s="33" t="s">
        <v>387</v>
      </c>
      <c r="J997" s="33" t="s">
        <v>388</v>
      </c>
    </row>
    <row r="998" spans="1:10" ht="24.95" customHeight="1" x14ac:dyDescent="0.2">
      <c r="A998" s="27">
        <v>43944</v>
      </c>
      <c r="B998" s="28" t="s">
        <v>54</v>
      </c>
      <c r="C998" s="28" t="s">
        <v>78</v>
      </c>
      <c r="D998" s="28" t="s">
        <v>79</v>
      </c>
      <c r="E998" s="30">
        <v>241.51</v>
      </c>
      <c r="F998" s="30">
        <v>0</v>
      </c>
      <c r="G998" s="28" t="s">
        <v>378</v>
      </c>
      <c r="H998" s="33" t="s">
        <v>379</v>
      </c>
      <c r="I998" s="33" t="s">
        <v>398</v>
      </c>
      <c r="J998" s="33" t="s">
        <v>402</v>
      </c>
    </row>
    <row r="999" spans="1:10" ht="24.95" customHeight="1" x14ac:dyDescent="0.2">
      <c r="A999" s="27">
        <v>43944</v>
      </c>
      <c r="B999" s="28" t="s">
        <v>54</v>
      </c>
      <c r="C999" s="28" t="s">
        <v>39</v>
      </c>
      <c r="D999" s="28" t="s">
        <v>40</v>
      </c>
      <c r="E999" s="31">
        <v>0</v>
      </c>
      <c r="F999" s="30">
        <v>4266.72</v>
      </c>
      <c r="G999" s="28" t="s">
        <v>389</v>
      </c>
      <c r="H999" s="33" t="s">
        <v>375</v>
      </c>
      <c r="I999" s="33" t="s">
        <v>388</v>
      </c>
      <c r="J999" s="33"/>
    </row>
    <row r="1000" spans="1:10" ht="24.95" customHeight="1" x14ac:dyDescent="0.2">
      <c r="A1000" s="27">
        <v>43945</v>
      </c>
      <c r="B1000" s="28" t="s">
        <v>25</v>
      </c>
      <c r="C1000" s="28" t="s">
        <v>26</v>
      </c>
      <c r="D1000" s="28" t="s">
        <v>27</v>
      </c>
      <c r="E1000" s="30">
        <v>28797.81</v>
      </c>
      <c r="F1000" s="30">
        <v>0</v>
      </c>
      <c r="G1000" s="28" t="s">
        <v>378</v>
      </c>
      <c r="H1000" s="33" t="s">
        <v>379</v>
      </c>
      <c r="I1000" s="33" t="s">
        <v>380</v>
      </c>
      <c r="J1000" s="33"/>
    </row>
    <row r="1001" spans="1:10" ht="24.95" customHeight="1" x14ac:dyDescent="0.2">
      <c r="A1001" s="27">
        <v>43945</v>
      </c>
      <c r="B1001" s="28" t="s">
        <v>25</v>
      </c>
      <c r="C1001" s="28" t="s">
        <v>28</v>
      </c>
      <c r="D1001" s="28" t="s">
        <v>29</v>
      </c>
      <c r="E1001" s="30">
        <v>2015.85</v>
      </c>
      <c r="F1001" s="30">
        <v>0</v>
      </c>
      <c r="G1001" s="28" t="s">
        <v>378</v>
      </c>
      <c r="H1001" s="33" t="s">
        <v>379</v>
      </c>
      <c r="I1001" s="33" t="s">
        <v>381</v>
      </c>
      <c r="J1001" s="33"/>
    </row>
    <row r="1002" spans="1:10" ht="24.95" customHeight="1" x14ac:dyDescent="0.2">
      <c r="A1002" s="27">
        <v>43945</v>
      </c>
      <c r="B1002" s="28" t="s">
        <v>25</v>
      </c>
      <c r="C1002" s="28" t="s">
        <v>30</v>
      </c>
      <c r="D1002" s="28" t="s">
        <v>31</v>
      </c>
      <c r="E1002" s="30">
        <v>863.93</v>
      </c>
      <c r="F1002" s="30">
        <v>0</v>
      </c>
      <c r="G1002" s="28" t="s">
        <v>378</v>
      </c>
      <c r="H1002" s="33" t="s">
        <v>379</v>
      </c>
      <c r="I1002" s="33" t="s">
        <v>382</v>
      </c>
      <c r="J1002" s="33"/>
    </row>
    <row r="1003" spans="1:10" ht="24.95" customHeight="1" x14ac:dyDescent="0.2">
      <c r="A1003" s="27">
        <v>43945</v>
      </c>
      <c r="B1003" s="28" t="s">
        <v>25</v>
      </c>
      <c r="C1003" s="28" t="s">
        <v>32</v>
      </c>
      <c r="D1003" s="28" t="s">
        <v>33</v>
      </c>
      <c r="E1003" s="30">
        <v>575.96</v>
      </c>
      <c r="F1003" s="30">
        <v>0</v>
      </c>
      <c r="G1003" s="28" t="s">
        <v>378</v>
      </c>
      <c r="H1003" s="33" t="s">
        <v>379</v>
      </c>
      <c r="I1003" s="33" t="s">
        <v>383</v>
      </c>
      <c r="J1003" s="33"/>
    </row>
    <row r="1004" spans="1:10" ht="24.95" customHeight="1" x14ac:dyDescent="0.2">
      <c r="A1004" s="27">
        <v>43945</v>
      </c>
      <c r="B1004" s="28" t="s">
        <v>25</v>
      </c>
      <c r="C1004" s="28" t="s">
        <v>34</v>
      </c>
      <c r="D1004" s="28" t="s">
        <v>35</v>
      </c>
      <c r="E1004" s="30">
        <v>2516.14</v>
      </c>
      <c r="F1004" s="30">
        <v>0</v>
      </c>
      <c r="G1004" s="28" t="s">
        <v>378</v>
      </c>
      <c r="H1004" s="33" t="s">
        <v>379</v>
      </c>
      <c r="I1004" s="33" t="s">
        <v>384</v>
      </c>
      <c r="J1004" s="33"/>
    </row>
    <row r="1005" spans="1:10" ht="24.95" customHeight="1" x14ac:dyDescent="0.2">
      <c r="A1005" s="27">
        <v>43945</v>
      </c>
      <c r="B1005" s="28" t="s">
        <v>25</v>
      </c>
      <c r="C1005" s="28" t="s">
        <v>17</v>
      </c>
      <c r="D1005" s="28" t="s">
        <v>18</v>
      </c>
      <c r="E1005" s="31">
        <v>0</v>
      </c>
      <c r="F1005" s="30">
        <v>2516.14</v>
      </c>
      <c r="G1005" s="28" t="s">
        <v>372</v>
      </c>
      <c r="H1005" s="33" t="s">
        <v>373</v>
      </c>
      <c r="I1005" s="33"/>
      <c r="J1005" s="33"/>
    </row>
    <row r="1006" spans="1:10" ht="24.95" customHeight="1" x14ac:dyDescent="0.2">
      <c r="A1006" s="27">
        <v>43945</v>
      </c>
      <c r="B1006" s="28" t="s">
        <v>25</v>
      </c>
      <c r="C1006" s="28" t="s">
        <v>17</v>
      </c>
      <c r="D1006" s="28" t="s">
        <v>18</v>
      </c>
      <c r="E1006" s="31">
        <v>0</v>
      </c>
      <c r="F1006" s="30">
        <v>32253.55</v>
      </c>
      <c r="G1006" s="28" t="s">
        <v>372</v>
      </c>
      <c r="H1006" s="33" t="s">
        <v>373</v>
      </c>
      <c r="I1006" s="33"/>
      <c r="J1006" s="33"/>
    </row>
    <row r="1007" spans="1:10" ht="24.95" customHeight="1" x14ac:dyDescent="0.2">
      <c r="A1007" s="27">
        <v>43945</v>
      </c>
      <c r="B1007" s="28" t="s">
        <v>41</v>
      </c>
      <c r="C1007" s="28" t="s">
        <v>39</v>
      </c>
      <c r="D1007" s="28" t="s">
        <v>40</v>
      </c>
      <c r="E1007" s="30">
        <v>704596.04</v>
      </c>
      <c r="F1007" s="30">
        <v>0</v>
      </c>
      <c r="G1007" s="28" t="s">
        <v>389</v>
      </c>
      <c r="H1007" s="33" t="s">
        <v>375</v>
      </c>
      <c r="I1007" s="33" t="s">
        <v>388</v>
      </c>
      <c r="J1007" s="33"/>
    </row>
    <row r="1008" spans="1:10" ht="24.95" customHeight="1" x14ac:dyDescent="0.2">
      <c r="A1008" s="27">
        <v>43945</v>
      </c>
      <c r="B1008" s="28" t="s">
        <v>41</v>
      </c>
      <c r="C1008" s="28" t="s">
        <v>17</v>
      </c>
      <c r="D1008" s="28" t="s">
        <v>18</v>
      </c>
      <c r="E1008" s="31">
        <v>0</v>
      </c>
      <c r="F1008" s="30">
        <v>704596.04</v>
      </c>
      <c r="G1008" s="28" t="s">
        <v>372</v>
      </c>
      <c r="H1008" s="33" t="s">
        <v>373</v>
      </c>
      <c r="I1008" s="33"/>
      <c r="J1008" s="33"/>
    </row>
    <row r="1009" spans="1:10" ht="24.95" customHeight="1" x14ac:dyDescent="0.2">
      <c r="A1009" s="27">
        <v>43945</v>
      </c>
      <c r="B1009" s="28" t="s">
        <v>42</v>
      </c>
      <c r="C1009" s="28" t="s">
        <v>39</v>
      </c>
      <c r="D1009" s="28" t="s">
        <v>40</v>
      </c>
      <c r="E1009" s="30">
        <v>4266.72</v>
      </c>
      <c r="F1009" s="30">
        <v>0</v>
      </c>
      <c r="G1009" s="28" t="s">
        <v>389</v>
      </c>
      <c r="H1009" s="33" t="s">
        <v>375</v>
      </c>
      <c r="I1009" s="33" t="s">
        <v>388</v>
      </c>
      <c r="J1009" s="33"/>
    </row>
    <row r="1010" spans="1:10" ht="24.95" customHeight="1" x14ac:dyDescent="0.2">
      <c r="A1010" s="27">
        <v>43945</v>
      </c>
      <c r="B1010" s="28" t="s">
        <v>42</v>
      </c>
      <c r="C1010" s="28" t="s">
        <v>17</v>
      </c>
      <c r="D1010" s="28" t="s">
        <v>18</v>
      </c>
      <c r="E1010" s="31">
        <v>0</v>
      </c>
      <c r="F1010" s="30">
        <v>4266.72</v>
      </c>
      <c r="G1010" s="28" t="s">
        <v>372</v>
      </c>
      <c r="H1010" s="33" t="s">
        <v>373</v>
      </c>
      <c r="I1010" s="33"/>
      <c r="J1010" s="33"/>
    </row>
    <row r="1011" spans="1:10" ht="24.95" customHeight="1" x14ac:dyDescent="0.2">
      <c r="A1011" s="27">
        <v>43945</v>
      </c>
      <c r="B1011" s="28" t="s">
        <v>47</v>
      </c>
      <c r="C1011" s="28" t="s">
        <v>39</v>
      </c>
      <c r="D1011" s="28" t="s">
        <v>40</v>
      </c>
      <c r="E1011" s="30">
        <v>76903.72</v>
      </c>
      <c r="F1011" s="30">
        <v>0</v>
      </c>
      <c r="G1011" s="28" t="s">
        <v>389</v>
      </c>
      <c r="H1011" s="33" t="s">
        <v>375</v>
      </c>
      <c r="I1011" s="33" t="s">
        <v>388</v>
      </c>
      <c r="J1011" s="33"/>
    </row>
    <row r="1012" spans="1:10" ht="24.95" customHeight="1" x14ac:dyDescent="0.2">
      <c r="A1012" s="27">
        <v>43945</v>
      </c>
      <c r="B1012" s="28" t="s">
        <v>47</v>
      </c>
      <c r="C1012" s="28" t="s">
        <v>17</v>
      </c>
      <c r="D1012" s="28" t="s">
        <v>18</v>
      </c>
      <c r="E1012" s="31">
        <v>0</v>
      </c>
      <c r="F1012" s="30">
        <v>76903.72</v>
      </c>
      <c r="G1012" s="28" t="s">
        <v>372</v>
      </c>
      <c r="H1012" s="33" t="s">
        <v>373</v>
      </c>
      <c r="I1012" s="33"/>
      <c r="J1012" s="33"/>
    </row>
    <row r="1013" spans="1:10" ht="24.95" customHeight="1" x14ac:dyDescent="0.2">
      <c r="A1013" s="27">
        <v>43945</v>
      </c>
      <c r="B1013" s="28" t="s">
        <v>48</v>
      </c>
      <c r="C1013" s="28" t="s">
        <v>22</v>
      </c>
      <c r="D1013" s="28" t="s">
        <v>23</v>
      </c>
      <c r="E1013" s="30">
        <v>1480</v>
      </c>
      <c r="F1013" s="30">
        <v>0</v>
      </c>
      <c r="G1013" s="28" t="s">
        <v>376</v>
      </c>
      <c r="H1013" s="33" t="s">
        <v>377</v>
      </c>
      <c r="I1013" s="33"/>
      <c r="J1013" s="33"/>
    </row>
    <row r="1014" spans="1:10" ht="24.95" customHeight="1" x14ac:dyDescent="0.2">
      <c r="A1014" s="27">
        <v>43945</v>
      </c>
      <c r="B1014" s="28" t="s">
        <v>48</v>
      </c>
      <c r="C1014" s="28" t="s">
        <v>17</v>
      </c>
      <c r="D1014" s="28" t="s">
        <v>18</v>
      </c>
      <c r="E1014" s="31">
        <v>0</v>
      </c>
      <c r="F1014" s="30">
        <v>1480</v>
      </c>
      <c r="G1014" s="28" t="s">
        <v>372</v>
      </c>
      <c r="H1014" s="33" t="s">
        <v>373</v>
      </c>
      <c r="I1014" s="33"/>
      <c r="J1014" s="33"/>
    </row>
    <row r="1015" spans="1:10" ht="24.95" customHeight="1" x14ac:dyDescent="0.2">
      <c r="A1015" s="27">
        <v>43945</v>
      </c>
      <c r="B1015" s="28" t="s">
        <v>51</v>
      </c>
      <c r="C1015" s="28" t="s">
        <v>39</v>
      </c>
      <c r="D1015" s="28" t="s">
        <v>40</v>
      </c>
      <c r="E1015" s="30">
        <v>94467.19</v>
      </c>
      <c r="F1015" s="30">
        <v>0</v>
      </c>
      <c r="G1015" s="28" t="s">
        <v>389</v>
      </c>
      <c r="H1015" s="33" t="s">
        <v>375</v>
      </c>
      <c r="I1015" s="33" t="s">
        <v>388</v>
      </c>
      <c r="J1015" s="33"/>
    </row>
    <row r="1016" spans="1:10" ht="24.95" customHeight="1" x14ac:dyDescent="0.2">
      <c r="A1016" s="27">
        <v>43945</v>
      </c>
      <c r="B1016" s="28" t="s">
        <v>51</v>
      </c>
      <c r="C1016" s="28" t="s">
        <v>17</v>
      </c>
      <c r="D1016" s="28" t="s">
        <v>18</v>
      </c>
      <c r="E1016" s="31">
        <v>0</v>
      </c>
      <c r="F1016" s="30">
        <v>94467.19</v>
      </c>
      <c r="G1016" s="28" t="s">
        <v>372</v>
      </c>
      <c r="H1016" s="33" t="s">
        <v>373</v>
      </c>
      <c r="I1016" s="33"/>
      <c r="J1016" s="33"/>
    </row>
    <row r="1017" spans="1:10" ht="24.95" customHeight="1" x14ac:dyDescent="0.2">
      <c r="A1017" s="27">
        <v>43945</v>
      </c>
      <c r="B1017" s="28" t="s">
        <v>69</v>
      </c>
      <c r="C1017" s="28" t="s">
        <v>225</v>
      </c>
      <c r="D1017" s="28" t="s">
        <v>226</v>
      </c>
      <c r="E1017" s="30">
        <v>30000</v>
      </c>
      <c r="F1017" s="30">
        <v>0</v>
      </c>
      <c r="G1017" s="28" t="s">
        <v>416</v>
      </c>
      <c r="H1017" s="33" t="s">
        <v>388</v>
      </c>
      <c r="I1017" s="33" t="s">
        <v>434</v>
      </c>
      <c r="J1017" s="33"/>
    </row>
    <row r="1018" spans="1:10" ht="24.95" customHeight="1" x14ac:dyDescent="0.2">
      <c r="A1018" s="27">
        <v>43945</v>
      </c>
      <c r="B1018" s="28" t="s">
        <v>69</v>
      </c>
      <c r="C1018" s="28" t="s">
        <v>17</v>
      </c>
      <c r="D1018" s="28" t="s">
        <v>18</v>
      </c>
      <c r="E1018" s="31">
        <v>0</v>
      </c>
      <c r="F1018" s="30">
        <v>30000</v>
      </c>
      <c r="G1018" s="28" t="s">
        <v>372</v>
      </c>
      <c r="H1018" s="33" t="s">
        <v>373</v>
      </c>
      <c r="I1018" s="33"/>
      <c r="J1018" s="33"/>
    </row>
    <row r="1019" spans="1:10" ht="24.95" customHeight="1" x14ac:dyDescent="0.2">
      <c r="A1019" s="27">
        <v>43945</v>
      </c>
      <c r="B1019" s="28" t="s">
        <v>57</v>
      </c>
      <c r="C1019" s="28" t="s">
        <v>55</v>
      </c>
      <c r="D1019" s="28" t="s">
        <v>56</v>
      </c>
      <c r="E1019" s="30">
        <v>422376.26</v>
      </c>
      <c r="F1019" s="30">
        <v>0</v>
      </c>
      <c r="G1019" s="28" t="s">
        <v>385</v>
      </c>
      <c r="H1019" s="33" t="s">
        <v>386</v>
      </c>
      <c r="I1019" s="33" t="s">
        <v>395</v>
      </c>
      <c r="J1019" s="33" t="s">
        <v>388</v>
      </c>
    </row>
    <row r="1020" spans="1:10" ht="24.95" customHeight="1" x14ac:dyDescent="0.2">
      <c r="A1020" s="27">
        <v>43945</v>
      </c>
      <c r="B1020" s="28" t="s">
        <v>57</v>
      </c>
      <c r="C1020" s="28" t="s">
        <v>39</v>
      </c>
      <c r="D1020" s="28" t="s">
        <v>40</v>
      </c>
      <c r="E1020" s="31">
        <v>0</v>
      </c>
      <c r="F1020" s="30">
        <v>422376.26</v>
      </c>
      <c r="G1020" s="28" t="s">
        <v>389</v>
      </c>
      <c r="H1020" s="33" t="s">
        <v>375</v>
      </c>
      <c r="I1020" s="33" t="s">
        <v>388</v>
      </c>
      <c r="J1020" s="33"/>
    </row>
    <row r="1021" spans="1:10" ht="24.95" customHeight="1" x14ac:dyDescent="0.2">
      <c r="A1021" s="27">
        <v>43945</v>
      </c>
      <c r="B1021" s="28" t="s">
        <v>58</v>
      </c>
      <c r="C1021" s="28" t="s">
        <v>44</v>
      </c>
      <c r="D1021" s="28" t="s">
        <v>45</v>
      </c>
      <c r="E1021" s="30">
        <v>1324.74</v>
      </c>
      <c r="F1021" s="30">
        <v>0</v>
      </c>
      <c r="G1021" s="28" t="s">
        <v>374</v>
      </c>
      <c r="H1021" s="33" t="s">
        <v>390</v>
      </c>
      <c r="I1021" s="33"/>
      <c r="J1021" s="33"/>
    </row>
    <row r="1022" spans="1:10" ht="24.95" customHeight="1" x14ac:dyDescent="0.2">
      <c r="A1022" s="27">
        <v>43945</v>
      </c>
      <c r="B1022" s="28" t="s">
        <v>58</v>
      </c>
      <c r="C1022" s="28" t="s">
        <v>44</v>
      </c>
      <c r="D1022" s="28" t="s">
        <v>45</v>
      </c>
      <c r="E1022" s="30">
        <v>16212</v>
      </c>
      <c r="F1022" s="30">
        <v>0</v>
      </c>
      <c r="G1022" s="28" t="s">
        <v>374</v>
      </c>
      <c r="H1022" s="33" t="s">
        <v>390</v>
      </c>
      <c r="I1022" s="33"/>
      <c r="J1022" s="33"/>
    </row>
    <row r="1023" spans="1:10" ht="24.95" customHeight="1" x14ac:dyDescent="0.2">
      <c r="A1023" s="27">
        <v>43945</v>
      </c>
      <c r="B1023" s="28" t="s">
        <v>58</v>
      </c>
      <c r="C1023" s="28" t="s">
        <v>44</v>
      </c>
      <c r="D1023" s="28" t="s">
        <v>45</v>
      </c>
      <c r="E1023" s="30">
        <v>422376.26</v>
      </c>
      <c r="F1023" s="30">
        <v>0</v>
      </c>
      <c r="G1023" s="28" t="s">
        <v>374</v>
      </c>
      <c r="H1023" s="33" t="s">
        <v>390</v>
      </c>
      <c r="I1023" s="33"/>
      <c r="J1023" s="33"/>
    </row>
    <row r="1024" spans="1:10" ht="24.95" customHeight="1" x14ac:dyDescent="0.2">
      <c r="A1024" s="27">
        <v>43945</v>
      </c>
      <c r="B1024" s="28" t="s">
        <v>58</v>
      </c>
      <c r="C1024" s="28" t="s">
        <v>67</v>
      </c>
      <c r="D1024" s="28" t="s">
        <v>68</v>
      </c>
      <c r="E1024" s="31">
        <v>0</v>
      </c>
      <c r="F1024" s="30">
        <v>422376.26</v>
      </c>
      <c r="G1024" s="28" t="s">
        <v>396</v>
      </c>
      <c r="H1024" s="33" t="s">
        <v>386</v>
      </c>
      <c r="I1024" s="33" t="s">
        <v>395</v>
      </c>
      <c r="J1024" s="33" t="s">
        <v>397</v>
      </c>
    </row>
    <row r="1025" spans="1:10" ht="24.95" customHeight="1" x14ac:dyDescent="0.2">
      <c r="A1025" s="27">
        <v>43945</v>
      </c>
      <c r="B1025" s="28" t="s">
        <v>58</v>
      </c>
      <c r="C1025" s="28" t="s">
        <v>67</v>
      </c>
      <c r="D1025" s="28" t="s">
        <v>68</v>
      </c>
      <c r="E1025" s="31">
        <v>0</v>
      </c>
      <c r="F1025" s="30">
        <v>15294.34</v>
      </c>
      <c r="G1025" s="28" t="s">
        <v>396</v>
      </c>
      <c r="H1025" s="33" t="s">
        <v>386</v>
      </c>
      <c r="I1025" s="33" t="s">
        <v>395</v>
      </c>
      <c r="J1025" s="33" t="s">
        <v>397</v>
      </c>
    </row>
    <row r="1026" spans="1:10" ht="24.95" customHeight="1" x14ac:dyDescent="0.2">
      <c r="A1026" s="27">
        <v>43945</v>
      </c>
      <c r="B1026" s="28" t="s">
        <v>58</v>
      </c>
      <c r="C1026" s="28" t="s">
        <v>61</v>
      </c>
      <c r="D1026" s="28" t="s">
        <v>62</v>
      </c>
      <c r="E1026" s="31">
        <v>0</v>
      </c>
      <c r="F1026" s="30">
        <v>917.66</v>
      </c>
      <c r="G1026" s="28" t="s">
        <v>378</v>
      </c>
      <c r="H1026" s="33" t="s">
        <v>379</v>
      </c>
      <c r="I1026" s="33" t="s">
        <v>398</v>
      </c>
      <c r="J1026" s="33" t="s">
        <v>399</v>
      </c>
    </row>
    <row r="1027" spans="1:10" ht="24.95" customHeight="1" x14ac:dyDescent="0.2">
      <c r="A1027" s="27">
        <v>43945</v>
      </c>
      <c r="B1027" s="28" t="s">
        <v>58</v>
      </c>
      <c r="C1027" s="28" t="s">
        <v>34</v>
      </c>
      <c r="D1027" s="28" t="s">
        <v>35</v>
      </c>
      <c r="E1027" s="31">
        <v>0</v>
      </c>
      <c r="F1027" s="30">
        <v>1324.74</v>
      </c>
      <c r="G1027" s="28" t="s">
        <v>378</v>
      </c>
      <c r="H1027" s="33" t="s">
        <v>379</v>
      </c>
      <c r="I1027" s="33" t="s">
        <v>384</v>
      </c>
      <c r="J1027" s="33"/>
    </row>
    <row r="1028" spans="1:10" ht="24.95" customHeight="1" x14ac:dyDescent="0.2">
      <c r="A1028" s="27">
        <v>43945</v>
      </c>
      <c r="B1028" s="28" t="s">
        <v>63</v>
      </c>
      <c r="C1028" s="28" t="s">
        <v>19</v>
      </c>
      <c r="D1028" s="28" t="s">
        <v>20</v>
      </c>
      <c r="E1028" s="30">
        <v>14160</v>
      </c>
      <c r="F1028" s="30">
        <v>0</v>
      </c>
      <c r="G1028" s="28" t="s">
        <v>374</v>
      </c>
      <c r="H1028" s="33" t="s">
        <v>375</v>
      </c>
      <c r="I1028" s="33"/>
      <c r="J1028" s="33"/>
    </row>
    <row r="1029" spans="1:10" ht="24.95" customHeight="1" x14ac:dyDescent="0.2">
      <c r="A1029" s="27">
        <v>43945</v>
      </c>
      <c r="B1029" s="28" t="s">
        <v>63</v>
      </c>
      <c r="C1029" s="28" t="s">
        <v>59</v>
      </c>
      <c r="D1029" s="28" t="s">
        <v>60</v>
      </c>
      <c r="E1029" s="31">
        <v>0</v>
      </c>
      <c r="F1029" s="30">
        <v>1358.49</v>
      </c>
      <c r="G1029" s="28" t="s">
        <v>396</v>
      </c>
      <c r="H1029" s="33" t="s">
        <v>386</v>
      </c>
      <c r="I1029" s="33" t="s">
        <v>387</v>
      </c>
      <c r="J1029" s="33" t="s">
        <v>397</v>
      </c>
    </row>
    <row r="1030" spans="1:10" ht="24.95" customHeight="1" x14ac:dyDescent="0.2">
      <c r="A1030" s="27">
        <v>43945</v>
      </c>
      <c r="B1030" s="28" t="s">
        <v>63</v>
      </c>
      <c r="C1030" s="28" t="s">
        <v>59</v>
      </c>
      <c r="D1030" s="28" t="s">
        <v>60</v>
      </c>
      <c r="E1030" s="31">
        <v>0</v>
      </c>
      <c r="F1030" s="30">
        <v>12000</v>
      </c>
      <c r="G1030" s="28" t="s">
        <v>396</v>
      </c>
      <c r="H1030" s="33" t="s">
        <v>386</v>
      </c>
      <c r="I1030" s="33" t="s">
        <v>387</v>
      </c>
      <c r="J1030" s="33" t="s">
        <v>397</v>
      </c>
    </row>
    <row r="1031" spans="1:10" ht="24.95" customHeight="1" x14ac:dyDescent="0.2">
      <c r="A1031" s="27">
        <v>43945</v>
      </c>
      <c r="B1031" s="28" t="s">
        <v>63</v>
      </c>
      <c r="C1031" s="28" t="s">
        <v>61</v>
      </c>
      <c r="D1031" s="28" t="s">
        <v>62</v>
      </c>
      <c r="E1031" s="31">
        <v>0</v>
      </c>
      <c r="F1031" s="30">
        <v>801.51</v>
      </c>
      <c r="G1031" s="28" t="s">
        <v>378</v>
      </c>
      <c r="H1031" s="33" t="s">
        <v>379</v>
      </c>
      <c r="I1031" s="33" t="s">
        <v>398</v>
      </c>
      <c r="J1031" s="33" t="s">
        <v>399</v>
      </c>
    </row>
    <row r="1032" spans="1:10" ht="24.95" customHeight="1" x14ac:dyDescent="0.2">
      <c r="A1032" s="27">
        <v>43945</v>
      </c>
      <c r="B1032" s="28" t="s">
        <v>66</v>
      </c>
      <c r="C1032" s="28" t="s">
        <v>37</v>
      </c>
      <c r="D1032" s="28" t="s">
        <v>38</v>
      </c>
      <c r="E1032" s="30">
        <v>12000</v>
      </c>
      <c r="F1032" s="30">
        <v>0</v>
      </c>
      <c r="G1032" s="28" t="s">
        <v>385</v>
      </c>
      <c r="H1032" s="33" t="s">
        <v>386</v>
      </c>
      <c r="I1032" s="33" t="s">
        <v>387</v>
      </c>
      <c r="J1032" s="33" t="s">
        <v>388</v>
      </c>
    </row>
    <row r="1033" spans="1:10" ht="24.95" customHeight="1" x14ac:dyDescent="0.2">
      <c r="A1033" s="27">
        <v>43945</v>
      </c>
      <c r="B1033" s="28" t="s">
        <v>66</v>
      </c>
      <c r="C1033" s="28" t="s">
        <v>39</v>
      </c>
      <c r="D1033" s="28" t="s">
        <v>40</v>
      </c>
      <c r="E1033" s="31">
        <v>0</v>
      </c>
      <c r="F1033" s="30">
        <v>12000</v>
      </c>
      <c r="G1033" s="28" t="s">
        <v>389</v>
      </c>
      <c r="H1033" s="33" t="s">
        <v>375</v>
      </c>
      <c r="I1033" s="33" t="s">
        <v>388</v>
      </c>
      <c r="J1033" s="33"/>
    </row>
    <row r="1034" spans="1:10" ht="24.95" customHeight="1" x14ac:dyDescent="0.2">
      <c r="A1034" s="27">
        <v>43945</v>
      </c>
      <c r="B1034" s="28" t="s">
        <v>75</v>
      </c>
      <c r="C1034" s="28" t="s">
        <v>37</v>
      </c>
      <c r="D1034" s="28" t="s">
        <v>38</v>
      </c>
      <c r="E1034" s="30">
        <v>76903.72</v>
      </c>
      <c r="F1034" s="30">
        <v>0</v>
      </c>
      <c r="G1034" s="28" t="s">
        <v>385</v>
      </c>
      <c r="H1034" s="33" t="s">
        <v>386</v>
      </c>
      <c r="I1034" s="33" t="s">
        <v>387</v>
      </c>
      <c r="J1034" s="33" t="s">
        <v>388</v>
      </c>
    </row>
    <row r="1035" spans="1:10" ht="24.95" customHeight="1" x14ac:dyDescent="0.2">
      <c r="A1035" s="27">
        <v>43945</v>
      </c>
      <c r="B1035" s="28" t="s">
        <v>75</v>
      </c>
      <c r="C1035" s="28" t="s">
        <v>39</v>
      </c>
      <c r="D1035" s="28" t="s">
        <v>40</v>
      </c>
      <c r="E1035" s="31">
        <v>0</v>
      </c>
      <c r="F1035" s="30">
        <v>76903.72</v>
      </c>
      <c r="G1035" s="28" t="s">
        <v>389</v>
      </c>
      <c r="H1035" s="33" t="s">
        <v>375</v>
      </c>
      <c r="I1035" s="33" t="s">
        <v>388</v>
      </c>
      <c r="J1035" s="33"/>
    </row>
    <row r="1036" spans="1:10" ht="24.95" customHeight="1" x14ac:dyDescent="0.2">
      <c r="A1036" s="27">
        <v>43945</v>
      </c>
      <c r="B1036" s="28" t="s">
        <v>76</v>
      </c>
      <c r="C1036" s="28" t="s">
        <v>37</v>
      </c>
      <c r="D1036" s="28" t="s">
        <v>38</v>
      </c>
      <c r="E1036" s="30">
        <v>182771.35</v>
      </c>
      <c r="F1036" s="30">
        <v>0</v>
      </c>
      <c r="G1036" s="28" t="s">
        <v>385</v>
      </c>
      <c r="H1036" s="33" t="s">
        <v>386</v>
      </c>
      <c r="I1036" s="33" t="s">
        <v>387</v>
      </c>
      <c r="J1036" s="33" t="s">
        <v>388</v>
      </c>
    </row>
    <row r="1037" spans="1:10" ht="24.95" customHeight="1" x14ac:dyDescent="0.2">
      <c r="A1037" s="27">
        <v>43945</v>
      </c>
      <c r="B1037" s="28" t="s">
        <v>76</v>
      </c>
      <c r="C1037" s="28" t="s">
        <v>39</v>
      </c>
      <c r="D1037" s="28" t="s">
        <v>40</v>
      </c>
      <c r="E1037" s="31">
        <v>0</v>
      </c>
      <c r="F1037" s="30">
        <v>182771.35</v>
      </c>
      <c r="G1037" s="28" t="s">
        <v>389</v>
      </c>
      <c r="H1037" s="33" t="s">
        <v>375</v>
      </c>
      <c r="I1037" s="33" t="s">
        <v>388</v>
      </c>
      <c r="J1037" s="33"/>
    </row>
    <row r="1038" spans="1:10" ht="24.95" customHeight="1" x14ac:dyDescent="0.2">
      <c r="A1038" s="27">
        <v>43945</v>
      </c>
      <c r="B1038" s="28" t="s">
        <v>77</v>
      </c>
      <c r="C1038" s="28" t="s">
        <v>19</v>
      </c>
      <c r="D1038" s="28" t="s">
        <v>20</v>
      </c>
      <c r="E1038" s="30">
        <v>61961.65</v>
      </c>
      <c r="F1038" s="30">
        <v>0</v>
      </c>
      <c r="G1038" s="28" t="s">
        <v>374</v>
      </c>
      <c r="H1038" s="33" t="s">
        <v>375</v>
      </c>
      <c r="I1038" s="33"/>
      <c r="J1038" s="33"/>
    </row>
    <row r="1039" spans="1:10" ht="24.95" customHeight="1" x14ac:dyDescent="0.2">
      <c r="A1039" s="27">
        <v>43945</v>
      </c>
      <c r="B1039" s="28" t="s">
        <v>77</v>
      </c>
      <c r="C1039" s="28" t="s">
        <v>59</v>
      </c>
      <c r="D1039" s="28" t="s">
        <v>60</v>
      </c>
      <c r="E1039" s="31">
        <v>0</v>
      </c>
      <c r="F1039" s="30">
        <v>94467.19</v>
      </c>
      <c r="G1039" s="28" t="s">
        <v>396</v>
      </c>
      <c r="H1039" s="33" t="s">
        <v>386</v>
      </c>
      <c r="I1039" s="33" t="s">
        <v>387</v>
      </c>
      <c r="J1039" s="33" t="s">
        <v>397</v>
      </c>
    </row>
    <row r="1040" spans="1:10" ht="24.95" customHeight="1" x14ac:dyDescent="0.2">
      <c r="A1040" s="27">
        <v>43945</v>
      </c>
      <c r="B1040" s="28" t="s">
        <v>77</v>
      </c>
      <c r="C1040" s="28" t="s">
        <v>59</v>
      </c>
      <c r="D1040" s="28" t="s">
        <v>60</v>
      </c>
      <c r="E1040" s="31">
        <v>0</v>
      </c>
      <c r="F1040" s="30">
        <v>1981.13</v>
      </c>
      <c r="G1040" s="28" t="s">
        <v>396</v>
      </c>
      <c r="H1040" s="33" t="s">
        <v>386</v>
      </c>
      <c r="I1040" s="33" t="s">
        <v>387</v>
      </c>
      <c r="J1040" s="33" t="s">
        <v>397</v>
      </c>
    </row>
    <row r="1041" spans="1:10" ht="24.95" customHeight="1" x14ac:dyDescent="0.2">
      <c r="A1041" s="27">
        <v>43945</v>
      </c>
      <c r="B1041" s="28" t="s">
        <v>77</v>
      </c>
      <c r="C1041" s="28" t="s">
        <v>59</v>
      </c>
      <c r="D1041" s="28" t="s">
        <v>60</v>
      </c>
      <c r="E1041" s="31">
        <v>0</v>
      </c>
      <c r="F1041" s="30">
        <v>-34605.54</v>
      </c>
      <c r="G1041" s="28" t="s">
        <v>396</v>
      </c>
      <c r="H1041" s="33" t="s">
        <v>386</v>
      </c>
      <c r="I1041" s="33" t="s">
        <v>387</v>
      </c>
      <c r="J1041" s="33" t="s">
        <v>397</v>
      </c>
    </row>
    <row r="1042" spans="1:10" ht="24.95" customHeight="1" x14ac:dyDescent="0.2">
      <c r="A1042" s="27">
        <v>43945</v>
      </c>
      <c r="B1042" s="28" t="s">
        <v>77</v>
      </c>
      <c r="C1042" s="28" t="s">
        <v>61</v>
      </c>
      <c r="D1042" s="28" t="s">
        <v>62</v>
      </c>
      <c r="E1042" s="31">
        <v>0</v>
      </c>
      <c r="F1042" s="30">
        <v>118.87</v>
      </c>
      <c r="G1042" s="28" t="s">
        <v>378</v>
      </c>
      <c r="H1042" s="33" t="s">
        <v>379</v>
      </c>
      <c r="I1042" s="33" t="s">
        <v>398</v>
      </c>
      <c r="J1042" s="33" t="s">
        <v>399</v>
      </c>
    </row>
    <row r="1043" spans="1:10" ht="24.95" customHeight="1" x14ac:dyDescent="0.2">
      <c r="A1043" s="27">
        <v>43945</v>
      </c>
      <c r="B1043" s="28" t="s">
        <v>88</v>
      </c>
      <c r="C1043" s="28" t="s">
        <v>37</v>
      </c>
      <c r="D1043" s="28" t="s">
        <v>38</v>
      </c>
      <c r="E1043" s="30">
        <v>94467.19</v>
      </c>
      <c r="F1043" s="30">
        <v>0</v>
      </c>
      <c r="G1043" s="28" t="s">
        <v>385</v>
      </c>
      <c r="H1043" s="33" t="s">
        <v>386</v>
      </c>
      <c r="I1043" s="33" t="s">
        <v>387</v>
      </c>
      <c r="J1043" s="33" t="s">
        <v>388</v>
      </c>
    </row>
    <row r="1044" spans="1:10" ht="24.95" customHeight="1" x14ac:dyDescent="0.2">
      <c r="A1044" s="27">
        <v>43945</v>
      </c>
      <c r="B1044" s="28" t="s">
        <v>88</v>
      </c>
      <c r="C1044" s="28" t="s">
        <v>39</v>
      </c>
      <c r="D1044" s="28" t="s">
        <v>40</v>
      </c>
      <c r="E1044" s="31">
        <v>0</v>
      </c>
      <c r="F1044" s="30">
        <v>94467.19</v>
      </c>
      <c r="G1044" s="28" t="s">
        <v>389</v>
      </c>
      <c r="H1044" s="33" t="s">
        <v>375</v>
      </c>
      <c r="I1044" s="33" t="s">
        <v>388</v>
      </c>
      <c r="J1044" s="33"/>
    </row>
    <row r="1045" spans="1:10" ht="24.95" customHeight="1" x14ac:dyDescent="0.2">
      <c r="A1045" s="27">
        <v>43945</v>
      </c>
      <c r="B1045" s="28" t="s">
        <v>89</v>
      </c>
      <c r="C1045" s="28" t="s">
        <v>19</v>
      </c>
      <c r="D1045" s="28" t="s">
        <v>20</v>
      </c>
      <c r="E1045" s="30">
        <v>11012.66</v>
      </c>
      <c r="F1045" s="30">
        <v>0</v>
      </c>
      <c r="G1045" s="28" t="s">
        <v>374</v>
      </c>
      <c r="H1045" s="33" t="s">
        <v>375</v>
      </c>
      <c r="I1045" s="33"/>
      <c r="J1045" s="33"/>
    </row>
    <row r="1046" spans="1:10" ht="24.95" customHeight="1" x14ac:dyDescent="0.2">
      <c r="A1046" s="27">
        <v>43945</v>
      </c>
      <c r="B1046" s="28" t="s">
        <v>89</v>
      </c>
      <c r="C1046" s="28" t="s">
        <v>59</v>
      </c>
      <c r="D1046" s="28" t="s">
        <v>60</v>
      </c>
      <c r="E1046" s="31">
        <v>0</v>
      </c>
      <c r="F1046" s="30">
        <v>2166.2399999999998</v>
      </c>
      <c r="G1046" s="28" t="s">
        <v>396</v>
      </c>
      <c r="H1046" s="33" t="s">
        <v>386</v>
      </c>
      <c r="I1046" s="33" t="s">
        <v>387</v>
      </c>
      <c r="J1046" s="33" t="s">
        <v>397</v>
      </c>
    </row>
    <row r="1047" spans="1:10" ht="24.95" customHeight="1" x14ac:dyDescent="0.2">
      <c r="A1047" s="27">
        <v>43945</v>
      </c>
      <c r="B1047" s="28" t="s">
        <v>89</v>
      </c>
      <c r="C1047" s="28" t="s">
        <v>59</v>
      </c>
      <c r="D1047" s="28" t="s">
        <v>60</v>
      </c>
      <c r="E1047" s="31">
        <v>0</v>
      </c>
      <c r="F1047" s="30">
        <v>452.83</v>
      </c>
      <c r="G1047" s="28" t="s">
        <v>396</v>
      </c>
      <c r="H1047" s="33" t="s">
        <v>386</v>
      </c>
      <c r="I1047" s="33" t="s">
        <v>387</v>
      </c>
      <c r="J1047" s="33" t="s">
        <v>397</v>
      </c>
    </row>
    <row r="1048" spans="1:10" ht="24.95" customHeight="1" x14ac:dyDescent="0.2">
      <c r="A1048" s="27">
        <v>43945</v>
      </c>
      <c r="B1048" s="28" t="s">
        <v>89</v>
      </c>
      <c r="C1048" s="28" t="s">
        <v>59</v>
      </c>
      <c r="D1048" s="28" t="s">
        <v>60</v>
      </c>
      <c r="E1048" s="31">
        <v>0</v>
      </c>
      <c r="F1048" s="30">
        <v>8366.42</v>
      </c>
      <c r="G1048" s="28" t="s">
        <v>396</v>
      </c>
      <c r="H1048" s="33" t="s">
        <v>386</v>
      </c>
      <c r="I1048" s="33" t="s">
        <v>387</v>
      </c>
      <c r="J1048" s="33" t="s">
        <v>397</v>
      </c>
    </row>
    <row r="1049" spans="1:10" ht="24.95" customHeight="1" x14ac:dyDescent="0.2">
      <c r="A1049" s="27">
        <v>43945</v>
      </c>
      <c r="B1049" s="28" t="s">
        <v>89</v>
      </c>
      <c r="C1049" s="28" t="s">
        <v>61</v>
      </c>
      <c r="D1049" s="28" t="s">
        <v>62</v>
      </c>
      <c r="E1049" s="31">
        <v>0</v>
      </c>
      <c r="F1049" s="30">
        <v>27.17</v>
      </c>
      <c r="G1049" s="28" t="s">
        <v>378</v>
      </c>
      <c r="H1049" s="33" t="s">
        <v>379</v>
      </c>
      <c r="I1049" s="33" t="s">
        <v>398</v>
      </c>
      <c r="J1049" s="33" t="s">
        <v>399</v>
      </c>
    </row>
    <row r="1050" spans="1:10" ht="24.95" customHeight="1" x14ac:dyDescent="0.2">
      <c r="A1050" s="27">
        <v>43945</v>
      </c>
      <c r="B1050" s="28" t="s">
        <v>90</v>
      </c>
      <c r="C1050" s="28" t="s">
        <v>19</v>
      </c>
      <c r="D1050" s="28" t="s">
        <v>20</v>
      </c>
      <c r="E1050" s="30">
        <v>6519</v>
      </c>
      <c r="F1050" s="30">
        <v>0</v>
      </c>
      <c r="G1050" s="28" t="s">
        <v>374</v>
      </c>
      <c r="H1050" s="33" t="s">
        <v>375</v>
      </c>
      <c r="I1050" s="33"/>
      <c r="J1050" s="33"/>
    </row>
    <row r="1051" spans="1:10" ht="24.95" customHeight="1" x14ac:dyDescent="0.2">
      <c r="A1051" s="27">
        <v>43945</v>
      </c>
      <c r="B1051" s="28" t="s">
        <v>90</v>
      </c>
      <c r="C1051" s="28" t="s">
        <v>59</v>
      </c>
      <c r="D1051" s="28" t="s">
        <v>60</v>
      </c>
      <c r="E1051" s="31">
        <v>0</v>
      </c>
      <c r="F1051" s="30">
        <v>348.11</v>
      </c>
      <c r="G1051" s="28" t="s">
        <v>396</v>
      </c>
      <c r="H1051" s="33" t="s">
        <v>386</v>
      </c>
      <c r="I1051" s="33" t="s">
        <v>387</v>
      </c>
      <c r="J1051" s="33" t="s">
        <v>397</v>
      </c>
    </row>
    <row r="1052" spans="1:10" ht="24.95" customHeight="1" x14ac:dyDescent="0.2">
      <c r="A1052" s="27">
        <v>43945</v>
      </c>
      <c r="B1052" s="28" t="s">
        <v>90</v>
      </c>
      <c r="C1052" s="28" t="s">
        <v>59</v>
      </c>
      <c r="D1052" s="28" t="s">
        <v>60</v>
      </c>
      <c r="E1052" s="31">
        <v>0</v>
      </c>
      <c r="F1052" s="30">
        <v>6150</v>
      </c>
      <c r="G1052" s="28" t="s">
        <v>396</v>
      </c>
      <c r="H1052" s="33" t="s">
        <v>386</v>
      </c>
      <c r="I1052" s="33" t="s">
        <v>387</v>
      </c>
      <c r="J1052" s="33" t="s">
        <v>397</v>
      </c>
    </row>
    <row r="1053" spans="1:10" ht="24.95" customHeight="1" x14ac:dyDescent="0.2">
      <c r="A1053" s="27">
        <v>43945</v>
      </c>
      <c r="B1053" s="28" t="s">
        <v>90</v>
      </c>
      <c r="C1053" s="28" t="s">
        <v>61</v>
      </c>
      <c r="D1053" s="28" t="s">
        <v>62</v>
      </c>
      <c r="E1053" s="31">
        <v>0</v>
      </c>
      <c r="F1053" s="30">
        <v>20.89</v>
      </c>
      <c r="G1053" s="28" t="s">
        <v>378</v>
      </c>
      <c r="H1053" s="33" t="s">
        <v>379</v>
      </c>
      <c r="I1053" s="33" t="s">
        <v>398</v>
      </c>
      <c r="J1053" s="33" t="s">
        <v>399</v>
      </c>
    </row>
    <row r="1054" spans="1:10" ht="24.95" customHeight="1" x14ac:dyDescent="0.2">
      <c r="A1054" s="27">
        <v>43945</v>
      </c>
      <c r="B1054" s="28" t="s">
        <v>93</v>
      </c>
      <c r="C1054" s="28" t="s">
        <v>19</v>
      </c>
      <c r="D1054" s="28" t="s">
        <v>20</v>
      </c>
      <c r="E1054" s="30">
        <v>124097.04</v>
      </c>
      <c r="F1054" s="30">
        <v>0</v>
      </c>
      <c r="G1054" s="28" t="s">
        <v>374</v>
      </c>
      <c r="H1054" s="33" t="s">
        <v>375</v>
      </c>
      <c r="I1054" s="33"/>
      <c r="J1054" s="33"/>
    </row>
    <row r="1055" spans="1:10" ht="24.95" customHeight="1" x14ac:dyDescent="0.2">
      <c r="A1055" s="27">
        <v>43945</v>
      </c>
      <c r="B1055" s="28" t="s">
        <v>93</v>
      </c>
      <c r="C1055" s="28" t="s">
        <v>59</v>
      </c>
      <c r="D1055" s="28" t="s">
        <v>60</v>
      </c>
      <c r="E1055" s="31">
        <v>0</v>
      </c>
      <c r="F1055" s="30">
        <v>114936.57</v>
      </c>
      <c r="G1055" s="28" t="s">
        <v>396</v>
      </c>
      <c r="H1055" s="33" t="s">
        <v>386</v>
      </c>
      <c r="I1055" s="33" t="s">
        <v>387</v>
      </c>
      <c r="J1055" s="33" t="s">
        <v>397</v>
      </c>
    </row>
    <row r="1056" spans="1:10" ht="24.95" customHeight="1" x14ac:dyDescent="0.2">
      <c r="A1056" s="27">
        <v>43945</v>
      </c>
      <c r="B1056" s="28" t="s">
        <v>93</v>
      </c>
      <c r="C1056" s="28" t="s">
        <v>59</v>
      </c>
      <c r="D1056" s="28" t="s">
        <v>60</v>
      </c>
      <c r="E1056" s="31">
        <v>0</v>
      </c>
      <c r="F1056" s="30">
        <v>6626.75</v>
      </c>
      <c r="G1056" s="28" t="s">
        <v>396</v>
      </c>
      <c r="H1056" s="33" t="s">
        <v>386</v>
      </c>
      <c r="I1056" s="33" t="s">
        <v>387</v>
      </c>
      <c r="J1056" s="33" t="s">
        <v>397</v>
      </c>
    </row>
    <row r="1057" spans="1:10" ht="24.95" customHeight="1" x14ac:dyDescent="0.2">
      <c r="A1057" s="27">
        <v>43945</v>
      </c>
      <c r="B1057" s="28" t="s">
        <v>93</v>
      </c>
      <c r="C1057" s="28" t="s">
        <v>59</v>
      </c>
      <c r="D1057" s="28" t="s">
        <v>60</v>
      </c>
      <c r="E1057" s="31">
        <v>0</v>
      </c>
      <c r="F1057" s="30">
        <v>2052.6</v>
      </c>
      <c r="G1057" s="28" t="s">
        <v>396</v>
      </c>
      <c r="H1057" s="33" t="s">
        <v>386</v>
      </c>
      <c r="I1057" s="33" t="s">
        <v>387</v>
      </c>
      <c r="J1057" s="33" t="s">
        <v>397</v>
      </c>
    </row>
    <row r="1058" spans="1:10" ht="24.95" customHeight="1" x14ac:dyDescent="0.2">
      <c r="A1058" s="27">
        <v>43945</v>
      </c>
      <c r="B1058" s="28" t="s">
        <v>93</v>
      </c>
      <c r="C1058" s="28" t="s">
        <v>61</v>
      </c>
      <c r="D1058" s="28" t="s">
        <v>62</v>
      </c>
      <c r="E1058" s="31">
        <v>0</v>
      </c>
      <c r="F1058" s="30">
        <v>397.61</v>
      </c>
      <c r="G1058" s="28" t="s">
        <v>378</v>
      </c>
      <c r="H1058" s="33" t="s">
        <v>379</v>
      </c>
      <c r="I1058" s="33" t="s">
        <v>398</v>
      </c>
      <c r="J1058" s="33" t="s">
        <v>399</v>
      </c>
    </row>
    <row r="1059" spans="1:10" ht="24.95" customHeight="1" x14ac:dyDescent="0.2">
      <c r="A1059" s="27">
        <v>43945</v>
      </c>
      <c r="B1059" s="28" t="s">
        <v>93</v>
      </c>
      <c r="C1059" s="28" t="s">
        <v>34</v>
      </c>
      <c r="D1059" s="28" t="s">
        <v>35</v>
      </c>
      <c r="E1059" s="31">
        <v>0</v>
      </c>
      <c r="F1059" s="30">
        <v>83.51</v>
      </c>
      <c r="G1059" s="28" t="s">
        <v>378</v>
      </c>
      <c r="H1059" s="33" t="s">
        <v>379</v>
      </c>
      <c r="I1059" s="33" t="s">
        <v>384</v>
      </c>
      <c r="J1059" s="33"/>
    </row>
    <row r="1060" spans="1:10" ht="24.95" customHeight="1" x14ac:dyDescent="0.2">
      <c r="A1060" s="27">
        <v>43945</v>
      </c>
      <c r="B1060" s="28" t="s">
        <v>144</v>
      </c>
      <c r="C1060" s="28" t="s">
        <v>19</v>
      </c>
      <c r="D1060" s="28" t="s">
        <v>20</v>
      </c>
      <c r="E1060" s="30">
        <v>192751.33</v>
      </c>
      <c r="F1060" s="30">
        <v>0</v>
      </c>
      <c r="G1060" s="28" t="s">
        <v>374</v>
      </c>
      <c r="H1060" s="33" t="s">
        <v>375</v>
      </c>
      <c r="I1060" s="33"/>
      <c r="J1060" s="33"/>
    </row>
    <row r="1061" spans="1:10" ht="24.95" customHeight="1" x14ac:dyDescent="0.2">
      <c r="A1061" s="27">
        <v>43945</v>
      </c>
      <c r="B1061" s="28" t="s">
        <v>144</v>
      </c>
      <c r="C1061" s="28" t="s">
        <v>59</v>
      </c>
      <c r="D1061" s="28" t="s">
        <v>60</v>
      </c>
      <c r="E1061" s="31">
        <v>0</v>
      </c>
      <c r="F1061" s="30">
        <v>4669.8100000000004</v>
      </c>
      <c r="G1061" s="28" t="s">
        <v>396</v>
      </c>
      <c r="H1061" s="33" t="s">
        <v>386</v>
      </c>
      <c r="I1061" s="33" t="s">
        <v>387</v>
      </c>
      <c r="J1061" s="33" t="s">
        <v>397</v>
      </c>
    </row>
    <row r="1062" spans="1:10" ht="24.95" customHeight="1" x14ac:dyDescent="0.2">
      <c r="A1062" s="27">
        <v>43945</v>
      </c>
      <c r="B1062" s="28" t="s">
        <v>144</v>
      </c>
      <c r="C1062" s="28" t="s">
        <v>59</v>
      </c>
      <c r="D1062" s="28" t="s">
        <v>60</v>
      </c>
      <c r="E1062" s="31">
        <v>0</v>
      </c>
      <c r="F1062" s="30">
        <v>5029.9799999999996</v>
      </c>
      <c r="G1062" s="28" t="s">
        <v>396</v>
      </c>
      <c r="H1062" s="33" t="s">
        <v>386</v>
      </c>
      <c r="I1062" s="33" t="s">
        <v>387</v>
      </c>
      <c r="J1062" s="33" t="s">
        <v>397</v>
      </c>
    </row>
    <row r="1063" spans="1:10" ht="24.95" customHeight="1" x14ac:dyDescent="0.2">
      <c r="A1063" s="27">
        <v>43945</v>
      </c>
      <c r="B1063" s="28" t="s">
        <v>144</v>
      </c>
      <c r="C1063" s="28" t="s">
        <v>59</v>
      </c>
      <c r="D1063" s="28" t="s">
        <v>60</v>
      </c>
      <c r="E1063" s="31">
        <v>0</v>
      </c>
      <c r="F1063" s="30">
        <v>182771.35</v>
      </c>
      <c r="G1063" s="28" t="s">
        <v>396</v>
      </c>
      <c r="H1063" s="33" t="s">
        <v>386</v>
      </c>
      <c r="I1063" s="33" t="s">
        <v>387</v>
      </c>
      <c r="J1063" s="33" t="s">
        <v>397</v>
      </c>
    </row>
    <row r="1064" spans="1:10" ht="24.95" customHeight="1" x14ac:dyDescent="0.2">
      <c r="A1064" s="27">
        <v>43945</v>
      </c>
      <c r="B1064" s="28" t="s">
        <v>144</v>
      </c>
      <c r="C1064" s="28" t="s">
        <v>61</v>
      </c>
      <c r="D1064" s="28" t="s">
        <v>62</v>
      </c>
      <c r="E1064" s="31">
        <v>0</v>
      </c>
      <c r="F1064" s="30">
        <v>280.19</v>
      </c>
      <c r="G1064" s="28" t="s">
        <v>378</v>
      </c>
      <c r="H1064" s="33" t="s">
        <v>379</v>
      </c>
      <c r="I1064" s="33" t="s">
        <v>398</v>
      </c>
      <c r="J1064" s="33" t="s">
        <v>399</v>
      </c>
    </row>
    <row r="1065" spans="1:10" ht="24.95" customHeight="1" x14ac:dyDescent="0.2">
      <c r="A1065" s="27">
        <v>43945</v>
      </c>
      <c r="B1065" s="28" t="s">
        <v>147</v>
      </c>
      <c r="C1065" s="28" t="s">
        <v>37</v>
      </c>
      <c r="D1065" s="28" t="s">
        <v>38</v>
      </c>
      <c r="E1065" s="30">
        <v>114936.57</v>
      </c>
      <c r="F1065" s="30">
        <v>0</v>
      </c>
      <c r="G1065" s="28" t="s">
        <v>385</v>
      </c>
      <c r="H1065" s="33" t="s">
        <v>386</v>
      </c>
      <c r="I1065" s="33" t="s">
        <v>387</v>
      </c>
      <c r="J1065" s="33" t="s">
        <v>388</v>
      </c>
    </row>
    <row r="1066" spans="1:10" ht="24.95" customHeight="1" x14ac:dyDescent="0.2">
      <c r="A1066" s="27">
        <v>43945</v>
      </c>
      <c r="B1066" s="28" t="s">
        <v>147</v>
      </c>
      <c r="C1066" s="28" t="s">
        <v>39</v>
      </c>
      <c r="D1066" s="28" t="s">
        <v>40</v>
      </c>
      <c r="E1066" s="31">
        <v>0</v>
      </c>
      <c r="F1066" s="30">
        <v>114936.57</v>
      </c>
      <c r="G1066" s="28" t="s">
        <v>389</v>
      </c>
      <c r="H1066" s="33" t="s">
        <v>375</v>
      </c>
      <c r="I1066" s="33" t="s">
        <v>388</v>
      </c>
      <c r="J1066" s="33"/>
    </row>
    <row r="1067" spans="1:10" ht="24.95" customHeight="1" x14ac:dyDescent="0.2">
      <c r="A1067" s="27">
        <v>43945</v>
      </c>
      <c r="B1067" s="28" t="s">
        <v>160</v>
      </c>
      <c r="C1067" s="28" t="s">
        <v>37</v>
      </c>
      <c r="D1067" s="28" t="s">
        <v>38</v>
      </c>
      <c r="E1067" s="30">
        <v>8366.42</v>
      </c>
      <c r="F1067" s="30">
        <v>0</v>
      </c>
      <c r="G1067" s="28" t="s">
        <v>385</v>
      </c>
      <c r="H1067" s="33" t="s">
        <v>386</v>
      </c>
      <c r="I1067" s="33" t="s">
        <v>387</v>
      </c>
      <c r="J1067" s="33" t="s">
        <v>388</v>
      </c>
    </row>
    <row r="1068" spans="1:10" ht="24.95" customHeight="1" x14ac:dyDescent="0.2">
      <c r="A1068" s="27">
        <v>43945</v>
      </c>
      <c r="B1068" s="28" t="s">
        <v>160</v>
      </c>
      <c r="C1068" s="28" t="s">
        <v>39</v>
      </c>
      <c r="D1068" s="28" t="s">
        <v>40</v>
      </c>
      <c r="E1068" s="31">
        <v>0</v>
      </c>
      <c r="F1068" s="30">
        <v>8366.42</v>
      </c>
      <c r="G1068" s="28" t="s">
        <v>389</v>
      </c>
      <c r="H1068" s="33" t="s">
        <v>375</v>
      </c>
      <c r="I1068" s="33" t="s">
        <v>388</v>
      </c>
      <c r="J1068" s="33"/>
    </row>
    <row r="1069" spans="1:10" ht="24.95" customHeight="1" x14ac:dyDescent="0.2">
      <c r="A1069" s="27">
        <v>43945</v>
      </c>
      <c r="B1069" s="28" t="s">
        <v>169</v>
      </c>
      <c r="C1069" s="28" t="s">
        <v>37</v>
      </c>
      <c r="D1069" s="28" t="s">
        <v>38</v>
      </c>
      <c r="E1069" s="30">
        <v>6150</v>
      </c>
      <c r="F1069" s="30">
        <v>0</v>
      </c>
      <c r="G1069" s="28" t="s">
        <v>385</v>
      </c>
      <c r="H1069" s="33" t="s">
        <v>386</v>
      </c>
      <c r="I1069" s="33" t="s">
        <v>387</v>
      </c>
      <c r="J1069" s="33" t="s">
        <v>388</v>
      </c>
    </row>
    <row r="1070" spans="1:10" ht="24.95" customHeight="1" x14ac:dyDescent="0.2">
      <c r="A1070" s="27">
        <v>43945</v>
      </c>
      <c r="B1070" s="28" t="s">
        <v>169</v>
      </c>
      <c r="C1070" s="28" t="s">
        <v>39</v>
      </c>
      <c r="D1070" s="28" t="s">
        <v>40</v>
      </c>
      <c r="E1070" s="31">
        <v>0</v>
      </c>
      <c r="F1070" s="30">
        <v>6150</v>
      </c>
      <c r="G1070" s="28" t="s">
        <v>389</v>
      </c>
      <c r="H1070" s="33" t="s">
        <v>375</v>
      </c>
      <c r="I1070" s="33" t="s">
        <v>388</v>
      </c>
      <c r="J1070" s="33"/>
    </row>
    <row r="1071" spans="1:10" ht="24.95" customHeight="1" x14ac:dyDescent="0.2">
      <c r="A1071" s="27">
        <v>43945</v>
      </c>
      <c r="B1071" s="28" t="s">
        <v>170</v>
      </c>
      <c r="C1071" s="28" t="s">
        <v>19</v>
      </c>
      <c r="D1071" s="28" t="s">
        <v>20</v>
      </c>
      <c r="E1071" s="30">
        <v>949.99</v>
      </c>
      <c r="F1071" s="30">
        <v>0</v>
      </c>
      <c r="G1071" s="28" t="s">
        <v>374</v>
      </c>
      <c r="H1071" s="33" t="s">
        <v>375</v>
      </c>
      <c r="I1071" s="33"/>
      <c r="J1071" s="33"/>
    </row>
    <row r="1072" spans="1:10" ht="24.95" customHeight="1" x14ac:dyDescent="0.2">
      <c r="A1072" s="27">
        <v>43945</v>
      </c>
      <c r="B1072" s="28" t="s">
        <v>170</v>
      </c>
      <c r="C1072" s="28" t="s">
        <v>227</v>
      </c>
      <c r="D1072" s="28" t="s">
        <v>228</v>
      </c>
      <c r="E1072" s="31">
        <v>0</v>
      </c>
      <c r="F1072" s="30">
        <v>949.99</v>
      </c>
      <c r="G1072" s="28" t="s">
        <v>431</v>
      </c>
      <c r="H1072" s="33" t="s">
        <v>397</v>
      </c>
      <c r="I1072" s="33"/>
      <c r="J1072" s="33"/>
    </row>
    <row r="1073" spans="1:10" ht="24.95" customHeight="1" x14ac:dyDescent="0.2">
      <c r="A1073" s="27">
        <v>43945</v>
      </c>
      <c r="B1073" s="28" t="s">
        <v>171</v>
      </c>
      <c r="C1073" s="28" t="s">
        <v>19</v>
      </c>
      <c r="D1073" s="28" t="s">
        <v>20</v>
      </c>
      <c r="E1073" s="30">
        <v>-949.99</v>
      </c>
      <c r="F1073" s="30">
        <v>0</v>
      </c>
      <c r="G1073" s="28" t="s">
        <v>374</v>
      </c>
      <c r="H1073" s="33" t="s">
        <v>375</v>
      </c>
      <c r="I1073" s="33"/>
      <c r="J1073" s="33"/>
    </row>
    <row r="1074" spans="1:10" ht="24.95" customHeight="1" x14ac:dyDescent="0.2">
      <c r="A1074" s="27">
        <v>43945</v>
      </c>
      <c r="B1074" s="28" t="s">
        <v>171</v>
      </c>
      <c r="C1074" s="28" t="s">
        <v>19</v>
      </c>
      <c r="D1074" s="28" t="s">
        <v>20</v>
      </c>
      <c r="E1074" s="30">
        <v>949.99</v>
      </c>
      <c r="F1074" s="30">
        <v>0</v>
      </c>
      <c r="G1074" s="28" t="s">
        <v>374</v>
      </c>
      <c r="H1074" s="33" t="s">
        <v>375</v>
      </c>
      <c r="I1074" s="33"/>
      <c r="J1074" s="33"/>
    </row>
    <row r="1075" spans="1:10" ht="24.95" customHeight="1" x14ac:dyDescent="0.2">
      <c r="A1075" s="27">
        <v>43945</v>
      </c>
      <c r="B1075" s="28" t="s">
        <v>172</v>
      </c>
      <c r="C1075" s="28" t="s">
        <v>39</v>
      </c>
      <c r="D1075" s="28" t="s">
        <v>40</v>
      </c>
      <c r="E1075" s="30">
        <v>-94467.19</v>
      </c>
      <c r="F1075" s="30">
        <v>0</v>
      </c>
      <c r="G1075" s="28" t="s">
        <v>389</v>
      </c>
      <c r="H1075" s="33" t="s">
        <v>375</v>
      </c>
      <c r="I1075" s="33" t="s">
        <v>388</v>
      </c>
      <c r="J1075" s="33"/>
    </row>
    <row r="1076" spans="1:10" ht="24.95" customHeight="1" x14ac:dyDescent="0.2">
      <c r="A1076" s="27">
        <v>43945</v>
      </c>
      <c r="B1076" s="28" t="s">
        <v>172</v>
      </c>
      <c r="C1076" s="28" t="s">
        <v>39</v>
      </c>
      <c r="D1076" s="28" t="s">
        <v>40</v>
      </c>
      <c r="E1076" s="30">
        <v>94467.19</v>
      </c>
      <c r="F1076" s="30">
        <v>0</v>
      </c>
      <c r="G1076" s="28" t="s">
        <v>389</v>
      </c>
      <c r="H1076" s="33" t="s">
        <v>375</v>
      </c>
      <c r="I1076" s="33" t="s">
        <v>388</v>
      </c>
      <c r="J1076" s="33"/>
    </row>
    <row r="1077" spans="1:10" ht="24.95" customHeight="1" x14ac:dyDescent="0.2">
      <c r="A1077" s="27">
        <v>43947</v>
      </c>
      <c r="B1077" s="28" t="s">
        <v>72</v>
      </c>
      <c r="C1077" s="28" t="s">
        <v>39</v>
      </c>
      <c r="D1077" s="28" t="s">
        <v>40</v>
      </c>
      <c r="E1077" s="30">
        <v>121086.57</v>
      </c>
      <c r="F1077" s="30">
        <v>0</v>
      </c>
      <c r="G1077" s="28" t="s">
        <v>389</v>
      </c>
      <c r="H1077" s="33" t="s">
        <v>375</v>
      </c>
      <c r="I1077" s="33" t="s">
        <v>388</v>
      </c>
      <c r="J1077" s="33"/>
    </row>
    <row r="1078" spans="1:10" ht="24.95" customHeight="1" x14ac:dyDescent="0.2">
      <c r="A1078" s="27">
        <v>43947</v>
      </c>
      <c r="B1078" s="28" t="s">
        <v>72</v>
      </c>
      <c r="C1078" s="28" t="s">
        <v>17</v>
      </c>
      <c r="D1078" s="28" t="s">
        <v>18</v>
      </c>
      <c r="E1078" s="31">
        <v>0</v>
      </c>
      <c r="F1078" s="30">
        <v>121086.57</v>
      </c>
      <c r="G1078" s="28" t="s">
        <v>372</v>
      </c>
      <c r="H1078" s="33" t="s">
        <v>373</v>
      </c>
      <c r="I1078" s="33"/>
      <c r="J1078" s="33"/>
    </row>
    <row r="1079" spans="1:10" ht="24.95" customHeight="1" x14ac:dyDescent="0.2">
      <c r="A1079" s="27">
        <v>43947</v>
      </c>
      <c r="B1079" s="28" t="s">
        <v>73</v>
      </c>
      <c r="C1079" s="28" t="s">
        <v>223</v>
      </c>
      <c r="D1079" s="28" t="s">
        <v>224</v>
      </c>
      <c r="E1079" s="30">
        <v>11595</v>
      </c>
      <c r="F1079" s="30">
        <v>0</v>
      </c>
      <c r="G1079" s="28" t="s">
        <v>416</v>
      </c>
      <c r="H1079" s="33" t="s">
        <v>375</v>
      </c>
      <c r="I1079" s="33"/>
      <c r="J1079" s="33"/>
    </row>
    <row r="1080" spans="1:10" ht="24.95" customHeight="1" x14ac:dyDescent="0.2">
      <c r="A1080" s="27">
        <v>43947</v>
      </c>
      <c r="B1080" s="28" t="s">
        <v>73</v>
      </c>
      <c r="C1080" s="28" t="s">
        <v>17</v>
      </c>
      <c r="D1080" s="28" t="s">
        <v>18</v>
      </c>
      <c r="E1080" s="31">
        <v>0</v>
      </c>
      <c r="F1080" s="30">
        <v>11595</v>
      </c>
      <c r="G1080" s="28" t="s">
        <v>372</v>
      </c>
      <c r="H1080" s="33" t="s">
        <v>373</v>
      </c>
      <c r="I1080" s="33"/>
      <c r="J1080" s="33"/>
    </row>
    <row r="1081" spans="1:10" ht="24.95" customHeight="1" x14ac:dyDescent="0.2">
      <c r="A1081" s="27">
        <v>43947</v>
      </c>
      <c r="B1081" s="28" t="s">
        <v>352</v>
      </c>
      <c r="C1081" s="28" t="s">
        <v>229</v>
      </c>
      <c r="D1081" s="28" t="s">
        <v>230</v>
      </c>
      <c r="E1081" s="30">
        <v>2095</v>
      </c>
      <c r="F1081" s="30">
        <v>0</v>
      </c>
      <c r="G1081" s="28" t="s">
        <v>435</v>
      </c>
      <c r="H1081" s="33" t="s">
        <v>375</v>
      </c>
      <c r="I1081" s="33"/>
      <c r="J1081" s="33"/>
    </row>
    <row r="1082" spans="1:10" ht="24.95" customHeight="1" x14ac:dyDescent="0.2">
      <c r="A1082" s="27">
        <v>43947</v>
      </c>
      <c r="B1082" s="28" t="s">
        <v>80</v>
      </c>
      <c r="C1082" s="28" t="s">
        <v>17</v>
      </c>
      <c r="D1082" s="28" t="s">
        <v>18</v>
      </c>
      <c r="E1082" s="31">
        <v>0</v>
      </c>
      <c r="F1082" s="30">
        <v>2095</v>
      </c>
      <c r="G1082" s="28" t="s">
        <v>372</v>
      </c>
      <c r="H1082" s="33" t="s">
        <v>373</v>
      </c>
      <c r="I1082" s="33"/>
      <c r="J1082" s="33"/>
    </row>
    <row r="1083" spans="1:10" ht="24.95" customHeight="1" x14ac:dyDescent="0.2">
      <c r="A1083" s="27">
        <v>43947</v>
      </c>
      <c r="B1083" s="28" t="s">
        <v>81</v>
      </c>
      <c r="C1083" s="28" t="s">
        <v>39</v>
      </c>
      <c r="D1083" s="28" t="s">
        <v>40</v>
      </c>
      <c r="E1083" s="30">
        <v>9366.42</v>
      </c>
      <c r="F1083" s="30">
        <v>0</v>
      </c>
      <c r="G1083" s="28" t="s">
        <v>389</v>
      </c>
      <c r="H1083" s="33" t="s">
        <v>375</v>
      </c>
      <c r="I1083" s="33" t="s">
        <v>388</v>
      </c>
      <c r="J1083" s="33"/>
    </row>
    <row r="1084" spans="1:10" ht="24.95" customHeight="1" x14ac:dyDescent="0.2">
      <c r="A1084" s="27">
        <v>43947</v>
      </c>
      <c r="B1084" s="28" t="s">
        <v>81</v>
      </c>
      <c r="C1084" s="28" t="s">
        <v>17</v>
      </c>
      <c r="D1084" s="28" t="s">
        <v>18</v>
      </c>
      <c r="E1084" s="31">
        <v>0</v>
      </c>
      <c r="F1084" s="30">
        <v>9366.42</v>
      </c>
      <c r="G1084" s="28" t="s">
        <v>372</v>
      </c>
      <c r="H1084" s="33" t="s">
        <v>373</v>
      </c>
      <c r="I1084" s="33"/>
      <c r="J1084" s="33"/>
    </row>
    <row r="1085" spans="1:10" ht="24.95" customHeight="1" x14ac:dyDescent="0.2">
      <c r="A1085" s="27">
        <v>43947</v>
      </c>
      <c r="B1085" s="28" t="s">
        <v>173</v>
      </c>
      <c r="C1085" s="28" t="s">
        <v>231</v>
      </c>
      <c r="D1085" s="28" t="s">
        <v>232</v>
      </c>
      <c r="E1085" s="30">
        <v>2095</v>
      </c>
      <c r="F1085" s="30">
        <v>0</v>
      </c>
      <c r="G1085" s="28" t="s">
        <v>391</v>
      </c>
      <c r="H1085" s="33" t="s">
        <v>392</v>
      </c>
      <c r="I1085" s="33" t="s">
        <v>436</v>
      </c>
      <c r="J1085" s="33"/>
    </row>
    <row r="1086" spans="1:10" ht="24.95" customHeight="1" x14ac:dyDescent="0.2">
      <c r="A1086" s="27">
        <v>43947</v>
      </c>
      <c r="B1086" s="28" t="s">
        <v>351</v>
      </c>
      <c r="C1086" s="28" t="s">
        <v>229</v>
      </c>
      <c r="D1086" s="28" t="s">
        <v>230</v>
      </c>
      <c r="E1086" s="31">
        <v>0</v>
      </c>
      <c r="F1086" s="30">
        <v>2095</v>
      </c>
      <c r="G1086" s="28" t="s">
        <v>435</v>
      </c>
      <c r="H1086" s="33" t="s">
        <v>375</v>
      </c>
      <c r="I1086" s="33"/>
      <c r="J1086" s="33"/>
    </row>
    <row r="1087" spans="1:10" ht="24.95" customHeight="1" x14ac:dyDescent="0.2">
      <c r="A1087" s="27">
        <v>43948</v>
      </c>
      <c r="B1087" s="28" t="s">
        <v>174</v>
      </c>
      <c r="C1087" s="28" t="s">
        <v>161</v>
      </c>
      <c r="D1087" s="28" t="s">
        <v>162</v>
      </c>
      <c r="E1087" s="30">
        <v>713.43</v>
      </c>
      <c r="F1087" s="30">
        <v>0</v>
      </c>
      <c r="G1087" s="28" t="s">
        <v>391</v>
      </c>
      <c r="H1087" s="33" t="s">
        <v>423</v>
      </c>
      <c r="I1087" s="33" t="s">
        <v>424</v>
      </c>
      <c r="J1087" s="33"/>
    </row>
    <row r="1088" spans="1:10" ht="24.95" customHeight="1" x14ac:dyDescent="0.2">
      <c r="A1088" s="27">
        <v>43948</v>
      </c>
      <c r="B1088" s="28" t="s">
        <v>174</v>
      </c>
      <c r="C1088" s="28" t="s">
        <v>163</v>
      </c>
      <c r="D1088" s="28" t="s">
        <v>164</v>
      </c>
      <c r="E1088" s="30">
        <v>535.08000000000004</v>
      </c>
      <c r="F1088" s="30">
        <v>0</v>
      </c>
      <c r="G1088" s="28" t="s">
        <v>391</v>
      </c>
      <c r="H1088" s="33" t="s">
        <v>423</v>
      </c>
      <c r="I1088" s="33" t="s">
        <v>425</v>
      </c>
      <c r="J1088" s="33"/>
    </row>
    <row r="1089" spans="1:10" ht="24.95" customHeight="1" x14ac:dyDescent="0.2">
      <c r="A1089" s="27">
        <v>43948</v>
      </c>
      <c r="B1089" s="28" t="s">
        <v>174</v>
      </c>
      <c r="C1089" s="28" t="s">
        <v>165</v>
      </c>
      <c r="D1089" s="28" t="s">
        <v>166</v>
      </c>
      <c r="E1089" s="31">
        <v>0</v>
      </c>
      <c r="F1089" s="30">
        <v>713.43</v>
      </c>
      <c r="G1089" s="28" t="s">
        <v>405</v>
      </c>
      <c r="H1089" s="33" t="s">
        <v>406</v>
      </c>
      <c r="I1089" s="33" t="s">
        <v>424</v>
      </c>
      <c r="J1089" s="33"/>
    </row>
    <row r="1090" spans="1:10" ht="24.95" customHeight="1" x14ac:dyDescent="0.2">
      <c r="A1090" s="27">
        <v>43948</v>
      </c>
      <c r="B1090" s="28" t="s">
        <v>174</v>
      </c>
      <c r="C1090" s="28" t="s">
        <v>167</v>
      </c>
      <c r="D1090" s="28" t="s">
        <v>168</v>
      </c>
      <c r="E1090" s="31">
        <v>0</v>
      </c>
      <c r="F1090" s="30">
        <v>535.08000000000004</v>
      </c>
      <c r="G1090" s="28" t="s">
        <v>405</v>
      </c>
      <c r="H1090" s="33" t="s">
        <v>406</v>
      </c>
      <c r="I1090" s="33" t="s">
        <v>425</v>
      </c>
      <c r="J1090" s="33" t="s">
        <v>426</v>
      </c>
    </row>
    <row r="1091" spans="1:10" ht="24.95" customHeight="1" x14ac:dyDescent="0.2">
      <c r="A1091" s="27">
        <v>43949</v>
      </c>
      <c r="B1091" s="28" t="s">
        <v>82</v>
      </c>
      <c r="C1091" s="28" t="s">
        <v>34</v>
      </c>
      <c r="D1091" s="28" t="s">
        <v>35</v>
      </c>
      <c r="E1091" s="30">
        <v>233.07</v>
      </c>
      <c r="F1091" s="30">
        <v>0</v>
      </c>
      <c r="G1091" s="28" t="s">
        <v>378</v>
      </c>
      <c r="H1091" s="33" t="s">
        <v>379</v>
      </c>
      <c r="I1091" s="33" t="s">
        <v>384</v>
      </c>
      <c r="J1091" s="33"/>
    </row>
    <row r="1092" spans="1:10" ht="24.95" customHeight="1" x14ac:dyDescent="0.2">
      <c r="A1092" s="27">
        <v>43949</v>
      </c>
      <c r="B1092" s="28" t="s">
        <v>82</v>
      </c>
      <c r="C1092" s="28" t="s">
        <v>17</v>
      </c>
      <c r="D1092" s="28" t="s">
        <v>18</v>
      </c>
      <c r="E1092" s="31">
        <v>0</v>
      </c>
      <c r="F1092" s="30">
        <v>233.07</v>
      </c>
      <c r="G1092" s="28" t="s">
        <v>372</v>
      </c>
      <c r="H1092" s="33" t="s">
        <v>373</v>
      </c>
      <c r="I1092" s="33"/>
      <c r="J1092" s="33"/>
    </row>
    <row r="1093" spans="1:10" ht="24.95" customHeight="1" x14ac:dyDescent="0.2">
      <c r="A1093" s="27">
        <v>43949</v>
      </c>
      <c r="B1093" s="28" t="s">
        <v>91</v>
      </c>
      <c r="C1093" s="28" t="s">
        <v>96</v>
      </c>
      <c r="D1093" s="28" t="s">
        <v>97</v>
      </c>
      <c r="E1093" s="30">
        <v>257.92</v>
      </c>
      <c r="F1093" s="30">
        <v>0</v>
      </c>
      <c r="G1093" s="28" t="s">
        <v>405</v>
      </c>
      <c r="H1093" s="33" t="s">
        <v>406</v>
      </c>
      <c r="I1093" s="33" t="s">
        <v>407</v>
      </c>
      <c r="J1093" s="33" t="s">
        <v>408</v>
      </c>
    </row>
    <row r="1094" spans="1:10" ht="24.95" customHeight="1" x14ac:dyDescent="0.2">
      <c r="A1094" s="27">
        <v>43949</v>
      </c>
      <c r="B1094" s="28" t="s">
        <v>91</v>
      </c>
      <c r="C1094" s="28" t="s">
        <v>98</v>
      </c>
      <c r="D1094" s="28" t="s">
        <v>99</v>
      </c>
      <c r="E1094" s="30">
        <v>-424.79</v>
      </c>
      <c r="F1094" s="30">
        <v>0</v>
      </c>
      <c r="G1094" s="28" t="s">
        <v>405</v>
      </c>
      <c r="H1094" s="33" t="s">
        <v>406</v>
      </c>
      <c r="I1094" s="33" t="s">
        <v>407</v>
      </c>
      <c r="J1094" s="33" t="s">
        <v>409</v>
      </c>
    </row>
    <row r="1095" spans="1:10" ht="24.95" customHeight="1" x14ac:dyDescent="0.2">
      <c r="A1095" s="27">
        <v>43949</v>
      </c>
      <c r="B1095" s="28" t="s">
        <v>91</v>
      </c>
      <c r="C1095" s="28" t="s">
        <v>100</v>
      </c>
      <c r="D1095" s="28" t="s">
        <v>101</v>
      </c>
      <c r="E1095" s="30">
        <v>535.07000000000005</v>
      </c>
      <c r="F1095" s="30">
        <v>0</v>
      </c>
      <c r="G1095" s="28" t="s">
        <v>405</v>
      </c>
      <c r="H1095" s="33" t="s">
        <v>406</v>
      </c>
      <c r="I1095" s="33" t="s">
        <v>407</v>
      </c>
      <c r="J1095" s="33" t="s">
        <v>410</v>
      </c>
    </row>
    <row r="1096" spans="1:10" ht="24.95" customHeight="1" x14ac:dyDescent="0.2">
      <c r="A1096" s="27">
        <v>43949</v>
      </c>
      <c r="B1096" s="28" t="s">
        <v>91</v>
      </c>
      <c r="C1096" s="28" t="s">
        <v>102</v>
      </c>
      <c r="D1096" s="28" t="s">
        <v>103</v>
      </c>
      <c r="E1096" s="30">
        <v>4281</v>
      </c>
      <c r="F1096" s="30">
        <v>0</v>
      </c>
      <c r="G1096" s="28" t="s">
        <v>405</v>
      </c>
      <c r="H1096" s="33" t="s">
        <v>406</v>
      </c>
      <c r="I1096" s="33" t="s">
        <v>411</v>
      </c>
      <c r="J1096" s="33"/>
    </row>
    <row r="1097" spans="1:10" ht="24.95" customHeight="1" x14ac:dyDescent="0.2">
      <c r="A1097" s="27">
        <v>43949</v>
      </c>
      <c r="B1097" s="28" t="s">
        <v>91</v>
      </c>
      <c r="C1097" s="28" t="s">
        <v>104</v>
      </c>
      <c r="D1097" s="28" t="s">
        <v>105</v>
      </c>
      <c r="E1097" s="30">
        <v>-4769.6000000000004</v>
      </c>
      <c r="F1097" s="30">
        <v>0</v>
      </c>
      <c r="G1097" s="28" t="s">
        <v>405</v>
      </c>
      <c r="H1097" s="33" t="s">
        <v>412</v>
      </c>
      <c r="I1097" s="33" t="s">
        <v>413</v>
      </c>
      <c r="J1097" s="33" t="s">
        <v>414</v>
      </c>
    </row>
    <row r="1098" spans="1:10" ht="24.95" customHeight="1" x14ac:dyDescent="0.2">
      <c r="A1098" s="27">
        <v>43949</v>
      </c>
      <c r="B1098" s="28" t="s">
        <v>91</v>
      </c>
      <c r="C1098" s="28" t="s">
        <v>106</v>
      </c>
      <c r="D1098" s="28" t="s">
        <v>107</v>
      </c>
      <c r="E1098" s="30">
        <v>-149.06</v>
      </c>
      <c r="F1098" s="30">
        <v>0</v>
      </c>
      <c r="G1098" s="28" t="s">
        <v>405</v>
      </c>
      <c r="H1098" s="33" t="s">
        <v>412</v>
      </c>
      <c r="I1098" s="33" t="s">
        <v>413</v>
      </c>
      <c r="J1098" s="33" t="s">
        <v>415</v>
      </c>
    </row>
    <row r="1099" spans="1:10" ht="24.95" customHeight="1" x14ac:dyDescent="0.2">
      <c r="A1099" s="27">
        <v>43949</v>
      </c>
      <c r="B1099" s="28" t="s">
        <v>91</v>
      </c>
      <c r="C1099" s="28" t="s">
        <v>108</v>
      </c>
      <c r="D1099" s="28" t="s">
        <v>109</v>
      </c>
      <c r="E1099" s="30">
        <v>2853.8</v>
      </c>
      <c r="F1099" s="30">
        <v>0</v>
      </c>
      <c r="G1099" s="28" t="s">
        <v>416</v>
      </c>
      <c r="H1099" s="33" t="s">
        <v>388</v>
      </c>
      <c r="I1099" s="33" t="s">
        <v>417</v>
      </c>
      <c r="J1099" s="33" t="s">
        <v>418</v>
      </c>
    </row>
    <row r="1100" spans="1:10" ht="24.95" customHeight="1" x14ac:dyDescent="0.2">
      <c r="A1100" s="27">
        <v>43949</v>
      </c>
      <c r="B1100" s="28" t="s">
        <v>91</v>
      </c>
      <c r="C1100" s="28" t="s">
        <v>110</v>
      </c>
      <c r="D1100" s="28" t="s">
        <v>111</v>
      </c>
      <c r="E1100" s="30">
        <v>713.2</v>
      </c>
      <c r="F1100" s="30">
        <v>0</v>
      </c>
      <c r="G1100" s="28" t="s">
        <v>416</v>
      </c>
      <c r="H1100" s="33" t="s">
        <v>388</v>
      </c>
      <c r="I1100" s="33" t="s">
        <v>419</v>
      </c>
      <c r="J1100" s="33"/>
    </row>
    <row r="1101" spans="1:10" ht="24.95" customHeight="1" x14ac:dyDescent="0.2">
      <c r="A1101" s="27">
        <v>43949</v>
      </c>
      <c r="B1101" s="28" t="s">
        <v>91</v>
      </c>
      <c r="C1101" s="28" t="s">
        <v>112</v>
      </c>
      <c r="D1101" s="28" t="s">
        <v>113</v>
      </c>
      <c r="E1101" s="30">
        <v>178.06</v>
      </c>
      <c r="F1101" s="30">
        <v>0</v>
      </c>
      <c r="G1101" s="28" t="s">
        <v>416</v>
      </c>
      <c r="H1101" s="33" t="s">
        <v>388</v>
      </c>
      <c r="I1101" s="33" t="s">
        <v>420</v>
      </c>
      <c r="J1101" s="33"/>
    </row>
    <row r="1102" spans="1:10" ht="24.95" customHeight="1" x14ac:dyDescent="0.2">
      <c r="A1102" s="27">
        <v>43949</v>
      </c>
      <c r="B1102" s="28" t="s">
        <v>91</v>
      </c>
      <c r="C1102" s="28" t="s">
        <v>114</v>
      </c>
      <c r="D1102" s="28" t="s">
        <v>115</v>
      </c>
      <c r="E1102" s="30">
        <v>4281</v>
      </c>
      <c r="F1102" s="30">
        <v>0</v>
      </c>
      <c r="G1102" s="28" t="s">
        <v>416</v>
      </c>
      <c r="H1102" s="33" t="s">
        <v>388</v>
      </c>
      <c r="I1102" s="33" t="s">
        <v>421</v>
      </c>
      <c r="J1102" s="33"/>
    </row>
    <row r="1103" spans="1:10" ht="24.95" customHeight="1" x14ac:dyDescent="0.2">
      <c r="A1103" s="27">
        <v>43949</v>
      </c>
      <c r="B1103" s="28" t="s">
        <v>91</v>
      </c>
      <c r="C1103" s="28" t="s">
        <v>17</v>
      </c>
      <c r="D1103" s="28" t="s">
        <v>18</v>
      </c>
      <c r="E1103" s="31">
        <v>0</v>
      </c>
      <c r="F1103" s="30">
        <v>7756.6</v>
      </c>
      <c r="G1103" s="28" t="s">
        <v>372</v>
      </c>
      <c r="H1103" s="33" t="s">
        <v>373</v>
      </c>
      <c r="I1103" s="33"/>
      <c r="J1103" s="33"/>
    </row>
    <row r="1104" spans="1:10" ht="24.95" customHeight="1" x14ac:dyDescent="0.2">
      <c r="A1104" s="27">
        <v>43949</v>
      </c>
      <c r="B1104" s="28" t="s">
        <v>92</v>
      </c>
      <c r="C1104" s="28" t="s">
        <v>122</v>
      </c>
      <c r="D1104" s="28" t="s">
        <v>123</v>
      </c>
      <c r="E1104" s="30">
        <v>31661</v>
      </c>
      <c r="F1104" s="30">
        <v>0</v>
      </c>
      <c r="G1104" s="28" t="s">
        <v>405</v>
      </c>
      <c r="H1104" s="33" t="s">
        <v>406</v>
      </c>
      <c r="I1104" s="33" t="s">
        <v>422</v>
      </c>
      <c r="J1104" s="33"/>
    </row>
    <row r="1105" spans="1:10" ht="24.95" customHeight="1" x14ac:dyDescent="0.2">
      <c r="A1105" s="27">
        <v>43949</v>
      </c>
      <c r="B1105" s="28" t="s">
        <v>92</v>
      </c>
      <c r="C1105" s="28" t="s">
        <v>108</v>
      </c>
      <c r="D1105" s="28" t="s">
        <v>109</v>
      </c>
      <c r="E1105" s="31">
        <v>0</v>
      </c>
      <c r="F1105" s="30">
        <v>2853.8</v>
      </c>
      <c r="G1105" s="28" t="s">
        <v>416</v>
      </c>
      <c r="H1105" s="33" t="s">
        <v>388</v>
      </c>
      <c r="I1105" s="33" t="s">
        <v>417</v>
      </c>
      <c r="J1105" s="33" t="s">
        <v>418</v>
      </c>
    </row>
    <row r="1106" spans="1:10" ht="24.95" customHeight="1" x14ac:dyDescent="0.2">
      <c r="A1106" s="27">
        <v>43949</v>
      </c>
      <c r="B1106" s="28" t="s">
        <v>92</v>
      </c>
      <c r="C1106" s="28" t="s">
        <v>110</v>
      </c>
      <c r="D1106" s="28" t="s">
        <v>111</v>
      </c>
      <c r="E1106" s="31">
        <v>0</v>
      </c>
      <c r="F1106" s="30">
        <v>713.2</v>
      </c>
      <c r="G1106" s="28" t="s">
        <v>416</v>
      </c>
      <c r="H1106" s="33" t="s">
        <v>388</v>
      </c>
      <c r="I1106" s="33" t="s">
        <v>419</v>
      </c>
      <c r="J1106" s="33"/>
    </row>
    <row r="1107" spans="1:10" ht="24.95" customHeight="1" x14ac:dyDescent="0.2">
      <c r="A1107" s="27">
        <v>43949</v>
      </c>
      <c r="B1107" s="28" t="s">
        <v>92</v>
      </c>
      <c r="C1107" s="28" t="s">
        <v>112</v>
      </c>
      <c r="D1107" s="28" t="s">
        <v>113</v>
      </c>
      <c r="E1107" s="31">
        <v>0</v>
      </c>
      <c r="F1107" s="30">
        <v>178.06</v>
      </c>
      <c r="G1107" s="28" t="s">
        <v>416</v>
      </c>
      <c r="H1107" s="33" t="s">
        <v>388</v>
      </c>
      <c r="I1107" s="33" t="s">
        <v>420</v>
      </c>
      <c r="J1107" s="33"/>
    </row>
    <row r="1108" spans="1:10" ht="24.95" customHeight="1" x14ac:dyDescent="0.2">
      <c r="A1108" s="27">
        <v>43949</v>
      </c>
      <c r="B1108" s="28" t="s">
        <v>92</v>
      </c>
      <c r="C1108" s="28" t="s">
        <v>114</v>
      </c>
      <c r="D1108" s="28" t="s">
        <v>115</v>
      </c>
      <c r="E1108" s="31">
        <v>0</v>
      </c>
      <c r="F1108" s="30">
        <v>4281</v>
      </c>
      <c r="G1108" s="28" t="s">
        <v>416</v>
      </c>
      <c r="H1108" s="33" t="s">
        <v>388</v>
      </c>
      <c r="I1108" s="33" t="s">
        <v>421</v>
      </c>
      <c r="J1108" s="33"/>
    </row>
    <row r="1109" spans="1:10" ht="24.95" customHeight="1" x14ac:dyDescent="0.2">
      <c r="A1109" s="27">
        <v>43949</v>
      </c>
      <c r="B1109" s="28" t="s">
        <v>92</v>
      </c>
      <c r="C1109" s="28" t="s">
        <v>17</v>
      </c>
      <c r="D1109" s="28" t="s">
        <v>18</v>
      </c>
      <c r="E1109" s="31">
        <v>0</v>
      </c>
      <c r="F1109" s="30">
        <v>23634.94</v>
      </c>
      <c r="G1109" s="28" t="s">
        <v>372</v>
      </c>
      <c r="H1109" s="33" t="s">
        <v>373</v>
      </c>
      <c r="I1109" s="33"/>
      <c r="J1109" s="33"/>
    </row>
    <row r="1110" spans="1:10" ht="24.95" customHeight="1" x14ac:dyDescent="0.2">
      <c r="A1110" s="27">
        <v>43949</v>
      </c>
      <c r="B1110" s="28" t="s">
        <v>134</v>
      </c>
      <c r="C1110" s="28" t="s">
        <v>17</v>
      </c>
      <c r="D1110" s="28" t="s">
        <v>18</v>
      </c>
      <c r="E1110" s="30">
        <v>62116</v>
      </c>
      <c r="F1110" s="30">
        <v>0</v>
      </c>
      <c r="G1110" s="28" t="s">
        <v>372</v>
      </c>
      <c r="H1110" s="33" t="s">
        <v>373</v>
      </c>
      <c r="I1110" s="33"/>
      <c r="J1110" s="33"/>
    </row>
    <row r="1111" spans="1:10" ht="24.95" customHeight="1" x14ac:dyDescent="0.2">
      <c r="A1111" s="27">
        <v>43949</v>
      </c>
      <c r="B1111" s="28" t="s">
        <v>134</v>
      </c>
      <c r="C1111" s="28" t="s">
        <v>44</v>
      </c>
      <c r="D1111" s="28" t="s">
        <v>45</v>
      </c>
      <c r="E1111" s="31">
        <v>0</v>
      </c>
      <c r="F1111" s="30">
        <v>62116</v>
      </c>
      <c r="G1111" s="28" t="s">
        <v>374</v>
      </c>
      <c r="H1111" s="33" t="s">
        <v>390</v>
      </c>
      <c r="I1111" s="33"/>
      <c r="J1111" s="33"/>
    </row>
    <row r="1112" spans="1:10" ht="24.95" customHeight="1" x14ac:dyDescent="0.2">
      <c r="A1112" s="27">
        <v>43949</v>
      </c>
      <c r="B1112" s="28" t="s">
        <v>135</v>
      </c>
      <c r="C1112" s="28" t="s">
        <v>17</v>
      </c>
      <c r="D1112" s="28" t="s">
        <v>18</v>
      </c>
      <c r="E1112" s="30">
        <v>87725.52</v>
      </c>
      <c r="F1112" s="30">
        <v>0</v>
      </c>
      <c r="G1112" s="28" t="s">
        <v>372</v>
      </c>
      <c r="H1112" s="33" t="s">
        <v>373</v>
      </c>
      <c r="I1112" s="33"/>
      <c r="J1112" s="33"/>
    </row>
    <row r="1113" spans="1:10" ht="24.95" customHeight="1" x14ac:dyDescent="0.2">
      <c r="A1113" s="27">
        <v>43949</v>
      </c>
      <c r="B1113" s="28" t="s">
        <v>135</v>
      </c>
      <c r="C1113" s="28" t="s">
        <v>19</v>
      </c>
      <c r="D1113" s="28" t="s">
        <v>20</v>
      </c>
      <c r="E1113" s="31">
        <v>0</v>
      </c>
      <c r="F1113" s="30">
        <v>87725.52</v>
      </c>
      <c r="G1113" s="28" t="s">
        <v>374</v>
      </c>
      <c r="H1113" s="33" t="s">
        <v>375</v>
      </c>
      <c r="I1113" s="33"/>
      <c r="J1113" s="33"/>
    </row>
    <row r="1114" spans="1:10" ht="24.95" customHeight="1" x14ac:dyDescent="0.2">
      <c r="A1114" s="27">
        <v>43949</v>
      </c>
      <c r="B1114" s="28" t="s">
        <v>136</v>
      </c>
      <c r="C1114" s="28" t="s">
        <v>17</v>
      </c>
      <c r="D1114" s="28" t="s">
        <v>18</v>
      </c>
      <c r="E1114" s="30">
        <v>82125.75</v>
      </c>
      <c r="F1114" s="30">
        <v>0</v>
      </c>
      <c r="G1114" s="28" t="s">
        <v>372</v>
      </c>
      <c r="H1114" s="33" t="s">
        <v>373</v>
      </c>
      <c r="I1114" s="33"/>
      <c r="J1114" s="33"/>
    </row>
    <row r="1115" spans="1:10" ht="24.95" customHeight="1" x14ac:dyDescent="0.2">
      <c r="A1115" s="27">
        <v>43949</v>
      </c>
      <c r="B1115" s="28" t="s">
        <v>136</v>
      </c>
      <c r="C1115" s="28" t="s">
        <v>19</v>
      </c>
      <c r="D1115" s="28" t="s">
        <v>20</v>
      </c>
      <c r="E1115" s="31">
        <v>0</v>
      </c>
      <c r="F1115" s="30">
        <v>82125.75</v>
      </c>
      <c r="G1115" s="28" t="s">
        <v>374</v>
      </c>
      <c r="H1115" s="33" t="s">
        <v>375</v>
      </c>
      <c r="I1115" s="33"/>
      <c r="J1115" s="33"/>
    </row>
    <row r="1116" spans="1:10" ht="24.95" customHeight="1" x14ac:dyDescent="0.2">
      <c r="A1116" s="27">
        <v>43949</v>
      </c>
      <c r="B1116" s="28" t="s">
        <v>137</v>
      </c>
      <c r="C1116" s="28" t="s">
        <v>17</v>
      </c>
      <c r="D1116" s="28" t="s">
        <v>18</v>
      </c>
      <c r="E1116" s="30">
        <v>16005.5</v>
      </c>
      <c r="F1116" s="30">
        <v>0</v>
      </c>
      <c r="G1116" s="28" t="s">
        <v>372</v>
      </c>
      <c r="H1116" s="33" t="s">
        <v>373</v>
      </c>
      <c r="I1116" s="33"/>
      <c r="J1116" s="33"/>
    </row>
    <row r="1117" spans="1:10" ht="24.95" customHeight="1" x14ac:dyDescent="0.2">
      <c r="A1117" s="27">
        <v>43949</v>
      </c>
      <c r="B1117" s="28" t="s">
        <v>137</v>
      </c>
      <c r="C1117" s="28" t="s">
        <v>19</v>
      </c>
      <c r="D1117" s="28" t="s">
        <v>20</v>
      </c>
      <c r="E1117" s="31">
        <v>0</v>
      </c>
      <c r="F1117" s="30">
        <v>16005.5</v>
      </c>
      <c r="G1117" s="28" t="s">
        <v>374</v>
      </c>
      <c r="H1117" s="33" t="s">
        <v>375</v>
      </c>
      <c r="I1117" s="33"/>
      <c r="J1117" s="33"/>
    </row>
    <row r="1118" spans="1:10" ht="24.95" customHeight="1" x14ac:dyDescent="0.2">
      <c r="A1118" s="27">
        <v>43949</v>
      </c>
      <c r="B1118" s="28" t="s">
        <v>175</v>
      </c>
      <c r="C1118" s="28" t="s">
        <v>148</v>
      </c>
      <c r="D1118" s="28" t="s">
        <v>149</v>
      </c>
      <c r="E1118" s="30">
        <v>257.92</v>
      </c>
      <c r="F1118" s="30">
        <v>0</v>
      </c>
      <c r="G1118" s="28" t="s">
        <v>391</v>
      </c>
      <c r="H1118" s="33" t="s">
        <v>423</v>
      </c>
      <c r="I1118" s="33" t="s">
        <v>407</v>
      </c>
      <c r="J1118" s="33" t="s">
        <v>408</v>
      </c>
    </row>
    <row r="1119" spans="1:10" ht="24.95" customHeight="1" x14ac:dyDescent="0.2">
      <c r="A1119" s="27">
        <v>43949</v>
      </c>
      <c r="B1119" s="28" t="s">
        <v>175</v>
      </c>
      <c r="C1119" s="28" t="s">
        <v>150</v>
      </c>
      <c r="D1119" s="28" t="s">
        <v>151</v>
      </c>
      <c r="E1119" s="30">
        <v>-424.79</v>
      </c>
      <c r="F1119" s="30">
        <v>0</v>
      </c>
      <c r="G1119" s="28" t="s">
        <v>391</v>
      </c>
      <c r="H1119" s="33" t="s">
        <v>423</v>
      </c>
      <c r="I1119" s="33" t="s">
        <v>407</v>
      </c>
      <c r="J1119" s="33" t="s">
        <v>409</v>
      </c>
    </row>
    <row r="1120" spans="1:10" ht="24.95" customHeight="1" x14ac:dyDescent="0.2">
      <c r="A1120" s="27">
        <v>43949</v>
      </c>
      <c r="B1120" s="28" t="s">
        <v>175</v>
      </c>
      <c r="C1120" s="28" t="s">
        <v>152</v>
      </c>
      <c r="D1120" s="28" t="s">
        <v>153</v>
      </c>
      <c r="E1120" s="30">
        <v>535.07000000000005</v>
      </c>
      <c r="F1120" s="30">
        <v>0</v>
      </c>
      <c r="G1120" s="28" t="s">
        <v>391</v>
      </c>
      <c r="H1120" s="33" t="s">
        <v>423</v>
      </c>
      <c r="I1120" s="33" t="s">
        <v>407</v>
      </c>
      <c r="J1120" s="33" t="s">
        <v>410</v>
      </c>
    </row>
    <row r="1121" spans="1:10" ht="24.95" customHeight="1" x14ac:dyDescent="0.2">
      <c r="A1121" s="27">
        <v>43949</v>
      </c>
      <c r="B1121" s="28" t="s">
        <v>175</v>
      </c>
      <c r="C1121" s="28" t="s">
        <v>154</v>
      </c>
      <c r="D1121" s="28" t="s">
        <v>155</v>
      </c>
      <c r="E1121" s="30">
        <v>4281</v>
      </c>
      <c r="F1121" s="30">
        <v>0</v>
      </c>
      <c r="G1121" s="28" t="s">
        <v>391</v>
      </c>
      <c r="H1121" s="33" t="s">
        <v>423</v>
      </c>
      <c r="I1121" s="33" t="s">
        <v>411</v>
      </c>
      <c r="J1121" s="33"/>
    </row>
    <row r="1122" spans="1:10" ht="24.95" customHeight="1" x14ac:dyDescent="0.2">
      <c r="A1122" s="27">
        <v>43949</v>
      </c>
      <c r="B1122" s="28" t="s">
        <v>175</v>
      </c>
      <c r="C1122" s="28" t="s">
        <v>156</v>
      </c>
      <c r="D1122" s="28" t="s">
        <v>157</v>
      </c>
      <c r="E1122" s="30">
        <v>-4769.6000000000004</v>
      </c>
      <c r="F1122" s="30">
        <v>0</v>
      </c>
      <c r="G1122" s="28" t="s">
        <v>391</v>
      </c>
      <c r="H1122" s="33" t="s">
        <v>423</v>
      </c>
      <c r="I1122" s="33" t="s">
        <v>413</v>
      </c>
      <c r="J1122" s="33" t="s">
        <v>414</v>
      </c>
    </row>
    <row r="1123" spans="1:10" ht="24.95" customHeight="1" x14ac:dyDescent="0.2">
      <c r="A1123" s="27">
        <v>43949</v>
      </c>
      <c r="B1123" s="28" t="s">
        <v>175</v>
      </c>
      <c r="C1123" s="28" t="s">
        <v>158</v>
      </c>
      <c r="D1123" s="28" t="s">
        <v>159</v>
      </c>
      <c r="E1123" s="30">
        <v>-149.06</v>
      </c>
      <c r="F1123" s="30">
        <v>0</v>
      </c>
      <c r="G1123" s="28" t="s">
        <v>391</v>
      </c>
      <c r="H1123" s="33" t="s">
        <v>423</v>
      </c>
      <c r="I1123" s="33" t="s">
        <v>413</v>
      </c>
      <c r="J1123" s="33" t="s">
        <v>415</v>
      </c>
    </row>
    <row r="1124" spans="1:10" ht="24.95" customHeight="1" x14ac:dyDescent="0.2">
      <c r="A1124" s="27">
        <v>43949</v>
      </c>
      <c r="B1124" s="28" t="s">
        <v>175</v>
      </c>
      <c r="C1124" s="28" t="s">
        <v>96</v>
      </c>
      <c r="D1124" s="28" t="s">
        <v>97</v>
      </c>
      <c r="E1124" s="31">
        <v>0</v>
      </c>
      <c r="F1124" s="30">
        <v>257.92</v>
      </c>
      <c r="G1124" s="28" t="s">
        <v>405</v>
      </c>
      <c r="H1124" s="33" t="s">
        <v>406</v>
      </c>
      <c r="I1124" s="33" t="s">
        <v>407</v>
      </c>
      <c r="J1124" s="33" t="s">
        <v>408</v>
      </c>
    </row>
    <row r="1125" spans="1:10" ht="24.95" customHeight="1" x14ac:dyDescent="0.2">
      <c r="A1125" s="27">
        <v>43949</v>
      </c>
      <c r="B1125" s="28" t="s">
        <v>175</v>
      </c>
      <c r="C1125" s="28" t="s">
        <v>98</v>
      </c>
      <c r="D1125" s="28" t="s">
        <v>99</v>
      </c>
      <c r="E1125" s="31">
        <v>0</v>
      </c>
      <c r="F1125" s="30">
        <v>-424.79</v>
      </c>
      <c r="G1125" s="28" t="s">
        <v>405</v>
      </c>
      <c r="H1125" s="33" t="s">
        <v>406</v>
      </c>
      <c r="I1125" s="33" t="s">
        <v>407</v>
      </c>
      <c r="J1125" s="33" t="s">
        <v>409</v>
      </c>
    </row>
    <row r="1126" spans="1:10" ht="24.95" customHeight="1" x14ac:dyDescent="0.2">
      <c r="A1126" s="27">
        <v>43949</v>
      </c>
      <c r="B1126" s="28" t="s">
        <v>175</v>
      </c>
      <c r="C1126" s="28" t="s">
        <v>100</v>
      </c>
      <c r="D1126" s="28" t="s">
        <v>101</v>
      </c>
      <c r="E1126" s="31">
        <v>0</v>
      </c>
      <c r="F1126" s="30">
        <v>535.07000000000005</v>
      </c>
      <c r="G1126" s="28" t="s">
        <v>405</v>
      </c>
      <c r="H1126" s="33" t="s">
        <v>406</v>
      </c>
      <c r="I1126" s="33" t="s">
        <v>407</v>
      </c>
      <c r="J1126" s="33" t="s">
        <v>410</v>
      </c>
    </row>
    <row r="1127" spans="1:10" ht="24.95" customHeight="1" x14ac:dyDescent="0.2">
      <c r="A1127" s="27">
        <v>43949</v>
      </c>
      <c r="B1127" s="28" t="s">
        <v>175</v>
      </c>
      <c r="C1127" s="28" t="s">
        <v>102</v>
      </c>
      <c r="D1127" s="28" t="s">
        <v>103</v>
      </c>
      <c r="E1127" s="31">
        <v>0</v>
      </c>
      <c r="F1127" s="30">
        <v>4281</v>
      </c>
      <c r="G1127" s="28" t="s">
        <v>405</v>
      </c>
      <c r="H1127" s="33" t="s">
        <v>406</v>
      </c>
      <c r="I1127" s="33" t="s">
        <v>411</v>
      </c>
      <c r="J1127" s="33"/>
    </row>
    <row r="1128" spans="1:10" ht="24.95" customHeight="1" x14ac:dyDescent="0.2">
      <c r="A1128" s="27">
        <v>43949</v>
      </c>
      <c r="B1128" s="28" t="s">
        <v>175</v>
      </c>
      <c r="C1128" s="28" t="s">
        <v>104</v>
      </c>
      <c r="D1128" s="28" t="s">
        <v>105</v>
      </c>
      <c r="E1128" s="31">
        <v>0</v>
      </c>
      <c r="F1128" s="30">
        <v>-4769.6000000000004</v>
      </c>
      <c r="G1128" s="28" t="s">
        <v>405</v>
      </c>
      <c r="H1128" s="33" t="s">
        <v>412</v>
      </c>
      <c r="I1128" s="33" t="s">
        <v>413</v>
      </c>
      <c r="J1128" s="33" t="s">
        <v>414</v>
      </c>
    </row>
    <row r="1129" spans="1:10" ht="24.95" customHeight="1" x14ac:dyDescent="0.2">
      <c r="A1129" s="27">
        <v>43949</v>
      </c>
      <c r="B1129" s="28" t="s">
        <v>175</v>
      </c>
      <c r="C1129" s="28" t="s">
        <v>106</v>
      </c>
      <c r="D1129" s="28" t="s">
        <v>107</v>
      </c>
      <c r="E1129" s="31">
        <v>0</v>
      </c>
      <c r="F1129" s="30">
        <v>-149.06</v>
      </c>
      <c r="G1129" s="28" t="s">
        <v>405</v>
      </c>
      <c r="H1129" s="33" t="s">
        <v>412</v>
      </c>
      <c r="I1129" s="33" t="s">
        <v>413</v>
      </c>
      <c r="J1129" s="33" t="s">
        <v>415</v>
      </c>
    </row>
    <row r="1130" spans="1:10" ht="24.95" customHeight="1" x14ac:dyDescent="0.2">
      <c r="A1130" s="27">
        <v>43949</v>
      </c>
      <c r="B1130" s="28" t="s">
        <v>176</v>
      </c>
      <c r="C1130" s="28" t="s">
        <v>145</v>
      </c>
      <c r="D1130" s="28" t="s">
        <v>146</v>
      </c>
      <c r="E1130" s="30">
        <v>31661</v>
      </c>
      <c r="F1130" s="30">
        <v>0</v>
      </c>
      <c r="G1130" s="28" t="s">
        <v>391</v>
      </c>
      <c r="H1130" s="33" t="s">
        <v>423</v>
      </c>
      <c r="I1130" s="33" t="s">
        <v>422</v>
      </c>
      <c r="J1130" s="33"/>
    </row>
    <row r="1131" spans="1:10" ht="24.95" customHeight="1" x14ac:dyDescent="0.2">
      <c r="A1131" s="27">
        <v>43949</v>
      </c>
      <c r="B1131" s="28" t="s">
        <v>176</v>
      </c>
      <c r="C1131" s="28" t="s">
        <v>122</v>
      </c>
      <c r="D1131" s="28" t="s">
        <v>123</v>
      </c>
      <c r="E1131" s="31">
        <v>0</v>
      </c>
      <c r="F1131" s="30">
        <v>31661</v>
      </c>
      <c r="G1131" s="28" t="s">
        <v>405</v>
      </c>
      <c r="H1131" s="33" t="s">
        <v>406</v>
      </c>
      <c r="I1131" s="33" t="s">
        <v>422</v>
      </c>
      <c r="J1131" s="33"/>
    </row>
    <row r="1132" spans="1:10" ht="24.95" customHeight="1" x14ac:dyDescent="0.2">
      <c r="A1132" s="27">
        <v>43950</v>
      </c>
      <c r="B1132" s="28" t="s">
        <v>94</v>
      </c>
      <c r="C1132" s="28" t="s">
        <v>39</v>
      </c>
      <c r="D1132" s="28" t="s">
        <v>40</v>
      </c>
      <c r="E1132" s="30">
        <v>89495.85</v>
      </c>
      <c r="F1132" s="30">
        <v>0</v>
      </c>
      <c r="G1132" s="28" t="s">
        <v>389</v>
      </c>
      <c r="H1132" s="33" t="s">
        <v>375</v>
      </c>
      <c r="I1132" s="33" t="s">
        <v>388</v>
      </c>
      <c r="J1132" s="33"/>
    </row>
    <row r="1133" spans="1:10" ht="24.95" customHeight="1" x14ac:dyDescent="0.2">
      <c r="A1133" s="27">
        <v>43950</v>
      </c>
      <c r="B1133" s="28" t="s">
        <v>94</v>
      </c>
      <c r="C1133" s="28" t="s">
        <v>17</v>
      </c>
      <c r="D1133" s="28" t="s">
        <v>18</v>
      </c>
      <c r="E1133" s="31">
        <v>0</v>
      </c>
      <c r="F1133" s="30">
        <v>89495.85</v>
      </c>
      <c r="G1133" s="28" t="s">
        <v>372</v>
      </c>
      <c r="H1133" s="33" t="s">
        <v>373</v>
      </c>
      <c r="I1133" s="33"/>
      <c r="J1133" s="33"/>
    </row>
    <row r="1134" spans="1:10" ht="24.95" customHeight="1" x14ac:dyDescent="0.2">
      <c r="A1134" s="27">
        <v>43950</v>
      </c>
      <c r="B1134" s="28" t="s">
        <v>95</v>
      </c>
      <c r="C1134" s="28" t="s">
        <v>39</v>
      </c>
      <c r="D1134" s="28" t="s">
        <v>40</v>
      </c>
      <c r="E1134" s="30">
        <v>103901.75999999999</v>
      </c>
      <c r="F1134" s="30">
        <v>0</v>
      </c>
      <c r="G1134" s="28" t="s">
        <v>389</v>
      </c>
      <c r="H1134" s="33" t="s">
        <v>375</v>
      </c>
      <c r="I1134" s="33" t="s">
        <v>388</v>
      </c>
      <c r="J1134" s="33"/>
    </row>
    <row r="1135" spans="1:10" ht="24.95" customHeight="1" x14ac:dyDescent="0.2">
      <c r="A1135" s="27">
        <v>43950</v>
      </c>
      <c r="B1135" s="28" t="s">
        <v>95</v>
      </c>
      <c r="C1135" s="28" t="s">
        <v>17</v>
      </c>
      <c r="D1135" s="28" t="s">
        <v>18</v>
      </c>
      <c r="E1135" s="31">
        <v>0</v>
      </c>
      <c r="F1135" s="30">
        <v>103901.75999999999</v>
      </c>
      <c r="G1135" s="28" t="s">
        <v>372</v>
      </c>
      <c r="H1135" s="33" t="s">
        <v>373</v>
      </c>
      <c r="I1135" s="33"/>
      <c r="J1135" s="33"/>
    </row>
    <row r="1136" spans="1:10" ht="24.95" customHeight="1" x14ac:dyDescent="0.2">
      <c r="A1136" s="27">
        <v>43950</v>
      </c>
      <c r="B1136" s="28" t="s">
        <v>177</v>
      </c>
      <c r="C1136" s="28" t="s">
        <v>44</v>
      </c>
      <c r="D1136" s="28" t="s">
        <v>45</v>
      </c>
      <c r="E1136" s="30">
        <v>1050</v>
      </c>
      <c r="F1136" s="30">
        <v>0</v>
      </c>
      <c r="G1136" s="28" t="s">
        <v>374</v>
      </c>
      <c r="H1136" s="33" t="s">
        <v>390</v>
      </c>
      <c r="I1136" s="33"/>
      <c r="J1136" s="33"/>
    </row>
    <row r="1137" spans="1:10" ht="24.95" customHeight="1" x14ac:dyDescent="0.2">
      <c r="A1137" s="27">
        <v>43950</v>
      </c>
      <c r="B1137" s="28" t="s">
        <v>177</v>
      </c>
      <c r="C1137" s="28" t="s">
        <v>44</v>
      </c>
      <c r="D1137" s="28" t="s">
        <v>45</v>
      </c>
      <c r="E1137" s="30">
        <v>22950</v>
      </c>
      <c r="F1137" s="30">
        <v>0</v>
      </c>
      <c r="G1137" s="28" t="s">
        <v>374</v>
      </c>
      <c r="H1137" s="33" t="s">
        <v>390</v>
      </c>
      <c r="I1137" s="33"/>
      <c r="J1137" s="33"/>
    </row>
    <row r="1138" spans="1:10" ht="24.95" customHeight="1" x14ac:dyDescent="0.2">
      <c r="A1138" s="27">
        <v>43950</v>
      </c>
      <c r="B1138" s="28" t="s">
        <v>177</v>
      </c>
      <c r="C1138" s="28" t="s">
        <v>44</v>
      </c>
      <c r="D1138" s="28" t="s">
        <v>45</v>
      </c>
      <c r="E1138" s="30">
        <v>150</v>
      </c>
      <c r="F1138" s="30">
        <v>0</v>
      </c>
      <c r="G1138" s="28" t="s">
        <v>374</v>
      </c>
      <c r="H1138" s="33" t="s">
        <v>390</v>
      </c>
      <c r="I1138" s="33"/>
      <c r="J1138" s="33"/>
    </row>
    <row r="1139" spans="1:10" ht="24.95" customHeight="1" x14ac:dyDescent="0.2">
      <c r="A1139" s="27">
        <v>43950</v>
      </c>
      <c r="B1139" s="28" t="s">
        <v>177</v>
      </c>
      <c r="C1139" s="28" t="s">
        <v>67</v>
      </c>
      <c r="D1139" s="28" t="s">
        <v>68</v>
      </c>
      <c r="E1139" s="31">
        <v>0</v>
      </c>
      <c r="F1139" s="30">
        <v>22950</v>
      </c>
      <c r="G1139" s="28" t="s">
        <v>396</v>
      </c>
      <c r="H1139" s="33" t="s">
        <v>386</v>
      </c>
      <c r="I1139" s="33" t="s">
        <v>395</v>
      </c>
      <c r="J1139" s="33" t="s">
        <v>397</v>
      </c>
    </row>
    <row r="1140" spans="1:10" ht="24.95" customHeight="1" x14ac:dyDescent="0.2">
      <c r="A1140" s="27">
        <v>43950</v>
      </c>
      <c r="B1140" s="28" t="s">
        <v>177</v>
      </c>
      <c r="C1140" s="28" t="s">
        <v>67</v>
      </c>
      <c r="D1140" s="28" t="s">
        <v>68</v>
      </c>
      <c r="E1140" s="31">
        <v>0</v>
      </c>
      <c r="F1140" s="30">
        <v>990.57</v>
      </c>
      <c r="G1140" s="28" t="s">
        <v>396</v>
      </c>
      <c r="H1140" s="33" t="s">
        <v>386</v>
      </c>
      <c r="I1140" s="33" t="s">
        <v>395</v>
      </c>
      <c r="J1140" s="33" t="s">
        <v>397</v>
      </c>
    </row>
    <row r="1141" spans="1:10" ht="24.95" customHeight="1" x14ac:dyDescent="0.2">
      <c r="A1141" s="27">
        <v>43950</v>
      </c>
      <c r="B1141" s="28" t="s">
        <v>177</v>
      </c>
      <c r="C1141" s="28" t="s">
        <v>61</v>
      </c>
      <c r="D1141" s="28" t="s">
        <v>62</v>
      </c>
      <c r="E1141" s="31">
        <v>0</v>
      </c>
      <c r="F1141" s="30">
        <v>59.43</v>
      </c>
      <c r="G1141" s="28" t="s">
        <v>378</v>
      </c>
      <c r="H1141" s="33" t="s">
        <v>379</v>
      </c>
      <c r="I1141" s="33" t="s">
        <v>398</v>
      </c>
      <c r="J1141" s="33" t="s">
        <v>399</v>
      </c>
    </row>
    <row r="1142" spans="1:10" ht="24.95" customHeight="1" x14ac:dyDescent="0.2">
      <c r="A1142" s="27">
        <v>43950</v>
      </c>
      <c r="B1142" s="28" t="s">
        <v>177</v>
      </c>
      <c r="C1142" s="28" t="s">
        <v>34</v>
      </c>
      <c r="D1142" s="28" t="s">
        <v>35</v>
      </c>
      <c r="E1142" s="31">
        <v>0</v>
      </c>
      <c r="F1142" s="30">
        <v>150</v>
      </c>
      <c r="G1142" s="28" t="s">
        <v>378</v>
      </c>
      <c r="H1142" s="33" t="s">
        <v>379</v>
      </c>
      <c r="I1142" s="33" t="s">
        <v>384</v>
      </c>
      <c r="J1142" s="33"/>
    </row>
    <row r="1143" spans="1:10" ht="24.95" customHeight="1" x14ac:dyDescent="0.2">
      <c r="A1143" s="27">
        <v>43950</v>
      </c>
      <c r="B1143" s="28" t="s">
        <v>178</v>
      </c>
      <c r="C1143" s="28" t="s">
        <v>19</v>
      </c>
      <c r="D1143" s="28" t="s">
        <v>20</v>
      </c>
      <c r="E1143" s="30">
        <v>82125.75</v>
      </c>
      <c r="F1143" s="30">
        <v>0</v>
      </c>
      <c r="G1143" s="28" t="s">
        <v>374</v>
      </c>
      <c r="H1143" s="33" t="s">
        <v>375</v>
      </c>
      <c r="I1143" s="33"/>
      <c r="J1143" s="33"/>
    </row>
    <row r="1144" spans="1:10" ht="24.95" customHeight="1" x14ac:dyDescent="0.2">
      <c r="A1144" s="27">
        <v>43950</v>
      </c>
      <c r="B1144" s="28" t="s">
        <v>178</v>
      </c>
      <c r="C1144" s="28" t="s">
        <v>59</v>
      </c>
      <c r="D1144" s="28" t="s">
        <v>60</v>
      </c>
      <c r="E1144" s="31">
        <v>0</v>
      </c>
      <c r="F1144" s="30">
        <v>3679.25</v>
      </c>
      <c r="G1144" s="28" t="s">
        <v>396</v>
      </c>
      <c r="H1144" s="33" t="s">
        <v>386</v>
      </c>
      <c r="I1144" s="33" t="s">
        <v>387</v>
      </c>
      <c r="J1144" s="33" t="s">
        <v>397</v>
      </c>
    </row>
    <row r="1145" spans="1:10" ht="24.95" customHeight="1" x14ac:dyDescent="0.2">
      <c r="A1145" s="27">
        <v>43950</v>
      </c>
      <c r="B1145" s="28" t="s">
        <v>178</v>
      </c>
      <c r="C1145" s="28" t="s">
        <v>59</v>
      </c>
      <c r="D1145" s="28" t="s">
        <v>60</v>
      </c>
      <c r="E1145" s="31">
        <v>0</v>
      </c>
      <c r="F1145" s="30">
        <v>3596.32</v>
      </c>
      <c r="G1145" s="28" t="s">
        <v>396</v>
      </c>
      <c r="H1145" s="33" t="s">
        <v>386</v>
      </c>
      <c r="I1145" s="33" t="s">
        <v>387</v>
      </c>
      <c r="J1145" s="33" t="s">
        <v>397</v>
      </c>
    </row>
    <row r="1146" spans="1:10" ht="24.95" customHeight="1" x14ac:dyDescent="0.2">
      <c r="A1146" s="27">
        <v>43950</v>
      </c>
      <c r="B1146" s="28" t="s">
        <v>178</v>
      </c>
      <c r="C1146" s="28" t="s">
        <v>59</v>
      </c>
      <c r="D1146" s="28" t="s">
        <v>60</v>
      </c>
      <c r="E1146" s="31">
        <v>0</v>
      </c>
      <c r="F1146" s="30">
        <v>74629.429999999993</v>
      </c>
      <c r="G1146" s="28" t="s">
        <v>396</v>
      </c>
      <c r="H1146" s="33" t="s">
        <v>386</v>
      </c>
      <c r="I1146" s="33" t="s">
        <v>387</v>
      </c>
      <c r="J1146" s="33" t="s">
        <v>397</v>
      </c>
    </row>
    <row r="1147" spans="1:10" ht="24.95" customHeight="1" x14ac:dyDescent="0.2">
      <c r="A1147" s="27">
        <v>43950</v>
      </c>
      <c r="B1147" s="28" t="s">
        <v>178</v>
      </c>
      <c r="C1147" s="28" t="s">
        <v>61</v>
      </c>
      <c r="D1147" s="28" t="s">
        <v>62</v>
      </c>
      <c r="E1147" s="31">
        <v>0</v>
      </c>
      <c r="F1147" s="30">
        <v>220.75</v>
      </c>
      <c r="G1147" s="28" t="s">
        <v>378</v>
      </c>
      <c r="H1147" s="33" t="s">
        <v>379</v>
      </c>
      <c r="I1147" s="33" t="s">
        <v>398</v>
      </c>
      <c r="J1147" s="33" t="s">
        <v>399</v>
      </c>
    </row>
    <row r="1148" spans="1:10" ht="24.95" customHeight="1" x14ac:dyDescent="0.2">
      <c r="A1148" s="27">
        <v>43950</v>
      </c>
      <c r="B1148" s="28" t="s">
        <v>179</v>
      </c>
      <c r="C1148" s="28" t="s">
        <v>19</v>
      </c>
      <c r="D1148" s="28" t="s">
        <v>20</v>
      </c>
      <c r="E1148" s="30">
        <v>87725.52</v>
      </c>
      <c r="F1148" s="30">
        <v>0</v>
      </c>
      <c r="G1148" s="28" t="s">
        <v>374</v>
      </c>
      <c r="H1148" s="33" t="s">
        <v>375</v>
      </c>
      <c r="I1148" s="33"/>
      <c r="J1148" s="33"/>
    </row>
    <row r="1149" spans="1:10" ht="24.95" customHeight="1" x14ac:dyDescent="0.2">
      <c r="A1149" s="27">
        <v>43950</v>
      </c>
      <c r="B1149" s="28" t="s">
        <v>179</v>
      </c>
      <c r="C1149" s="28" t="s">
        <v>59</v>
      </c>
      <c r="D1149" s="28" t="s">
        <v>60</v>
      </c>
      <c r="E1149" s="31">
        <v>0</v>
      </c>
      <c r="F1149" s="30">
        <v>1459.92</v>
      </c>
      <c r="G1149" s="28" t="s">
        <v>396</v>
      </c>
      <c r="H1149" s="33" t="s">
        <v>386</v>
      </c>
      <c r="I1149" s="33" t="s">
        <v>387</v>
      </c>
      <c r="J1149" s="33" t="s">
        <v>397</v>
      </c>
    </row>
    <row r="1150" spans="1:10" ht="24.95" customHeight="1" x14ac:dyDescent="0.2">
      <c r="A1150" s="27">
        <v>43950</v>
      </c>
      <c r="B1150" s="28" t="s">
        <v>179</v>
      </c>
      <c r="C1150" s="28" t="s">
        <v>59</v>
      </c>
      <c r="D1150" s="28" t="s">
        <v>60</v>
      </c>
      <c r="E1150" s="31">
        <v>0</v>
      </c>
      <c r="F1150" s="30">
        <v>80951.759999999995</v>
      </c>
      <c r="G1150" s="28" t="s">
        <v>396</v>
      </c>
      <c r="H1150" s="33" t="s">
        <v>386</v>
      </c>
      <c r="I1150" s="33" t="s">
        <v>387</v>
      </c>
      <c r="J1150" s="33" t="s">
        <v>397</v>
      </c>
    </row>
    <row r="1151" spans="1:10" ht="24.95" customHeight="1" x14ac:dyDescent="0.2">
      <c r="A1151" s="27">
        <v>43950</v>
      </c>
      <c r="B1151" s="28" t="s">
        <v>179</v>
      </c>
      <c r="C1151" s="28" t="s">
        <v>61</v>
      </c>
      <c r="D1151" s="28" t="s">
        <v>62</v>
      </c>
      <c r="E1151" s="31">
        <v>0</v>
      </c>
      <c r="F1151" s="30">
        <v>4965.6000000000004</v>
      </c>
      <c r="G1151" s="28" t="s">
        <v>378</v>
      </c>
      <c r="H1151" s="33" t="s">
        <v>379</v>
      </c>
      <c r="I1151" s="33" t="s">
        <v>398</v>
      </c>
      <c r="J1151" s="33" t="s">
        <v>399</v>
      </c>
    </row>
    <row r="1152" spans="1:10" ht="24.95" customHeight="1" x14ac:dyDescent="0.2">
      <c r="A1152" s="27">
        <v>43950</v>
      </c>
      <c r="B1152" s="28" t="s">
        <v>179</v>
      </c>
      <c r="C1152" s="28" t="s">
        <v>34</v>
      </c>
      <c r="D1152" s="28" t="s">
        <v>35</v>
      </c>
      <c r="E1152" s="31">
        <v>0</v>
      </c>
      <c r="F1152" s="30">
        <v>348.24</v>
      </c>
      <c r="G1152" s="28" t="s">
        <v>378</v>
      </c>
      <c r="H1152" s="33" t="s">
        <v>379</v>
      </c>
      <c r="I1152" s="33" t="s">
        <v>384</v>
      </c>
      <c r="J1152" s="33"/>
    </row>
    <row r="1153" spans="1:10" ht="24.95" customHeight="1" x14ac:dyDescent="0.2">
      <c r="A1153" s="27">
        <v>43950</v>
      </c>
      <c r="B1153" s="28" t="s">
        <v>180</v>
      </c>
      <c r="C1153" s="28" t="s">
        <v>44</v>
      </c>
      <c r="D1153" s="28" t="s">
        <v>45</v>
      </c>
      <c r="E1153" s="30">
        <v>62116</v>
      </c>
      <c r="F1153" s="30">
        <v>0</v>
      </c>
      <c r="G1153" s="28" t="s">
        <v>374</v>
      </c>
      <c r="H1153" s="33" t="s">
        <v>390</v>
      </c>
      <c r="I1153" s="33"/>
      <c r="J1153" s="33"/>
    </row>
    <row r="1154" spans="1:10" ht="24.95" customHeight="1" x14ac:dyDescent="0.2">
      <c r="A1154" s="27">
        <v>43950</v>
      </c>
      <c r="B1154" s="28" t="s">
        <v>180</v>
      </c>
      <c r="C1154" s="28" t="s">
        <v>67</v>
      </c>
      <c r="D1154" s="28" t="s">
        <v>68</v>
      </c>
      <c r="E1154" s="31">
        <v>0</v>
      </c>
      <c r="F1154" s="30">
        <v>58600</v>
      </c>
      <c r="G1154" s="28" t="s">
        <v>396</v>
      </c>
      <c r="H1154" s="33" t="s">
        <v>386</v>
      </c>
      <c r="I1154" s="33" t="s">
        <v>395</v>
      </c>
      <c r="J1154" s="33" t="s">
        <v>397</v>
      </c>
    </row>
    <row r="1155" spans="1:10" ht="24.95" customHeight="1" x14ac:dyDescent="0.2">
      <c r="A1155" s="27">
        <v>43950</v>
      </c>
      <c r="B1155" s="28" t="s">
        <v>180</v>
      </c>
      <c r="C1155" s="28" t="s">
        <v>61</v>
      </c>
      <c r="D1155" s="28" t="s">
        <v>62</v>
      </c>
      <c r="E1155" s="31">
        <v>0</v>
      </c>
      <c r="F1155" s="30">
        <v>3516</v>
      </c>
      <c r="G1155" s="28" t="s">
        <v>378</v>
      </c>
      <c r="H1155" s="33" t="s">
        <v>379</v>
      </c>
      <c r="I1155" s="33" t="s">
        <v>398</v>
      </c>
      <c r="J1155" s="33" t="s">
        <v>399</v>
      </c>
    </row>
    <row r="1156" spans="1:10" ht="24.95" customHeight="1" x14ac:dyDescent="0.2">
      <c r="A1156" s="27">
        <v>43950</v>
      </c>
      <c r="B1156" s="28" t="s">
        <v>181</v>
      </c>
      <c r="C1156" s="28" t="s">
        <v>19</v>
      </c>
      <c r="D1156" s="28" t="s">
        <v>20</v>
      </c>
      <c r="E1156" s="30">
        <v>16005.5</v>
      </c>
      <c r="F1156" s="30">
        <v>0</v>
      </c>
      <c r="G1156" s="28" t="s">
        <v>374</v>
      </c>
      <c r="H1156" s="33" t="s">
        <v>375</v>
      </c>
      <c r="I1156" s="33"/>
      <c r="J1156" s="33"/>
    </row>
    <row r="1157" spans="1:10" ht="24.95" customHeight="1" x14ac:dyDescent="0.2">
      <c r="A1157" s="27">
        <v>43950</v>
      </c>
      <c r="B1157" s="28" t="s">
        <v>181</v>
      </c>
      <c r="C1157" s="28" t="s">
        <v>59</v>
      </c>
      <c r="D1157" s="28" t="s">
        <v>60</v>
      </c>
      <c r="E1157" s="31">
        <v>0</v>
      </c>
      <c r="F1157" s="30">
        <v>226.42</v>
      </c>
      <c r="G1157" s="28" t="s">
        <v>396</v>
      </c>
      <c r="H1157" s="33" t="s">
        <v>386</v>
      </c>
      <c r="I1157" s="33" t="s">
        <v>387</v>
      </c>
      <c r="J1157" s="33" t="s">
        <v>397</v>
      </c>
    </row>
    <row r="1158" spans="1:10" ht="24.95" customHeight="1" x14ac:dyDescent="0.2">
      <c r="A1158" s="27">
        <v>43950</v>
      </c>
      <c r="B1158" s="28" t="s">
        <v>181</v>
      </c>
      <c r="C1158" s="28" t="s">
        <v>59</v>
      </c>
      <c r="D1158" s="28" t="s">
        <v>60</v>
      </c>
      <c r="E1158" s="31">
        <v>0</v>
      </c>
      <c r="F1158" s="30">
        <v>899.08</v>
      </c>
      <c r="G1158" s="28" t="s">
        <v>396</v>
      </c>
      <c r="H1158" s="33" t="s">
        <v>386</v>
      </c>
      <c r="I1158" s="33" t="s">
        <v>387</v>
      </c>
      <c r="J1158" s="33" t="s">
        <v>397</v>
      </c>
    </row>
    <row r="1159" spans="1:10" ht="24.95" customHeight="1" x14ac:dyDescent="0.2">
      <c r="A1159" s="27">
        <v>43950</v>
      </c>
      <c r="B1159" s="28" t="s">
        <v>181</v>
      </c>
      <c r="C1159" s="28" t="s">
        <v>59</v>
      </c>
      <c r="D1159" s="28" t="s">
        <v>60</v>
      </c>
      <c r="E1159" s="31">
        <v>0</v>
      </c>
      <c r="F1159" s="30">
        <v>14866.42</v>
      </c>
      <c r="G1159" s="28" t="s">
        <v>396</v>
      </c>
      <c r="H1159" s="33" t="s">
        <v>386</v>
      </c>
      <c r="I1159" s="33" t="s">
        <v>387</v>
      </c>
      <c r="J1159" s="33" t="s">
        <v>397</v>
      </c>
    </row>
    <row r="1160" spans="1:10" ht="24.95" customHeight="1" x14ac:dyDescent="0.2">
      <c r="A1160" s="27">
        <v>43950</v>
      </c>
      <c r="B1160" s="28" t="s">
        <v>181</v>
      </c>
      <c r="C1160" s="28" t="s">
        <v>61</v>
      </c>
      <c r="D1160" s="28" t="s">
        <v>62</v>
      </c>
      <c r="E1160" s="31">
        <v>0</v>
      </c>
      <c r="F1160" s="30">
        <v>13.58</v>
      </c>
      <c r="G1160" s="28" t="s">
        <v>378</v>
      </c>
      <c r="H1160" s="33" t="s">
        <v>379</v>
      </c>
      <c r="I1160" s="33" t="s">
        <v>398</v>
      </c>
      <c r="J1160" s="33" t="s">
        <v>399</v>
      </c>
    </row>
    <row r="1161" spans="1:10" ht="24.95" customHeight="1" x14ac:dyDescent="0.2">
      <c r="A1161" s="27">
        <v>43950</v>
      </c>
      <c r="B1161" s="28" t="s">
        <v>182</v>
      </c>
      <c r="C1161" s="28" t="s">
        <v>37</v>
      </c>
      <c r="D1161" s="28" t="s">
        <v>38</v>
      </c>
      <c r="E1161" s="30">
        <v>89495.85</v>
      </c>
      <c r="F1161" s="30">
        <v>0</v>
      </c>
      <c r="G1161" s="28" t="s">
        <v>385</v>
      </c>
      <c r="H1161" s="33" t="s">
        <v>386</v>
      </c>
      <c r="I1161" s="33" t="s">
        <v>387</v>
      </c>
      <c r="J1161" s="33" t="s">
        <v>388</v>
      </c>
    </row>
    <row r="1162" spans="1:10" ht="24.95" customHeight="1" x14ac:dyDescent="0.2">
      <c r="A1162" s="27">
        <v>43950</v>
      </c>
      <c r="B1162" s="28" t="s">
        <v>182</v>
      </c>
      <c r="C1162" s="28" t="s">
        <v>39</v>
      </c>
      <c r="D1162" s="28" t="s">
        <v>40</v>
      </c>
      <c r="E1162" s="31">
        <v>0</v>
      </c>
      <c r="F1162" s="30">
        <v>89495.85</v>
      </c>
      <c r="G1162" s="28" t="s">
        <v>389</v>
      </c>
      <c r="H1162" s="33" t="s">
        <v>375</v>
      </c>
      <c r="I1162" s="33" t="s">
        <v>388</v>
      </c>
      <c r="J1162" s="33"/>
    </row>
    <row r="1163" spans="1:10" ht="24.95" customHeight="1" x14ac:dyDescent="0.2">
      <c r="A1163" s="27">
        <v>43950</v>
      </c>
      <c r="B1163" s="28" t="s">
        <v>183</v>
      </c>
      <c r="C1163" s="28" t="s">
        <v>55</v>
      </c>
      <c r="D1163" s="28" t="s">
        <v>56</v>
      </c>
      <c r="E1163" s="30">
        <v>22950</v>
      </c>
      <c r="F1163" s="30">
        <v>0</v>
      </c>
      <c r="G1163" s="28" t="s">
        <v>385</v>
      </c>
      <c r="H1163" s="33" t="s">
        <v>386</v>
      </c>
      <c r="I1163" s="33" t="s">
        <v>395</v>
      </c>
      <c r="J1163" s="33" t="s">
        <v>388</v>
      </c>
    </row>
    <row r="1164" spans="1:10" ht="24.95" customHeight="1" x14ac:dyDescent="0.2">
      <c r="A1164" s="27">
        <v>43950</v>
      </c>
      <c r="B1164" s="28" t="s">
        <v>183</v>
      </c>
      <c r="C1164" s="28" t="s">
        <v>37</v>
      </c>
      <c r="D1164" s="28" t="s">
        <v>38</v>
      </c>
      <c r="E1164" s="30">
        <v>80951.759999999995</v>
      </c>
      <c r="F1164" s="30">
        <v>0</v>
      </c>
      <c r="G1164" s="28" t="s">
        <v>385</v>
      </c>
      <c r="H1164" s="33" t="s">
        <v>386</v>
      </c>
      <c r="I1164" s="33" t="s">
        <v>387</v>
      </c>
      <c r="J1164" s="33" t="s">
        <v>388</v>
      </c>
    </row>
    <row r="1165" spans="1:10" ht="24.95" customHeight="1" x14ac:dyDescent="0.2">
      <c r="A1165" s="27">
        <v>43950</v>
      </c>
      <c r="B1165" s="28" t="s">
        <v>183</v>
      </c>
      <c r="C1165" s="28" t="s">
        <v>39</v>
      </c>
      <c r="D1165" s="28" t="s">
        <v>40</v>
      </c>
      <c r="E1165" s="31">
        <v>0</v>
      </c>
      <c r="F1165" s="30">
        <v>103901.75999999999</v>
      </c>
      <c r="G1165" s="28" t="s">
        <v>389</v>
      </c>
      <c r="H1165" s="33" t="s">
        <v>375</v>
      </c>
      <c r="I1165" s="33" t="s">
        <v>388</v>
      </c>
      <c r="J1165" s="33"/>
    </row>
    <row r="1166" spans="1:10" ht="24.95" customHeight="1" x14ac:dyDescent="0.2">
      <c r="A1166" s="27">
        <v>43951</v>
      </c>
      <c r="B1166" s="28" t="s">
        <v>116</v>
      </c>
      <c r="C1166" s="28" t="s">
        <v>39</v>
      </c>
      <c r="D1166" s="28" t="s">
        <v>40</v>
      </c>
      <c r="E1166" s="30">
        <v>438252.22</v>
      </c>
      <c r="F1166" s="30">
        <v>0</v>
      </c>
      <c r="G1166" s="28" t="s">
        <v>389</v>
      </c>
      <c r="H1166" s="33" t="s">
        <v>375</v>
      </c>
      <c r="I1166" s="33" t="s">
        <v>388</v>
      </c>
      <c r="J1166" s="33"/>
    </row>
    <row r="1167" spans="1:10" ht="24.95" customHeight="1" x14ac:dyDescent="0.2">
      <c r="A1167" s="27">
        <v>43951</v>
      </c>
      <c r="B1167" s="28" t="s">
        <v>116</v>
      </c>
      <c r="C1167" s="28" t="s">
        <v>17</v>
      </c>
      <c r="D1167" s="28" t="s">
        <v>18</v>
      </c>
      <c r="E1167" s="31">
        <v>0</v>
      </c>
      <c r="F1167" s="30">
        <v>438252.22</v>
      </c>
      <c r="G1167" s="28" t="s">
        <v>372</v>
      </c>
      <c r="H1167" s="33" t="s">
        <v>373</v>
      </c>
      <c r="I1167" s="33"/>
      <c r="J1167" s="33"/>
    </row>
    <row r="1168" spans="1:10" ht="24.95" customHeight="1" x14ac:dyDescent="0.2">
      <c r="A1168" s="27">
        <v>43951</v>
      </c>
      <c r="B1168" s="28" t="s">
        <v>117</v>
      </c>
      <c r="C1168" s="28" t="s">
        <v>39</v>
      </c>
      <c r="D1168" s="28" t="s">
        <v>40</v>
      </c>
      <c r="E1168" s="30">
        <v>266184.89</v>
      </c>
      <c r="F1168" s="30">
        <v>0</v>
      </c>
      <c r="G1168" s="28" t="s">
        <v>389</v>
      </c>
      <c r="H1168" s="33" t="s">
        <v>375</v>
      </c>
      <c r="I1168" s="33" t="s">
        <v>388</v>
      </c>
      <c r="J1168" s="33"/>
    </row>
    <row r="1169" spans="1:10" ht="24.95" customHeight="1" x14ac:dyDescent="0.2">
      <c r="A1169" s="27">
        <v>43951</v>
      </c>
      <c r="B1169" s="28" t="s">
        <v>117</v>
      </c>
      <c r="C1169" s="28" t="s">
        <v>17</v>
      </c>
      <c r="D1169" s="28" t="s">
        <v>18</v>
      </c>
      <c r="E1169" s="31">
        <v>0</v>
      </c>
      <c r="F1169" s="30">
        <v>266184.89</v>
      </c>
      <c r="G1169" s="28" t="s">
        <v>372</v>
      </c>
      <c r="H1169" s="33" t="s">
        <v>373</v>
      </c>
      <c r="I1169" s="33"/>
      <c r="J1169" s="33"/>
    </row>
    <row r="1170" spans="1:10" ht="24.95" customHeight="1" x14ac:dyDescent="0.2">
      <c r="A1170" s="27">
        <v>43951</v>
      </c>
      <c r="B1170" s="28" t="s">
        <v>118</v>
      </c>
      <c r="C1170" s="28" t="s">
        <v>39</v>
      </c>
      <c r="D1170" s="28" t="s">
        <v>40</v>
      </c>
      <c r="E1170" s="30">
        <v>46814.75</v>
      </c>
      <c r="F1170" s="30">
        <v>0</v>
      </c>
      <c r="G1170" s="28" t="s">
        <v>389</v>
      </c>
      <c r="H1170" s="33" t="s">
        <v>375</v>
      </c>
      <c r="I1170" s="33" t="s">
        <v>388</v>
      </c>
      <c r="J1170" s="33"/>
    </row>
    <row r="1171" spans="1:10" ht="24.95" customHeight="1" x14ac:dyDescent="0.2">
      <c r="A1171" s="27">
        <v>43951</v>
      </c>
      <c r="B1171" s="28" t="s">
        <v>118</v>
      </c>
      <c r="C1171" s="28" t="s">
        <v>17</v>
      </c>
      <c r="D1171" s="28" t="s">
        <v>18</v>
      </c>
      <c r="E1171" s="31">
        <v>0</v>
      </c>
      <c r="F1171" s="30">
        <v>46814.75</v>
      </c>
      <c r="G1171" s="28" t="s">
        <v>372</v>
      </c>
      <c r="H1171" s="33" t="s">
        <v>373</v>
      </c>
      <c r="I1171" s="33"/>
      <c r="J1171" s="33"/>
    </row>
    <row r="1172" spans="1:10" ht="24.95" customHeight="1" x14ac:dyDescent="0.2">
      <c r="A1172" s="27">
        <v>43951</v>
      </c>
      <c r="B1172" s="28" t="s">
        <v>119</v>
      </c>
      <c r="C1172" s="28" t="s">
        <v>39</v>
      </c>
      <c r="D1172" s="28" t="s">
        <v>40</v>
      </c>
      <c r="E1172" s="30">
        <v>4000</v>
      </c>
      <c r="F1172" s="30">
        <v>0</v>
      </c>
      <c r="G1172" s="28" t="s">
        <v>389</v>
      </c>
      <c r="H1172" s="33" t="s">
        <v>375</v>
      </c>
      <c r="I1172" s="33" t="s">
        <v>388</v>
      </c>
      <c r="J1172" s="33"/>
    </row>
    <row r="1173" spans="1:10" ht="24.95" customHeight="1" x14ac:dyDescent="0.2">
      <c r="A1173" s="27">
        <v>43951</v>
      </c>
      <c r="B1173" s="28" t="s">
        <v>119</v>
      </c>
      <c r="C1173" s="28" t="s">
        <v>17</v>
      </c>
      <c r="D1173" s="28" t="s">
        <v>18</v>
      </c>
      <c r="E1173" s="31">
        <v>0</v>
      </c>
      <c r="F1173" s="30">
        <v>4000</v>
      </c>
      <c r="G1173" s="28" t="s">
        <v>372</v>
      </c>
      <c r="H1173" s="33" t="s">
        <v>373</v>
      </c>
      <c r="I1173" s="33"/>
      <c r="J1173" s="33"/>
    </row>
    <row r="1174" spans="1:10" ht="24.95" customHeight="1" x14ac:dyDescent="0.2">
      <c r="A1174" s="27">
        <v>43951</v>
      </c>
      <c r="B1174" s="28" t="s">
        <v>120</v>
      </c>
      <c r="C1174" s="28" t="s">
        <v>39</v>
      </c>
      <c r="D1174" s="28" t="s">
        <v>40</v>
      </c>
      <c r="E1174" s="30">
        <v>148577.01</v>
      </c>
      <c r="F1174" s="30">
        <v>0</v>
      </c>
      <c r="G1174" s="28" t="s">
        <v>389</v>
      </c>
      <c r="H1174" s="33" t="s">
        <v>375</v>
      </c>
      <c r="I1174" s="33" t="s">
        <v>388</v>
      </c>
      <c r="J1174" s="33"/>
    </row>
    <row r="1175" spans="1:10" ht="24.95" customHeight="1" x14ac:dyDescent="0.2">
      <c r="A1175" s="27">
        <v>43951</v>
      </c>
      <c r="B1175" s="28" t="s">
        <v>120</v>
      </c>
      <c r="C1175" s="28" t="s">
        <v>17</v>
      </c>
      <c r="D1175" s="28" t="s">
        <v>18</v>
      </c>
      <c r="E1175" s="31">
        <v>0</v>
      </c>
      <c r="F1175" s="30">
        <v>148577.01</v>
      </c>
      <c r="G1175" s="28" t="s">
        <v>372</v>
      </c>
      <c r="H1175" s="33" t="s">
        <v>373</v>
      </c>
      <c r="I1175" s="33"/>
      <c r="J1175" s="33"/>
    </row>
    <row r="1176" spans="1:10" ht="24.95" customHeight="1" x14ac:dyDescent="0.2">
      <c r="A1176" s="27">
        <v>43951</v>
      </c>
      <c r="B1176" s="28" t="s">
        <v>121</v>
      </c>
      <c r="C1176" s="28" t="s">
        <v>223</v>
      </c>
      <c r="D1176" s="28" t="s">
        <v>224</v>
      </c>
      <c r="E1176" s="30">
        <v>1437.5</v>
      </c>
      <c r="F1176" s="30">
        <v>0</v>
      </c>
      <c r="G1176" s="28" t="s">
        <v>416</v>
      </c>
      <c r="H1176" s="33" t="s">
        <v>375</v>
      </c>
      <c r="I1176" s="33"/>
      <c r="J1176" s="33"/>
    </row>
    <row r="1177" spans="1:10" ht="24.95" customHeight="1" x14ac:dyDescent="0.2">
      <c r="A1177" s="27">
        <v>43951</v>
      </c>
      <c r="B1177" s="28" t="s">
        <v>121</v>
      </c>
      <c r="C1177" s="28" t="s">
        <v>17</v>
      </c>
      <c r="D1177" s="28" t="s">
        <v>18</v>
      </c>
      <c r="E1177" s="31">
        <v>0</v>
      </c>
      <c r="F1177" s="30">
        <v>1437.5</v>
      </c>
      <c r="G1177" s="28" t="s">
        <v>372</v>
      </c>
      <c r="H1177" s="33" t="s">
        <v>373</v>
      </c>
      <c r="I1177" s="33"/>
      <c r="J1177" s="33"/>
    </row>
    <row r="1178" spans="1:10" ht="24.95" customHeight="1" x14ac:dyDescent="0.2">
      <c r="A1178" s="27">
        <v>43951</v>
      </c>
      <c r="B1178" s="28" t="s">
        <v>124</v>
      </c>
      <c r="C1178" s="28" t="s">
        <v>39</v>
      </c>
      <c r="D1178" s="28" t="s">
        <v>40</v>
      </c>
      <c r="E1178" s="30">
        <v>12375</v>
      </c>
      <c r="F1178" s="30">
        <v>0</v>
      </c>
      <c r="G1178" s="28" t="s">
        <v>389</v>
      </c>
      <c r="H1178" s="33" t="s">
        <v>375</v>
      </c>
      <c r="I1178" s="33" t="s">
        <v>388</v>
      </c>
      <c r="J1178" s="33"/>
    </row>
    <row r="1179" spans="1:10" ht="24.95" customHeight="1" x14ac:dyDescent="0.2">
      <c r="A1179" s="27">
        <v>43951</v>
      </c>
      <c r="B1179" s="28" t="s">
        <v>124</v>
      </c>
      <c r="C1179" s="28" t="s">
        <v>17</v>
      </c>
      <c r="D1179" s="28" t="s">
        <v>18</v>
      </c>
      <c r="E1179" s="31">
        <v>0</v>
      </c>
      <c r="F1179" s="30">
        <v>12375</v>
      </c>
      <c r="G1179" s="28" t="s">
        <v>372</v>
      </c>
      <c r="H1179" s="33" t="s">
        <v>373</v>
      </c>
      <c r="I1179" s="33"/>
      <c r="J1179" s="33"/>
    </row>
    <row r="1180" spans="1:10" ht="24.95" customHeight="1" x14ac:dyDescent="0.2">
      <c r="A1180" s="27">
        <v>43951</v>
      </c>
      <c r="B1180" s="28" t="s">
        <v>138</v>
      </c>
      <c r="C1180" s="28" t="s">
        <v>17</v>
      </c>
      <c r="D1180" s="28" t="s">
        <v>18</v>
      </c>
      <c r="E1180" s="30">
        <v>190698.69</v>
      </c>
      <c r="F1180" s="30">
        <v>0</v>
      </c>
      <c r="G1180" s="28" t="s">
        <v>372</v>
      </c>
      <c r="H1180" s="33" t="s">
        <v>373</v>
      </c>
      <c r="I1180" s="33"/>
      <c r="J1180" s="33"/>
    </row>
    <row r="1181" spans="1:10" ht="24.95" customHeight="1" x14ac:dyDescent="0.2">
      <c r="A1181" s="27">
        <v>43951</v>
      </c>
      <c r="B1181" s="28" t="s">
        <v>138</v>
      </c>
      <c r="C1181" s="28" t="s">
        <v>19</v>
      </c>
      <c r="D1181" s="28" t="s">
        <v>20</v>
      </c>
      <c r="E1181" s="31">
        <v>0</v>
      </c>
      <c r="F1181" s="30">
        <v>190698.69</v>
      </c>
      <c r="G1181" s="28" t="s">
        <v>374</v>
      </c>
      <c r="H1181" s="33" t="s">
        <v>375</v>
      </c>
      <c r="I1181" s="33"/>
      <c r="J1181" s="33"/>
    </row>
    <row r="1182" spans="1:10" ht="24.95" customHeight="1" x14ac:dyDescent="0.2">
      <c r="A1182" s="27">
        <v>43951</v>
      </c>
      <c r="B1182" s="28" t="s">
        <v>139</v>
      </c>
      <c r="C1182" s="28" t="s">
        <v>17</v>
      </c>
      <c r="D1182" s="28" t="s">
        <v>18</v>
      </c>
      <c r="E1182" s="30">
        <v>191353.53</v>
      </c>
      <c r="F1182" s="30">
        <v>0</v>
      </c>
      <c r="G1182" s="28" t="s">
        <v>372</v>
      </c>
      <c r="H1182" s="33" t="s">
        <v>373</v>
      </c>
      <c r="I1182" s="33"/>
      <c r="J1182" s="33"/>
    </row>
    <row r="1183" spans="1:10" ht="24.95" customHeight="1" x14ac:dyDescent="0.2">
      <c r="A1183" s="27">
        <v>43951</v>
      </c>
      <c r="B1183" s="28" t="s">
        <v>139</v>
      </c>
      <c r="C1183" s="28" t="s">
        <v>19</v>
      </c>
      <c r="D1183" s="28" t="s">
        <v>20</v>
      </c>
      <c r="E1183" s="31">
        <v>0</v>
      </c>
      <c r="F1183" s="30">
        <v>191353.53</v>
      </c>
      <c r="G1183" s="28" t="s">
        <v>374</v>
      </c>
      <c r="H1183" s="33" t="s">
        <v>375</v>
      </c>
      <c r="I1183" s="33"/>
      <c r="J1183" s="33"/>
    </row>
    <row r="1184" spans="1:10" ht="24.95" customHeight="1" x14ac:dyDescent="0.2">
      <c r="A1184" s="27">
        <v>43951</v>
      </c>
      <c r="B1184" s="28" t="s">
        <v>140</v>
      </c>
      <c r="C1184" s="28" t="s">
        <v>17</v>
      </c>
      <c r="D1184" s="28" t="s">
        <v>18</v>
      </c>
      <c r="E1184" s="30">
        <v>155982.5</v>
      </c>
      <c r="F1184" s="30">
        <v>0</v>
      </c>
      <c r="G1184" s="28" t="s">
        <v>372</v>
      </c>
      <c r="H1184" s="33" t="s">
        <v>373</v>
      </c>
      <c r="I1184" s="33"/>
      <c r="J1184" s="33"/>
    </row>
    <row r="1185" spans="1:10" ht="24.95" customHeight="1" x14ac:dyDescent="0.2">
      <c r="A1185" s="27">
        <v>43951</v>
      </c>
      <c r="B1185" s="28" t="s">
        <v>140</v>
      </c>
      <c r="C1185" s="28" t="s">
        <v>19</v>
      </c>
      <c r="D1185" s="28" t="s">
        <v>20</v>
      </c>
      <c r="E1185" s="31">
        <v>0</v>
      </c>
      <c r="F1185" s="30">
        <v>155982.5</v>
      </c>
      <c r="G1185" s="28" t="s">
        <v>374</v>
      </c>
      <c r="H1185" s="33" t="s">
        <v>375</v>
      </c>
      <c r="I1185" s="33"/>
      <c r="J1185" s="33"/>
    </row>
    <row r="1186" spans="1:10" ht="24.95" customHeight="1" x14ac:dyDescent="0.2">
      <c r="A1186" s="27">
        <v>43951</v>
      </c>
      <c r="B1186" s="28" t="s">
        <v>141</v>
      </c>
      <c r="C1186" s="28" t="s">
        <v>17</v>
      </c>
      <c r="D1186" s="28" t="s">
        <v>18</v>
      </c>
      <c r="E1186" s="30">
        <v>10750</v>
      </c>
      <c r="F1186" s="30">
        <v>0</v>
      </c>
      <c r="G1186" s="28" t="s">
        <v>372</v>
      </c>
      <c r="H1186" s="33" t="s">
        <v>373</v>
      </c>
      <c r="I1186" s="33"/>
      <c r="J1186" s="33"/>
    </row>
    <row r="1187" spans="1:10" ht="24.95" customHeight="1" x14ac:dyDescent="0.2">
      <c r="A1187" s="27">
        <v>43951</v>
      </c>
      <c r="B1187" s="28" t="s">
        <v>141</v>
      </c>
      <c r="C1187" s="28" t="s">
        <v>44</v>
      </c>
      <c r="D1187" s="28" t="s">
        <v>45</v>
      </c>
      <c r="E1187" s="31">
        <v>0</v>
      </c>
      <c r="F1187" s="30">
        <v>10750</v>
      </c>
      <c r="G1187" s="28" t="s">
        <v>374</v>
      </c>
      <c r="H1187" s="33" t="s">
        <v>390</v>
      </c>
      <c r="I1187" s="33"/>
      <c r="J1187" s="33"/>
    </row>
    <row r="1188" spans="1:10" ht="24.95" customHeight="1" x14ac:dyDescent="0.2">
      <c r="A1188" s="27">
        <v>43951</v>
      </c>
      <c r="B1188" s="28" t="s">
        <v>142</v>
      </c>
      <c r="C1188" s="28" t="s">
        <v>17</v>
      </c>
      <c r="D1188" s="28" t="s">
        <v>18</v>
      </c>
      <c r="E1188" s="30">
        <v>9440</v>
      </c>
      <c r="F1188" s="30">
        <v>0</v>
      </c>
      <c r="G1188" s="28" t="s">
        <v>372</v>
      </c>
      <c r="H1188" s="33" t="s">
        <v>373</v>
      </c>
      <c r="I1188" s="33"/>
      <c r="J1188" s="33"/>
    </row>
    <row r="1189" spans="1:10" ht="24.95" customHeight="1" x14ac:dyDescent="0.2">
      <c r="A1189" s="27">
        <v>43951</v>
      </c>
      <c r="B1189" s="28" t="s">
        <v>142</v>
      </c>
      <c r="C1189" s="28" t="s">
        <v>19</v>
      </c>
      <c r="D1189" s="28" t="s">
        <v>20</v>
      </c>
      <c r="E1189" s="31">
        <v>0</v>
      </c>
      <c r="F1189" s="30">
        <v>9440</v>
      </c>
      <c r="G1189" s="28" t="s">
        <v>374</v>
      </c>
      <c r="H1189" s="33" t="s">
        <v>375</v>
      </c>
      <c r="I1189" s="33"/>
      <c r="J1189" s="33"/>
    </row>
    <row r="1190" spans="1:10" ht="24.95" customHeight="1" x14ac:dyDescent="0.2">
      <c r="A1190" s="27">
        <v>43951</v>
      </c>
      <c r="B1190" s="28" t="s">
        <v>143</v>
      </c>
      <c r="C1190" s="28" t="s">
        <v>17</v>
      </c>
      <c r="D1190" s="28" t="s">
        <v>18</v>
      </c>
      <c r="E1190" s="30">
        <v>286548.15000000002</v>
      </c>
      <c r="F1190" s="30">
        <v>0</v>
      </c>
      <c r="G1190" s="28" t="s">
        <v>372</v>
      </c>
      <c r="H1190" s="33" t="s">
        <v>373</v>
      </c>
      <c r="I1190" s="33"/>
      <c r="J1190" s="33"/>
    </row>
    <row r="1191" spans="1:10" ht="24.95" customHeight="1" x14ac:dyDescent="0.2">
      <c r="A1191" s="27">
        <v>43951</v>
      </c>
      <c r="B1191" s="28" t="s">
        <v>143</v>
      </c>
      <c r="C1191" s="28" t="s">
        <v>19</v>
      </c>
      <c r="D1191" s="28" t="s">
        <v>20</v>
      </c>
      <c r="E1191" s="31">
        <v>0</v>
      </c>
      <c r="F1191" s="30">
        <v>286548.15000000002</v>
      </c>
      <c r="G1191" s="28" t="s">
        <v>374</v>
      </c>
      <c r="H1191" s="33" t="s">
        <v>375</v>
      </c>
      <c r="I1191" s="33"/>
      <c r="J1191" s="33"/>
    </row>
    <row r="1192" spans="1:10" ht="24.95" customHeight="1" x14ac:dyDescent="0.2">
      <c r="A1192" s="27">
        <v>43951</v>
      </c>
      <c r="B1192" s="28" t="s">
        <v>220</v>
      </c>
      <c r="C1192" s="28" t="s">
        <v>17</v>
      </c>
      <c r="D1192" s="28" t="s">
        <v>18</v>
      </c>
      <c r="E1192" s="30">
        <v>1437.5</v>
      </c>
      <c r="F1192" s="30">
        <v>0</v>
      </c>
      <c r="G1192" s="28" t="s">
        <v>372</v>
      </c>
      <c r="H1192" s="33" t="s">
        <v>373</v>
      </c>
      <c r="I1192" s="33"/>
      <c r="J1192" s="33"/>
    </row>
    <row r="1193" spans="1:10" ht="24.95" customHeight="1" x14ac:dyDescent="0.2">
      <c r="A1193" s="27">
        <v>43951</v>
      </c>
      <c r="B1193" s="28" t="s">
        <v>220</v>
      </c>
      <c r="C1193" s="28" t="s">
        <v>223</v>
      </c>
      <c r="D1193" s="28" t="s">
        <v>224</v>
      </c>
      <c r="E1193" s="31">
        <v>0</v>
      </c>
      <c r="F1193" s="30">
        <v>1437.5</v>
      </c>
      <c r="G1193" s="28" t="s">
        <v>416</v>
      </c>
      <c r="H1193" s="33" t="s">
        <v>375</v>
      </c>
      <c r="I1193" s="33"/>
      <c r="J1193" s="33"/>
    </row>
    <row r="1194" spans="1:10" ht="24.95" customHeight="1" x14ac:dyDescent="0.2">
      <c r="A1194" s="27">
        <v>43951</v>
      </c>
      <c r="B1194" s="28" t="s">
        <v>233</v>
      </c>
      <c r="C1194" s="28" t="s">
        <v>17</v>
      </c>
      <c r="D1194" s="28" t="s">
        <v>18</v>
      </c>
      <c r="E1194" s="30">
        <v>4159</v>
      </c>
      <c r="F1194" s="30">
        <v>0</v>
      </c>
      <c r="G1194" s="28" t="s">
        <v>372</v>
      </c>
      <c r="H1194" s="33" t="s">
        <v>373</v>
      </c>
      <c r="I1194" s="33"/>
      <c r="J1194" s="33"/>
    </row>
    <row r="1195" spans="1:10" ht="24.95" customHeight="1" x14ac:dyDescent="0.2">
      <c r="A1195" s="27">
        <v>43951</v>
      </c>
      <c r="B1195" s="28" t="s">
        <v>233</v>
      </c>
      <c r="C1195" s="28" t="s">
        <v>44</v>
      </c>
      <c r="D1195" s="28" t="s">
        <v>45</v>
      </c>
      <c r="E1195" s="31">
        <v>0</v>
      </c>
      <c r="F1195" s="30">
        <v>4159</v>
      </c>
      <c r="G1195" s="28" t="s">
        <v>374</v>
      </c>
      <c r="H1195" s="33" t="s">
        <v>390</v>
      </c>
      <c r="I1195" s="33"/>
      <c r="J1195" s="33"/>
    </row>
    <row r="1196" spans="1:10" ht="24.95" customHeight="1" x14ac:dyDescent="0.2">
      <c r="A1196" s="27">
        <v>43951</v>
      </c>
      <c r="B1196" s="28" t="s">
        <v>234</v>
      </c>
      <c r="C1196" s="28" t="s">
        <v>17</v>
      </c>
      <c r="D1196" s="28" t="s">
        <v>18</v>
      </c>
      <c r="E1196" s="30">
        <v>25525.200000000001</v>
      </c>
      <c r="F1196" s="30">
        <v>0</v>
      </c>
      <c r="G1196" s="28" t="s">
        <v>372</v>
      </c>
      <c r="H1196" s="33" t="s">
        <v>373</v>
      </c>
      <c r="I1196" s="33"/>
      <c r="J1196" s="33"/>
    </row>
    <row r="1197" spans="1:10" ht="24.95" customHeight="1" x14ac:dyDescent="0.2">
      <c r="A1197" s="27">
        <v>43951</v>
      </c>
      <c r="B1197" s="28" t="s">
        <v>234</v>
      </c>
      <c r="C1197" s="28" t="s">
        <v>19</v>
      </c>
      <c r="D1197" s="28" t="s">
        <v>20</v>
      </c>
      <c r="E1197" s="31">
        <v>0</v>
      </c>
      <c r="F1197" s="30">
        <v>25525.200000000001</v>
      </c>
      <c r="G1197" s="28" t="s">
        <v>374</v>
      </c>
      <c r="H1197" s="33" t="s">
        <v>375</v>
      </c>
      <c r="I1197" s="33"/>
      <c r="J1197" s="33"/>
    </row>
    <row r="1198" spans="1:10" ht="24.95" customHeight="1" x14ac:dyDescent="0.2">
      <c r="A1198" s="27">
        <v>43951</v>
      </c>
      <c r="B1198" s="28" t="s">
        <v>235</v>
      </c>
      <c r="C1198" s="28" t="s">
        <v>17</v>
      </c>
      <c r="D1198" s="28" t="s">
        <v>18</v>
      </c>
      <c r="E1198" s="30">
        <v>143496.01999999999</v>
      </c>
      <c r="F1198" s="30">
        <v>0</v>
      </c>
      <c r="G1198" s="28" t="s">
        <v>372</v>
      </c>
      <c r="H1198" s="33" t="s">
        <v>373</v>
      </c>
      <c r="I1198" s="33"/>
      <c r="J1198" s="33"/>
    </row>
    <row r="1199" spans="1:10" ht="24.95" customHeight="1" x14ac:dyDescent="0.2">
      <c r="A1199" s="27">
        <v>43951</v>
      </c>
      <c r="B1199" s="28" t="s">
        <v>235</v>
      </c>
      <c r="C1199" s="28" t="s">
        <v>44</v>
      </c>
      <c r="D1199" s="28" t="s">
        <v>45</v>
      </c>
      <c r="E1199" s="31">
        <v>0</v>
      </c>
      <c r="F1199" s="30">
        <v>143496.01999999999</v>
      </c>
      <c r="G1199" s="28" t="s">
        <v>374</v>
      </c>
      <c r="H1199" s="33" t="s">
        <v>390</v>
      </c>
      <c r="I1199" s="33"/>
      <c r="J1199" s="33"/>
    </row>
    <row r="1200" spans="1:10" ht="24.95" customHeight="1" x14ac:dyDescent="0.2">
      <c r="A1200" s="27">
        <v>43951</v>
      </c>
      <c r="B1200" s="28" t="s">
        <v>184</v>
      </c>
      <c r="C1200" s="28" t="s">
        <v>19</v>
      </c>
      <c r="D1200" s="28" t="s">
        <v>20</v>
      </c>
      <c r="E1200" s="30">
        <v>43746.32</v>
      </c>
      <c r="F1200" s="30">
        <v>0</v>
      </c>
      <c r="G1200" s="28" t="s">
        <v>374</v>
      </c>
      <c r="H1200" s="33" t="s">
        <v>375</v>
      </c>
      <c r="I1200" s="33"/>
      <c r="J1200" s="33"/>
    </row>
    <row r="1201" spans="1:10" ht="24.95" customHeight="1" x14ac:dyDescent="0.2">
      <c r="A1201" s="27">
        <v>43951</v>
      </c>
      <c r="B1201" s="28" t="s">
        <v>184</v>
      </c>
      <c r="C1201" s="28" t="s">
        <v>59</v>
      </c>
      <c r="D1201" s="28" t="s">
        <v>60</v>
      </c>
      <c r="E1201" s="31">
        <v>0</v>
      </c>
      <c r="F1201" s="30">
        <v>1906.03</v>
      </c>
      <c r="G1201" s="28" t="s">
        <v>396</v>
      </c>
      <c r="H1201" s="33" t="s">
        <v>386</v>
      </c>
      <c r="I1201" s="33" t="s">
        <v>387</v>
      </c>
      <c r="J1201" s="33" t="s">
        <v>397</v>
      </c>
    </row>
    <row r="1202" spans="1:10" ht="24.95" customHeight="1" x14ac:dyDescent="0.2">
      <c r="A1202" s="27">
        <v>43951</v>
      </c>
      <c r="B1202" s="28" t="s">
        <v>184</v>
      </c>
      <c r="C1202" s="28" t="s">
        <v>59</v>
      </c>
      <c r="D1202" s="28" t="s">
        <v>60</v>
      </c>
      <c r="E1202" s="31">
        <v>0</v>
      </c>
      <c r="F1202" s="30">
        <v>532.29</v>
      </c>
      <c r="G1202" s="28" t="s">
        <v>396</v>
      </c>
      <c r="H1202" s="33" t="s">
        <v>386</v>
      </c>
      <c r="I1202" s="33" t="s">
        <v>387</v>
      </c>
      <c r="J1202" s="33" t="s">
        <v>397</v>
      </c>
    </row>
    <row r="1203" spans="1:10" ht="24.95" customHeight="1" x14ac:dyDescent="0.2">
      <c r="A1203" s="27">
        <v>43951</v>
      </c>
      <c r="B1203" s="28" t="s">
        <v>184</v>
      </c>
      <c r="C1203" s="28" t="s">
        <v>59</v>
      </c>
      <c r="D1203" s="28" t="s">
        <v>60</v>
      </c>
      <c r="E1203" s="31">
        <v>0</v>
      </c>
      <c r="F1203" s="30">
        <v>38814.75</v>
      </c>
      <c r="G1203" s="28" t="s">
        <v>396</v>
      </c>
      <c r="H1203" s="33" t="s">
        <v>386</v>
      </c>
      <c r="I1203" s="33" t="s">
        <v>387</v>
      </c>
      <c r="J1203" s="33" t="s">
        <v>397</v>
      </c>
    </row>
    <row r="1204" spans="1:10" ht="24.95" customHeight="1" x14ac:dyDescent="0.2">
      <c r="A1204" s="27">
        <v>43951</v>
      </c>
      <c r="B1204" s="28" t="s">
        <v>184</v>
      </c>
      <c r="C1204" s="28" t="s">
        <v>61</v>
      </c>
      <c r="D1204" s="28" t="s">
        <v>62</v>
      </c>
      <c r="E1204" s="31">
        <v>0</v>
      </c>
      <c r="F1204" s="30">
        <v>2476.21</v>
      </c>
      <c r="G1204" s="28" t="s">
        <v>378</v>
      </c>
      <c r="H1204" s="33" t="s">
        <v>379</v>
      </c>
      <c r="I1204" s="33" t="s">
        <v>398</v>
      </c>
      <c r="J1204" s="33" t="s">
        <v>399</v>
      </c>
    </row>
    <row r="1205" spans="1:10" ht="24.95" customHeight="1" x14ac:dyDescent="0.2">
      <c r="A1205" s="27">
        <v>43951</v>
      </c>
      <c r="B1205" s="28" t="s">
        <v>184</v>
      </c>
      <c r="C1205" s="28" t="s">
        <v>34</v>
      </c>
      <c r="D1205" s="28" t="s">
        <v>35</v>
      </c>
      <c r="E1205" s="31">
        <v>0</v>
      </c>
      <c r="F1205" s="30">
        <v>17.04</v>
      </c>
      <c r="G1205" s="28" t="s">
        <v>378</v>
      </c>
      <c r="H1205" s="33" t="s">
        <v>379</v>
      </c>
      <c r="I1205" s="33" t="s">
        <v>384</v>
      </c>
      <c r="J1205" s="33"/>
    </row>
    <row r="1206" spans="1:10" ht="24.95" customHeight="1" x14ac:dyDescent="0.2">
      <c r="A1206" s="27">
        <v>43951</v>
      </c>
      <c r="B1206" s="28" t="s">
        <v>185</v>
      </c>
      <c r="C1206" s="28" t="s">
        <v>19</v>
      </c>
      <c r="D1206" s="28" t="s">
        <v>20</v>
      </c>
      <c r="E1206" s="30">
        <v>190698.69</v>
      </c>
      <c r="F1206" s="30">
        <v>0</v>
      </c>
      <c r="G1206" s="28" t="s">
        <v>374</v>
      </c>
      <c r="H1206" s="33" t="s">
        <v>375</v>
      </c>
      <c r="I1206" s="33"/>
      <c r="J1206" s="33"/>
    </row>
    <row r="1207" spans="1:10" ht="24.95" customHeight="1" x14ac:dyDescent="0.2">
      <c r="A1207" s="27">
        <v>43951</v>
      </c>
      <c r="B1207" s="28" t="s">
        <v>185</v>
      </c>
      <c r="C1207" s="28" t="s">
        <v>59</v>
      </c>
      <c r="D1207" s="28" t="s">
        <v>60</v>
      </c>
      <c r="E1207" s="31">
        <v>0</v>
      </c>
      <c r="F1207" s="30">
        <v>35064.120000000003</v>
      </c>
      <c r="G1207" s="28" t="s">
        <v>396</v>
      </c>
      <c r="H1207" s="33" t="s">
        <v>386</v>
      </c>
      <c r="I1207" s="33" t="s">
        <v>387</v>
      </c>
      <c r="J1207" s="33" t="s">
        <v>397</v>
      </c>
    </row>
    <row r="1208" spans="1:10" ht="24.95" customHeight="1" x14ac:dyDescent="0.2">
      <c r="A1208" s="27">
        <v>43951</v>
      </c>
      <c r="B1208" s="28" t="s">
        <v>185</v>
      </c>
      <c r="C1208" s="28" t="s">
        <v>59</v>
      </c>
      <c r="D1208" s="28" t="s">
        <v>60</v>
      </c>
      <c r="E1208" s="31">
        <v>0</v>
      </c>
      <c r="F1208" s="30">
        <v>4640</v>
      </c>
      <c r="G1208" s="28" t="s">
        <v>396</v>
      </c>
      <c r="H1208" s="33" t="s">
        <v>386</v>
      </c>
      <c r="I1208" s="33" t="s">
        <v>387</v>
      </c>
      <c r="J1208" s="33" t="s">
        <v>397</v>
      </c>
    </row>
    <row r="1209" spans="1:10" ht="24.95" customHeight="1" x14ac:dyDescent="0.2">
      <c r="A1209" s="27">
        <v>43951</v>
      </c>
      <c r="B1209" s="28" t="s">
        <v>185</v>
      </c>
      <c r="C1209" s="28" t="s">
        <v>59</v>
      </c>
      <c r="D1209" s="28" t="s">
        <v>60</v>
      </c>
      <c r="E1209" s="31">
        <v>0</v>
      </c>
      <c r="F1209" s="30">
        <v>150716.17000000001</v>
      </c>
      <c r="G1209" s="28" t="s">
        <v>396</v>
      </c>
      <c r="H1209" s="33" t="s">
        <v>386</v>
      </c>
      <c r="I1209" s="33" t="s">
        <v>387</v>
      </c>
      <c r="J1209" s="33" t="s">
        <v>397</v>
      </c>
    </row>
    <row r="1210" spans="1:10" ht="24.95" customHeight="1" x14ac:dyDescent="0.2">
      <c r="A1210" s="27">
        <v>43951</v>
      </c>
      <c r="B1210" s="28" t="s">
        <v>185</v>
      </c>
      <c r="C1210" s="28" t="s">
        <v>61</v>
      </c>
      <c r="D1210" s="28" t="s">
        <v>62</v>
      </c>
      <c r="E1210" s="31">
        <v>0</v>
      </c>
      <c r="F1210" s="30">
        <v>278.39999999999998</v>
      </c>
      <c r="G1210" s="28" t="s">
        <v>378</v>
      </c>
      <c r="H1210" s="33" t="s">
        <v>379</v>
      </c>
      <c r="I1210" s="33" t="s">
        <v>398</v>
      </c>
      <c r="J1210" s="33" t="s">
        <v>399</v>
      </c>
    </row>
    <row r="1211" spans="1:10" ht="24.95" customHeight="1" x14ac:dyDescent="0.2">
      <c r="A1211" s="27">
        <v>43951</v>
      </c>
      <c r="B1211" s="28" t="s">
        <v>186</v>
      </c>
      <c r="C1211" s="28" t="s">
        <v>19</v>
      </c>
      <c r="D1211" s="28" t="s">
        <v>20</v>
      </c>
      <c r="E1211" s="30">
        <v>155982.5</v>
      </c>
      <c r="F1211" s="30">
        <v>0</v>
      </c>
      <c r="G1211" s="28" t="s">
        <v>374</v>
      </c>
      <c r="H1211" s="33" t="s">
        <v>375</v>
      </c>
      <c r="I1211" s="33"/>
      <c r="J1211" s="33"/>
    </row>
    <row r="1212" spans="1:10" ht="24.95" customHeight="1" x14ac:dyDescent="0.2">
      <c r="A1212" s="27">
        <v>43951</v>
      </c>
      <c r="B1212" s="28" t="s">
        <v>186</v>
      </c>
      <c r="C1212" s="28" t="s">
        <v>59</v>
      </c>
      <c r="D1212" s="28" t="s">
        <v>60</v>
      </c>
      <c r="E1212" s="31">
        <v>0</v>
      </c>
      <c r="F1212" s="30">
        <v>1348.62</v>
      </c>
      <c r="G1212" s="28" t="s">
        <v>396</v>
      </c>
      <c r="H1212" s="33" t="s">
        <v>386</v>
      </c>
      <c r="I1212" s="33" t="s">
        <v>387</v>
      </c>
      <c r="J1212" s="33" t="s">
        <v>397</v>
      </c>
    </row>
    <row r="1213" spans="1:10" ht="24.95" customHeight="1" x14ac:dyDescent="0.2">
      <c r="A1213" s="27">
        <v>43951</v>
      </c>
      <c r="B1213" s="28" t="s">
        <v>186</v>
      </c>
      <c r="C1213" s="28" t="s">
        <v>59</v>
      </c>
      <c r="D1213" s="28" t="s">
        <v>60</v>
      </c>
      <c r="E1213" s="31">
        <v>0</v>
      </c>
      <c r="F1213" s="30">
        <v>2264.15</v>
      </c>
      <c r="G1213" s="28" t="s">
        <v>396</v>
      </c>
      <c r="H1213" s="33" t="s">
        <v>386</v>
      </c>
      <c r="I1213" s="33" t="s">
        <v>387</v>
      </c>
      <c r="J1213" s="33" t="s">
        <v>397</v>
      </c>
    </row>
    <row r="1214" spans="1:10" ht="24.95" customHeight="1" x14ac:dyDescent="0.2">
      <c r="A1214" s="27">
        <v>43951</v>
      </c>
      <c r="B1214" s="28" t="s">
        <v>186</v>
      </c>
      <c r="C1214" s="28" t="s">
        <v>59</v>
      </c>
      <c r="D1214" s="28" t="s">
        <v>60</v>
      </c>
      <c r="E1214" s="31">
        <v>0</v>
      </c>
      <c r="F1214" s="30">
        <v>152233.88</v>
      </c>
      <c r="G1214" s="28" t="s">
        <v>396</v>
      </c>
      <c r="H1214" s="33" t="s">
        <v>386</v>
      </c>
      <c r="I1214" s="33" t="s">
        <v>387</v>
      </c>
      <c r="J1214" s="33" t="s">
        <v>397</v>
      </c>
    </row>
    <row r="1215" spans="1:10" ht="24.95" customHeight="1" x14ac:dyDescent="0.2">
      <c r="A1215" s="27">
        <v>43951</v>
      </c>
      <c r="B1215" s="28" t="s">
        <v>186</v>
      </c>
      <c r="C1215" s="28" t="s">
        <v>61</v>
      </c>
      <c r="D1215" s="28" t="s">
        <v>62</v>
      </c>
      <c r="E1215" s="31">
        <v>0</v>
      </c>
      <c r="F1215" s="30">
        <v>135.85</v>
      </c>
      <c r="G1215" s="28" t="s">
        <v>378</v>
      </c>
      <c r="H1215" s="33" t="s">
        <v>379</v>
      </c>
      <c r="I1215" s="33" t="s">
        <v>398</v>
      </c>
      <c r="J1215" s="33" t="s">
        <v>399</v>
      </c>
    </row>
    <row r="1216" spans="1:10" ht="24.95" customHeight="1" x14ac:dyDescent="0.2">
      <c r="A1216" s="27">
        <v>43951</v>
      </c>
      <c r="B1216" s="28" t="s">
        <v>187</v>
      </c>
      <c r="C1216" s="28" t="s">
        <v>19</v>
      </c>
      <c r="D1216" s="28" t="s">
        <v>20</v>
      </c>
      <c r="E1216" s="30">
        <v>109683.6</v>
      </c>
      <c r="F1216" s="30">
        <v>0</v>
      </c>
      <c r="G1216" s="28" t="s">
        <v>374</v>
      </c>
      <c r="H1216" s="33" t="s">
        <v>375</v>
      </c>
      <c r="I1216" s="33"/>
      <c r="J1216" s="33"/>
    </row>
    <row r="1217" spans="1:10" ht="24.95" customHeight="1" x14ac:dyDescent="0.2">
      <c r="A1217" s="27">
        <v>43951</v>
      </c>
      <c r="B1217" s="28" t="s">
        <v>187</v>
      </c>
      <c r="C1217" s="28" t="s">
        <v>59</v>
      </c>
      <c r="D1217" s="28" t="s">
        <v>60</v>
      </c>
      <c r="E1217" s="31">
        <v>0</v>
      </c>
      <c r="F1217" s="30">
        <v>1224.6400000000001</v>
      </c>
      <c r="G1217" s="28" t="s">
        <v>396</v>
      </c>
      <c r="H1217" s="33" t="s">
        <v>386</v>
      </c>
      <c r="I1217" s="33" t="s">
        <v>387</v>
      </c>
      <c r="J1217" s="33" t="s">
        <v>397</v>
      </c>
    </row>
    <row r="1218" spans="1:10" ht="24.95" customHeight="1" x14ac:dyDescent="0.2">
      <c r="A1218" s="27">
        <v>43951</v>
      </c>
      <c r="B1218" s="28" t="s">
        <v>187</v>
      </c>
      <c r="C1218" s="28" t="s">
        <v>59</v>
      </c>
      <c r="D1218" s="28" t="s">
        <v>60</v>
      </c>
      <c r="E1218" s="31">
        <v>0</v>
      </c>
      <c r="F1218" s="30">
        <v>100690.24000000001</v>
      </c>
      <c r="G1218" s="28" t="s">
        <v>396</v>
      </c>
      <c r="H1218" s="33" t="s">
        <v>386</v>
      </c>
      <c r="I1218" s="33" t="s">
        <v>387</v>
      </c>
      <c r="J1218" s="33" t="s">
        <v>397</v>
      </c>
    </row>
    <row r="1219" spans="1:10" ht="24.95" customHeight="1" x14ac:dyDescent="0.2">
      <c r="A1219" s="27">
        <v>43951</v>
      </c>
      <c r="B1219" s="28" t="s">
        <v>187</v>
      </c>
      <c r="C1219" s="28" t="s">
        <v>59</v>
      </c>
      <c r="D1219" s="28" t="s">
        <v>60</v>
      </c>
      <c r="E1219" s="31">
        <v>0</v>
      </c>
      <c r="F1219" s="30">
        <v>420</v>
      </c>
      <c r="G1219" s="28" t="s">
        <v>396</v>
      </c>
      <c r="H1219" s="33" t="s">
        <v>386</v>
      </c>
      <c r="I1219" s="33" t="s">
        <v>387</v>
      </c>
      <c r="J1219" s="33" t="s">
        <v>397</v>
      </c>
    </row>
    <row r="1220" spans="1:10" ht="24.95" customHeight="1" x14ac:dyDescent="0.2">
      <c r="A1220" s="27">
        <v>43951</v>
      </c>
      <c r="B1220" s="28" t="s">
        <v>187</v>
      </c>
      <c r="C1220" s="28" t="s">
        <v>61</v>
      </c>
      <c r="D1220" s="28" t="s">
        <v>62</v>
      </c>
      <c r="E1220" s="31">
        <v>0</v>
      </c>
      <c r="F1220" s="30">
        <v>6208.5</v>
      </c>
      <c r="G1220" s="28" t="s">
        <v>378</v>
      </c>
      <c r="H1220" s="33" t="s">
        <v>379</v>
      </c>
      <c r="I1220" s="33" t="s">
        <v>398</v>
      </c>
      <c r="J1220" s="33" t="s">
        <v>399</v>
      </c>
    </row>
    <row r="1221" spans="1:10" ht="24.95" customHeight="1" x14ac:dyDescent="0.2">
      <c r="A1221" s="27">
        <v>43951</v>
      </c>
      <c r="B1221" s="28" t="s">
        <v>187</v>
      </c>
      <c r="C1221" s="28" t="s">
        <v>34</v>
      </c>
      <c r="D1221" s="28" t="s">
        <v>35</v>
      </c>
      <c r="E1221" s="31">
        <v>0</v>
      </c>
      <c r="F1221" s="30">
        <v>1140.22</v>
      </c>
      <c r="G1221" s="28" t="s">
        <v>378</v>
      </c>
      <c r="H1221" s="33" t="s">
        <v>379</v>
      </c>
      <c r="I1221" s="33" t="s">
        <v>384</v>
      </c>
      <c r="J1221" s="33"/>
    </row>
    <row r="1222" spans="1:10" ht="24.95" customHeight="1" x14ac:dyDescent="0.2">
      <c r="A1222" s="27">
        <v>43951</v>
      </c>
      <c r="B1222" s="28" t="s">
        <v>188</v>
      </c>
      <c r="C1222" s="28" t="s">
        <v>55</v>
      </c>
      <c r="D1222" s="28" t="s">
        <v>56</v>
      </c>
      <c r="E1222" s="30">
        <v>10000</v>
      </c>
      <c r="F1222" s="30">
        <v>0</v>
      </c>
      <c r="G1222" s="28" t="s">
        <v>385</v>
      </c>
      <c r="H1222" s="33" t="s">
        <v>386</v>
      </c>
      <c r="I1222" s="33" t="s">
        <v>395</v>
      </c>
      <c r="J1222" s="33" t="s">
        <v>388</v>
      </c>
    </row>
    <row r="1223" spans="1:10" ht="24.95" customHeight="1" x14ac:dyDescent="0.2">
      <c r="A1223" s="27">
        <v>43951</v>
      </c>
      <c r="B1223" s="28" t="s">
        <v>188</v>
      </c>
      <c r="C1223" s="28" t="s">
        <v>37</v>
      </c>
      <c r="D1223" s="28" t="s">
        <v>38</v>
      </c>
      <c r="E1223" s="30">
        <v>256184.89</v>
      </c>
      <c r="F1223" s="30">
        <v>0</v>
      </c>
      <c r="G1223" s="28" t="s">
        <v>385</v>
      </c>
      <c r="H1223" s="33" t="s">
        <v>386</v>
      </c>
      <c r="I1223" s="33" t="s">
        <v>387</v>
      </c>
      <c r="J1223" s="33" t="s">
        <v>388</v>
      </c>
    </row>
    <row r="1224" spans="1:10" ht="24.95" customHeight="1" x14ac:dyDescent="0.2">
      <c r="A1224" s="27">
        <v>43951</v>
      </c>
      <c r="B1224" s="28" t="s">
        <v>188</v>
      </c>
      <c r="C1224" s="28" t="s">
        <v>39</v>
      </c>
      <c r="D1224" s="28" t="s">
        <v>40</v>
      </c>
      <c r="E1224" s="31">
        <v>0</v>
      </c>
      <c r="F1224" s="30">
        <v>266184.89</v>
      </c>
      <c r="G1224" s="28" t="s">
        <v>389</v>
      </c>
      <c r="H1224" s="33" t="s">
        <v>375</v>
      </c>
      <c r="I1224" s="33" t="s">
        <v>388</v>
      </c>
      <c r="J1224" s="33"/>
    </row>
    <row r="1225" spans="1:10" ht="24.95" customHeight="1" x14ac:dyDescent="0.2">
      <c r="A1225" s="27">
        <v>43951</v>
      </c>
      <c r="B1225" s="28" t="s">
        <v>189</v>
      </c>
      <c r="C1225" s="28" t="s">
        <v>37</v>
      </c>
      <c r="D1225" s="28" t="s">
        <v>38</v>
      </c>
      <c r="E1225" s="30">
        <v>46814.75</v>
      </c>
      <c r="F1225" s="30">
        <v>0</v>
      </c>
      <c r="G1225" s="28" t="s">
        <v>385</v>
      </c>
      <c r="H1225" s="33" t="s">
        <v>386</v>
      </c>
      <c r="I1225" s="33" t="s">
        <v>387</v>
      </c>
      <c r="J1225" s="33" t="s">
        <v>388</v>
      </c>
    </row>
    <row r="1226" spans="1:10" ht="24.95" customHeight="1" x14ac:dyDescent="0.2">
      <c r="A1226" s="27">
        <v>43951</v>
      </c>
      <c r="B1226" s="28" t="s">
        <v>189</v>
      </c>
      <c r="C1226" s="28" t="s">
        <v>39</v>
      </c>
      <c r="D1226" s="28" t="s">
        <v>40</v>
      </c>
      <c r="E1226" s="31">
        <v>0</v>
      </c>
      <c r="F1226" s="30">
        <v>46814.75</v>
      </c>
      <c r="G1226" s="28" t="s">
        <v>389</v>
      </c>
      <c r="H1226" s="33" t="s">
        <v>375</v>
      </c>
      <c r="I1226" s="33" t="s">
        <v>388</v>
      </c>
      <c r="J1226" s="33"/>
    </row>
    <row r="1227" spans="1:10" ht="24.95" customHeight="1" x14ac:dyDescent="0.2">
      <c r="A1227" s="27">
        <v>43951</v>
      </c>
      <c r="B1227" s="28" t="s">
        <v>190</v>
      </c>
      <c r="C1227" s="28" t="s">
        <v>37</v>
      </c>
      <c r="D1227" s="28" t="s">
        <v>38</v>
      </c>
      <c r="E1227" s="30">
        <v>438252.22</v>
      </c>
      <c r="F1227" s="30">
        <v>0</v>
      </c>
      <c r="G1227" s="28" t="s">
        <v>385</v>
      </c>
      <c r="H1227" s="33" t="s">
        <v>386</v>
      </c>
      <c r="I1227" s="33" t="s">
        <v>387</v>
      </c>
      <c r="J1227" s="33" t="s">
        <v>388</v>
      </c>
    </row>
    <row r="1228" spans="1:10" ht="24.95" customHeight="1" x14ac:dyDescent="0.2">
      <c r="A1228" s="27">
        <v>43951</v>
      </c>
      <c r="B1228" s="28" t="s">
        <v>190</v>
      </c>
      <c r="C1228" s="28" t="s">
        <v>39</v>
      </c>
      <c r="D1228" s="28" t="s">
        <v>40</v>
      </c>
      <c r="E1228" s="31">
        <v>0</v>
      </c>
      <c r="F1228" s="30">
        <v>438252.22</v>
      </c>
      <c r="G1228" s="28" t="s">
        <v>389</v>
      </c>
      <c r="H1228" s="33" t="s">
        <v>375</v>
      </c>
      <c r="I1228" s="33" t="s">
        <v>388</v>
      </c>
      <c r="J1228" s="33"/>
    </row>
    <row r="1229" spans="1:10" ht="24.95" customHeight="1" x14ac:dyDescent="0.2">
      <c r="A1229" s="27">
        <v>43951</v>
      </c>
      <c r="B1229" s="28" t="s">
        <v>191</v>
      </c>
      <c r="C1229" s="28" t="s">
        <v>19</v>
      </c>
      <c r="D1229" s="28" t="s">
        <v>20</v>
      </c>
      <c r="E1229" s="30">
        <v>37923.61</v>
      </c>
      <c r="F1229" s="30">
        <v>0</v>
      </c>
      <c r="G1229" s="28" t="s">
        <v>374</v>
      </c>
      <c r="H1229" s="33" t="s">
        <v>375</v>
      </c>
      <c r="I1229" s="33"/>
      <c r="J1229" s="33"/>
    </row>
    <row r="1230" spans="1:10" ht="24.95" customHeight="1" x14ac:dyDescent="0.2">
      <c r="A1230" s="27">
        <v>43951</v>
      </c>
      <c r="B1230" s="28" t="s">
        <v>191</v>
      </c>
      <c r="C1230" s="28" t="s">
        <v>59</v>
      </c>
      <c r="D1230" s="28" t="s">
        <v>60</v>
      </c>
      <c r="E1230" s="31">
        <v>0</v>
      </c>
      <c r="F1230" s="30">
        <v>1165.06</v>
      </c>
      <c r="G1230" s="28" t="s">
        <v>396</v>
      </c>
      <c r="H1230" s="33" t="s">
        <v>386</v>
      </c>
      <c r="I1230" s="33" t="s">
        <v>387</v>
      </c>
      <c r="J1230" s="33" t="s">
        <v>397</v>
      </c>
    </row>
    <row r="1231" spans="1:10" ht="24.95" customHeight="1" x14ac:dyDescent="0.2">
      <c r="A1231" s="27">
        <v>43951</v>
      </c>
      <c r="B1231" s="28" t="s">
        <v>191</v>
      </c>
      <c r="C1231" s="28" t="s">
        <v>59</v>
      </c>
      <c r="D1231" s="28" t="s">
        <v>60</v>
      </c>
      <c r="E1231" s="31">
        <v>0</v>
      </c>
      <c r="F1231" s="30">
        <v>34611.93</v>
      </c>
      <c r="G1231" s="28" t="s">
        <v>396</v>
      </c>
      <c r="H1231" s="33" t="s">
        <v>386</v>
      </c>
      <c r="I1231" s="33" t="s">
        <v>387</v>
      </c>
      <c r="J1231" s="33" t="s">
        <v>397</v>
      </c>
    </row>
    <row r="1232" spans="1:10" ht="24.95" customHeight="1" x14ac:dyDescent="0.2">
      <c r="A1232" s="27">
        <v>43951</v>
      </c>
      <c r="B1232" s="28" t="s">
        <v>191</v>
      </c>
      <c r="C1232" s="28" t="s">
        <v>61</v>
      </c>
      <c r="D1232" s="28" t="s">
        <v>62</v>
      </c>
      <c r="E1232" s="31">
        <v>0</v>
      </c>
      <c r="F1232" s="30">
        <v>2146.62</v>
      </c>
      <c r="G1232" s="28" t="s">
        <v>378</v>
      </c>
      <c r="H1232" s="33" t="s">
        <v>379</v>
      </c>
      <c r="I1232" s="33" t="s">
        <v>398</v>
      </c>
      <c r="J1232" s="33" t="s">
        <v>399</v>
      </c>
    </row>
    <row r="1233" spans="1:10" ht="24.95" customHeight="1" x14ac:dyDescent="0.2">
      <c r="A1233" s="27">
        <v>43951</v>
      </c>
      <c r="B1233" s="28" t="s">
        <v>192</v>
      </c>
      <c r="C1233" s="28" t="s">
        <v>19</v>
      </c>
      <c r="D1233" s="28" t="s">
        <v>20</v>
      </c>
      <c r="E1233" s="30">
        <v>10665.05</v>
      </c>
      <c r="F1233" s="30">
        <v>0</v>
      </c>
      <c r="G1233" s="28" t="s">
        <v>374</v>
      </c>
      <c r="H1233" s="33" t="s">
        <v>375</v>
      </c>
      <c r="I1233" s="33"/>
      <c r="J1233" s="33"/>
    </row>
    <row r="1234" spans="1:10" ht="24.95" customHeight="1" x14ac:dyDescent="0.2">
      <c r="A1234" s="27">
        <v>43951</v>
      </c>
      <c r="B1234" s="28" t="s">
        <v>192</v>
      </c>
      <c r="C1234" s="28" t="s">
        <v>59</v>
      </c>
      <c r="D1234" s="28" t="s">
        <v>60</v>
      </c>
      <c r="E1234" s="31">
        <v>0</v>
      </c>
      <c r="F1234" s="30">
        <v>165.37</v>
      </c>
      <c r="G1234" s="28" t="s">
        <v>396</v>
      </c>
      <c r="H1234" s="33" t="s">
        <v>386</v>
      </c>
      <c r="I1234" s="33" t="s">
        <v>387</v>
      </c>
      <c r="J1234" s="33" t="s">
        <v>397</v>
      </c>
    </row>
    <row r="1235" spans="1:10" ht="24.95" customHeight="1" x14ac:dyDescent="0.2">
      <c r="A1235" s="27">
        <v>43951</v>
      </c>
      <c r="B1235" s="28" t="s">
        <v>192</v>
      </c>
      <c r="C1235" s="28" t="s">
        <v>59</v>
      </c>
      <c r="D1235" s="28" t="s">
        <v>60</v>
      </c>
      <c r="E1235" s="31">
        <v>0</v>
      </c>
      <c r="F1235" s="30">
        <v>9896</v>
      </c>
      <c r="G1235" s="28" t="s">
        <v>396</v>
      </c>
      <c r="H1235" s="33" t="s">
        <v>386</v>
      </c>
      <c r="I1235" s="33" t="s">
        <v>387</v>
      </c>
      <c r="J1235" s="33" t="s">
        <v>397</v>
      </c>
    </row>
    <row r="1236" spans="1:10" ht="24.95" customHeight="1" x14ac:dyDescent="0.2">
      <c r="A1236" s="27">
        <v>43951</v>
      </c>
      <c r="B1236" s="28" t="s">
        <v>192</v>
      </c>
      <c r="C1236" s="28" t="s">
        <v>61</v>
      </c>
      <c r="D1236" s="28" t="s">
        <v>62</v>
      </c>
      <c r="E1236" s="31">
        <v>0</v>
      </c>
      <c r="F1236" s="30">
        <v>603.67999999999995</v>
      </c>
      <c r="G1236" s="28" t="s">
        <v>378</v>
      </c>
      <c r="H1236" s="33" t="s">
        <v>379</v>
      </c>
      <c r="I1236" s="33" t="s">
        <v>398</v>
      </c>
      <c r="J1236" s="33" t="s">
        <v>399</v>
      </c>
    </row>
    <row r="1237" spans="1:10" ht="24.95" customHeight="1" x14ac:dyDescent="0.2">
      <c r="A1237" s="27">
        <v>43951</v>
      </c>
      <c r="B1237" s="28" t="s">
        <v>193</v>
      </c>
      <c r="C1237" s="28" t="s">
        <v>19</v>
      </c>
      <c r="D1237" s="28" t="s">
        <v>20</v>
      </c>
      <c r="E1237" s="30">
        <v>4460</v>
      </c>
      <c r="F1237" s="30">
        <v>0</v>
      </c>
      <c r="G1237" s="28" t="s">
        <v>374</v>
      </c>
      <c r="H1237" s="33" t="s">
        <v>375</v>
      </c>
      <c r="I1237" s="33"/>
      <c r="J1237" s="33"/>
    </row>
    <row r="1238" spans="1:10" ht="24.95" customHeight="1" x14ac:dyDescent="0.2">
      <c r="A1238" s="27">
        <v>43951</v>
      </c>
      <c r="B1238" s="28" t="s">
        <v>193</v>
      </c>
      <c r="C1238" s="28" t="s">
        <v>59</v>
      </c>
      <c r="D1238" s="28" t="s">
        <v>60</v>
      </c>
      <c r="E1238" s="31">
        <v>0</v>
      </c>
      <c r="F1238" s="30">
        <v>56.6</v>
      </c>
      <c r="G1238" s="28" t="s">
        <v>396</v>
      </c>
      <c r="H1238" s="33" t="s">
        <v>386</v>
      </c>
      <c r="I1238" s="33" t="s">
        <v>387</v>
      </c>
      <c r="J1238" s="33" t="s">
        <v>397</v>
      </c>
    </row>
    <row r="1239" spans="1:10" ht="24.95" customHeight="1" x14ac:dyDescent="0.2">
      <c r="A1239" s="27">
        <v>43951</v>
      </c>
      <c r="B1239" s="28" t="s">
        <v>193</v>
      </c>
      <c r="C1239" s="28" t="s">
        <v>59</v>
      </c>
      <c r="D1239" s="28" t="s">
        <v>60</v>
      </c>
      <c r="E1239" s="31">
        <v>0</v>
      </c>
      <c r="F1239" s="30">
        <v>4400</v>
      </c>
      <c r="G1239" s="28" t="s">
        <v>396</v>
      </c>
      <c r="H1239" s="33" t="s">
        <v>386</v>
      </c>
      <c r="I1239" s="33" t="s">
        <v>387</v>
      </c>
      <c r="J1239" s="33" t="s">
        <v>397</v>
      </c>
    </row>
    <row r="1240" spans="1:10" ht="24.95" customHeight="1" x14ac:dyDescent="0.2">
      <c r="A1240" s="27">
        <v>43951</v>
      </c>
      <c r="B1240" s="28" t="s">
        <v>193</v>
      </c>
      <c r="C1240" s="28" t="s">
        <v>61</v>
      </c>
      <c r="D1240" s="28" t="s">
        <v>62</v>
      </c>
      <c r="E1240" s="31">
        <v>0</v>
      </c>
      <c r="F1240" s="30">
        <v>3.4</v>
      </c>
      <c r="G1240" s="28" t="s">
        <v>378</v>
      </c>
      <c r="H1240" s="33" t="s">
        <v>379</v>
      </c>
      <c r="I1240" s="33" t="s">
        <v>398</v>
      </c>
      <c r="J1240" s="33" t="s">
        <v>399</v>
      </c>
    </row>
    <row r="1241" spans="1:10" ht="24.95" customHeight="1" x14ac:dyDescent="0.2">
      <c r="A1241" s="27">
        <v>43951</v>
      </c>
      <c r="B1241" s="28" t="s">
        <v>194</v>
      </c>
      <c r="C1241" s="28" t="s">
        <v>44</v>
      </c>
      <c r="D1241" s="28" t="s">
        <v>45</v>
      </c>
      <c r="E1241" s="30">
        <v>750</v>
      </c>
      <c r="F1241" s="30">
        <v>0</v>
      </c>
      <c r="G1241" s="28" t="s">
        <v>374</v>
      </c>
      <c r="H1241" s="33" t="s">
        <v>390</v>
      </c>
      <c r="I1241" s="33"/>
      <c r="J1241" s="33"/>
    </row>
    <row r="1242" spans="1:10" ht="24.95" customHeight="1" x14ac:dyDescent="0.2">
      <c r="A1242" s="27">
        <v>43951</v>
      </c>
      <c r="B1242" s="28" t="s">
        <v>194</v>
      </c>
      <c r="C1242" s="28" t="s">
        <v>44</v>
      </c>
      <c r="D1242" s="28" t="s">
        <v>45</v>
      </c>
      <c r="E1242" s="30">
        <v>10000</v>
      </c>
      <c r="F1242" s="30">
        <v>0</v>
      </c>
      <c r="G1242" s="28" t="s">
        <v>374</v>
      </c>
      <c r="H1242" s="33" t="s">
        <v>390</v>
      </c>
      <c r="I1242" s="33"/>
      <c r="J1242" s="33"/>
    </row>
    <row r="1243" spans="1:10" ht="24.95" customHeight="1" x14ac:dyDescent="0.2">
      <c r="A1243" s="27">
        <v>43951</v>
      </c>
      <c r="B1243" s="28" t="s">
        <v>194</v>
      </c>
      <c r="C1243" s="28" t="s">
        <v>67</v>
      </c>
      <c r="D1243" s="28" t="s">
        <v>68</v>
      </c>
      <c r="E1243" s="31">
        <v>0</v>
      </c>
      <c r="F1243" s="30">
        <v>707.55</v>
      </c>
      <c r="G1243" s="28" t="s">
        <v>396</v>
      </c>
      <c r="H1243" s="33" t="s">
        <v>386</v>
      </c>
      <c r="I1243" s="33" t="s">
        <v>395</v>
      </c>
      <c r="J1243" s="33" t="s">
        <v>397</v>
      </c>
    </row>
    <row r="1244" spans="1:10" ht="24.95" customHeight="1" x14ac:dyDescent="0.2">
      <c r="A1244" s="27">
        <v>43951</v>
      </c>
      <c r="B1244" s="28" t="s">
        <v>194</v>
      </c>
      <c r="C1244" s="28" t="s">
        <v>67</v>
      </c>
      <c r="D1244" s="28" t="s">
        <v>68</v>
      </c>
      <c r="E1244" s="31">
        <v>0</v>
      </c>
      <c r="F1244" s="30">
        <v>10000</v>
      </c>
      <c r="G1244" s="28" t="s">
        <v>396</v>
      </c>
      <c r="H1244" s="33" t="s">
        <v>386</v>
      </c>
      <c r="I1244" s="33" t="s">
        <v>395</v>
      </c>
      <c r="J1244" s="33" t="s">
        <v>397</v>
      </c>
    </row>
    <row r="1245" spans="1:10" ht="24.95" customHeight="1" x14ac:dyDescent="0.2">
      <c r="A1245" s="27">
        <v>43951</v>
      </c>
      <c r="B1245" s="28" t="s">
        <v>194</v>
      </c>
      <c r="C1245" s="28" t="s">
        <v>61</v>
      </c>
      <c r="D1245" s="28" t="s">
        <v>62</v>
      </c>
      <c r="E1245" s="31">
        <v>0</v>
      </c>
      <c r="F1245" s="30">
        <v>42.45</v>
      </c>
      <c r="G1245" s="28" t="s">
        <v>378</v>
      </c>
      <c r="H1245" s="33" t="s">
        <v>379</v>
      </c>
      <c r="I1245" s="33" t="s">
        <v>398</v>
      </c>
      <c r="J1245" s="33" t="s">
        <v>399</v>
      </c>
    </row>
    <row r="1246" spans="1:10" ht="24.95" customHeight="1" x14ac:dyDescent="0.2">
      <c r="A1246" s="27">
        <v>43951</v>
      </c>
      <c r="B1246" s="28" t="s">
        <v>195</v>
      </c>
      <c r="C1246" s="28" t="s">
        <v>19</v>
      </c>
      <c r="D1246" s="28" t="s">
        <v>20</v>
      </c>
      <c r="E1246" s="30">
        <v>9440</v>
      </c>
      <c r="F1246" s="30">
        <v>0</v>
      </c>
      <c r="G1246" s="28" t="s">
        <v>374</v>
      </c>
      <c r="H1246" s="33" t="s">
        <v>375</v>
      </c>
      <c r="I1246" s="33"/>
      <c r="J1246" s="33"/>
    </row>
    <row r="1247" spans="1:10" ht="24.95" customHeight="1" x14ac:dyDescent="0.2">
      <c r="A1247" s="27">
        <v>43951</v>
      </c>
      <c r="B1247" s="28" t="s">
        <v>195</v>
      </c>
      <c r="C1247" s="28" t="s">
        <v>59</v>
      </c>
      <c r="D1247" s="28" t="s">
        <v>60</v>
      </c>
      <c r="E1247" s="31">
        <v>0</v>
      </c>
      <c r="F1247" s="30">
        <v>905.66</v>
      </c>
      <c r="G1247" s="28" t="s">
        <v>396</v>
      </c>
      <c r="H1247" s="33" t="s">
        <v>386</v>
      </c>
      <c r="I1247" s="33" t="s">
        <v>387</v>
      </c>
      <c r="J1247" s="33" t="s">
        <v>397</v>
      </c>
    </row>
    <row r="1248" spans="1:10" ht="24.95" customHeight="1" x14ac:dyDescent="0.2">
      <c r="A1248" s="27">
        <v>43951</v>
      </c>
      <c r="B1248" s="28" t="s">
        <v>195</v>
      </c>
      <c r="C1248" s="28" t="s">
        <v>59</v>
      </c>
      <c r="D1248" s="28" t="s">
        <v>60</v>
      </c>
      <c r="E1248" s="31">
        <v>0</v>
      </c>
      <c r="F1248" s="30">
        <v>8000</v>
      </c>
      <c r="G1248" s="28" t="s">
        <v>396</v>
      </c>
      <c r="H1248" s="33" t="s">
        <v>386</v>
      </c>
      <c r="I1248" s="33" t="s">
        <v>387</v>
      </c>
      <c r="J1248" s="33" t="s">
        <v>397</v>
      </c>
    </row>
    <row r="1249" spans="1:10" ht="24.95" customHeight="1" x14ac:dyDescent="0.2">
      <c r="A1249" s="27">
        <v>43951</v>
      </c>
      <c r="B1249" s="28" t="s">
        <v>195</v>
      </c>
      <c r="C1249" s="28" t="s">
        <v>61</v>
      </c>
      <c r="D1249" s="28" t="s">
        <v>62</v>
      </c>
      <c r="E1249" s="31">
        <v>0</v>
      </c>
      <c r="F1249" s="30">
        <v>534.34</v>
      </c>
      <c r="G1249" s="28" t="s">
        <v>378</v>
      </c>
      <c r="H1249" s="33" t="s">
        <v>379</v>
      </c>
      <c r="I1249" s="33" t="s">
        <v>398</v>
      </c>
      <c r="J1249" s="33" t="s">
        <v>399</v>
      </c>
    </row>
    <row r="1250" spans="1:10" ht="24.95" customHeight="1" x14ac:dyDescent="0.2">
      <c r="A1250" s="27">
        <v>43951</v>
      </c>
      <c r="B1250" s="28" t="s">
        <v>196</v>
      </c>
      <c r="C1250" s="28" t="s">
        <v>19</v>
      </c>
      <c r="D1250" s="28" t="s">
        <v>20</v>
      </c>
      <c r="E1250" s="30">
        <v>271423.09999999998</v>
      </c>
      <c r="F1250" s="30">
        <v>0</v>
      </c>
      <c r="G1250" s="28" t="s">
        <v>374</v>
      </c>
      <c r="H1250" s="33" t="s">
        <v>375</v>
      </c>
      <c r="I1250" s="33"/>
      <c r="J1250" s="33"/>
    </row>
    <row r="1251" spans="1:10" ht="24.95" customHeight="1" x14ac:dyDescent="0.2">
      <c r="A1251" s="27">
        <v>43951</v>
      </c>
      <c r="B1251" s="28" t="s">
        <v>196</v>
      </c>
      <c r="C1251" s="28" t="s">
        <v>59</v>
      </c>
      <c r="D1251" s="28" t="s">
        <v>60</v>
      </c>
      <c r="E1251" s="31">
        <v>0</v>
      </c>
      <c r="F1251" s="30">
        <v>9134.73</v>
      </c>
      <c r="G1251" s="28" t="s">
        <v>396</v>
      </c>
      <c r="H1251" s="33" t="s">
        <v>386</v>
      </c>
      <c r="I1251" s="33" t="s">
        <v>387</v>
      </c>
      <c r="J1251" s="33" t="s">
        <v>397</v>
      </c>
    </row>
    <row r="1252" spans="1:10" ht="24.95" customHeight="1" x14ac:dyDescent="0.2">
      <c r="A1252" s="27">
        <v>43951</v>
      </c>
      <c r="B1252" s="28" t="s">
        <v>196</v>
      </c>
      <c r="C1252" s="28" t="s">
        <v>59</v>
      </c>
      <c r="D1252" s="28" t="s">
        <v>60</v>
      </c>
      <c r="E1252" s="31">
        <v>0</v>
      </c>
      <c r="F1252" s="30">
        <v>3388.05</v>
      </c>
      <c r="G1252" s="28" t="s">
        <v>396</v>
      </c>
      <c r="H1252" s="33" t="s">
        <v>386</v>
      </c>
      <c r="I1252" s="33" t="s">
        <v>387</v>
      </c>
      <c r="J1252" s="33" t="s">
        <v>397</v>
      </c>
    </row>
    <row r="1253" spans="1:10" ht="24.95" customHeight="1" x14ac:dyDescent="0.2">
      <c r="A1253" s="27">
        <v>43951</v>
      </c>
      <c r="B1253" s="28" t="s">
        <v>196</v>
      </c>
      <c r="C1253" s="28" t="s">
        <v>59</v>
      </c>
      <c r="D1253" s="28" t="s">
        <v>60</v>
      </c>
      <c r="E1253" s="31">
        <v>0</v>
      </c>
      <c r="F1253" s="30">
        <v>241888.89</v>
      </c>
      <c r="G1253" s="28" t="s">
        <v>396</v>
      </c>
      <c r="H1253" s="33" t="s">
        <v>386</v>
      </c>
      <c r="I1253" s="33" t="s">
        <v>387</v>
      </c>
      <c r="J1253" s="33" t="s">
        <v>397</v>
      </c>
    </row>
    <row r="1254" spans="1:10" ht="24.95" customHeight="1" x14ac:dyDescent="0.2">
      <c r="A1254" s="27">
        <v>43951</v>
      </c>
      <c r="B1254" s="28" t="s">
        <v>196</v>
      </c>
      <c r="C1254" s="28" t="s">
        <v>61</v>
      </c>
      <c r="D1254" s="28" t="s">
        <v>62</v>
      </c>
      <c r="E1254" s="31">
        <v>0</v>
      </c>
      <c r="F1254" s="30">
        <v>15363.57</v>
      </c>
      <c r="G1254" s="28" t="s">
        <v>378</v>
      </c>
      <c r="H1254" s="33" t="s">
        <v>379</v>
      </c>
      <c r="I1254" s="33" t="s">
        <v>398</v>
      </c>
      <c r="J1254" s="33" t="s">
        <v>399</v>
      </c>
    </row>
    <row r="1255" spans="1:10" ht="24.95" customHeight="1" x14ac:dyDescent="0.2">
      <c r="A1255" s="27">
        <v>43951</v>
      </c>
      <c r="B1255" s="28" t="s">
        <v>196</v>
      </c>
      <c r="C1255" s="28" t="s">
        <v>34</v>
      </c>
      <c r="D1255" s="28" t="s">
        <v>35</v>
      </c>
      <c r="E1255" s="31">
        <v>0</v>
      </c>
      <c r="F1255" s="30">
        <v>1647.86</v>
      </c>
      <c r="G1255" s="28" t="s">
        <v>378</v>
      </c>
      <c r="H1255" s="33" t="s">
        <v>379</v>
      </c>
      <c r="I1255" s="33" t="s">
        <v>384</v>
      </c>
      <c r="J1255" s="33"/>
    </row>
    <row r="1256" spans="1:10" ht="24.95" customHeight="1" x14ac:dyDescent="0.2">
      <c r="A1256" s="27">
        <v>43951</v>
      </c>
      <c r="B1256" s="28" t="s">
        <v>197</v>
      </c>
      <c r="C1256" s="28" t="s">
        <v>55</v>
      </c>
      <c r="D1256" s="28" t="s">
        <v>56</v>
      </c>
      <c r="E1256" s="30">
        <v>127074.71</v>
      </c>
      <c r="F1256" s="30">
        <v>0</v>
      </c>
      <c r="G1256" s="28" t="s">
        <v>385</v>
      </c>
      <c r="H1256" s="33" t="s">
        <v>386</v>
      </c>
      <c r="I1256" s="33" t="s">
        <v>395</v>
      </c>
      <c r="J1256" s="33" t="s">
        <v>388</v>
      </c>
    </row>
    <row r="1257" spans="1:10" ht="24.95" customHeight="1" x14ac:dyDescent="0.2">
      <c r="A1257" s="27">
        <v>43951</v>
      </c>
      <c r="B1257" s="28" t="s">
        <v>197</v>
      </c>
      <c r="C1257" s="28" t="s">
        <v>39</v>
      </c>
      <c r="D1257" s="28" t="s">
        <v>40</v>
      </c>
      <c r="E1257" s="31">
        <v>0</v>
      </c>
      <c r="F1257" s="30">
        <v>127074.71</v>
      </c>
      <c r="G1257" s="28" t="s">
        <v>389</v>
      </c>
      <c r="H1257" s="33" t="s">
        <v>375</v>
      </c>
      <c r="I1257" s="33" t="s">
        <v>388</v>
      </c>
      <c r="J1257" s="33"/>
    </row>
    <row r="1258" spans="1:10" ht="24.95" customHeight="1" x14ac:dyDescent="0.2">
      <c r="A1258" s="27">
        <v>43951</v>
      </c>
      <c r="B1258" s="28" t="s">
        <v>198</v>
      </c>
      <c r="C1258" s="28" t="s">
        <v>44</v>
      </c>
      <c r="D1258" s="28" t="s">
        <v>45</v>
      </c>
      <c r="E1258" s="30">
        <v>22914.97</v>
      </c>
      <c r="F1258" s="30">
        <v>0</v>
      </c>
      <c r="G1258" s="28" t="s">
        <v>374</v>
      </c>
      <c r="H1258" s="33" t="s">
        <v>390</v>
      </c>
      <c r="I1258" s="33"/>
      <c r="J1258" s="33"/>
    </row>
    <row r="1259" spans="1:10" ht="24.95" customHeight="1" x14ac:dyDescent="0.2">
      <c r="A1259" s="27">
        <v>43951</v>
      </c>
      <c r="B1259" s="28" t="s">
        <v>198</v>
      </c>
      <c r="C1259" s="28" t="s">
        <v>44</v>
      </c>
      <c r="D1259" s="28" t="s">
        <v>45</v>
      </c>
      <c r="E1259" s="30">
        <v>336984.92</v>
      </c>
      <c r="F1259" s="30">
        <v>0</v>
      </c>
      <c r="G1259" s="28" t="s">
        <v>374</v>
      </c>
      <c r="H1259" s="33" t="s">
        <v>390</v>
      </c>
      <c r="I1259" s="33"/>
      <c r="J1259" s="33"/>
    </row>
    <row r="1260" spans="1:10" ht="24.95" customHeight="1" x14ac:dyDescent="0.2">
      <c r="A1260" s="27">
        <v>43951</v>
      </c>
      <c r="B1260" s="28" t="s">
        <v>198</v>
      </c>
      <c r="C1260" s="28" t="s">
        <v>67</v>
      </c>
      <c r="D1260" s="28" t="s">
        <v>68</v>
      </c>
      <c r="E1260" s="31">
        <v>0</v>
      </c>
      <c r="F1260" s="30">
        <v>21617.9</v>
      </c>
      <c r="G1260" s="28" t="s">
        <v>396</v>
      </c>
      <c r="H1260" s="33" t="s">
        <v>386</v>
      </c>
      <c r="I1260" s="33" t="s">
        <v>395</v>
      </c>
      <c r="J1260" s="33" t="s">
        <v>397</v>
      </c>
    </row>
    <row r="1261" spans="1:10" ht="24.95" customHeight="1" x14ac:dyDescent="0.2">
      <c r="A1261" s="27">
        <v>43951</v>
      </c>
      <c r="B1261" s="28" t="s">
        <v>198</v>
      </c>
      <c r="C1261" s="28" t="s">
        <v>67</v>
      </c>
      <c r="D1261" s="28" t="s">
        <v>68</v>
      </c>
      <c r="E1261" s="31">
        <v>0</v>
      </c>
      <c r="F1261" s="30">
        <v>317910.3</v>
      </c>
      <c r="G1261" s="28" t="s">
        <v>396</v>
      </c>
      <c r="H1261" s="33" t="s">
        <v>386</v>
      </c>
      <c r="I1261" s="33" t="s">
        <v>395</v>
      </c>
      <c r="J1261" s="33" t="s">
        <v>397</v>
      </c>
    </row>
    <row r="1262" spans="1:10" ht="24.95" customHeight="1" x14ac:dyDescent="0.2">
      <c r="A1262" s="27">
        <v>43951</v>
      </c>
      <c r="B1262" s="28" t="s">
        <v>198</v>
      </c>
      <c r="C1262" s="28" t="s">
        <v>61</v>
      </c>
      <c r="D1262" s="28" t="s">
        <v>62</v>
      </c>
      <c r="E1262" s="31">
        <v>0</v>
      </c>
      <c r="F1262" s="30">
        <v>20371.689999999999</v>
      </c>
      <c r="G1262" s="28" t="s">
        <v>378</v>
      </c>
      <c r="H1262" s="33" t="s">
        <v>379</v>
      </c>
      <c r="I1262" s="33" t="s">
        <v>398</v>
      </c>
      <c r="J1262" s="33" t="s">
        <v>399</v>
      </c>
    </row>
    <row r="1263" spans="1:10" ht="24.95" customHeight="1" x14ac:dyDescent="0.2">
      <c r="A1263" s="27">
        <v>43951</v>
      </c>
      <c r="B1263" s="28" t="s">
        <v>199</v>
      </c>
      <c r="C1263" s="28" t="s">
        <v>44</v>
      </c>
      <c r="D1263" s="28" t="s">
        <v>45</v>
      </c>
      <c r="E1263" s="30">
        <v>1492.29</v>
      </c>
      <c r="F1263" s="30">
        <v>0</v>
      </c>
      <c r="G1263" s="28" t="s">
        <v>374</v>
      </c>
      <c r="H1263" s="33" t="s">
        <v>390</v>
      </c>
      <c r="I1263" s="33"/>
      <c r="J1263" s="33"/>
    </row>
    <row r="1264" spans="1:10" ht="24.95" customHeight="1" x14ac:dyDescent="0.2">
      <c r="A1264" s="27">
        <v>43951</v>
      </c>
      <c r="B1264" s="28" t="s">
        <v>199</v>
      </c>
      <c r="C1264" s="28" t="s">
        <v>44</v>
      </c>
      <c r="D1264" s="28" t="s">
        <v>45</v>
      </c>
      <c r="E1264" s="30">
        <v>4440</v>
      </c>
      <c r="F1264" s="30">
        <v>0</v>
      </c>
      <c r="G1264" s="28" t="s">
        <v>374</v>
      </c>
      <c r="H1264" s="33" t="s">
        <v>390</v>
      </c>
      <c r="I1264" s="33"/>
      <c r="J1264" s="33"/>
    </row>
    <row r="1265" spans="1:10" ht="24.95" customHeight="1" x14ac:dyDescent="0.2">
      <c r="A1265" s="27">
        <v>43951</v>
      </c>
      <c r="B1265" s="28" t="s">
        <v>199</v>
      </c>
      <c r="C1265" s="28" t="s">
        <v>44</v>
      </c>
      <c r="D1265" s="28" t="s">
        <v>45</v>
      </c>
      <c r="E1265" s="30">
        <v>127074.71</v>
      </c>
      <c r="F1265" s="30">
        <v>0</v>
      </c>
      <c r="G1265" s="28" t="s">
        <v>374</v>
      </c>
      <c r="H1265" s="33" t="s">
        <v>390</v>
      </c>
      <c r="I1265" s="33"/>
      <c r="J1265" s="33"/>
    </row>
    <row r="1266" spans="1:10" ht="24.95" customHeight="1" x14ac:dyDescent="0.2">
      <c r="A1266" s="27">
        <v>43951</v>
      </c>
      <c r="B1266" s="28" t="s">
        <v>199</v>
      </c>
      <c r="C1266" s="28" t="s">
        <v>67</v>
      </c>
      <c r="D1266" s="28" t="s">
        <v>68</v>
      </c>
      <c r="E1266" s="31">
        <v>0</v>
      </c>
      <c r="F1266" s="30">
        <v>127074.71</v>
      </c>
      <c r="G1266" s="28" t="s">
        <v>396</v>
      </c>
      <c r="H1266" s="33" t="s">
        <v>386</v>
      </c>
      <c r="I1266" s="33" t="s">
        <v>395</v>
      </c>
      <c r="J1266" s="33" t="s">
        <v>397</v>
      </c>
    </row>
    <row r="1267" spans="1:10" ht="24.95" customHeight="1" x14ac:dyDescent="0.2">
      <c r="A1267" s="27">
        <v>43951</v>
      </c>
      <c r="B1267" s="28" t="s">
        <v>199</v>
      </c>
      <c r="C1267" s="28" t="s">
        <v>67</v>
      </c>
      <c r="D1267" s="28" t="s">
        <v>68</v>
      </c>
      <c r="E1267" s="31">
        <v>0</v>
      </c>
      <c r="F1267" s="30">
        <v>4188.68</v>
      </c>
      <c r="G1267" s="28" t="s">
        <v>396</v>
      </c>
      <c r="H1267" s="33" t="s">
        <v>386</v>
      </c>
      <c r="I1267" s="33" t="s">
        <v>395</v>
      </c>
      <c r="J1267" s="33" t="s">
        <v>397</v>
      </c>
    </row>
    <row r="1268" spans="1:10" ht="24.95" customHeight="1" x14ac:dyDescent="0.2">
      <c r="A1268" s="27">
        <v>43951</v>
      </c>
      <c r="B1268" s="28" t="s">
        <v>199</v>
      </c>
      <c r="C1268" s="28" t="s">
        <v>61</v>
      </c>
      <c r="D1268" s="28" t="s">
        <v>62</v>
      </c>
      <c r="E1268" s="31">
        <v>0</v>
      </c>
      <c r="F1268" s="30">
        <v>251.32</v>
      </c>
      <c r="G1268" s="28" t="s">
        <v>378</v>
      </c>
      <c r="H1268" s="33" t="s">
        <v>379</v>
      </c>
      <c r="I1268" s="33" t="s">
        <v>398</v>
      </c>
      <c r="J1268" s="33" t="s">
        <v>399</v>
      </c>
    </row>
    <row r="1269" spans="1:10" ht="24.95" customHeight="1" x14ac:dyDescent="0.2">
      <c r="A1269" s="27">
        <v>43951</v>
      </c>
      <c r="B1269" s="28" t="s">
        <v>199</v>
      </c>
      <c r="C1269" s="28" t="s">
        <v>34</v>
      </c>
      <c r="D1269" s="28" t="s">
        <v>35</v>
      </c>
      <c r="E1269" s="31">
        <v>0</v>
      </c>
      <c r="F1269" s="30">
        <v>1492.29</v>
      </c>
      <c r="G1269" s="28" t="s">
        <v>378</v>
      </c>
      <c r="H1269" s="33" t="s">
        <v>379</v>
      </c>
      <c r="I1269" s="33" t="s">
        <v>384</v>
      </c>
      <c r="J1269" s="33"/>
    </row>
    <row r="1270" spans="1:10" ht="24.95" customHeight="1" x14ac:dyDescent="0.2">
      <c r="A1270" s="27">
        <v>43951</v>
      </c>
      <c r="B1270" s="28" t="s">
        <v>200</v>
      </c>
      <c r="C1270" s="28" t="s">
        <v>19</v>
      </c>
      <c r="D1270" s="28" t="s">
        <v>20</v>
      </c>
      <c r="E1270" s="30">
        <v>25525.200000000001</v>
      </c>
      <c r="F1270" s="30">
        <v>0</v>
      </c>
      <c r="G1270" s="28" t="s">
        <v>374</v>
      </c>
      <c r="H1270" s="33" t="s">
        <v>375</v>
      </c>
      <c r="I1270" s="33"/>
      <c r="J1270" s="33"/>
    </row>
    <row r="1271" spans="1:10" ht="24.95" customHeight="1" x14ac:dyDescent="0.2">
      <c r="A1271" s="27">
        <v>43951</v>
      </c>
      <c r="B1271" s="28" t="s">
        <v>200</v>
      </c>
      <c r="C1271" s="28" t="s">
        <v>59</v>
      </c>
      <c r="D1271" s="28" t="s">
        <v>60</v>
      </c>
      <c r="E1271" s="31">
        <v>0</v>
      </c>
      <c r="F1271" s="30">
        <v>21502.3</v>
      </c>
      <c r="G1271" s="28" t="s">
        <v>396</v>
      </c>
      <c r="H1271" s="33" t="s">
        <v>386</v>
      </c>
      <c r="I1271" s="33" t="s">
        <v>387</v>
      </c>
      <c r="J1271" s="33" t="s">
        <v>397</v>
      </c>
    </row>
    <row r="1272" spans="1:10" ht="24.95" customHeight="1" x14ac:dyDescent="0.2">
      <c r="A1272" s="27">
        <v>43951</v>
      </c>
      <c r="B1272" s="28" t="s">
        <v>200</v>
      </c>
      <c r="C1272" s="28" t="s">
        <v>59</v>
      </c>
      <c r="D1272" s="28" t="s">
        <v>60</v>
      </c>
      <c r="E1272" s="31">
        <v>0</v>
      </c>
      <c r="F1272" s="30">
        <v>2247.6999999999998</v>
      </c>
      <c r="G1272" s="28" t="s">
        <v>396</v>
      </c>
      <c r="H1272" s="33" t="s">
        <v>386</v>
      </c>
      <c r="I1272" s="33" t="s">
        <v>387</v>
      </c>
      <c r="J1272" s="33" t="s">
        <v>397</v>
      </c>
    </row>
    <row r="1273" spans="1:10" ht="24.95" customHeight="1" x14ac:dyDescent="0.2">
      <c r="A1273" s="27">
        <v>43951</v>
      </c>
      <c r="B1273" s="28" t="s">
        <v>200</v>
      </c>
      <c r="C1273" s="28" t="s">
        <v>59</v>
      </c>
      <c r="D1273" s="28" t="s">
        <v>60</v>
      </c>
      <c r="E1273" s="31">
        <v>0</v>
      </c>
      <c r="F1273" s="30">
        <v>330.38</v>
      </c>
      <c r="G1273" s="28" t="s">
        <v>396</v>
      </c>
      <c r="H1273" s="33" t="s">
        <v>386</v>
      </c>
      <c r="I1273" s="33" t="s">
        <v>387</v>
      </c>
      <c r="J1273" s="33" t="s">
        <v>397</v>
      </c>
    </row>
    <row r="1274" spans="1:10" ht="24.95" customHeight="1" x14ac:dyDescent="0.2">
      <c r="A1274" s="27">
        <v>43951</v>
      </c>
      <c r="B1274" s="28" t="s">
        <v>200</v>
      </c>
      <c r="C1274" s="28" t="s">
        <v>61</v>
      </c>
      <c r="D1274" s="28" t="s">
        <v>62</v>
      </c>
      <c r="E1274" s="31">
        <v>0</v>
      </c>
      <c r="F1274" s="30">
        <v>1444.82</v>
      </c>
      <c r="G1274" s="28" t="s">
        <v>378</v>
      </c>
      <c r="H1274" s="33" t="s">
        <v>379</v>
      </c>
      <c r="I1274" s="33" t="s">
        <v>398</v>
      </c>
      <c r="J1274" s="33" t="s">
        <v>399</v>
      </c>
    </row>
    <row r="1275" spans="1:10" ht="24.95" customHeight="1" x14ac:dyDescent="0.2">
      <c r="A1275" s="27">
        <v>43951</v>
      </c>
      <c r="B1275" s="28" t="s">
        <v>201</v>
      </c>
      <c r="C1275" s="28" t="s">
        <v>44</v>
      </c>
      <c r="D1275" s="28" t="s">
        <v>45</v>
      </c>
      <c r="E1275" s="30">
        <v>10489.02</v>
      </c>
      <c r="F1275" s="30">
        <v>0</v>
      </c>
      <c r="G1275" s="28" t="s">
        <v>374</v>
      </c>
      <c r="H1275" s="33" t="s">
        <v>390</v>
      </c>
      <c r="I1275" s="33"/>
      <c r="J1275" s="33"/>
    </row>
    <row r="1276" spans="1:10" ht="24.95" customHeight="1" x14ac:dyDescent="0.2">
      <c r="A1276" s="27">
        <v>43951</v>
      </c>
      <c r="B1276" s="28" t="s">
        <v>201</v>
      </c>
      <c r="C1276" s="28" t="s">
        <v>67</v>
      </c>
      <c r="D1276" s="28" t="s">
        <v>68</v>
      </c>
      <c r="E1276" s="31">
        <v>0</v>
      </c>
      <c r="F1276" s="30">
        <v>9895.2999999999993</v>
      </c>
      <c r="G1276" s="28" t="s">
        <v>396</v>
      </c>
      <c r="H1276" s="33" t="s">
        <v>386</v>
      </c>
      <c r="I1276" s="33" t="s">
        <v>395</v>
      </c>
      <c r="J1276" s="33" t="s">
        <v>397</v>
      </c>
    </row>
    <row r="1277" spans="1:10" ht="24.95" customHeight="1" x14ac:dyDescent="0.2">
      <c r="A1277" s="27">
        <v>43951</v>
      </c>
      <c r="B1277" s="28" t="s">
        <v>201</v>
      </c>
      <c r="C1277" s="28" t="s">
        <v>61</v>
      </c>
      <c r="D1277" s="28" t="s">
        <v>62</v>
      </c>
      <c r="E1277" s="31">
        <v>0</v>
      </c>
      <c r="F1277" s="30">
        <v>593.72</v>
      </c>
      <c r="G1277" s="28" t="s">
        <v>378</v>
      </c>
      <c r="H1277" s="33" t="s">
        <v>379</v>
      </c>
      <c r="I1277" s="33" t="s">
        <v>398</v>
      </c>
      <c r="J1277" s="33" t="s">
        <v>399</v>
      </c>
    </row>
    <row r="1278" spans="1:10" ht="24.95" customHeight="1" x14ac:dyDescent="0.2">
      <c r="A1278" s="27">
        <v>43951</v>
      </c>
      <c r="B1278" s="28" t="s">
        <v>202</v>
      </c>
      <c r="C1278" s="28" t="s">
        <v>55</v>
      </c>
      <c r="D1278" s="28" t="s">
        <v>56</v>
      </c>
      <c r="E1278" s="30">
        <v>317910.3</v>
      </c>
      <c r="F1278" s="30">
        <v>0</v>
      </c>
      <c r="G1278" s="28" t="s">
        <v>385</v>
      </c>
      <c r="H1278" s="33" t="s">
        <v>386</v>
      </c>
      <c r="I1278" s="33" t="s">
        <v>395</v>
      </c>
      <c r="J1278" s="33" t="s">
        <v>388</v>
      </c>
    </row>
    <row r="1279" spans="1:10" ht="24.95" customHeight="1" x14ac:dyDescent="0.2">
      <c r="A1279" s="27">
        <v>43951</v>
      </c>
      <c r="B1279" s="28" t="s">
        <v>202</v>
      </c>
      <c r="C1279" s="28" t="s">
        <v>39</v>
      </c>
      <c r="D1279" s="28" t="s">
        <v>40</v>
      </c>
      <c r="E1279" s="31">
        <v>0</v>
      </c>
      <c r="F1279" s="30">
        <v>317910.3</v>
      </c>
      <c r="G1279" s="28" t="s">
        <v>389</v>
      </c>
      <c r="H1279" s="33" t="s">
        <v>375</v>
      </c>
      <c r="I1279" s="33" t="s">
        <v>388</v>
      </c>
      <c r="J1279" s="33"/>
    </row>
    <row r="1280" spans="1:10" ht="24.95" customHeight="1" x14ac:dyDescent="0.2">
      <c r="A1280" s="27">
        <v>43951</v>
      </c>
      <c r="B1280" s="28" t="s">
        <v>203</v>
      </c>
      <c r="C1280" s="28" t="s">
        <v>44</v>
      </c>
      <c r="D1280" s="28" t="s">
        <v>45</v>
      </c>
      <c r="E1280" s="30">
        <v>159</v>
      </c>
      <c r="F1280" s="30">
        <v>0</v>
      </c>
      <c r="G1280" s="28" t="s">
        <v>374</v>
      </c>
      <c r="H1280" s="33" t="s">
        <v>390</v>
      </c>
      <c r="I1280" s="33"/>
      <c r="J1280" s="33"/>
    </row>
    <row r="1281" spans="1:10" ht="24.95" customHeight="1" x14ac:dyDescent="0.2">
      <c r="A1281" s="27">
        <v>43951</v>
      </c>
      <c r="B1281" s="28" t="s">
        <v>203</v>
      </c>
      <c r="C1281" s="28" t="s">
        <v>44</v>
      </c>
      <c r="D1281" s="28" t="s">
        <v>45</v>
      </c>
      <c r="E1281" s="30">
        <v>4000</v>
      </c>
      <c r="F1281" s="30">
        <v>0</v>
      </c>
      <c r="G1281" s="28" t="s">
        <v>374</v>
      </c>
      <c r="H1281" s="33" t="s">
        <v>390</v>
      </c>
      <c r="I1281" s="33"/>
      <c r="J1281" s="33"/>
    </row>
    <row r="1282" spans="1:10" ht="24.95" customHeight="1" x14ac:dyDescent="0.2">
      <c r="A1282" s="27">
        <v>43951</v>
      </c>
      <c r="B1282" s="28" t="s">
        <v>203</v>
      </c>
      <c r="C1282" s="28" t="s">
        <v>67</v>
      </c>
      <c r="D1282" s="28" t="s">
        <v>68</v>
      </c>
      <c r="E1282" s="31">
        <v>0</v>
      </c>
      <c r="F1282" s="30">
        <v>150</v>
      </c>
      <c r="G1282" s="28" t="s">
        <v>396</v>
      </c>
      <c r="H1282" s="33" t="s">
        <v>386</v>
      </c>
      <c r="I1282" s="33" t="s">
        <v>395</v>
      </c>
      <c r="J1282" s="33" t="s">
        <v>397</v>
      </c>
    </row>
    <row r="1283" spans="1:10" ht="24.95" customHeight="1" x14ac:dyDescent="0.2">
      <c r="A1283" s="27">
        <v>43951</v>
      </c>
      <c r="B1283" s="28" t="s">
        <v>203</v>
      </c>
      <c r="C1283" s="28" t="s">
        <v>67</v>
      </c>
      <c r="D1283" s="28" t="s">
        <v>68</v>
      </c>
      <c r="E1283" s="31">
        <v>0</v>
      </c>
      <c r="F1283" s="30">
        <v>4000</v>
      </c>
      <c r="G1283" s="28" t="s">
        <v>396</v>
      </c>
      <c r="H1283" s="33" t="s">
        <v>386</v>
      </c>
      <c r="I1283" s="33" t="s">
        <v>395</v>
      </c>
      <c r="J1283" s="33" t="s">
        <v>397</v>
      </c>
    </row>
    <row r="1284" spans="1:10" ht="24.95" customHeight="1" x14ac:dyDescent="0.2">
      <c r="A1284" s="27">
        <v>43951</v>
      </c>
      <c r="B1284" s="28" t="s">
        <v>203</v>
      </c>
      <c r="C1284" s="28" t="s">
        <v>61</v>
      </c>
      <c r="D1284" s="28" t="s">
        <v>62</v>
      </c>
      <c r="E1284" s="31">
        <v>0</v>
      </c>
      <c r="F1284" s="30">
        <v>9</v>
      </c>
      <c r="G1284" s="28" t="s">
        <v>378</v>
      </c>
      <c r="H1284" s="33" t="s">
        <v>379</v>
      </c>
      <c r="I1284" s="33" t="s">
        <v>398</v>
      </c>
      <c r="J1284" s="33" t="s">
        <v>399</v>
      </c>
    </row>
    <row r="1285" spans="1:10" ht="24.95" customHeight="1" x14ac:dyDescent="0.2">
      <c r="A1285" s="27">
        <v>43951</v>
      </c>
      <c r="B1285" s="28" t="s">
        <v>204</v>
      </c>
      <c r="C1285" s="28" t="s">
        <v>37</v>
      </c>
      <c r="D1285" s="28" t="s">
        <v>38</v>
      </c>
      <c r="E1285" s="30">
        <v>21502.3</v>
      </c>
      <c r="F1285" s="30">
        <v>0</v>
      </c>
      <c r="G1285" s="28" t="s">
        <v>385</v>
      </c>
      <c r="H1285" s="33" t="s">
        <v>386</v>
      </c>
      <c r="I1285" s="33" t="s">
        <v>387</v>
      </c>
      <c r="J1285" s="33" t="s">
        <v>388</v>
      </c>
    </row>
    <row r="1286" spans="1:10" ht="24.95" customHeight="1" x14ac:dyDescent="0.2">
      <c r="A1286" s="27">
        <v>43951</v>
      </c>
      <c r="B1286" s="28" t="s">
        <v>204</v>
      </c>
      <c r="C1286" s="28" t="s">
        <v>39</v>
      </c>
      <c r="D1286" s="28" t="s">
        <v>40</v>
      </c>
      <c r="E1286" s="31">
        <v>0</v>
      </c>
      <c r="F1286" s="30">
        <v>21502.3</v>
      </c>
      <c r="G1286" s="28" t="s">
        <v>389</v>
      </c>
      <c r="H1286" s="33" t="s">
        <v>375</v>
      </c>
      <c r="I1286" s="33" t="s">
        <v>388</v>
      </c>
      <c r="J1286" s="33"/>
    </row>
    <row r="1287" spans="1:10" ht="24.95" customHeight="1" x14ac:dyDescent="0.2">
      <c r="A1287" s="27">
        <v>43951</v>
      </c>
      <c r="B1287" s="28" t="s">
        <v>207</v>
      </c>
      <c r="C1287" s="28" t="s">
        <v>55</v>
      </c>
      <c r="D1287" s="28" t="s">
        <v>56</v>
      </c>
      <c r="E1287" s="30">
        <v>4000</v>
      </c>
      <c r="F1287" s="30">
        <v>0</v>
      </c>
      <c r="G1287" s="28" t="s">
        <v>385</v>
      </c>
      <c r="H1287" s="33" t="s">
        <v>386</v>
      </c>
      <c r="I1287" s="33" t="s">
        <v>395</v>
      </c>
      <c r="J1287" s="33" t="s">
        <v>388</v>
      </c>
    </row>
    <row r="1288" spans="1:10" ht="24.95" customHeight="1" x14ac:dyDescent="0.2">
      <c r="A1288" s="27">
        <v>43951</v>
      </c>
      <c r="B1288" s="28" t="s">
        <v>207</v>
      </c>
      <c r="C1288" s="28" t="s">
        <v>39</v>
      </c>
      <c r="D1288" s="28" t="s">
        <v>40</v>
      </c>
      <c r="E1288" s="31">
        <v>0</v>
      </c>
      <c r="F1288" s="30">
        <v>4000</v>
      </c>
      <c r="G1288" s="28" t="s">
        <v>389</v>
      </c>
      <c r="H1288" s="33" t="s">
        <v>375</v>
      </c>
      <c r="I1288" s="33" t="s">
        <v>388</v>
      </c>
      <c r="J1288" s="33"/>
    </row>
    <row r="1289" spans="1:10" ht="24.95" customHeight="1" x14ac:dyDescent="0.2">
      <c r="A1289" s="27">
        <v>43951</v>
      </c>
      <c r="B1289" s="28" t="s">
        <v>208</v>
      </c>
      <c r="C1289" s="28" t="s">
        <v>37</v>
      </c>
      <c r="D1289" s="28" t="s">
        <v>38</v>
      </c>
      <c r="E1289" s="30">
        <v>1022</v>
      </c>
      <c r="F1289" s="30">
        <v>0</v>
      </c>
      <c r="G1289" s="28" t="s">
        <v>385</v>
      </c>
      <c r="H1289" s="33" t="s">
        <v>386</v>
      </c>
      <c r="I1289" s="33" t="s">
        <v>387</v>
      </c>
      <c r="J1289" s="33" t="s">
        <v>388</v>
      </c>
    </row>
    <row r="1290" spans="1:10" ht="24.95" customHeight="1" x14ac:dyDescent="0.2">
      <c r="A1290" s="27">
        <v>43951</v>
      </c>
      <c r="B1290" s="28" t="s">
        <v>208</v>
      </c>
      <c r="C1290" s="28" t="s">
        <v>37</v>
      </c>
      <c r="D1290" s="28" t="s">
        <v>38</v>
      </c>
      <c r="E1290" s="30">
        <v>11353</v>
      </c>
      <c r="F1290" s="30">
        <v>0</v>
      </c>
      <c r="G1290" s="28" t="s">
        <v>385</v>
      </c>
      <c r="H1290" s="33" t="s">
        <v>386</v>
      </c>
      <c r="I1290" s="33" t="s">
        <v>387</v>
      </c>
      <c r="J1290" s="33" t="s">
        <v>388</v>
      </c>
    </row>
    <row r="1291" spans="1:10" ht="24.95" customHeight="1" x14ac:dyDescent="0.2">
      <c r="A1291" s="27">
        <v>43951</v>
      </c>
      <c r="B1291" s="28" t="s">
        <v>208</v>
      </c>
      <c r="C1291" s="28" t="s">
        <v>39</v>
      </c>
      <c r="D1291" s="28" t="s">
        <v>40</v>
      </c>
      <c r="E1291" s="31">
        <v>0</v>
      </c>
      <c r="F1291" s="30">
        <v>12375</v>
      </c>
      <c r="G1291" s="28" t="s">
        <v>389</v>
      </c>
      <c r="H1291" s="33" t="s">
        <v>375</v>
      </c>
      <c r="I1291" s="33" t="s">
        <v>388</v>
      </c>
      <c r="J1291" s="33"/>
    </row>
    <row r="1292" spans="1:10" ht="24.95" customHeight="1" x14ac:dyDescent="0.2">
      <c r="A1292" s="27">
        <v>43951</v>
      </c>
      <c r="B1292" s="28" t="s">
        <v>209</v>
      </c>
      <c r="C1292" s="28" t="s">
        <v>205</v>
      </c>
      <c r="D1292" s="28" t="s">
        <v>206</v>
      </c>
      <c r="E1292" s="30">
        <v>7387.2</v>
      </c>
      <c r="F1292" s="30">
        <v>0</v>
      </c>
      <c r="G1292" s="28" t="s">
        <v>427</v>
      </c>
      <c r="H1292" s="33" t="s">
        <v>428</v>
      </c>
      <c r="I1292" s="33"/>
      <c r="J1292" s="33"/>
    </row>
    <row r="1293" spans="1:10" ht="24.95" customHeight="1" x14ac:dyDescent="0.2">
      <c r="A1293" s="27">
        <v>43951</v>
      </c>
      <c r="B1293" s="28" t="s">
        <v>209</v>
      </c>
      <c r="C1293" s="28" t="s">
        <v>28</v>
      </c>
      <c r="D1293" s="28" t="s">
        <v>29</v>
      </c>
      <c r="E1293" s="31">
        <v>0</v>
      </c>
      <c r="F1293" s="30">
        <v>4309.2</v>
      </c>
      <c r="G1293" s="28" t="s">
        <v>378</v>
      </c>
      <c r="H1293" s="33" t="s">
        <v>379</v>
      </c>
      <c r="I1293" s="33" t="s">
        <v>381</v>
      </c>
      <c r="J1293" s="33"/>
    </row>
    <row r="1294" spans="1:10" ht="24.95" customHeight="1" x14ac:dyDescent="0.2">
      <c r="A1294" s="27">
        <v>43951</v>
      </c>
      <c r="B1294" s="28" t="s">
        <v>209</v>
      </c>
      <c r="C1294" s="28" t="s">
        <v>30</v>
      </c>
      <c r="D1294" s="28" t="s">
        <v>31</v>
      </c>
      <c r="E1294" s="31">
        <v>0</v>
      </c>
      <c r="F1294" s="30">
        <v>1846.8</v>
      </c>
      <c r="G1294" s="28" t="s">
        <v>378</v>
      </c>
      <c r="H1294" s="33" t="s">
        <v>379</v>
      </c>
      <c r="I1294" s="33" t="s">
        <v>382</v>
      </c>
      <c r="J1294" s="33"/>
    </row>
    <row r="1295" spans="1:10" ht="24.95" customHeight="1" x14ac:dyDescent="0.2">
      <c r="A1295" s="27">
        <v>43951</v>
      </c>
      <c r="B1295" s="28" t="s">
        <v>209</v>
      </c>
      <c r="C1295" s="28" t="s">
        <v>32</v>
      </c>
      <c r="D1295" s="28" t="s">
        <v>33</v>
      </c>
      <c r="E1295" s="31">
        <v>0</v>
      </c>
      <c r="F1295" s="30">
        <v>1231.2</v>
      </c>
      <c r="G1295" s="28" t="s">
        <v>378</v>
      </c>
      <c r="H1295" s="33" t="s">
        <v>379</v>
      </c>
      <c r="I1295" s="33" t="s">
        <v>383</v>
      </c>
      <c r="J1295" s="33"/>
    </row>
    <row r="1296" spans="1:10" ht="24.95" customHeight="1" x14ac:dyDescent="0.2">
      <c r="A1296" s="27">
        <v>43951</v>
      </c>
      <c r="B1296" s="28" t="s">
        <v>236</v>
      </c>
      <c r="C1296" s="28" t="s">
        <v>61</v>
      </c>
      <c r="D1296" s="28" t="s">
        <v>62</v>
      </c>
      <c r="E1296" s="30">
        <v>61802.83</v>
      </c>
      <c r="F1296" s="30">
        <v>0</v>
      </c>
      <c r="G1296" s="28" t="s">
        <v>378</v>
      </c>
      <c r="H1296" s="33" t="s">
        <v>379</v>
      </c>
      <c r="I1296" s="33" t="s">
        <v>398</v>
      </c>
      <c r="J1296" s="33" t="s">
        <v>399</v>
      </c>
    </row>
    <row r="1297" spans="1:10" ht="24.95" customHeight="1" x14ac:dyDescent="0.2">
      <c r="A1297" s="27">
        <v>43951</v>
      </c>
      <c r="B1297" s="28" t="s">
        <v>236</v>
      </c>
      <c r="C1297" s="28" t="s">
        <v>26</v>
      </c>
      <c r="D1297" s="28" t="s">
        <v>27</v>
      </c>
      <c r="E1297" s="31">
        <v>0</v>
      </c>
      <c r="F1297" s="30">
        <v>61802.83</v>
      </c>
      <c r="G1297" s="28" t="s">
        <v>378</v>
      </c>
      <c r="H1297" s="33" t="s">
        <v>379</v>
      </c>
      <c r="I1297" s="33" t="s">
        <v>380</v>
      </c>
      <c r="J1297" s="33"/>
    </row>
    <row r="1298" spans="1:10" ht="24.95" customHeight="1" x14ac:dyDescent="0.2">
      <c r="A1298" s="27">
        <v>43951</v>
      </c>
      <c r="B1298" s="28" t="s">
        <v>237</v>
      </c>
      <c r="C1298" s="28" t="s">
        <v>78</v>
      </c>
      <c r="D1298" s="28" t="s">
        <v>79</v>
      </c>
      <c r="E1298" s="31">
        <v>0</v>
      </c>
      <c r="F1298" s="30">
        <v>241.51</v>
      </c>
      <c r="G1298" s="28" t="s">
        <v>378</v>
      </c>
      <c r="H1298" s="33" t="s">
        <v>379</v>
      </c>
      <c r="I1298" s="33" t="s">
        <v>398</v>
      </c>
      <c r="J1298" s="33" t="s">
        <v>402</v>
      </c>
    </row>
    <row r="1299" spans="1:10" ht="24.95" customHeight="1" x14ac:dyDescent="0.2">
      <c r="A1299" s="27">
        <v>43951</v>
      </c>
      <c r="B1299" s="28" t="s">
        <v>237</v>
      </c>
      <c r="C1299" s="28" t="s">
        <v>221</v>
      </c>
      <c r="D1299" s="28" t="s">
        <v>222</v>
      </c>
      <c r="E1299" s="31">
        <v>0</v>
      </c>
      <c r="F1299" s="30">
        <v>1.39</v>
      </c>
      <c r="G1299" s="28" t="s">
        <v>378</v>
      </c>
      <c r="H1299" s="33" t="s">
        <v>379</v>
      </c>
      <c r="I1299" s="33" t="s">
        <v>398</v>
      </c>
      <c r="J1299" s="33" t="s">
        <v>402</v>
      </c>
    </row>
    <row r="1300" spans="1:10" ht="24.95" customHeight="1" x14ac:dyDescent="0.2">
      <c r="A1300" s="27">
        <v>43951</v>
      </c>
      <c r="B1300" s="28" t="s">
        <v>237</v>
      </c>
      <c r="C1300" s="28" t="s">
        <v>26</v>
      </c>
      <c r="D1300" s="28" t="s">
        <v>27</v>
      </c>
      <c r="E1300" s="31">
        <v>0</v>
      </c>
      <c r="F1300" s="30">
        <v>-242.9</v>
      </c>
      <c r="G1300" s="28" t="s">
        <v>378</v>
      </c>
      <c r="H1300" s="33" t="s">
        <v>379</v>
      </c>
      <c r="I1300" s="33" t="s">
        <v>380</v>
      </c>
      <c r="J1300" s="33"/>
    </row>
    <row r="1301" spans="1:10" ht="24.95" customHeight="1" x14ac:dyDescent="0.2">
      <c r="A1301" s="27">
        <v>43951</v>
      </c>
      <c r="B1301" s="28" t="s">
        <v>238</v>
      </c>
      <c r="C1301" s="28" t="s">
        <v>227</v>
      </c>
      <c r="D1301" s="28" t="s">
        <v>228</v>
      </c>
      <c r="E1301" s="30">
        <v>949.99</v>
      </c>
      <c r="F1301" s="30">
        <v>0</v>
      </c>
      <c r="G1301" s="28" t="s">
        <v>431</v>
      </c>
      <c r="H1301" s="33" t="s">
        <v>397</v>
      </c>
      <c r="I1301" s="33"/>
      <c r="J1301" s="33"/>
    </row>
    <row r="1302" spans="1:10" ht="24.95" customHeight="1" x14ac:dyDescent="0.2">
      <c r="A1302" s="27">
        <v>43951</v>
      </c>
      <c r="B1302" s="28" t="s">
        <v>238</v>
      </c>
      <c r="C1302" s="28" t="s">
        <v>7</v>
      </c>
      <c r="D1302" s="28" t="s">
        <v>10</v>
      </c>
      <c r="E1302" s="31">
        <v>0</v>
      </c>
      <c r="F1302" s="30">
        <v>949.99</v>
      </c>
      <c r="G1302" s="28" t="s">
        <v>10</v>
      </c>
      <c r="H1302" s="33"/>
      <c r="I1302" s="33"/>
      <c r="J1302" s="33"/>
    </row>
    <row r="1303" spans="1:10" ht="24.95" customHeight="1" x14ac:dyDescent="0.2">
      <c r="A1303" s="27">
        <v>43951</v>
      </c>
      <c r="B1303" s="28" t="s">
        <v>239</v>
      </c>
      <c r="C1303" s="28" t="s">
        <v>67</v>
      </c>
      <c r="D1303" s="28" t="s">
        <v>68</v>
      </c>
      <c r="E1303" s="30">
        <v>4000</v>
      </c>
      <c r="F1303" s="30">
        <v>0</v>
      </c>
      <c r="G1303" s="28" t="s">
        <v>396</v>
      </c>
      <c r="H1303" s="33" t="s">
        <v>386</v>
      </c>
      <c r="I1303" s="33" t="s">
        <v>395</v>
      </c>
      <c r="J1303" s="33" t="s">
        <v>397</v>
      </c>
    </row>
    <row r="1304" spans="1:10" ht="24.95" customHeight="1" x14ac:dyDescent="0.2">
      <c r="A1304" s="27">
        <v>43951</v>
      </c>
      <c r="B1304" s="28" t="s">
        <v>239</v>
      </c>
      <c r="C1304" s="28" t="s">
        <v>67</v>
      </c>
      <c r="D1304" s="28" t="s">
        <v>68</v>
      </c>
      <c r="E1304" s="30">
        <v>422376.26</v>
      </c>
      <c r="F1304" s="30">
        <v>0</v>
      </c>
      <c r="G1304" s="28" t="s">
        <v>396</v>
      </c>
      <c r="H1304" s="33" t="s">
        <v>386</v>
      </c>
      <c r="I1304" s="33" t="s">
        <v>395</v>
      </c>
      <c r="J1304" s="33" t="s">
        <v>397</v>
      </c>
    </row>
    <row r="1305" spans="1:10" ht="24.95" customHeight="1" x14ac:dyDescent="0.2">
      <c r="A1305" s="27">
        <v>43951</v>
      </c>
      <c r="B1305" s="28" t="s">
        <v>239</v>
      </c>
      <c r="C1305" s="28" t="s">
        <v>67</v>
      </c>
      <c r="D1305" s="28" t="s">
        <v>68</v>
      </c>
      <c r="E1305" s="30">
        <v>72683.98</v>
      </c>
      <c r="F1305" s="30">
        <v>0</v>
      </c>
      <c r="G1305" s="28" t="s">
        <v>396</v>
      </c>
      <c r="H1305" s="33" t="s">
        <v>386</v>
      </c>
      <c r="I1305" s="33" t="s">
        <v>395</v>
      </c>
      <c r="J1305" s="33" t="s">
        <v>397</v>
      </c>
    </row>
    <row r="1306" spans="1:10" ht="24.95" customHeight="1" x14ac:dyDescent="0.2">
      <c r="A1306" s="27">
        <v>43951</v>
      </c>
      <c r="B1306" s="28" t="s">
        <v>239</v>
      </c>
      <c r="C1306" s="28" t="s">
        <v>67</v>
      </c>
      <c r="D1306" s="28" t="s">
        <v>68</v>
      </c>
      <c r="E1306" s="30">
        <v>127074.71</v>
      </c>
      <c r="F1306" s="30">
        <v>0</v>
      </c>
      <c r="G1306" s="28" t="s">
        <v>396</v>
      </c>
      <c r="H1306" s="33" t="s">
        <v>386</v>
      </c>
      <c r="I1306" s="33" t="s">
        <v>395</v>
      </c>
      <c r="J1306" s="33" t="s">
        <v>397</v>
      </c>
    </row>
    <row r="1307" spans="1:10" ht="24.95" customHeight="1" x14ac:dyDescent="0.2">
      <c r="A1307" s="27">
        <v>43951</v>
      </c>
      <c r="B1307" s="28" t="s">
        <v>239</v>
      </c>
      <c r="C1307" s="28" t="s">
        <v>67</v>
      </c>
      <c r="D1307" s="28" t="s">
        <v>68</v>
      </c>
      <c r="E1307" s="30">
        <v>707.55</v>
      </c>
      <c r="F1307" s="30">
        <v>0</v>
      </c>
      <c r="G1307" s="28" t="s">
        <v>396</v>
      </c>
      <c r="H1307" s="33" t="s">
        <v>386</v>
      </c>
      <c r="I1307" s="33" t="s">
        <v>395</v>
      </c>
      <c r="J1307" s="33" t="s">
        <v>397</v>
      </c>
    </row>
    <row r="1308" spans="1:10" ht="24.95" customHeight="1" x14ac:dyDescent="0.2">
      <c r="A1308" s="27">
        <v>43951</v>
      </c>
      <c r="B1308" s="28" t="s">
        <v>239</v>
      </c>
      <c r="C1308" s="28" t="s">
        <v>67</v>
      </c>
      <c r="D1308" s="28" t="s">
        <v>68</v>
      </c>
      <c r="E1308" s="30">
        <v>150</v>
      </c>
      <c r="F1308" s="30">
        <v>0</v>
      </c>
      <c r="G1308" s="28" t="s">
        <v>396</v>
      </c>
      <c r="H1308" s="33" t="s">
        <v>386</v>
      </c>
      <c r="I1308" s="33" t="s">
        <v>395</v>
      </c>
      <c r="J1308" s="33" t="s">
        <v>397</v>
      </c>
    </row>
    <row r="1309" spans="1:10" ht="24.95" customHeight="1" x14ac:dyDescent="0.2">
      <c r="A1309" s="27">
        <v>43951</v>
      </c>
      <c r="B1309" s="28" t="s">
        <v>239</v>
      </c>
      <c r="C1309" s="28" t="s">
        <v>67</v>
      </c>
      <c r="D1309" s="28" t="s">
        <v>68</v>
      </c>
      <c r="E1309" s="30">
        <v>10000</v>
      </c>
      <c r="F1309" s="30">
        <v>0</v>
      </c>
      <c r="G1309" s="28" t="s">
        <v>396</v>
      </c>
      <c r="H1309" s="33" t="s">
        <v>386</v>
      </c>
      <c r="I1309" s="33" t="s">
        <v>395</v>
      </c>
      <c r="J1309" s="33" t="s">
        <v>397</v>
      </c>
    </row>
    <row r="1310" spans="1:10" ht="24.95" customHeight="1" x14ac:dyDescent="0.2">
      <c r="A1310" s="27">
        <v>43951</v>
      </c>
      <c r="B1310" s="28" t="s">
        <v>239</v>
      </c>
      <c r="C1310" s="28" t="s">
        <v>67</v>
      </c>
      <c r="D1310" s="28" t="s">
        <v>68</v>
      </c>
      <c r="E1310" s="30">
        <v>15294.34</v>
      </c>
      <c r="F1310" s="30">
        <v>0</v>
      </c>
      <c r="G1310" s="28" t="s">
        <v>396</v>
      </c>
      <c r="H1310" s="33" t="s">
        <v>386</v>
      </c>
      <c r="I1310" s="33" t="s">
        <v>395</v>
      </c>
      <c r="J1310" s="33" t="s">
        <v>397</v>
      </c>
    </row>
    <row r="1311" spans="1:10" ht="24.95" customHeight="1" x14ac:dyDescent="0.2">
      <c r="A1311" s="27">
        <v>43951</v>
      </c>
      <c r="B1311" s="28" t="s">
        <v>239</v>
      </c>
      <c r="C1311" s="28" t="s">
        <v>67</v>
      </c>
      <c r="D1311" s="28" t="s">
        <v>68</v>
      </c>
      <c r="E1311" s="30">
        <v>22608.47</v>
      </c>
      <c r="F1311" s="30">
        <v>0</v>
      </c>
      <c r="G1311" s="28" t="s">
        <v>396</v>
      </c>
      <c r="H1311" s="33" t="s">
        <v>386</v>
      </c>
      <c r="I1311" s="33" t="s">
        <v>395</v>
      </c>
      <c r="J1311" s="33" t="s">
        <v>397</v>
      </c>
    </row>
    <row r="1312" spans="1:10" ht="24.95" customHeight="1" x14ac:dyDescent="0.2">
      <c r="A1312" s="27">
        <v>43951</v>
      </c>
      <c r="B1312" s="28" t="s">
        <v>239</v>
      </c>
      <c r="C1312" s="28" t="s">
        <v>67</v>
      </c>
      <c r="D1312" s="28" t="s">
        <v>68</v>
      </c>
      <c r="E1312" s="30">
        <v>340860.3</v>
      </c>
      <c r="F1312" s="30">
        <v>0</v>
      </c>
      <c r="G1312" s="28" t="s">
        <v>396</v>
      </c>
      <c r="H1312" s="33" t="s">
        <v>386</v>
      </c>
      <c r="I1312" s="33" t="s">
        <v>395</v>
      </c>
      <c r="J1312" s="33" t="s">
        <v>397</v>
      </c>
    </row>
    <row r="1313" spans="1:10" ht="24.95" customHeight="1" x14ac:dyDescent="0.2">
      <c r="A1313" s="27">
        <v>43951</v>
      </c>
      <c r="B1313" s="28" t="s">
        <v>239</v>
      </c>
      <c r="C1313" s="28" t="s">
        <v>59</v>
      </c>
      <c r="D1313" s="28" t="s">
        <v>60</v>
      </c>
      <c r="E1313" s="30">
        <v>8366.42</v>
      </c>
      <c r="F1313" s="30">
        <v>0</v>
      </c>
      <c r="G1313" s="28" t="s">
        <v>396</v>
      </c>
      <c r="H1313" s="33" t="s">
        <v>386</v>
      </c>
      <c r="I1313" s="33" t="s">
        <v>387</v>
      </c>
      <c r="J1313" s="33" t="s">
        <v>397</v>
      </c>
    </row>
    <row r="1314" spans="1:10" ht="24.95" customHeight="1" x14ac:dyDescent="0.2">
      <c r="A1314" s="27">
        <v>43951</v>
      </c>
      <c r="B1314" s="28" t="s">
        <v>239</v>
      </c>
      <c r="C1314" s="28" t="s">
        <v>59</v>
      </c>
      <c r="D1314" s="28" t="s">
        <v>60</v>
      </c>
      <c r="E1314" s="30">
        <v>35064.120000000003</v>
      </c>
      <c r="F1314" s="30">
        <v>0</v>
      </c>
      <c r="G1314" s="28" t="s">
        <v>396</v>
      </c>
      <c r="H1314" s="33" t="s">
        <v>386</v>
      </c>
      <c r="I1314" s="33" t="s">
        <v>387</v>
      </c>
      <c r="J1314" s="33" t="s">
        <v>397</v>
      </c>
    </row>
    <row r="1315" spans="1:10" ht="24.95" customHeight="1" x14ac:dyDescent="0.2">
      <c r="A1315" s="27">
        <v>43951</v>
      </c>
      <c r="B1315" s="28" t="s">
        <v>239</v>
      </c>
      <c r="C1315" s="28" t="s">
        <v>59</v>
      </c>
      <c r="D1315" s="28" t="s">
        <v>60</v>
      </c>
      <c r="E1315" s="30">
        <v>114936.57</v>
      </c>
      <c r="F1315" s="30">
        <v>0</v>
      </c>
      <c r="G1315" s="28" t="s">
        <v>396</v>
      </c>
      <c r="H1315" s="33" t="s">
        <v>386</v>
      </c>
      <c r="I1315" s="33" t="s">
        <v>387</v>
      </c>
      <c r="J1315" s="33" t="s">
        <v>397</v>
      </c>
    </row>
    <row r="1316" spans="1:10" ht="24.95" customHeight="1" x14ac:dyDescent="0.2">
      <c r="A1316" s="27">
        <v>43951</v>
      </c>
      <c r="B1316" s="28" t="s">
        <v>239</v>
      </c>
      <c r="C1316" s="28" t="s">
        <v>59</v>
      </c>
      <c r="D1316" s="28" t="s">
        <v>60</v>
      </c>
      <c r="E1316" s="30">
        <v>2052.6</v>
      </c>
      <c r="F1316" s="30">
        <v>0</v>
      </c>
      <c r="G1316" s="28" t="s">
        <v>396</v>
      </c>
      <c r="H1316" s="33" t="s">
        <v>386</v>
      </c>
      <c r="I1316" s="33" t="s">
        <v>387</v>
      </c>
      <c r="J1316" s="33" t="s">
        <v>397</v>
      </c>
    </row>
    <row r="1317" spans="1:10" ht="24.95" customHeight="1" x14ac:dyDescent="0.2">
      <c r="A1317" s="27">
        <v>43951</v>
      </c>
      <c r="B1317" s="28" t="s">
        <v>239</v>
      </c>
      <c r="C1317" s="28" t="s">
        <v>59</v>
      </c>
      <c r="D1317" s="28" t="s">
        <v>60</v>
      </c>
      <c r="E1317" s="30">
        <v>6626.75</v>
      </c>
      <c r="F1317" s="30">
        <v>0</v>
      </c>
      <c r="G1317" s="28" t="s">
        <v>396</v>
      </c>
      <c r="H1317" s="33" t="s">
        <v>386</v>
      </c>
      <c r="I1317" s="33" t="s">
        <v>387</v>
      </c>
      <c r="J1317" s="33" t="s">
        <v>397</v>
      </c>
    </row>
    <row r="1318" spans="1:10" ht="24.95" customHeight="1" x14ac:dyDescent="0.2">
      <c r="A1318" s="27">
        <v>43951</v>
      </c>
      <c r="B1318" s="28" t="s">
        <v>239</v>
      </c>
      <c r="C1318" s="28" t="s">
        <v>59</v>
      </c>
      <c r="D1318" s="28" t="s">
        <v>60</v>
      </c>
      <c r="E1318" s="30">
        <v>94467.19</v>
      </c>
      <c r="F1318" s="30">
        <v>0</v>
      </c>
      <c r="G1318" s="28" t="s">
        <v>396</v>
      </c>
      <c r="H1318" s="33" t="s">
        <v>386</v>
      </c>
      <c r="I1318" s="33" t="s">
        <v>387</v>
      </c>
      <c r="J1318" s="33" t="s">
        <v>397</v>
      </c>
    </row>
    <row r="1319" spans="1:10" ht="24.95" customHeight="1" x14ac:dyDescent="0.2">
      <c r="A1319" s="27">
        <v>43951</v>
      </c>
      <c r="B1319" s="28" t="s">
        <v>239</v>
      </c>
      <c r="C1319" s="28" t="s">
        <v>59</v>
      </c>
      <c r="D1319" s="28" t="s">
        <v>60</v>
      </c>
      <c r="E1319" s="30">
        <v>-34605.54</v>
      </c>
      <c r="F1319" s="30">
        <v>0</v>
      </c>
      <c r="G1319" s="28" t="s">
        <v>396</v>
      </c>
      <c r="H1319" s="33" t="s">
        <v>386</v>
      </c>
      <c r="I1319" s="33" t="s">
        <v>387</v>
      </c>
      <c r="J1319" s="33" t="s">
        <v>397</v>
      </c>
    </row>
    <row r="1320" spans="1:10" ht="24.95" customHeight="1" x14ac:dyDescent="0.2">
      <c r="A1320" s="27">
        <v>43951</v>
      </c>
      <c r="B1320" s="28" t="s">
        <v>239</v>
      </c>
      <c r="C1320" s="28" t="s">
        <v>59</v>
      </c>
      <c r="D1320" s="28" t="s">
        <v>60</v>
      </c>
      <c r="E1320" s="30">
        <v>1981.13</v>
      </c>
      <c r="F1320" s="30">
        <v>0</v>
      </c>
      <c r="G1320" s="28" t="s">
        <v>396</v>
      </c>
      <c r="H1320" s="33" t="s">
        <v>386</v>
      </c>
      <c r="I1320" s="33" t="s">
        <v>387</v>
      </c>
      <c r="J1320" s="33" t="s">
        <v>397</v>
      </c>
    </row>
    <row r="1321" spans="1:10" ht="24.95" customHeight="1" x14ac:dyDescent="0.2">
      <c r="A1321" s="27">
        <v>43951</v>
      </c>
      <c r="B1321" s="28" t="s">
        <v>239</v>
      </c>
      <c r="C1321" s="28" t="s">
        <v>59</v>
      </c>
      <c r="D1321" s="28" t="s">
        <v>60</v>
      </c>
      <c r="E1321" s="30">
        <v>2166.2399999999998</v>
      </c>
      <c r="F1321" s="30">
        <v>0</v>
      </c>
      <c r="G1321" s="28" t="s">
        <v>396</v>
      </c>
      <c r="H1321" s="33" t="s">
        <v>386</v>
      </c>
      <c r="I1321" s="33" t="s">
        <v>387</v>
      </c>
      <c r="J1321" s="33" t="s">
        <v>397</v>
      </c>
    </row>
    <row r="1322" spans="1:10" ht="24.95" customHeight="1" x14ac:dyDescent="0.2">
      <c r="A1322" s="27">
        <v>43951</v>
      </c>
      <c r="B1322" s="28" t="s">
        <v>239</v>
      </c>
      <c r="C1322" s="28" t="s">
        <v>59</v>
      </c>
      <c r="D1322" s="28" t="s">
        <v>60</v>
      </c>
      <c r="E1322" s="30">
        <v>452.83</v>
      </c>
      <c r="F1322" s="30">
        <v>0</v>
      </c>
      <c r="G1322" s="28" t="s">
        <v>396</v>
      </c>
      <c r="H1322" s="33" t="s">
        <v>386</v>
      </c>
      <c r="I1322" s="33" t="s">
        <v>387</v>
      </c>
      <c r="J1322" s="33" t="s">
        <v>397</v>
      </c>
    </row>
    <row r="1323" spans="1:10" ht="24.95" customHeight="1" x14ac:dyDescent="0.2">
      <c r="A1323" s="27">
        <v>43951</v>
      </c>
      <c r="B1323" s="28" t="s">
        <v>239</v>
      </c>
      <c r="C1323" s="28" t="s">
        <v>59</v>
      </c>
      <c r="D1323" s="28" t="s">
        <v>60</v>
      </c>
      <c r="E1323" s="30">
        <v>547622.29</v>
      </c>
      <c r="F1323" s="30">
        <v>0</v>
      </c>
      <c r="G1323" s="28" t="s">
        <v>396</v>
      </c>
      <c r="H1323" s="33" t="s">
        <v>386</v>
      </c>
      <c r="I1323" s="33" t="s">
        <v>387</v>
      </c>
      <c r="J1323" s="33" t="s">
        <v>397</v>
      </c>
    </row>
    <row r="1324" spans="1:10" ht="24.95" customHeight="1" x14ac:dyDescent="0.2">
      <c r="A1324" s="27">
        <v>43951</v>
      </c>
      <c r="B1324" s="28" t="s">
        <v>239</v>
      </c>
      <c r="C1324" s="28" t="s">
        <v>59</v>
      </c>
      <c r="D1324" s="28" t="s">
        <v>60</v>
      </c>
      <c r="E1324" s="30">
        <v>7744.09</v>
      </c>
      <c r="F1324" s="30">
        <v>0</v>
      </c>
      <c r="G1324" s="28" t="s">
        <v>396</v>
      </c>
      <c r="H1324" s="33" t="s">
        <v>386</v>
      </c>
      <c r="I1324" s="33" t="s">
        <v>387</v>
      </c>
      <c r="J1324" s="33" t="s">
        <v>397</v>
      </c>
    </row>
    <row r="1325" spans="1:10" ht="24.95" customHeight="1" x14ac:dyDescent="0.2">
      <c r="A1325" s="27">
        <v>43951</v>
      </c>
      <c r="B1325" s="28" t="s">
        <v>239</v>
      </c>
      <c r="C1325" s="28" t="s">
        <v>59</v>
      </c>
      <c r="D1325" s="28" t="s">
        <v>60</v>
      </c>
      <c r="E1325" s="30">
        <v>15412.18</v>
      </c>
      <c r="F1325" s="30">
        <v>0</v>
      </c>
      <c r="G1325" s="28" t="s">
        <v>396</v>
      </c>
      <c r="H1325" s="33" t="s">
        <v>386</v>
      </c>
      <c r="I1325" s="33" t="s">
        <v>387</v>
      </c>
      <c r="J1325" s="33" t="s">
        <v>397</v>
      </c>
    </row>
    <row r="1326" spans="1:10" ht="24.95" customHeight="1" x14ac:dyDescent="0.2">
      <c r="A1326" s="27">
        <v>43951</v>
      </c>
      <c r="B1326" s="28" t="s">
        <v>239</v>
      </c>
      <c r="C1326" s="28" t="s">
        <v>59</v>
      </c>
      <c r="D1326" s="28" t="s">
        <v>60</v>
      </c>
      <c r="E1326" s="30">
        <v>4640</v>
      </c>
      <c r="F1326" s="30">
        <v>0</v>
      </c>
      <c r="G1326" s="28" t="s">
        <v>396</v>
      </c>
      <c r="H1326" s="33" t="s">
        <v>386</v>
      </c>
      <c r="I1326" s="33" t="s">
        <v>387</v>
      </c>
      <c r="J1326" s="33" t="s">
        <v>397</v>
      </c>
    </row>
    <row r="1327" spans="1:10" ht="24.95" customHeight="1" x14ac:dyDescent="0.2">
      <c r="A1327" s="27">
        <v>43951</v>
      </c>
      <c r="B1327" s="28" t="s">
        <v>239</v>
      </c>
      <c r="C1327" s="28" t="s">
        <v>59</v>
      </c>
      <c r="D1327" s="28" t="s">
        <v>60</v>
      </c>
      <c r="E1327" s="30">
        <v>6933.96</v>
      </c>
      <c r="F1327" s="30">
        <v>0</v>
      </c>
      <c r="G1327" s="28" t="s">
        <v>396</v>
      </c>
      <c r="H1327" s="33" t="s">
        <v>386</v>
      </c>
      <c r="I1327" s="33" t="s">
        <v>387</v>
      </c>
      <c r="J1327" s="33" t="s">
        <v>397</v>
      </c>
    </row>
    <row r="1328" spans="1:10" ht="24.95" customHeight="1" x14ac:dyDescent="0.2">
      <c r="A1328" s="27">
        <v>43951</v>
      </c>
      <c r="B1328" s="28" t="s">
        <v>239</v>
      </c>
      <c r="C1328" s="28" t="s">
        <v>59</v>
      </c>
      <c r="D1328" s="28" t="s">
        <v>60</v>
      </c>
      <c r="E1328" s="30">
        <v>150716.17000000001</v>
      </c>
      <c r="F1328" s="30">
        <v>0</v>
      </c>
      <c r="G1328" s="28" t="s">
        <v>396</v>
      </c>
      <c r="H1328" s="33" t="s">
        <v>386</v>
      </c>
      <c r="I1328" s="33" t="s">
        <v>387</v>
      </c>
      <c r="J1328" s="33" t="s">
        <v>397</v>
      </c>
    </row>
    <row r="1329" spans="1:10" ht="24.95" customHeight="1" x14ac:dyDescent="0.2">
      <c r="A1329" s="27">
        <v>43951</v>
      </c>
      <c r="B1329" s="28" t="s">
        <v>239</v>
      </c>
      <c r="C1329" s="28" t="s">
        <v>59</v>
      </c>
      <c r="D1329" s="28" t="s">
        <v>60</v>
      </c>
      <c r="E1329" s="30">
        <v>335005.23</v>
      </c>
      <c r="F1329" s="30">
        <v>0</v>
      </c>
      <c r="G1329" s="28" t="s">
        <v>396</v>
      </c>
      <c r="H1329" s="33" t="s">
        <v>386</v>
      </c>
      <c r="I1329" s="33" t="s">
        <v>387</v>
      </c>
      <c r="J1329" s="33" t="s">
        <v>397</v>
      </c>
    </row>
    <row r="1330" spans="1:10" ht="24.95" customHeight="1" x14ac:dyDescent="0.2">
      <c r="A1330" s="27">
        <v>43951</v>
      </c>
      <c r="B1330" s="28" t="s">
        <v>239</v>
      </c>
      <c r="C1330" s="28" t="s">
        <v>59</v>
      </c>
      <c r="D1330" s="28" t="s">
        <v>60</v>
      </c>
      <c r="E1330" s="30">
        <v>6378.6</v>
      </c>
      <c r="F1330" s="30">
        <v>0</v>
      </c>
      <c r="G1330" s="28" t="s">
        <v>396</v>
      </c>
      <c r="H1330" s="33" t="s">
        <v>386</v>
      </c>
      <c r="I1330" s="33" t="s">
        <v>387</v>
      </c>
      <c r="J1330" s="33" t="s">
        <v>397</v>
      </c>
    </row>
    <row r="1331" spans="1:10" ht="24.95" customHeight="1" x14ac:dyDescent="0.2">
      <c r="A1331" s="27">
        <v>43951</v>
      </c>
      <c r="B1331" s="28" t="s">
        <v>239</v>
      </c>
      <c r="C1331" s="28" t="s">
        <v>59</v>
      </c>
      <c r="D1331" s="28" t="s">
        <v>60</v>
      </c>
      <c r="E1331" s="30">
        <v>348.11</v>
      </c>
      <c r="F1331" s="30">
        <v>0</v>
      </c>
      <c r="G1331" s="28" t="s">
        <v>396</v>
      </c>
      <c r="H1331" s="33" t="s">
        <v>386</v>
      </c>
      <c r="I1331" s="33" t="s">
        <v>387</v>
      </c>
      <c r="J1331" s="33" t="s">
        <v>397</v>
      </c>
    </row>
    <row r="1332" spans="1:10" ht="24.95" customHeight="1" x14ac:dyDescent="0.2">
      <c r="A1332" s="27">
        <v>43951</v>
      </c>
      <c r="B1332" s="28" t="s">
        <v>239</v>
      </c>
      <c r="C1332" s="28" t="s">
        <v>59</v>
      </c>
      <c r="D1332" s="28" t="s">
        <v>60</v>
      </c>
      <c r="E1332" s="30">
        <v>6150</v>
      </c>
      <c r="F1332" s="30">
        <v>0</v>
      </c>
      <c r="G1332" s="28" t="s">
        <v>396</v>
      </c>
      <c r="H1332" s="33" t="s">
        <v>386</v>
      </c>
      <c r="I1332" s="33" t="s">
        <v>387</v>
      </c>
      <c r="J1332" s="33" t="s">
        <v>397</v>
      </c>
    </row>
    <row r="1333" spans="1:10" ht="24.95" customHeight="1" x14ac:dyDescent="0.2">
      <c r="A1333" s="27">
        <v>43951</v>
      </c>
      <c r="B1333" s="28" t="s">
        <v>239</v>
      </c>
      <c r="C1333" s="28" t="s">
        <v>59</v>
      </c>
      <c r="D1333" s="28" t="s">
        <v>60</v>
      </c>
      <c r="E1333" s="30">
        <v>20000</v>
      </c>
      <c r="F1333" s="30">
        <v>0</v>
      </c>
      <c r="G1333" s="28" t="s">
        <v>396</v>
      </c>
      <c r="H1333" s="33" t="s">
        <v>386</v>
      </c>
      <c r="I1333" s="33" t="s">
        <v>387</v>
      </c>
      <c r="J1333" s="33" t="s">
        <v>397</v>
      </c>
    </row>
    <row r="1334" spans="1:10" ht="24.95" customHeight="1" x14ac:dyDescent="0.2">
      <c r="A1334" s="27">
        <v>43951</v>
      </c>
      <c r="B1334" s="28" t="s">
        <v>239</v>
      </c>
      <c r="C1334" s="28" t="s">
        <v>59</v>
      </c>
      <c r="D1334" s="28" t="s">
        <v>60</v>
      </c>
      <c r="E1334" s="30">
        <v>2264.15</v>
      </c>
      <c r="F1334" s="30">
        <v>0</v>
      </c>
      <c r="G1334" s="28" t="s">
        <v>396</v>
      </c>
      <c r="H1334" s="33" t="s">
        <v>386</v>
      </c>
      <c r="I1334" s="33" t="s">
        <v>387</v>
      </c>
      <c r="J1334" s="33" t="s">
        <v>397</v>
      </c>
    </row>
    <row r="1335" spans="1:10" ht="24.95" customHeight="1" x14ac:dyDescent="0.2">
      <c r="A1335" s="27">
        <v>43951</v>
      </c>
      <c r="B1335" s="28" t="s">
        <v>239</v>
      </c>
      <c r="C1335" s="28" t="s">
        <v>59</v>
      </c>
      <c r="D1335" s="28" t="s">
        <v>60</v>
      </c>
      <c r="E1335" s="30">
        <v>3679.25</v>
      </c>
      <c r="F1335" s="30">
        <v>0</v>
      </c>
      <c r="G1335" s="28" t="s">
        <v>396</v>
      </c>
      <c r="H1335" s="33" t="s">
        <v>386</v>
      </c>
      <c r="I1335" s="33" t="s">
        <v>387</v>
      </c>
      <c r="J1335" s="33" t="s">
        <v>397</v>
      </c>
    </row>
    <row r="1336" spans="1:10" ht="24.95" customHeight="1" x14ac:dyDescent="0.2">
      <c r="A1336" s="27">
        <v>43951</v>
      </c>
      <c r="B1336" s="28" t="s">
        <v>239</v>
      </c>
      <c r="C1336" s="28" t="s">
        <v>59</v>
      </c>
      <c r="D1336" s="28" t="s">
        <v>60</v>
      </c>
      <c r="E1336" s="30">
        <v>74629.429999999993</v>
      </c>
      <c r="F1336" s="30">
        <v>0</v>
      </c>
      <c r="G1336" s="28" t="s">
        <v>396</v>
      </c>
      <c r="H1336" s="33" t="s">
        <v>386</v>
      </c>
      <c r="I1336" s="33" t="s">
        <v>387</v>
      </c>
      <c r="J1336" s="33" t="s">
        <v>397</v>
      </c>
    </row>
    <row r="1337" spans="1:10" ht="24.95" customHeight="1" x14ac:dyDescent="0.2">
      <c r="A1337" s="27">
        <v>43951</v>
      </c>
      <c r="B1337" s="28" t="s">
        <v>239</v>
      </c>
      <c r="C1337" s="28" t="s">
        <v>59</v>
      </c>
      <c r="D1337" s="28" t="s">
        <v>60</v>
      </c>
      <c r="E1337" s="30">
        <v>3596.32</v>
      </c>
      <c r="F1337" s="30">
        <v>0</v>
      </c>
      <c r="G1337" s="28" t="s">
        <v>396</v>
      </c>
      <c r="H1337" s="33" t="s">
        <v>386</v>
      </c>
      <c r="I1337" s="33" t="s">
        <v>387</v>
      </c>
      <c r="J1337" s="33" t="s">
        <v>397</v>
      </c>
    </row>
    <row r="1338" spans="1:10" ht="24.95" customHeight="1" x14ac:dyDescent="0.2">
      <c r="A1338" s="27">
        <v>43951</v>
      </c>
      <c r="B1338" s="28" t="s">
        <v>239</v>
      </c>
      <c r="C1338" s="28" t="s">
        <v>7</v>
      </c>
      <c r="D1338" s="28" t="s">
        <v>10</v>
      </c>
      <c r="E1338" s="31">
        <v>0</v>
      </c>
      <c r="F1338" s="30">
        <v>2432383.7000000002</v>
      </c>
      <c r="G1338" s="28" t="s">
        <v>10</v>
      </c>
      <c r="H1338" s="33"/>
      <c r="I1338" s="33"/>
      <c r="J1338" s="33"/>
    </row>
    <row r="1339" spans="1:10" ht="24.95" customHeight="1" x14ac:dyDescent="0.2">
      <c r="A1339" s="27">
        <v>43951</v>
      </c>
      <c r="B1339" s="28" t="s">
        <v>240</v>
      </c>
      <c r="C1339" s="28" t="s">
        <v>7</v>
      </c>
      <c r="D1339" s="28" t="s">
        <v>10</v>
      </c>
      <c r="E1339" s="30">
        <v>2393309.36</v>
      </c>
      <c r="F1339" s="30">
        <v>0</v>
      </c>
      <c r="G1339" s="28" t="s">
        <v>10</v>
      </c>
      <c r="H1339" s="33"/>
      <c r="I1339" s="33"/>
      <c r="J1339" s="33"/>
    </row>
    <row r="1340" spans="1:10" ht="24.95" customHeight="1" x14ac:dyDescent="0.2">
      <c r="A1340" s="27">
        <v>43951</v>
      </c>
      <c r="B1340" s="28" t="s">
        <v>240</v>
      </c>
      <c r="C1340" s="28" t="s">
        <v>55</v>
      </c>
      <c r="D1340" s="28" t="s">
        <v>56</v>
      </c>
      <c r="E1340" s="31">
        <v>0</v>
      </c>
      <c r="F1340" s="30">
        <v>10000</v>
      </c>
      <c r="G1340" s="28" t="s">
        <v>385</v>
      </c>
      <c r="H1340" s="33" t="s">
        <v>386</v>
      </c>
      <c r="I1340" s="33" t="s">
        <v>395</v>
      </c>
      <c r="J1340" s="33" t="s">
        <v>388</v>
      </c>
    </row>
    <row r="1341" spans="1:10" ht="24.95" customHeight="1" x14ac:dyDescent="0.2">
      <c r="A1341" s="27">
        <v>43951</v>
      </c>
      <c r="B1341" s="28" t="s">
        <v>240</v>
      </c>
      <c r="C1341" s="28" t="s">
        <v>55</v>
      </c>
      <c r="D1341" s="28" t="s">
        <v>56</v>
      </c>
      <c r="E1341" s="31">
        <v>0</v>
      </c>
      <c r="F1341" s="30">
        <v>422376.26</v>
      </c>
      <c r="G1341" s="28" t="s">
        <v>385</v>
      </c>
      <c r="H1341" s="33" t="s">
        <v>386</v>
      </c>
      <c r="I1341" s="33" t="s">
        <v>395</v>
      </c>
      <c r="J1341" s="33" t="s">
        <v>388</v>
      </c>
    </row>
    <row r="1342" spans="1:10" ht="24.95" customHeight="1" x14ac:dyDescent="0.2">
      <c r="A1342" s="27">
        <v>43951</v>
      </c>
      <c r="B1342" s="28" t="s">
        <v>240</v>
      </c>
      <c r="C1342" s="28" t="s">
        <v>55</v>
      </c>
      <c r="D1342" s="28" t="s">
        <v>56</v>
      </c>
      <c r="E1342" s="31">
        <v>0</v>
      </c>
      <c r="F1342" s="30">
        <v>4000</v>
      </c>
      <c r="G1342" s="28" t="s">
        <v>385</v>
      </c>
      <c r="H1342" s="33" t="s">
        <v>386</v>
      </c>
      <c r="I1342" s="33" t="s">
        <v>395</v>
      </c>
      <c r="J1342" s="33" t="s">
        <v>388</v>
      </c>
    </row>
    <row r="1343" spans="1:10" ht="24.95" customHeight="1" x14ac:dyDescent="0.2">
      <c r="A1343" s="27">
        <v>43951</v>
      </c>
      <c r="B1343" s="28" t="s">
        <v>240</v>
      </c>
      <c r="C1343" s="28" t="s">
        <v>55</v>
      </c>
      <c r="D1343" s="28" t="s">
        <v>56</v>
      </c>
      <c r="E1343" s="31">
        <v>0</v>
      </c>
      <c r="F1343" s="30">
        <v>127074.71</v>
      </c>
      <c r="G1343" s="28" t="s">
        <v>385</v>
      </c>
      <c r="H1343" s="33" t="s">
        <v>386</v>
      </c>
      <c r="I1343" s="33" t="s">
        <v>395</v>
      </c>
      <c r="J1343" s="33" t="s">
        <v>388</v>
      </c>
    </row>
    <row r="1344" spans="1:10" ht="24.95" customHeight="1" x14ac:dyDescent="0.2">
      <c r="A1344" s="27">
        <v>43951</v>
      </c>
      <c r="B1344" s="28" t="s">
        <v>240</v>
      </c>
      <c r="C1344" s="28" t="s">
        <v>55</v>
      </c>
      <c r="D1344" s="28" t="s">
        <v>56</v>
      </c>
      <c r="E1344" s="31">
        <v>0</v>
      </c>
      <c r="F1344" s="30">
        <v>340860.3</v>
      </c>
      <c r="G1344" s="28" t="s">
        <v>385</v>
      </c>
      <c r="H1344" s="33" t="s">
        <v>386</v>
      </c>
      <c r="I1344" s="33" t="s">
        <v>395</v>
      </c>
      <c r="J1344" s="33" t="s">
        <v>388</v>
      </c>
    </row>
    <row r="1345" spans="1:10" ht="24.95" customHeight="1" x14ac:dyDescent="0.2">
      <c r="A1345" s="27">
        <v>43951</v>
      </c>
      <c r="B1345" s="28" t="s">
        <v>240</v>
      </c>
      <c r="C1345" s="28" t="s">
        <v>37</v>
      </c>
      <c r="D1345" s="28" t="s">
        <v>38</v>
      </c>
      <c r="E1345" s="31">
        <v>0</v>
      </c>
      <c r="F1345" s="30">
        <v>1351893.3</v>
      </c>
      <c r="G1345" s="28" t="s">
        <v>385</v>
      </c>
      <c r="H1345" s="33" t="s">
        <v>386</v>
      </c>
      <c r="I1345" s="33" t="s">
        <v>387</v>
      </c>
      <c r="J1345" s="33" t="s">
        <v>388</v>
      </c>
    </row>
    <row r="1346" spans="1:10" ht="24.95" customHeight="1" x14ac:dyDescent="0.2">
      <c r="A1346" s="27">
        <v>43951</v>
      </c>
      <c r="B1346" s="28" t="s">
        <v>240</v>
      </c>
      <c r="C1346" s="28" t="s">
        <v>37</v>
      </c>
      <c r="D1346" s="28" t="s">
        <v>38</v>
      </c>
      <c r="E1346" s="31">
        <v>0</v>
      </c>
      <c r="F1346" s="30">
        <v>5047.21</v>
      </c>
      <c r="G1346" s="28" t="s">
        <v>385</v>
      </c>
      <c r="H1346" s="33" t="s">
        <v>386</v>
      </c>
      <c r="I1346" s="33" t="s">
        <v>387</v>
      </c>
      <c r="J1346" s="33" t="s">
        <v>388</v>
      </c>
    </row>
    <row r="1347" spans="1:10" ht="24.95" customHeight="1" x14ac:dyDescent="0.2">
      <c r="A1347" s="27">
        <v>43951</v>
      </c>
      <c r="B1347" s="28" t="s">
        <v>240</v>
      </c>
      <c r="C1347" s="28" t="s">
        <v>37</v>
      </c>
      <c r="D1347" s="28" t="s">
        <v>38</v>
      </c>
      <c r="E1347" s="31">
        <v>0</v>
      </c>
      <c r="F1347" s="30">
        <v>88256.72</v>
      </c>
      <c r="G1347" s="28" t="s">
        <v>385</v>
      </c>
      <c r="H1347" s="33" t="s">
        <v>386</v>
      </c>
      <c r="I1347" s="33" t="s">
        <v>387</v>
      </c>
      <c r="J1347" s="33" t="s">
        <v>388</v>
      </c>
    </row>
    <row r="1348" spans="1:10" ht="24.95" customHeight="1" x14ac:dyDescent="0.2">
      <c r="A1348" s="27">
        <v>43951</v>
      </c>
      <c r="B1348" s="28" t="s">
        <v>240</v>
      </c>
      <c r="C1348" s="28" t="s">
        <v>205</v>
      </c>
      <c r="D1348" s="28" t="s">
        <v>206</v>
      </c>
      <c r="E1348" s="31">
        <v>0</v>
      </c>
      <c r="F1348" s="30">
        <v>7387.2</v>
      </c>
      <c r="G1348" s="28" t="s">
        <v>427</v>
      </c>
      <c r="H1348" s="33" t="s">
        <v>428</v>
      </c>
      <c r="I1348" s="33"/>
      <c r="J1348" s="33"/>
    </row>
    <row r="1349" spans="1:10" ht="24.95" customHeight="1" x14ac:dyDescent="0.2">
      <c r="A1349" s="27">
        <v>43951</v>
      </c>
      <c r="B1349" s="28" t="s">
        <v>240</v>
      </c>
      <c r="C1349" s="28" t="s">
        <v>145</v>
      </c>
      <c r="D1349" s="28" t="s">
        <v>146</v>
      </c>
      <c r="E1349" s="31">
        <v>0</v>
      </c>
      <c r="F1349" s="30">
        <v>31661</v>
      </c>
      <c r="G1349" s="28" t="s">
        <v>391</v>
      </c>
      <c r="H1349" s="33" t="s">
        <v>423</v>
      </c>
      <c r="I1349" s="33" t="s">
        <v>422</v>
      </c>
      <c r="J1349" s="33"/>
    </row>
    <row r="1350" spans="1:10" ht="24.95" customHeight="1" x14ac:dyDescent="0.2">
      <c r="A1350" s="27">
        <v>43951</v>
      </c>
      <c r="B1350" s="28" t="s">
        <v>240</v>
      </c>
      <c r="C1350" s="28" t="s">
        <v>148</v>
      </c>
      <c r="D1350" s="28" t="s">
        <v>149</v>
      </c>
      <c r="E1350" s="31">
        <v>0</v>
      </c>
      <c r="F1350" s="30">
        <v>257.92</v>
      </c>
      <c r="G1350" s="28" t="s">
        <v>391</v>
      </c>
      <c r="H1350" s="33" t="s">
        <v>423</v>
      </c>
      <c r="I1350" s="33" t="s">
        <v>407</v>
      </c>
      <c r="J1350" s="33" t="s">
        <v>408</v>
      </c>
    </row>
    <row r="1351" spans="1:10" ht="24.95" customHeight="1" x14ac:dyDescent="0.2">
      <c r="A1351" s="27">
        <v>43951</v>
      </c>
      <c r="B1351" s="28" t="s">
        <v>240</v>
      </c>
      <c r="C1351" s="28" t="s">
        <v>150</v>
      </c>
      <c r="D1351" s="28" t="s">
        <v>151</v>
      </c>
      <c r="E1351" s="31">
        <v>0</v>
      </c>
      <c r="F1351" s="30">
        <v>-424.79</v>
      </c>
      <c r="G1351" s="28" t="s">
        <v>391</v>
      </c>
      <c r="H1351" s="33" t="s">
        <v>423</v>
      </c>
      <c r="I1351" s="33" t="s">
        <v>407</v>
      </c>
      <c r="J1351" s="33" t="s">
        <v>409</v>
      </c>
    </row>
    <row r="1352" spans="1:10" ht="24.95" customHeight="1" x14ac:dyDescent="0.2">
      <c r="A1352" s="27">
        <v>43951</v>
      </c>
      <c r="B1352" s="28" t="s">
        <v>240</v>
      </c>
      <c r="C1352" s="28" t="s">
        <v>152</v>
      </c>
      <c r="D1352" s="28" t="s">
        <v>153</v>
      </c>
      <c r="E1352" s="31">
        <v>0</v>
      </c>
      <c r="F1352" s="30">
        <v>535.07000000000005</v>
      </c>
      <c r="G1352" s="28" t="s">
        <v>391</v>
      </c>
      <c r="H1352" s="33" t="s">
        <v>423</v>
      </c>
      <c r="I1352" s="33" t="s">
        <v>407</v>
      </c>
      <c r="J1352" s="33" t="s">
        <v>410</v>
      </c>
    </row>
    <row r="1353" spans="1:10" ht="24.95" customHeight="1" x14ac:dyDescent="0.2">
      <c r="A1353" s="27">
        <v>43951</v>
      </c>
      <c r="B1353" s="28" t="s">
        <v>240</v>
      </c>
      <c r="C1353" s="28" t="s">
        <v>154</v>
      </c>
      <c r="D1353" s="28" t="s">
        <v>155</v>
      </c>
      <c r="E1353" s="31">
        <v>0</v>
      </c>
      <c r="F1353" s="30">
        <v>4281</v>
      </c>
      <c r="G1353" s="28" t="s">
        <v>391</v>
      </c>
      <c r="H1353" s="33" t="s">
        <v>423</v>
      </c>
      <c r="I1353" s="33" t="s">
        <v>411</v>
      </c>
      <c r="J1353" s="33"/>
    </row>
    <row r="1354" spans="1:10" ht="24.95" customHeight="1" x14ac:dyDescent="0.2">
      <c r="A1354" s="27">
        <v>43951</v>
      </c>
      <c r="B1354" s="28" t="s">
        <v>240</v>
      </c>
      <c r="C1354" s="28" t="s">
        <v>161</v>
      </c>
      <c r="D1354" s="28" t="s">
        <v>162</v>
      </c>
      <c r="E1354" s="31">
        <v>0</v>
      </c>
      <c r="F1354" s="30">
        <v>713.43</v>
      </c>
      <c r="G1354" s="28" t="s">
        <v>391</v>
      </c>
      <c r="H1354" s="33" t="s">
        <v>423</v>
      </c>
      <c r="I1354" s="33" t="s">
        <v>424</v>
      </c>
      <c r="J1354" s="33"/>
    </row>
    <row r="1355" spans="1:10" ht="24.95" customHeight="1" x14ac:dyDescent="0.2">
      <c r="A1355" s="27">
        <v>43951</v>
      </c>
      <c r="B1355" s="28" t="s">
        <v>240</v>
      </c>
      <c r="C1355" s="28" t="s">
        <v>163</v>
      </c>
      <c r="D1355" s="28" t="s">
        <v>164</v>
      </c>
      <c r="E1355" s="31">
        <v>0</v>
      </c>
      <c r="F1355" s="30">
        <v>535.08000000000004</v>
      </c>
      <c r="G1355" s="28" t="s">
        <v>391</v>
      </c>
      <c r="H1355" s="33" t="s">
        <v>423</v>
      </c>
      <c r="I1355" s="33" t="s">
        <v>425</v>
      </c>
      <c r="J1355" s="33"/>
    </row>
    <row r="1356" spans="1:10" ht="24.95" customHeight="1" x14ac:dyDescent="0.2">
      <c r="A1356" s="27">
        <v>43951</v>
      </c>
      <c r="B1356" s="28" t="s">
        <v>240</v>
      </c>
      <c r="C1356" s="28" t="s">
        <v>156</v>
      </c>
      <c r="D1356" s="28" t="s">
        <v>157</v>
      </c>
      <c r="E1356" s="31">
        <v>0</v>
      </c>
      <c r="F1356" s="30">
        <v>-4769.6000000000004</v>
      </c>
      <c r="G1356" s="28" t="s">
        <v>391</v>
      </c>
      <c r="H1356" s="33" t="s">
        <v>423</v>
      </c>
      <c r="I1356" s="33" t="s">
        <v>413</v>
      </c>
      <c r="J1356" s="33" t="s">
        <v>414</v>
      </c>
    </row>
    <row r="1357" spans="1:10" ht="24.95" customHeight="1" x14ac:dyDescent="0.2">
      <c r="A1357" s="27">
        <v>43951</v>
      </c>
      <c r="B1357" s="28" t="s">
        <v>240</v>
      </c>
      <c r="C1357" s="28" t="s">
        <v>158</v>
      </c>
      <c r="D1357" s="28" t="s">
        <v>159</v>
      </c>
      <c r="E1357" s="31">
        <v>0</v>
      </c>
      <c r="F1357" s="30">
        <v>-149.06</v>
      </c>
      <c r="G1357" s="28" t="s">
        <v>391</v>
      </c>
      <c r="H1357" s="33" t="s">
        <v>423</v>
      </c>
      <c r="I1357" s="33" t="s">
        <v>413</v>
      </c>
      <c r="J1357" s="33" t="s">
        <v>415</v>
      </c>
    </row>
    <row r="1358" spans="1:10" ht="24.95" customHeight="1" x14ac:dyDescent="0.2">
      <c r="A1358" s="27">
        <v>43951</v>
      </c>
      <c r="B1358" s="28" t="s">
        <v>240</v>
      </c>
      <c r="C1358" s="28" t="s">
        <v>212</v>
      </c>
      <c r="D1358" s="28" t="s">
        <v>213</v>
      </c>
      <c r="E1358" s="31">
        <v>0</v>
      </c>
      <c r="F1358" s="30">
        <v>138.61000000000001</v>
      </c>
      <c r="G1358" s="28" t="s">
        <v>391</v>
      </c>
      <c r="H1358" s="33" t="s">
        <v>392</v>
      </c>
      <c r="I1358" s="33" t="s">
        <v>430</v>
      </c>
      <c r="J1358" s="33"/>
    </row>
    <row r="1359" spans="1:10" ht="24.95" customHeight="1" x14ac:dyDescent="0.2">
      <c r="A1359" s="27">
        <v>43951</v>
      </c>
      <c r="B1359" s="28" t="s">
        <v>240</v>
      </c>
      <c r="C1359" s="28" t="s">
        <v>231</v>
      </c>
      <c r="D1359" s="28" t="s">
        <v>232</v>
      </c>
      <c r="E1359" s="31">
        <v>0</v>
      </c>
      <c r="F1359" s="30">
        <v>2095</v>
      </c>
      <c r="G1359" s="28" t="s">
        <v>391</v>
      </c>
      <c r="H1359" s="33" t="s">
        <v>392</v>
      </c>
      <c r="I1359" s="33" t="s">
        <v>436</v>
      </c>
      <c r="J1359" s="33"/>
    </row>
    <row r="1360" spans="1:10" ht="24.95" customHeight="1" x14ac:dyDescent="0.2">
      <c r="A1360" s="27">
        <v>43951</v>
      </c>
      <c r="B1360" s="28" t="s">
        <v>240</v>
      </c>
      <c r="C1360" s="28" t="s">
        <v>49</v>
      </c>
      <c r="D1360" s="28" t="s">
        <v>50</v>
      </c>
      <c r="E1360" s="31">
        <v>0</v>
      </c>
      <c r="F1360" s="30">
        <v>60</v>
      </c>
      <c r="G1360" s="28" t="s">
        <v>391</v>
      </c>
      <c r="H1360" s="33" t="s">
        <v>392</v>
      </c>
      <c r="I1360" s="33" t="s">
        <v>392</v>
      </c>
      <c r="J1360" s="33"/>
    </row>
    <row r="1361" spans="1:10" ht="24.95" customHeight="1" x14ac:dyDescent="0.2">
      <c r="A1361" s="27">
        <v>43951</v>
      </c>
      <c r="B1361" s="28" t="s">
        <v>240</v>
      </c>
      <c r="C1361" s="28" t="s">
        <v>22</v>
      </c>
      <c r="D1361" s="28" t="s">
        <v>23</v>
      </c>
      <c r="E1361" s="31">
        <v>0</v>
      </c>
      <c r="F1361" s="30">
        <v>1480</v>
      </c>
      <c r="G1361" s="28" t="s">
        <v>376</v>
      </c>
      <c r="H1361" s="33" t="s">
        <v>377</v>
      </c>
      <c r="I1361" s="33"/>
      <c r="J1361" s="33"/>
    </row>
    <row r="1362" spans="1:10" ht="24.95" customHeight="1" x14ac:dyDescent="0.2">
      <c r="A1362" s="27">
        <v>43971</v>
      </c>
      <c r="B1362" s="28" t="s">
        <v>21</v>
      </c>
      <c r="C1362" s="28" t="s">
        <v>26</v>
      </c>
      <c r="D1362" s="28" t="s">
        <v>27</v>
      </c>
      <c r="E1362" s="30">
        <v>61559.94</v>
      </c>
      <c r="F1362" s="30">
        <v>0</v>
      </c>
      <c r="G1362" s="28" t="s">
        <v>378</v>
      </c>
      <c r="H1362" s="33" t="s">
        <v>379</v>
      </c>
      <c r="I1362" s="33" t="s">
        <v>380</v>
      </c>
      <c r="J1362" s="33"/>
    </row>
    <row r="1363" spans="1:10" ht="24.95" customHeight="1" x14ac:dyDescent="0.2">
      <c r="A1363" s="27">
        <v>43971</v>
      </c>
      <c r="B1363" s="28" t="s">
        <v>21</v>
      </c>
      <c r="C1363" s="28" t="s">
        <v>28</v>
      </c>
      <c r="D1363" s="28" t="s">
        <v>29</v>
      </c>
      <c r="E1363" s="30">
        <v>4309.2</v>
      </c>
      <c r="F1363" s="30">
        <v>0</v>
      </c>
      <c r="G1363" s="28" t="s">
        <v>378</v>
      </c>
      <c r="H1363" s="33" t="s">
        <v>379</v>
      </c>
      <c r="I1363" s="33" t="s">
        <v>381</v>
      </c>
      <c r="J1363" s="33"/>
    </row>
    <row r="1364" spans="1:10" ht="24.95" customHeight="1" x14ac:dyDescent="0.2">
      <c r="A1364" s="27">
        <v>43971</v>
      </c>
      <c r="B1364" s="28" t="s">
        <v>21</v>
      </c>
      <c r="C1364" s="28" t="s">
        <v>30</v>
      </c>
      <c r="D1364" s="28" t="s">
        <v>31</v>
      </c>
      <c r="E1364" s="30">
        <v>1846.8</v>
      </c>
      <c r="F1364" s="30">
        <v>0</v>
      </c>
      <c r="G1364" s="28" t="s">
        <v>378</v>
      </c>
      <c r="H1364" s="33" t="s">
        <v>379</v>
      </c>
      <c r="I1364" s="33" t="s">
        <v>382</v>
      </c>
      <c r="J1364" s="33"/>
    </row>
    <row r="1365" spans="1:10" ht="24.95" customHeight="1" x14ac:dyDescent="0.2">
      <c r="A1365" s="27">
        <v>43971</v>
      </c>
      <c r="B1365" s="28" t="s">
        <v>21</v>
      </c>
      <c r="C1365" s="28" t="s">
        <v>32</v>
      </c>
      <c r="D1365" s="28" t="s">
        <v>33</v>
      </c>
      <c r="E1365" s="30">
        <v>1231.2</v>
      </c>
      <c r="F1365" s="30">
        <v>0</v>
      </c>
      <c r="G1365" s="28" t="s">
        <v>378</v>
      </c>
      <c r="H1365" s="33" t="s">
        <v>379</v>
      </c>
      <c r="I1365" s="33" t="s">
        <v>383</v>
      </c>
      <c r="J1365" s="33"/>
    </row>
    <row r="1366" spans="1:10" ht="24.95" customHeight="1" x14ac:dyDescent="0.2">
      <c r="A1366" s="27">
        <v>43971</v>
      </c>
      <c r="B1366" s="28" t="s">
        <v>21</v>
      </c>
      <c r="C1366" s="28" t="s">
        <v>17</v>
      </c>
      <c r="D1366" s="28" t="s">
        <v>18</v>
      </c>
      <c r="E1366" s="31">
        <v>0</v>
      </c>
      <c r="F1366" s="30">
        <v>68947.14</v>
      </c>
      <c r="G1366" s="28" t="s">
        <v>372</v>
      </c>
      <c r="H1366" s="33" t="s">
        <v>373</v>
      </c>
      <c r="I1366" s="33"/>
      <c r="J1366" s="33"/>
    </row>
    <row r="1367" spans="1:10" ht="24.95" customHeight="1" x14ac:dyDescent="0.2">
      <c r="A1367" s="27">
        <v>43971</v>
      </c>
      <c r="B1367" s="28" t="s">
        <v>24</v>
      </c>
      <c r="C1367" s="28" t="s">
        <v>212</v>
      </c>
      <c r="D1367" s="28" t="s">
        <v>213</v>
      </c>
      <c r="E1367" s="30">
        <v>118.81</v>
      </c>
      <c r="F1367" s="30">
        <v>0</v>
      </c>
      <c r="G1367" s="28" t="s">
        <v>391</v>
      </c>
      <c r="H1367" s="33" t="s">
        <v>392</v>
      </c>
      <c r="I1367" s="33" t="s">
        <v>430</v>
      </c>
      <c r="J1367" s="33"/>
    </row>
    <row r="1368" spans="1:10" ht="24.95" customHeight="1" x14ac:dyDescent="0.2">
      <c r="A1368" s="27">
        <v>43971</v>
      </c>
      <c r="B1368" s="28" t="s">
        <v>24</v>
      </c>
      <c r="C1368" s="28" t="s">
        <v>221</v>
      </c>
      <c r="D1368" s="28" t="s">
        <v>222</v>
      </c>
      <c r="E1368" s="30">
        <v>1.19</v>
      </c>
      <c r="F1368" s="30">
        <v>0</v>
      </c>
      <c r="G1368" s="28" t="s">
        <v>378</v>
      </c>
      <c r="H1368" s="33" t="s">
        <v>379</v>
      </c>
      <c r="I1368" s="33" t="s">
        <v>398</v>
      </c>
      <c r="J1368" s="33" t="s">
        <v>402</v>
      </c>
    </row>
    <row r="1369" spans="1:10" ht="24.95" customHeight="1" x14ac:dyDescent="0.2">
      <c r="A1369" s="27">
        <v>43971</v>
      </c>
      <c r="B1369" s="28" t="s">
        <v>24</v>
      </c>
      <c r="C1369" s="28" t="s">
        <v>17</v>
      </c>
      <c r="D1369" s="28" t="s">
        <v>18</v>
      </c>
      <c r="E1369" s="31">
        <v>0</v>
      </c>
      <c r="F1369" s="30">
        <v>120</v>
      </c>
      <c r="G1369" s="28" t="s">
        <v>372</v>
      </c>
      <c r="H1369" s="33" t="s">
        <v>373</v>
      </c>
      <c r="I1369" s="33"/>
      <c r="J1369" s="33"/>
    </row>
    <row r="1370" spans="1:10" ht="24.95" customHeight="1" x14ac:dyDescent="0.2">
      <c r="A1370" s="27">
        <v>43971</v>
      </c>
      <c r="B1370" s="28" t="s">
        <v>25</v>
      </c>
      <c r="C1370" s="28" t="s">
        <v>3</v>
      </c>
      <c r="D1370" s="28" t="s">
        <v>9</v>
      </c>
      <c r="E1370" s="30">
        <v>3000</v>
      </c>
      <c r="F1370" s="30">
        <v>0</v>
      </c>
      <c r="G1370" s="28" t="s">
        <v>9</v>
      </c>
      <c r="H1370" s="33"/>
      <c r="I1370" s="33"/>
      <c r="J1370" s="33"/>
    </row>
    <row r="1371" spans="1:10" ht="24.95" customHeight="1" x14ac:dyDescent="0.2">
      <c r="A1371" s="27">
        <v>43971</v>
      </c>
      <c r="B1371" s="28" t="s">
        <v>25</v>
      </c>
      <c r="C1371" s="28" t="s">
        <v>17</v>
      </c>
      <c r="D1371" s="28" t="s">
        <v>18</v>
      </c>
      <c r="E1371" s="31">
        <v>0</v>
      </c>
      <c r="F1371" s="30">
        <v>3000</v>
      </c>
      <c r="G1371" s="28" t="s">
        <v>372</v>
      </c>
      <c r="H1371" s="33" t="s">
        <v>373</v>
      </c>
      <c r="I1371" s="33"/>
      <c r="J1371" s="33"/>
    </row>
    <row r="1372" spans="1:10" ht="24.95" customHeight="1" x14ac:dyDescent="0.2">
      <c r="A1372" s="27">
        <v>43971</v>
      </c>
      <c r="B1372" s="28" t="s">
        <v>41</v>
      </c>
      <c r="C1372" s="28" t="s">
        <v>212</v>
      </c>
      <c r="D1372" s="28" t="s">
        <v>213</v>
      </c>
      <c r="E1372" s="30">
        <v>60</v>
      </c>
      <c r="F1372" s="30">
        <v>0</v>
      </c>
      <c r="G1372" s="28" t="s">
        <v>391</v>
      </c>
      <c r="H1372" s="33" t="s">
        <v>392</v>
      </c>
      <c r="I1372" s="33" t="s">
        <v>430</v>
      </c>
      <c r="J1372" s="33"/>
    </row>
    <row r="1373" spans="1:10" ht="24.95" customHeight="1" x14ac:dyDescent="0.2">
      <c r="A1373" s="27">
        <v>43971</v>
      </c>
      <c r="B1373" s="28" t="s">
        <v>41</v>
      </c>
      <c r="C1373" s="28" t="s">
        <v>17</v>
      </c>
      <c r="D1373" s="28" t="s">
        <v>18</v>
      </c>
      <c r="E1373" s="31">
        <v>0</v>
      </c>
      <c r="F1373" s="30">
        <v>60</v>
      </c>
      <c r="G1373" s="28" t="s">
        <v>372</v>
      </c>
      <c r="H1373" s="33" t="s">
        <v>373</v>
      </c>
      <c r="I1373" s="33"/>
      <c r="J1373" s="33"/>
    </row>
    <row r="1374" spans="1:10" ht="24.95" customHeight="1" x14ac:dyDescent="0.2">
      <c r="A1374" s="27">
        <v>43971</v>
      </c>
      <c r="B1374" s="28" t="s">
        <v>42</v>
      </c>
      <c r="C1374" s="28" t="s">
        <v>231</v>
      </c>
      <c r="D1374" s="28" t="s">
        <v>232</v>
      </c>
      <c r="E1374" s="30">
        <v>1800</v>
      </c>
      <c r="F1374" s="30">
        <v>0</v>
      </c>
      <c r="G1374" s="28" t="s">
        <v>391</v>
      </c>
      <c r="H1374" s="33" t="s">
        <v>392</v>
      </c>
      <c r="I1374" s="33" t="s">
        <v>436</v>
      </c>
      <c r="J1374" s="33"/>
    </row>
    <row r="1375" spans="1:10" ht="24.95" customHeight="1" x14ac:dyDescent="0.2">
      <c r="A1375" s="27">
        <v>43971</v>
      </c>
      <c r="B1375" s="28" t="s">
        <v>42</v>
      </c>
      <c r="C1375" s="28" t="s">
        <v>17</v>
      </c>
      <c r="D1375" s="28" t="s">
        <v>18</v>
      </c>
      <c r="E1375" s="31">
        <v>0</v>
      </c>
      <c r="F1375" s="30">
        <v>1800</v>
      </c>
      <c r="G1375" s="28" t="s">
        <v>372</v>
      </c>
      <c r="H1375" s="33" t="s">
        <v>373</v>
      </c>
      <c r="I1375" s="33"/>
      <c r="J1375" s="33"/>
    </row>
    <row r="1376" spans="1:10" ht="24.95" customHeight="1" x14ac:dyDescent="0.2">
      <c r="A1376" s="27">
        <v>43971</v>
      </c>
      <c r="B1376" s="28" t="s">
        <v>47</v>
      </c>
      <c r="C1376" s="28" t="s">
        <v>22</v>
      </c>
      <c r="D1376" s="28" t="s">
        <v>23</v>
      </c>
      <c r="E1376" s="30">
        <v>1170</v>
      </c>
      <c r="F1376" s="30">
        <v>0</v>
      </c>
      <c r="G1376" s="28" t="s">
        <v>376</v>
      </c>
      <c r="H1376" s="33" t="s">
        <v>377</v>
      </c>
      <c r="I1376" s="33"/>
      <c r="J1376" s="33"/>
    </row>
    <row r="1377" spans="1:10" ht="24.95" customHeight="1" x14ac:dyDescent="0.2">
      <c r="A1377" s="27">
        <v>43971</v>
      </c>
      <c r="B1377" s="28" t="s">
        <v>47</v>
      </c>
      <c r="C1377" s="28" t="s">
        <v>17</v>
      </c>
      <c r="D1377" s="28" t="s">
        <v>18</v>
      </c>
      <c r="E1377" s="31">
        <v>0</v>
      </c>
      <c r="F1377" s="30">
        <v>1170</v>
      </c>
      <c r="G1377" s="28" t="s">
        <v>372</v>
      </c>
      <c r="H1377" s="33" t="s">
        <v>373</v>
      </c>
      <c r="I1377" s="33"/>
      <c r="J1377" s="33"/>
    </row>
    <row r="1378" spans="1:10" ht="24.95" customHeight="1" x14ac:dyDescent="0.2">
      <c r="A1378" s="27">
        <v>43971</v>
      </c>
      <c r="B1378" s="28" t="s">
        <v>48</v>
      </c>
      <c r="C1378" s="28" t="s">
        <v>34</v>
      </c>
      <c r="D1378" s="28" t="s">
        <v>35</v>
      </c>
      <c r="E1378" s="30">
        <v>5157.04</v>
      </c>
      <c r="F1378" s="30">
        <v>0</v>
      </c>
      <c r="G1378" s="28" t="s">
        <v>378</v>
      </c>
      <c r="H1378" s="33" t="s">
        <v>379</v>
      </c>
      <c r="I1378" s="33" t="s">
        <v>384</v>
      </c>
      <c r="J1378" s="33"/>
    </row>
    <row r="1379" spans="1:10" ht="24.95" customHeight="1" x14ac:dyDescent="0.2">
      <c r="A1379" s="27">
        <v>43971</v>
      </c>
      <c r="B1379" s="28" t="s">
        <v>48</v>
      </c>
      <c r="C1379" s="28" t="s">
        <v>17</v>
      </c>
      <c r="D1379" s="28" t="s">
        <v>18</v>
      </c>
      <c r="E1379" s="31">
        <v>0</v>
      </c>
      <c r="F1379" s="30">
        <v>5157.04</v>
      </c>
      <c r="G1379" s="28" t="s">
        <v>372</v>
      </c>
      <c r="H1379" s="33" t="s">
        <v>373</v>
      </c>
      <c r="I1379" s="33"/>
      <c r="J1379" s="33"/>
    </row>
    <row r="1380" spans="1:10" ht="24.95" customHeight="1" x14ac:dyDescent="0.2">
      <c r="A1380" s="27">
        <v>43971</v>
      </c>
      <c r="B1380" s="28" t="s">
        <v>51</v>
      </c>
      <c r="C1380" s="28" t="s">
        <v>241</v>
      </c>
      <c r="D1380" s="28" t="s">
        <v>242</v>
      </c>
      <c r="E1380" s="30">
        <v>14306.4</v>
      </c>
      <c r="F1380" s="30">
        <v>0</v>
      </c>
      <c r="G1380" s="28" t="s">
        <v>378</v>
      </c>
      <c r="H1380" s="33" t="s">
        <v>379</v>
      </c>
      <c r="I1380" s="33" t="s">
        <v>437</v>
      </c>
      <c r="J1380" s="33"/>
    </row>
    <row r="1381" spans="1:10" ht="24.95" customHeight="1" x14ac:dyDescent="0.2">
      <c r="A1381" s="27">
        <v>43971</v>
      </c>
      <c r="B1381" s="28" t="s">
        <v>51</v>
      </c>
      <c r="C1381" s="28" t="s">
        <v>17</v>
      </c>
      <c r="D1381" s="28" t="s">
        <v>18</v>
      </c>
      <c r="E1381" s="31">
        <v>0</v>
      </c>
      <c r="F1381" s="30">
        <v>14306.4</v>
      </c>
      <c r="G1381" s="28" t="s">
        <v>372</v>
      </c>
      <c r="H1381" s="33" t="s">
        <v>373</v>
      </c>
      <c r="I1381" s="33"/>
      <c r="J1381" s="33"/>
    </row>
    <row r="1382" spans="1:10" ht="24.95" customHeight="1" x14ac:dyDescent="0.2">
      <c r="A1382" s="27">
        <v>43971</v>
      </c>
      <c r="B1382" s="28" t="s">
        <v>16</v>
      </c>
      <c r="C1382" s="28" t="s">
        <v>17</v>
      </c>
      <c r="D1382" s="28" t="s">
        <v>18</v>
      </c>
      <c r="E1382" s="30">
        <v>313620</v>
      </c>
      <c r="F1382" s="30">
        <v>0</v>
      </c>
      <c r="G1382" s="28" t="s">
        <v>372</v>
      </c>
      <c r="H1382" s="33" t="s">
        <v>373</v>
      </c>
      <c r="I1382" s="33"/>
      <c r="J1382" s="33"/>
    </row>
    <row r="1383" spans="1:10" ht="24.95" customHeight="1" x14ac:dyDescent="0.2">
      <c r="A1383" s="27">
        <v>43971</v>
      </c>
      <c r="B1383" s="28" t="s">
        <v>16</v>
      </c>
      <c r="C1383" s="28" t="s">
        <v>44</v>
      </c>
      <c r="D1383" s="28" t="s">
        <v>45</v>
      </c>
      <c r="E1383" s="31">
        <v>0</v>
      </c>
      <c r="F1383" s="30">
        <v>313620</v>
      </c>
      <c r="G1383" s="28" t="s">
        <v>374</v>
      </c>
      <c r="H1383" s="33" t="s">
        <v>390</v>
      </c>
      <c r="I1383" s="33"/>
      <c r="J1383" s="33"/>
    </row>
    <row r="1384" spans="1:10" ht="24.95" customHeight="1" x14ac:dyDescent="0.2">
      <c r="A1384" s="27">
        <v>43971</v>
      </c>
      <c r="B1384" s="28" t="s">
        <v>43</v>
      </c>
      <c r="C1384" s="28" t="s">
        <v>17</v>
      </c>
      <c r="D1384" s="28" t="s">
        <v>18</v>
      </c>
      <c r="E1384" s="30">
        <v>117105</v>
      </c>
      <c r="F1384" s="30">
        <v>0</v>
      </c>
      <c r="G1384" s="28" t="s">
        <v>372</v>
      </c>
      <c r="H1384" s="33" t="s">
        <v>373</v>
      </c>
      <c r="I1384" s="33"/>
      <c r="J1384" s="33"/>
    </row>
    <row r="1385" spans="1:10" ht="24.95" customHeight="1" x14ac:dyDescent="0.2">
      <c r="A1385" s="27">
        <v>43971</v>
      </c>
      <c r="B1385" s="28" t="s">
        <v>43</v>
      </c>
      <c r="C1385" s="28" t="s">
        <v>19</v>
      </c>
      <c r="D1385" s="28" t="s">
        <v>20</v>
      </c>
      <c r="E1385" s="31">
        <v>0</v>
      </c>
      <c r="F1385" s="30">
        <v>117105</v>
      </c>
      <c r="G1385" s="28" t="s">
        <v>374</v>
      </c>
      <c r="H1385" s="33" t="s">
        <v>375</v>
      </c>
      <c r="I1385" s="33"/>
      <c r="J1385" s="33"/>
    </row>
    <row r="1386" spans="1:10" ht="24.95" customHeight="1" x14ac:dyDescent="0.2">
      <c r="A1386" s="27">
        <v>43971</v>
      </c>
      <c r="B1386" s="28" t="s">
        <v>46</v>
      </c>
      <c r="C1386" s="28" t="s">
        <v>17</v>
      </c>
      <c r="D1386" s="28" t="s">
        <v>18</v>
      </c>
      <c r="E1386" s="30">
        <v>6519</v>
      </c>
      <c r="F1386" s="30">
        <v>0</v>
      </c>
      <c r="G1386" s="28" t="s">
        <v>372</v>
      </c>
      <c r="H1386" s="33" t="s">
        <v>373</v>
      </c>
      <c r="I1386" s="33"/>
      <c r="J1386" s="33"/>
    </row>
    <row r="1387" spans="1:10" ht="24.95" customHeight="1" x14ac:dyDescent="0.2">
      <c r="A1387" s="27">
        <v>43971</v>
      </c>
      <c r="B1387" s="28" t="s">
        <v>46</v>
      </c>
      <c r="C1387" s="28" t="s">
        <v>19</v>
      </c>
      <c r="D1387" s="28" t="s">
        <v>20</v>
      </c>
      <c r="E1387" s="31">
        <v>0</v>
      </c>
      <c r="F1387" s="30">
        <v>6519</v>
      </c>
      <c r="G1387" s="28" t="s">
        <v>374</v>
      </c>
      <c r="H1387" s="33" t="s">
        <v>375</v>
      </c>
      <c r="I1387" s="33"/>
      <c r="J1387" s="33"/>
    </row>
    <row r="1388" spans="1:10" ht="24.95" customHeight="1" x14ac:dyDescent="0.2">
      <c r="A1388" s="27">
        <v>43971</v>
      </c>
      <c r="B1388" s="28" t="s">
        <v>74</v>
      </c>
      <c r="C1388" s="28" t="s">
        <v>17</v>
      </c>
      <c r="D1388" s="28" t="s">
        <v>18</v>
      </c>
      <c r="E1388" s="30">
        <v>11012.66</v>
      </c>
      <c r="F1388" s="30">
        <v>0</v>
      </c>
      <c r="G1388" s="28" t="s">
        <v>372</v>
      </c>
      <c r="H1388" s="33" t="s">
        <v>373</v>
      </c>
      <c r="I1388" s="33"/>
      <c r="J1388" s="33"/>
    </row>
    <row r="1389" spans="1:10" ht="24.95" customHeight="1" x14ac:dyDescent="0.2">
      <c r="A1389" s="27">
        <v>43971</v>
      </c>
      <c r="B1389" s="28" t="s">
        <v>74</v>
      </c>
      <c r="C1389" s="28" t="s">
        <v>19</v>
      </c>
      <c r="D1389" s="28" t="s">
        <v>20</v>
      </c>
      <c r="E1389" s="31">
        <v>0</v>
      </c>
      <c r="F1389" s="30">
        <v>11012.66</v>
      </c>
      <c r="G1389" s="28" t="s">
        <v>374</v>
      </c>
      <c r="H1389" s="33" t="s">
        <v>375</v>
      </c>
      <c r="I1389" s="33"/>
      <c r="J1389" s="33"/>
    </row>
    <row r="1390" spans="1:10" ht="24.95" customHeight="1" x14ac:dyDescent="0.2">
      <c r="A1390" s="27">
        <v>43971</v>
      </c>
      <c r="B1390" s="28" t="s">
        <v>85</v>
      </c>
      <c r="C1390" s="28" t="s">
        <v>17</v>
      </c>
      <c r="D1390" s="28" t="s">
        <v>18</v>
      </c>
      <c r="E1390" s="30">
        <v>163721</v>
      </c>
      <c r="F1390" s="30">
        <v>0</v>
      </c>
      <c r="G1390" s="28" t="s">
        <v>372</v>
      </c>
      <c r="H1390" s="33" t="s">
        <v>373</v>
      </c>
      <c r="I1390" s="33"/>
      <c r="J1390" s="33"/>
    </row>
    <row r="1391" spans="1:10" ht="24.95" customHeight="1" x14ac:dyDescent="0.2">
      <c r="A1391" s="27">
        <v>43971</v>
      </c>
      <c r="B1391" s="28" t="s">
        <v>85</v>
      </c>
      <c r="C1391" s="28" t="s">
        <v>19</v>
      </c>
      <c r="D1391" s="28" t="s">
        <v>20</v>
      </c>
      <c r="E1391" s="31">
        <v>0</v>
      </c>
      <c r="F1391" s="30">
        <v>163721</v>
      </c>
      <c r="G1391" s="28" t="s">
        <v>374</v>
      </c>
      <c r="H1391" s="33" t="s">
        <v>375</v>
      </c>
      <c r="I1391" s="33"/>
      <c r="J1391" s="33"/>
    </row>
    <row r="1392" spans="1:10" ht="24.95" customHeight="1" x14ac:dyDescent="0.2">
      <c r="A1392" s="27">
        <v>43972</v>
      </c>
      <c r="B1392" s="28" t="s">
        <v>69</v>
      </c>
      <c r="C1392" s="28" t="s">
        <v>39</v>
      </c>
      <c r="D1392" s="28" t="s">
        <v>40</v>
      </c>
      <c r="E1392" s="30">
        <v>166151.85999999999</v>
      </c>
      <c r="F1392" s="30">
        <v>0</v>
      </c>
      <c r="G1392" s="28" t="s">
        <v>389</v>
      </c>
      <c r="H1392" s="33" t="s">
        <v>375</v>
      </c>
      <c r="I1392" s="33" t="s">
        <v>388</v>
      </c>
      <c r="J1392" s="33"/>
    </row>
    <row r="1393" spans="1:10" ht="24.95" customHeight="1" x14ac:dyDescent="0.2">
      <c r="A1393" s="27">
        <v>43972</v>
      </c>
      <c r="B1393" s="28" t="s">
        <v>69</v>
      </c>
      <c r="C1393" s="28" t="s">
        <v>17</v>
      </c>
      <c r="D1393" s="28" t="s">
        <v>18</v>
      </c>
      <c r="E1393" s="31">
        <v>0</v>
      </c>
      <c r="F1393" s="30">
        <v>166151.85999999999</v>
      </c>
      <c r="G1393" s="28" t="s">
        <v>372</v>
      </c>
      <c r="H1393" s="33" t="s">
        <v>373</v>
      </c>
      <c r="I1393" s="33"/>
      <c r="J1393" s="33"/>
    </row>
    <row r="1394" spans="1:10" ht="24.95" customHeight="1" x14ac:dyDescent="0.2">
      <c r="A1394" s="27">
        <v>43972</v>
      </c>
      <c r="B1394" s="28" t="s">
        <v>72</v>
      </c>
      <c r="C1394" s="28" t="s">
        <v>39</v>
      </c>
      <c r="D1394" s="28" t="s">
        <v>40</v>
      </c>
      <c r="E1394" s="30">
        <v>75558.63</v>
      </c>
      <c r="F1394" s="30">
        <v>0</v>
      </c>
      <c r="G1394" s="28" t="s">
        <v>389</v>
      </c>
      <c r="H1394" s="33" t="s">
        <v>375</v>
      </c>
      <c r="I1394" s="33" t="s">
        <v>388</v>
      </c>
      <c r="J1394" s="33"/>
    </row>
    <row r="1395" spans="1:10" ht="24.95" customHeight="1" x14ac:dyDescent="0.2">
      <c r="A1395" s="27">
        <v>43972</v>
      </c>
      <c r="B1395" s="28" t="s">
        <v>72</v>
      </c>
      <c r="C1395" s="28" t="s">
        <v>17</v>
      </c>
      <c r="D1395" s="28" t="s">
        <v>18</v>
      </c>
      <c r="E1395" s="31">
        <v>0</v>
      </c>
      <c r="F1395" s="30">
        <v>75558.63</v>
      </c>
      <c r="G1395" s="28" t="s">
        <v>372</v>
      </c>
      <c r="H1395" s="33" t="s">
        <v>373</v>
      </c>
      <c r="I1395" s="33"/>
      <c r="J1395" s="33"/>
    </row>
    <row r="1396" spans="1:10" ht="24.95" customHeight="1" x14ac:dyDescent="0.2">
      <c r="A1396" s="27">
        <v>43972</v>
      </c>
      <c r="B1396" s="28" t="s">
        <v>73</v>
      </c>
      <c r="C1396" s="28" t="s">
        <v>39</v>
      </c>
      <c r="D1396" s="28" t="s">
        <v>40</v>
      </c>
      <c r="E1396" s="30">
        <v>2603.8000000000002</v>
      </c>
      <c r="F1396" s="30">
        <v>0</v>
      </c>
      <c r="G1396" s="28" t="s">
        <v>389</v>
      </c>
      <c r="H1396" s="33" t="s">
        <v>375</v>
      </c>
      <c r="I1396" s="33" t="s">
        <v>388</v>
      </c>
      <c r="J1396" s="33"/>
    </row>
    <row r="1397" spans="1:10" ht="24.95" customHeight="1" x14ac:dyDescent="0.2">
      <c r="A1397" s="27">
        <v>43972</v>
      </c>
      <c r="B1397" s="28" t="s">
        <v>73</v>
      </c>
      <c r="C1397" s="28" t="s">
        <v>17</v>
      </c>
      <c r="D1397" s="28" t="s">
        <v>18</v>
      </c>
      <c r="E1397" s="31">
        <v>0</v>
      </c>
      <c r="F1397" s="30">
        <v>2603.8000000000002</v>
      </c>
      <c r="G1397" s="28" t="s">
        <v>372</v>
      </c>
      <c r="H1397" s="33" t="s">
        <v>373</v>
      </c>
      <c r="I1397" s="33"/>
      <c r="J1397" s="33"/>
    </row>
    <row r="1398" spans="1:10" ht="24.95" customHeight="1" x14ac:dyDescent="0.2">
      <c r="A1398" s="27">
        <v>43972</v>
      </c>
      <c r="B1398" s="28" t="s">
        <v>80</v>
      </c>
      <c r="C1398" s="28" t="s">
        <v>39</v>
      </c>
      <c r="D1398" s="28" t="s">
        <v>40</v>
      </c>
      <c r="E1398" s="30">
        <v>97123.4</v>
      </c>
      <c r="F1398" s="30">
        <v>0</v>
      </c>
      <c r="G1398" s="28" t="s">
        <v>389</v>
      </c>
      <c r="H1398" s="33" t="s">
        <v>375</v>
      </c>
      <c r="I1398" s="33" t="s">
        <v>388</v>
      </c>
      <c r="J1398" s="33"/>
    </row>
    <row r="1399" spans="1:10" ht="24.95" customHeight="1" x14ac:dyDescent="0.2">
      <c r="A1399" s="27">
        <v>43972</v>
      </c>
      <c r="B1399" s="28" t="s">
        <v>80</v>
      </c>
      <c r="C1399" s="28" t="s">
        <v>17</v>
      </c>
      <c r="D1399" s="28" t="s">
        <v>18</v>
      </c>
      <c r="E1399" s="31">
        <v>0</v>
      </c>
      <c r="F1399" s="30">
        <v>97123.4</v>
      </c>
      <c r="G1399" s="28" t="s">
        <v>372</v>
      </c>
      <c r="H1399" s="33" t="s">
        <v>373</v>
      </c>
      <c r="I1399" s="33"/>
      <c r="J1399" s="33"/>
    </row>
    <row r="1400" spans="1:10" ht="24.95" customHeight="1" x14ac:dyDescent="0.2">
      <c r="A1400" s="27">
        <v>43972</v>
      </c>
      <c r="B1400" s="28" t="s">
        <v>36</v>
      </c>
      <c r="C1400" s="28" t="s">
        <v>37</v>
      </c>
      <c r="D1400" s="28" t="s">
        <v>38</v>
      </c>
      <c r="E1400" s="30">
        <v>75558.63</v>
      </c>
      <c r="F1400" s="30">
        <v>0</v>
      </c>
      <c r="G1400" s="28" t="s">
        <v>385</v>
      </c>
      <c r="H1400" s="33" t="s">
        <v>386</v>
      </c>
      <c r="I1400" s="33" t="s">
        <v>387</v>
      </c>
      <c r="J1400" s="33" t="s">
        <v>388</v>
      </c>
    </row>
    <row r="1401" spans="1:10" ht="24.95" customHeight="1" x14ac:dyDescent="0.2">
      <c r="A1401" s="27">
        <v>43972</v>
      </c>
      <c r="B1401" s="28" t="s">
        <v>36</v>
      </c>
      <c r="C1401" s="28" t="s">
        <v>39</v>
      </c>
      <c r="D1401" s="28" t="s">
        <v>40</v>
      </c>
      <c r="E1401" s="31">
        <v>0</v>
      </c>
      <c r="F1401" s="30">
        <v>75558.63</v>
      </c>
      <c r="G1401" s="28" t="s">
        <v>389</v>
      </c>
      <c r="H1401" s="33" t="s">
        <v>375</v>
      </c>
      <c r="I1401" s="33" t="s">
        <v>388</v>
      </c>
      <c r="J1401" s="33"/>
    </row>
    <row r="1402" spans="1:10" ht="24.95" customHeight="1" x14ac:dyDescent="0.2">
      <c r="A1402" s="27">
        <v>43972</v>
      </c>
      <c r="B1402" s="28" t="s">
        <v>54</v>
      </c>
      <c r="C1402" s="28" t="s">
        <v>55</v>
      </c>
      <c r="D1402" s="28" t="s">
        <v>56</v>
      </c>
      <c r="E1402" s="30">
        <v>304891.2</v>
      </c>
      <c r="F1402" s="30">
        <v>0</v>
      </c>
      <c r="G1402" s="28" t="s">
        <v>385</v>
      </c>
      <c r="H1402" s="33" t="s">
        <v>386</v>
      </c>
      <c r="I1402" s="33" t="s">
        <v>395</v>
      </c>
      <c r="J1402" s="33" t="s">
        <v>388</v>
      </c>
    </row>
    <row r="1403" spans="1:10" ht="24.95" customHeight="1" x14ac:dyDescent="0.2">
      <c r="A1403" s="27">
        <v>43972</v>
      </c>
      <c r="B1403" s="28" t="s">
        <v>54</v>
      </c>
      <c r="C1403" s="28" t="s">
        <v>37</v>
      </c>
      <c r="D1403" s="28" t="s">
        <v>38</v>
      </c>
      <c r="E1403" s="30">
        <v>97123.4</v>
      </c>
      <c r="F1403" s="30">
        <v>0</v>
      </c>
      <c r="G1403" s="28" t="s">
        <v>385</v>
      </c>
      <c r="H1403" s="33" t="s">
        <v>386</v>
      </c>
      <c r="I1403" s="33" t="s">
        <v>387</v>
      </c>
      <c r="J1403" s="33" t="s">
        <v>388</v>
      </c>
    </row>
    <row r="1404" spans="1:10" ht="24.95" customHeight="1" x14ac:dyDescent="0.2">
      <c r="A1404" s="27">
        <v>43972</v>
      </c>
      <c r="B1404" s="28" t="s">
        <v>54</v>
      </c>
      <c r="C1404" s="28" t="s">
        <v>39</v>
      </c>
      <c r="D1404" s="28" t="s">
        <v>40</v>
      </c>
      <c r="E1404" s="31">
        <v>0</v>
      </c>
      <c r="F1404" s="30">
        <v>402014.6</v>
      </c>
      <c r="G1404" s="28" t="s">
        <v>389</v>
      </c>
      <c r="H1404" s="33" t="s">
        <v>375</v>
      </c>
      <c r="I1404" s="33" t="s">
        <v>388</v>
      </c>
      <c r="J1404" s="33"/>
    </row>
    <row r="1405" spans="1:10" ht="24.95" customHeight="1" x14ac:dyDescent="0.2">
      <c r="A1405" s="27">
        <v>43972</v>
      </c>
      <c r="B1405" s="28" t="s">
        <v>57</v>
      </c>
      <c r="C1405" s="28" t="s">
        <v>37</v>
      </c>
      <c r="D1405" s="28" t="s">
        <v>38</v>
      </c>
      <c r="E1405" s="30">
        <v>2603.8000000000002</v>
      </c>
      <c r="F1405" s="30">
        <v>0</v>
      </c>
      <c r="G1405" s="28" t="s">
        <v>385</v>
      </c>
      <c r="H1405" s="33" t="s">
        <v>386</v>
      </c>
      <c r="I1405" s="33" t="s">
        <v>387</v>
      </c>
      <c r="J1405" s="33" t="s">
        <v>388</v>
      </c>
    </row>
    <row r="1406" spans="1:10" ht="24.95" customHeight="1" x14ac:dyDescent="0.2">
      <c r="A1406" s="27">
        <v>43972</v>
      </c>
      <c r="B1406" s="28" t="s">
        <v>57</v>
      </c>
      <c r="C1406" s="28" t="s">
        <v>39</v>
      </c>
      <c r="D1406" s="28" t="s">
        <v>40</v>
      </c>
      <c r="E1406" s="31">
        <v>0</v>
      </c>
      <c r="F1406" s="30">
        <v>2603.8000000000002</v>
      </c>
      <c r="G1406" s="28" t="s">
        <v>389</v>
      </c>
      <c r="H1406" s="33" t="s">
        <v>375</v>
      </c>
      <c r="I1406" s="33" t="s">
        <v>388</v>
      </c>
      <c r="J1406" s="33"/>
    </row>
    <row r="1407" spans="1:10" ht="24.95" customHeight="1" x14ac:dyDescent="0.2">
      <c r="A1407" s="27">
        <v>43972</v>
      </c>
      <c r="B1407" s="28" t="s">
        <v>58</v>
      </c>
      <c r="C1407" s="28" t="s">
        <v>37</v>
      </c>
      <c r="D1407" s="28" t="s">
        <v>38</v>
      </c>
      <c r="E1407" s="30">
        <v>166151.85999999999</v>
      </c>
      <c r="F1407" s="30">
        <v>0</v>
      </c>
      <c r="G1407" s="28" t="s">
        <v>385</v>
      </c>
      <c r="H1407" s="33" t="s">
        <v>386</v>
      </c>
      <c r="I1407" s="33" t="s">
        <v>387</v>
      </c>
      <c r="J1407" s="33" t="s">
        <v>388</v>
      </c>
    </row>
    <row r="1408" spans="1:10" ht="24.95" customHeight="1" x14ac:dyDescent="0.2">
      <c r="A1408" s="27">
        <v>43972</v>
      </c>
      <c r="B1408" s="28" t="s">
        <v>58</v>
      </c>
      <c r="C1408" s="28" t="s">
        <v>39</v>
      </c>
      <c r="D1408" s="28" t="s">
        <v>40</v>
      </c>
      <c r="E1408" s="31">
        <v>0</v>
      </c>
      <c r="F1408" s="30">
        <v>166151.85999999999</v>
      </c>
      <c r="G1408" s="28" t="s">
        <v>389</v>
      </c>
      <c r="H1408" s="33" t="s">
        <v>375</v>
      </c>
      <c r="I1408" s="33" t="s">
        <v>388</v>
      </c>
      <c r="J1408" s="33"/>
    </row>
    <row r="1409" spans="1:10" ht="24.95" customHeight="1" x14ac:dyDescent="0.2">
      <c r="A1409" s="27">
        <v>43972</v>
      </c>
      <c r="B1409" s="28" t="s">
        <v>63</v>
      </c>
      <c r="C1409" s="28" t="s">
        <v>44</v>
      </c>
      <c r="D1409" s="28" t="s">
        <v>45</v>
      </c>
      <c r="E1409" s="30">
        <v>1048.8</v>
      </c>
      <c r="F1409" s="30">
        <v>0</v>
      </c>
      <c r="G1409" s="28" t="s">
        <v>374</v>
      </c>
      <c r="H1409" s="33" t="s">
        <v>390</v>
      </c>
      <c r="I1409" s="33"/>
      <c r="J1409" s="33"/>
    </row>
    <row r="1410" spans="1:10" ht="24.95" customHeight="1" x14ac:dyDescent="0.2">
      <c r="A1410" s="27">
        <v>43972</v>
      </c>
      <c r="B1410" s="28" t="s">
        <v>63</v>
      </c>
      <c r="C1410" s="28" t="s">
        <v>44</v>
      </c>
      <c r="D1410" s="28" t="s">
        <v>45</v>
      </c>
      <c r="E1410" s="30">
        <v>7680</v>
      </c>
      <c r="F1410" s="30">
        <v>0</v>
      </c>
      <c r="G1410" s="28" t="s">
        <v>374</v>
      </c>
      <c r="H1410" s="33" t="s">
        <v>390</v>
      </c>
      <c r="I1410" s="33"/>
      <c r="J1410" s="33"/>
    </row>
    <row r="1411" spans="1:10" ht="24.95" customHeight="1" x14ac:dyDescent="0.2">
      <c r="A1411" s="27">
        <v>43972</v>
      </c>
      <c r="B1411" s="28" t="s">
        <v>63</v>
      </c>
      <c r="C1411" s="28" t="s">
        <v>44</v>
      </c>
      <c r="D1411" s="28" t="s">
        <v>45</v>
      </c>
      <c r="E1411" s="30">
        <v>304891.2</v>
      </c>
      <c r="F1411" s="30">
        <v>0</v>
      </c>
      <c r="G1411" s="28" t="s">
        <v>374</v>
      </c>
      <c r="H1411" s="33" t="s">
        <v>390</v>
      </c>
      <c r="I1411" s="33"/>
      <c r="J1411" s="33"/>
    </row>
    <row r="1412" spans="1:10" ht="24.95" customHeight="1" x14ac:dyDescent="0.2">
      <c r="A1412" s="27">
        <v>43972</v>
      </c>
      <c r="B1412" s="28" t="s">
        <v>63</v>
      </c>
      <c r="C1412" s="28" t="s">
        <v>67</v>
      </c>
      <c r="D1412" s="28" t="s">
        <v>68</v>
      </c>
      <c r="E1412" s="31">
        <v>0</v>
      </c>
      <c r="F1412" s="30">
        <v>304891.2</v>
      </c>
      <c r="G1412" s="28" t="s">
        <v>396</v>
      </c>
      <c r="H1412" s="33" t="s">
        <v>386</v>
      </c>
      <c r="I1412" s="33" t="s">
        <v>395</v>
      </c>
      <c r="J1412" s="33" t="s">
        <v>397</v>
      </c>
    </row>
    <row r="1413" spans="1:10" ht="24.95" customHeight="1" x14ac:dyDescent="0.2">
      <c r="A1413" s="27">
        <v>43972</v>
      </c>
      <c r="B1413" s="28" t="s">
        <v>63</v>
      </c>
      <c r="C1413" s="28" t="s">
        <v>67</v>
      </c>
      <c r="D1413" s="28" t="s">
        <v>68</v>
      </c>
      <c r="E1413" s="31">
        <v>0</v>
      </c>
      <c r="F1413" s="30">
        <v>7245.28</v>
      </c>
      <c r="G1413" s="28" t="s">
        <v>396</v>
      </c>
      <c r="H1413" s="33" t="s">
        <v>386</v>
      </c>
      <c r="I1413" s="33" t="s">
        <v>395</v>
      </c>
      <c r="J1413" s="33" t="s">
        <v>397</v>
      </c>
    </row>
    <row r="1414" spans="1:10" ht="24.95" customHeight="1" x14ac:dyDescent="0.2">
      <c r="A1414" s="27">
        <v>43972</v>
      </c>
      <c r="B1414" s="28" t="s">
        <v>63</v>
      </c>
      <c r="C1414" s="28" t="s">
        <v>61</v>
      </c>
      <c r="D1414" s="28" t="s">
        <v>62</v>
      </c>
      <c r="E1414" s="31">
        <v>0</v>
      </c>
      <c r="F1414" s="30">
        <v>434.72</v>
      </c>
      <c r="G1414" s="28" t="s">
        <v>378</v>
      </c>
      <c r="H1414" s="33" t="s">
        <v>379</v>
      </c>
      <c r="I1414" s="33" t="s">
        <v>398</v>
      </c>
      <c r="J1414" s="33" t="s">
        <v>399</v>
      </c>
    </row>
    <row r="1415" spans="1:10" ht="24.95" customHeight="1" x14ac:dyDescent="0.2">
      <c r="A1415" s="27">
        <v>43972</v>
      </c>
      <c r="B1415" s="28" t="s">
        <v>63</v>
      </c>
      <c r="C1415" s="28" t="s">
        <v>34</v>
      </c>
      <c r="D1415" s="28" t="s">
        <v>35</v>
      </c>
      <c r="E1415" s="31">
        <v>0</v>
      </c>
      <c r="F1415" s="30">
        <v>1048.8</v>
      </c>
      <c r="G1415" s="28" t="s">
        <v>378</v>
      </c>
      <c r="H1415" s="33" t="s">
        <v>379</v>
      </c>
      <c r="I1415" s="33" t="s">
        <v>384</v>
      </c>
      <c r="J1415" s="33"/>
    </row>
    <row r="1416" spans="1:10" ht="24.95" customHeight="1" x14ac:dyDescent="0.2">
      <c r="A1416" s="27">
        <v>43972</v>
      </c>
      <c r="B1416" s="28" t="s">
        <v>66</v>
      </c>
      <c r="C1416" s="28" t="s">
        <v>19</v>
      </c>
      <c r="D1416" s="28" t="s">
        <v>20</v>
      </c>
      <c r="E1416" s="30">
        <v>11012.66</v>
      </c>
      <c r="F1416" s="30">
        <v>0</v>
      </c>
      <c r="G1416" s="28" t="s">
        <v>374</v>
      </c>
      <c r="H1416" s="33" t="s">
        <v>375</v>
      </c>
      <c r="I1416" s="33"/>
      <c r="J1416" s="33"/>
    </row>
    <row r="1417" spans="1:10" ht="24.95" customHeight="1" x14ac:dyDescent="0.2">
      <c r="A1417" s="27">
        <v>43972</v>
      </c>
      <c r="B1417" s="28" t="s">
        <v>66</v>
      </c>
      <c r="C1417" s="28" t="s">
        <v>59</v>
      </c>
      <c r="D1417" s="28" t="s">
        <v>60</v>
      </c>
      <c r="E1417" s="31">
        <v>0</v>
      </c>
      <c r="F1417" s="30">
        <v>452.83</v>
      </c>
      <c r="G1417" s="28" t="s">
        <v>396</v>
      </c>
      <c r="H1417" s="33" t="s">
        <v>386</v>
      </c>
      <c r="I1417" s="33" t="s">
        <v>387</v>
      </c>
      <c r="J1417" s="33" t="s">
        <v>397</v>
      </c>
    </row>
    <row r="1418" spans="1:10" ht="24.95" customHeight="1" x14ac:dyDescent="0.2">
      <c r="A1418" s="27">
        <v>43972</v>
      </c>
      <c r="B1418" s="28" t="s">
        <v>66</v>
      </c>
      <c r="C1418" s="28" t="s">
        <v>59</v>
      </c>
      <c r="D1418" s="28" t="s">
        <v>60</v>
      </c>
      <c r="E1418" s="31">
        <v>0</v>
      </c>
      <c r="F1418" s="30">
        <v>2166.2399999999998</v>
      </c>
      <c r="G1418" s="28" t="s">
        <v>396</v>
      </c>
      <c r="H1418" s="33" t="s">
        <v>386</v>
      </c>
      <c r="I1418" s="33" t="s">
        <v>387</v>
      </c>
      <c r="J1418" s="33" t="s">
        <v>397</v>
      </c>
    </row>
    <row r="1419" spans="1:10" ht="24.95" customHeight="1" x14ac:dyDescent="0.2">
      <c r="A1419" s="27">
        <v>43972</v>
      </c>
      <c r="B1419" s="28" t="s">
        <v>66</v>
      </c>
      <c r="C1419" s="28" t="s">
        <v>59</v>
      </c>
      <c r="D1419" s="28" t="s">
        <v>60</v>
      </c>
      <c r="E1419" s="31">
        <v>0</v>
      </c>
      <c r="F1419" s="30">
        <v>8366.42</v>
      </c>
      <c r="G1419" s="28" t="s">
        <v>396</v>
      </c>
      <c r="H1419" s="33" t="s">
        <v>386</v>
      </c>
      <c r="I1419" s="33" t="s">
        <v>387</v>
      </c>
      <c r="J1419" s="33" t="s">
        <v>397</v>
      </c>
    </row>
    <row r="1420" spans="1:10" ht="24.95" customHeight="1" x14ac:dyDescent="0.2">
      <c r="A1420" s="27">
        <v>43972</v>
      </c>
      <c r="B1420" s="28" t="s">
        <v>66</v>
      </c>
      <c r="C1420" s="28" t="s">
        <v>61</v>
      </c>
      <c r="D1420" s="28" t="s">
        <v>62</v>
      </c>
      <c r="E1420" s="31">
        <v>0</v>
      </c>
      <c r="F1420" s="30">
        <v>27.17</v>
      </c>
      <c r="G1420" s="28" t="s">
        <v>378</v>
      </c>
      <c r="H1420" s="33" t="s">
        <v>379</v>
      </c>
      <c r="I1420" s="33" t="s">
        <v>398</v>
      </c>
      <c r="J1420" s="33" t="s">
        <v>399</v>
      </c>
    </row>
    <row r="1421" spans="1:10" ht="24.95" customHeight="1" x14ac:dyDescent="0.2">
      <c r="A1421" s="27">
        <v>43972</v>
      </c>
      <c r="B1421" s="28" t="s">
        <v>75</v>
      </c>
      <c r="C1421" s="28" t="s">
        <v>19</v>
      </c>
      <c r="D1421" s="28" t="s">
        <v>20</v>
      </c>
      <c r="E1421" s="30">
        <v>6519</v>
      </c>
      <c r="F1421" s="30">
        <v>0</v>
      </c>
      <c r="G1421" s="28" t="s">
        <v>374</v>
      </c>
      <c r="H1421" s="33" t="s">
        <v>375</v>
      </c>
      <c r="I1421" s="33"/>
      <c r="J1421" s="33"/>
    </row>
    <row r="1422" spans="1:10" ht="24.95" customHeight="1" x14ac:dyDescent="0.2">
      <c r="A1422" s="27">
        <v>43972</v>
      </c>
      <c r="B1422" s="28" t="s">
        <v>75</v>
      </c>
      <c r="C1422" s="28" t="s">
        <v>59</v>
      </c>
      <c r="D1422" s="28" t="s">
        <v>60</v>
      </c>
      <c r="E1422" s="31">
        <v>0</v>
      </c>
      <c r="F1422" s="30">
        <v>348.11</v>
      </c>
      <c r="G1422" s="28" t="s">
        <v>396</v>
      </c>
      <c r="H1422" s="33" t="s">
        <v>386</v>
      </c>
      <c r="I1422" s="33" t="s">
        <v>387</v>
      </c>
      <c r="J1422" s="33" t="s">
        <v>397</v>
      </c>
    </row>
    <row r="1423" spans="1:10" ht="24.95" customHeight="1" x14ac:dyDescent="0.2">
      <c r="A1423" s="27">
        <v>43972</v>
      </c>
      <c r="B1423" s="28" t="s">
        <v>75</v>
      </c>
      <c r="C1423" s="28" t="s">
        <v>59</v>
      </c>
      <c r="D1423" s="28" t="s">
        <v>60</v>
      </c>
      <c r="E1423" s="31">
        <v>0</v>
      </c>
      <c r="F1423" s="30">
        <v>6150</v>
      </c>
      <c r="G1423" s="28" t="s">
        <v>396</v>
      </c>
      <c r="H1423" s="33" t="s">
        <v>386</v>
      </c>
      <c r="I1423" s="33" t="s">
        <v>387</v>
      </c>
      <c r="J1423" s="33" t="s">
        <v>397</v>
      </c>
    </row>
    <row r="1424" spans="1:10" ht="24.95" customHeight="1" x14ac:dyDescent="0.2">
      <c r="A1424" s="27">
        <v>43972</v>
      </c>
      <c r="B1424" s="28" t="s">
        <v>75</v>
      </c>
      <c r="C1424" s="28" t="s">
        <v>61</v>
      </c>
      <c r="D1424" s="28" t="s">
        <v>62</v>
      </c>
      <c r="E1424" s="31">
        <v>0</v>
      </c>
      <c r="F1424" s="30">
        <v>20.89</v>
      </c>
      <c r="G1424" s="28" t="s">
        <v>378</v>
      </c>
      <c r="H1424" s="33" t="s">
        <v>379</v>
      </c>
      <c r="I1424" s="33" t="s">
        <v>398</v>
      </c>
      <c r="J1424" s="33" t="s">
        <v>399</v>
      </c>
    </row>
    <row r="1425" spans="1:10" ht="24.95" customHeight="1" x14ac:dyDescent="0.2">
      <c r="A1425" s="27">
        <v>43972</v>
      </c>
      <c r="B1425" s="28" t="s">
        <v>76</v>
      </c>
      <c r="C1425" s="28" t="s">
        <v>19</v>
      </c>
      <c r="D1425" s="28" t="s">
        <v>20</v>
      </c>
      <c r="E1425" s="30">
        <v>163721.26</v>
      </c>
      <c r="F1425" s="30">
        <v>0</v>
      </c>
      <c r="G1425" s="28" t="s">
        <v>374</v>
      </c>
      <c r="H1425" s="33" t="s">
        <v>375</v>
      </c>
      <c r="I1425" s="33"/>
      <c r="J1425" s="33"/>
    </row>
    <row r="1426" spans="1:10" ht="24.95" customHeight="1" x14ac:dyDescent="0.2">
      <c r="A1426" s="27">
        <v>43972</v>
      </c>
      <c r="B1426" s="28" t="s">
        <v>76</v>
      </c>
      <c r="C1426" s="28" t="s">
        <v>59</v>
      </c>
      <c r="D1426" s="28" t="s">
        <v>60</v>
      </c>
      <c r="E1426" s="31">
        <v>0</v>
      </c>
      <c r="F1426" s="30">
        <v>8742.68</v>
      </c>
      <c r="G1426" s="28" t="s">
        <v>396</v>
      </c>
      <c r="H1426" s="33" t="s">
        <v>386</v>
      </c>
      <c r="I1426" s="33" t="s">
        <v>387</v>
      </c>
      <c r="J1426" s="33" t="s">
        <v>397</v>
      </c>
    </row>
    <row r="1427" spans="1:10" ht="24.95" customHeight="1" x14ac:dyDescent="0.2">
      <c r="A1427" s="27">
        <v>43972</v>
      </c>
      <c r="B1427" s="28" t="s">
        <v>76</v>
      </c>
      <c r="C1427" s="28" t="s">
        <v>59</v>
      </c>
      <c r="D1427" s="28" t="s">
        <v>60</v>
      </c>
      <c r="E1427" s="31">
        <v>0</v>
      </c>
      <c r="F1427" s="30">
        <v>2514.73</v>
      </c>
      <c r="G1427" s="28" t="s">
        <v>396</v>
      </c>
      <c r="H1427" s="33" t="s">
        <v>386</v>
      </c>
      <c r="I1427" s="33" t="s">
        <v>387</v>
      </c>
      <c r="J1427" s="33" t="s">
        <v>397</v>
      </c>
    </row>
    <row r="1428" spans="1:10" ht="24.95" customHeight="1" x14ac:dyDescent="0.2">
      <c r="A1428" s="27">
        <v>43972</v>
      </c>
      <c r="B1428" s="28" t="s">
        <v>76</v>
      </c>
      <c r="C1428" s="28" t="s">
        <v>59</v>
      </c>
      <c r="D1428" s="28" t="s">
        <v>60</v>
      </c>
      <c r="E1428" s="31">
        <v>0</v>
      </c>
      <c r="F1428" s="30">
        <v>151635.44</v>
      </c>
      <c r="G1428" s="28" t="s">
        <v>396</v>
      </c>
      <c r="H1428" s="33" t="s">
        <v>386</v>
      </c>
      <c r="I1428" s="33" t="s">
        <v>387</v>
      </c>
      <c r="J1428" s="33" t="s">
        <v>397</v>
      </c>
    </row>
    <row r="1429" spans="1:10" ht="24.95" customHeight="1" x14ac:dyDescent="0.2">
      <c r="A1429" s="27">
        <v>43972</v>
      </c>
      <c r="B1429" s="28" t="s">
        <v>76</v>
      </c>
      <c r="C1429" s="28" t="s">
        <v>61</v>
      </c>
      <c r="D1429" s="28" t="s">
        <v>62</v>
      </c>
      <c r="E1429" s="31">
        <v>0</v>
      </c>
      <c r="F1429" s="30">
        <v>524.55999999999995</v>
      </c>
      <c r="G1429" s="28" t="s">
        <v>378</v>
      </c>
      <c r="H1429" s="33" t="s">
        <v>379</v>
      </c>
      <c r="I1429" s="33" t="s">
        <v>398</v>
      </c>
      <c r="J1429" s="33" t="s">
        <v>399</v>
      </c>
    </row>
    <row r="1430" spans="1:10" ht="24.95" customHeight="1" x14ac:dyDescent="0.2">
      <c r="A1430" s="27">
        <v>43972</v>
      </c>
      <c r="B1430" s="28" t="s">
        <v>76</v>
      </c>
      <c r="C1430" s="28" t="s">
        <v>34</v>
      </c>
      <c r="D1430" s="28" t="s">
        <v>35</v>
      </c>
      <c r="E1430" s="31">
        <v>0</v>
      </c>
      <c r="F1430" s="30">
        <v>303.85000000000002</v>
      </c>
      <c r="G1430" s="28" t="s">
        <v>378</v>
      </c>
      <c r="H1430" s="33" t="s">
        <v>379</v>
      </c>
      <c r="I1430" s="33" t="s">
        <v>384</v>
      </c>
      <c r="J1430" s="33"/>
    </row>
    <row r="1431" spans="1:10" ht="24.95" customHeight="1" x14ac:dyDescent="0.2">
      <c r="A1431" s="27">
        <v>43972</v>
      </c>
      <c r="B1431" s="28" t="s">
        <v>77</v>
      </c>
      <c r="C1431" s="28" t="s">
        <v>19</v>
      </c>
      <c r="D1431" s="28" t="s">
        <v>20</v>
      </c>
      <c r="E1431" s="30">
        <v>117105</v>
      </c>
      <c r="F1431" s="30">
        <v>0</v>
      </c>
      <c r="G1431" s="28" t="s">
        <v>374</v>
      </c>
      <c r="H1431" s="33" t="s">
        <v>375</v>
      </c>
      <c r="I1431" s="33"/>
      <c r="J1431" s="33"/>
    </row>
    <row r="1432" spans="1:10" ht="24.95" customHeight="1" x14ac:dyDescent="0.2">
      <c r="A1432" s="27">
        <v>43972</v>
      </c>
      <c r="B1432" s="28" t="s">
        <v>77</v>
      </c>
      <c r="C1432" s="28" t="s">
        <v>59</v>
      </c>
      <c r="D1432" s="28" t="s">
        <v>60</v>
      </c>
      <c r="E1432" s="31">
        <v>0</v>
      </c>
      <c r="F1432" s="30">
        <v>1886.79</v>
      </c>
      <c r="G1432" s="28" t="s">
        <v>396</v>
      </c>
      <c r="H1432" s="33" t="s">
        <v>386</v>
      </c>
      <c r="I1432" s="33" t="s">
        <v>387</v>
      </c>
      <c r="J1432" s="33" t="s">
        <v>397</v>
      </c>
    </row>
    <row r="1433" spans="1:10" ht="24.95" customHeight="1" x14ac:dyDescent="0.2">
      <c r="A1433" s="27">
        <v>43972</v>
      </c>
      <c r="B1433" s="28" t="s">
        <v>77</v>
      </c>
      <c r="C1433" s="28" t="s">
        <v>59</v>
      </c>
      <c r="D1433" s="28" t="s">
        <v>60</v>
      </c>
      <c r="E1433" s="31">
        <v>0</v>
      </c>
      <c r="F1433" s="30">
        <v>17981.599999999999</v>
      </c>
      <c r="G1433" s="28" t="s">
        <v>396</v>
      </c>
      <c r="H1433" s="33" t="s">
        <v>386</v>
      </c>
      <c r="I1433" s="33" t="s">
        <v>387</v>
      </c>
      <c r="J1433" s="33" t="s">
        <v>397</v>
      </c>
    </row>
    <row r="1434" spans="1:10" ht="24.95" customHeight="1" x14ac:dyDescent="0.2">
      <c r="A1434" s="27">
        <v>43972</v>
      </c>
      <c r="B1434" s="28" t="s">
        <v>77</v>
      </c>
      <c r="C1434" s="28" t="s">
        <v>59</v>
      </c>
      <c r="D1434" s="28" t="s">
        <v>60</v>
      </c>
      <c r="E1434" s="31">
        <v>0</v>
      </c>
      <c r="F1434" s="30">
        <v>97123.4</v>
      </c>
      <c r="G1434" s="28" t="s">
        <v>396</v>
      </c>
      <c r="H1434" s="33" t="s">
        <v>386</v>
      </c>
      <c r="I1434" s="33" t="s">
        <v>387</v>
      </c>
      <c r="J1434" s="33" t="s">
        <v>397</v>
      </c>
    </row>
    <row r="1435" spans="1:10" ht="24.95" customHeight="1" x14ac:dyDescent="0.2">
      <c r="A1435" s="27">
        <v>43972</v>
      </c>
      <c r="B1435" s="28" t="s">
        <v>77</v>
      </c>
      <c r="C1435" s="28" t="s">
        <v>61</v>
      </c>
      <c r="D1435" s="28" t="s">
        <v>62</v>
      </c>
      <c r="E1435" s="31">
        <v>0</v>
      </c>
      <c r="F1435" s="30">
        <v>113.21</v>
      </c>
      <c r="G1435" s="28" t="s">
        <v>378</v>
      </c>
      <c r="H1435" s="33" t="s">
        <v>379</v>
      </c>
      <c r="I1435" s="33" t="s">
        <v>398</v>
      </c>
      <c r="J1435" s="33" t="s">
        <v>399</v>
      </c>
    </row>
    <row r="1436" spans="1:10" ht="24.95" customHeight="1" x14ac:dyDescent="0.2">
      <c r="A1436" s="27">
        <v>43973</v>
      </c>
      <c r="B1436" s="28" t="s">
        <v>88</v>
      </c>
      <c r="C1436" s="28" t="s">
        <v>212</v>
      </c>
      <c r="D1436" s="28" t="s">
        <v>213</v>
      </c>
      <c r="E1436" s="30">
        <v>3262.83</v>
      </c>
      <c r="F1436" s="30">
        <v>0</v>
      </c>
      <c r="G1436" s="28" t="s">
        <v>391</v>
      </c>
      <c r="H1436" s="33" t="s">
        <v>392</v>
      </c>
      <c r="I1436" s="33" t="s">
        <v>430</v>
      </c>
      <c r="J1436" s="33"/>
    </row>
    <row r="1437" spans="1:10" ht="24.95" customHeight="1" x14ac:dyDescent="0.2">
      <c r="A1437" s="27">
        <v>43973</v>
      </c>
      <c r="B1437" s="28" t="s">
        <v>88</v>
      </c>
      <c r="C1437" s="28" t="s">
        <v>243</v>
      </c>
      <c r="D1437" s="28" t="s">
        <v>244</v>
      </c>
      <c r="E1437" s="30">
        <v>424.17</v>
      </c>
      <c r="F1437" s="30">
        <v>0</v>
      </c>
      <c r="G1437" s="28" t="s">
        <v>378</v>
      </c>
      <c r="H1437" s="33" t="s">
        <v>379</v>
      </c>
      <c r="I1437" s="33" t="s">
        <v>398</v>
      </c>
      <c r="J1437" s="33" t="s">
        <v>402</v>
      </c>
    </row>
    <row r="1438" spans="1:10" ht="24.95" customHeight="1" x14ac:dyDescent="0.2">
      <c r="A1438" s="27">
        <v>43973</v>
      </c>
      <c r="B1438" s="28" t="s">
        <v>88</v>
      </c>
      <c r="C1438" s="28" t="s">
        <v>39</v>
      </c>
      <c r="D1438" s="28" t="s">
        <v>40</v>
      </c>
      <c r="E1438" s="31">
        <v>0</v>
      </c>
      <c r="F1438" s="30">
        <v>3687</v>
      </c>
      <c r="G1438" s="28" t="s">
        <v>389</v>
      </c>
      <c r="H1438" s="33" t="s">
        <v>375</v>
      </c>
      <c r="I1438" s="33" t="s">
        <v>388</v>
      </c>
      <c r="J1438" s="33"/>
    </row>
    <row r="1439" spans="1:10" ht="24.95" customHeight="1" x14ac:dyDescent="0.2">
      <c r="A1439" s="27">
        <v>43976</v>
      </c>
      <c r="B1439" s="28" t="s">
        <v>81</v>
      </c>
      <c r="C1439" s="28" t="s">
        <v>39</v>
      </c>
      <c r="D1439" s="28" t="s">
        <v>40</v>
      </c>
      <c r="E1439" s="30">
        <v>304891.2</v>
      </c>
      <c r="F1439" s="30">
        <v>0</v>
      </c>
      <c r="G1439" s="28" t="s">
        <v>389</v>
      </c>
      <c r="H1439" s="33" t="s">
        <v>375</v>
      </c>
      <c r="I1439" s="33" t="s">
        <v>388</v>
      </c>
      <c r="J1439" s="33"/>
    </row>
    <row r="1440" spans="1:10" ht="24.95" customHeight="1" x14ac:dyDescent="0.2">
      <c r="A1440" s="27">
        <v>43976</v>
      </c>
      <c r="B1440" s="28" t="s">
        <v>81</v>
      </c>
      <c r="C1440" s="28" t="s">
        <v>17</v>
      </c>
      <c r="D1440" s="28" t="s">
        <v>18</v>
      </c>
      <c r="E1440" s="31">
        <v>0</v>
      </c>
      <c r="F1440" s="30">
        <v>304891.2</v>
      </c>
      <c r="G1440" s="28" t="s">
        <v>372</v>
      </c>
      <c r="H1440" s="33" t="s">
        <v>373</v>
      </c>
      <c r="I1440" s="33"/>
      <c r="J1440" s="33"/>
    </row>
    <row r="1441" spans="1:10" ht="24.95" customHeight="1" x14ac:dyDescent="0.2">
      <c r="A1441" s="27">
        <v>43976</v>
      </c>
      <c r="B1441" s="28" t="s">
        <v>82</v>
      </c>
      <c r="C1441" s="28" t="s">
        <v>39</v>
      </c>
      <c r="D1441" s="28" t="s">
        <v>40</v>
      </c>
      <c r="E1441" s="30">
        <v>3687</v>
      </c>
      <c r="F1441" s="30">
        <v>0</v>
      </c>
      <c r="G1441" s="28" t="s">
        <v>389</v>
      </c>
      <c r="H1441" s="33" t="s">
        <v>375</v>
      </c>
      <c r="I1441" s="33" t="s">
        <v>388</v>
      </c>
      <c r="J1441" s="33"/>
    </row>
    <row r="1442" spans="1:10" ht="24.95" customHeight="1" x14ac:dyDescent="0.2">
      <c r="A1442" s="27">
        <v>43976</v>
      </c>
      <c r="B1442" s="28" t="s">
        <v>82</v>
      </c>
      <c r="C1442" s="28" t="s">
        <v>17</v>
      </c>
      <c r="D1442" s="28" t="s">
        <v>18</v>
      </c>
      <c r="E1442" s="31">
        <v>0</v>
      </c>
      <c r="F1442" s="30">
        <v>3687</v>
      </c>
      <c r="G1442" s="28" t="s">
        <v>372</v>
      </c>
      <c r="H1442" s="33" t="s">
        <v>373</v>
      </c>
      <c r="I1442" s="33"/>
      <c r="J1442" s="33"/>
    </row>
    <row r="1443" spans="1:10" ht="24.95" customHeight="1" x14ac:dyDescent="0.2">
      <c r="A1443" s="27">
        <v>43976</v>
      </c>
      <c r="B1443" s="28" t="s">
        <v>86</v>
      </c>
      <c r="C1443" s="28" t="s">
        <v>17</v>
      </c>
      <c r="D1443" s="28" t="s">
        <v>18</v>
      </c>
      <c r="E1443" s="30">
        <v>9440</v>
      </c>
      <c r="F1443" s="30">
        <v>0</v>
      </c>
      <c r="G1443" s="28" t="s">
        <v>372</v>
      </c>
      <c r="H1443" s="33" t="s">
        <v>373</v>
      </c>
      <c r="I1443" s="33"/>
      <c r="J1443" s="33"/>
    </row>
    <row r="1444" spans="1:10" ht="24.95" customHeight="1" x14ac:dyDescent="0.2">
      <c r="A1444" s="27">
        <v>43976</v>
      </c>
      <c r="B1444" s="28" t="s">
        <v>86</v>
      </c>
      <c r="C1444" s="28" t="s">
        <v>19</v>
      </c>
      <c r="D1444" s="28" t="s">
        <v>20</v>
      </c>
      <c r="E1444" s="31">
        <v>0</v>
      </c>
      <c r="F1444" s="30">
        <v>9440</v>
      </c>
      <c r="G1444" s="28" t="s">
        <v>374</v>
      </c>
      <c r="H1444" s="33" t="s">
        <v>375</v>
      </c>
      <c r="I1444" s="33"/>
      <c r="J1444" s="33"/>
    </row>
    <row r="1445" spans="1:10" ht="24.95" customHeight="1" x14ac:dyDescent="0.2">
      <c r="A1445" s="27">
        <v>43977</v>
      </c>
      <c r="B1445" s="28" t="s">
        <v>91</v>
      </c>
      <c r="C1445" s="28" t="s">
        <v>39</v>
      </c>
      <c r="D1445" s="28" t="s">
        <v>40</v>
      </c>
      <c r="E1445" s="30">
        <v>8000</v>
      </c>
      <c r="F1445" s="30">
        <v>0</v>
      </c>
      <c r="G1445" s="28" t="s">
        <v>389</v>
      </c>
      <c r="H1445" s="33" t="s">
        <v>375</v>
      </c>
      <c r="I1445" s="33" t="s">
        <v>388</v>
      </c>
      <c r="J1445" s="33"/>
    </row>
    <row r="1446" spans="1:10" ht="24.95" customHeight="1" x14ac:dyDescent="0.2">
      <c r="A1446" s="27">
        <v>43977</v>
      </c>
      <c r="B1446" s="28" t="s">
        <v>91</v>
      </c>
      <c r="C1446" s="28" t="s">
        <v>17</v>
      </c>
      <c r="D1446" s="28" t="s">
        <v>18</v>
      </c>
      <c r="E1446" s="31">
        <v>0</v>
      </c>
      <c r="F1446" s="30">
        <v>8000</v>
      </c>
      <c r="G1446" s="28" t="s">
        <v>372</v>
      </c>
      <c r="H1446" s="33" t="s">
        <v>373</v>
      </c>
      <c r="I1446" s="33"/>
      <c r="J1446" s="33"/>
    </row>
    <row r="1447" spans="1:10" ht="24.95" customHeight="1" x14ac:dyDescent="0.2">
      <c r="A1447" s="27">
        <v>43977</v>
      </c>
      <c r="B1447" s="28" t="s">
        <v>89</v>
      </c>
      <c r="C1447" s="28" t="s">
        <v>19</v>
      </c>
      <c r="D1447" s="28" t="s">
        <v>20</v>
      </c>
      <c r="E1447" s="30">
        <v>9440</v>
      </c>
      <c r="F1447" s="30">
        <v>0</v>
      </c>
      <c r="G1447" s="28" t="s">
        <v>374</v>
      </c>
      <c r="H1447" s="33" t="s">
        <v>375</v>
      </c>
      <c r="I1447" s="33"/>
      <c r="J1447" s="33"/>
    </row>
    <row r="1448" spans="1:10" ht="24.95" customHeight="1" x14ac:dyDescent="0.2">
      <c r="A1448" s="27">
        <v>43977</v>
      </c>
      <c r="B1448" s="28" t="s">
        <v>89</v>
      </c>
      <c r="C1448" s="28" t="s">
        <v>59</v>
      </c>
      <c r="D1448" s="28" t="s">
        <v>60</v>
      </c>
      <c r="E1448" s="31">
        <v>0</v>
      </c>
      <c r="F1448" s="30">
        <v>8000</v>
      </c>
      <c r="G1448" s="28" t="s">
        <v>396</v>
      </c>
      <c r="H1448" s="33" t="s">
        <v>386</v>
      </c>
      <c r="I1448" s="33" t="s">
        <v>387</v>
      </c>
      <c r="J1448" s="33" t="s">
        <v>397</v>
      </c>
    </row>
    <row r="1449" spans="1:10" ht="24.95" customHeight="1" x14ac:dyDescent="0.2">
      <c r="A1449" s="27">
        <v>43977</v>
      </c>
      <c r="B1449" s="28" t="s">
        <v>89</v>
      </c>
      <c r="C1449" s="28" t="s">
        <v>59</v>
      </c>
      <c r="D1449" s="28" t="s">
        <v>60</v>
      </c>
      <c r="E1449" s="31">
        <v>0</v>
      </c>
      <c r="F1449" s="30">
        <v>905.66</v>
      </c>
      <c r="G1449" s="28" t="s">
        <v>396</v>
      </c>
      <c r="H1449" s="33" t="s">
        <v>386</v>
      </c>
      <c r="I1449" s="33" t="s">
        <v>387</v>
      </c>
      <c r="J1449" s="33" t="s">
        <v>397</v>
      </c>
    </row>
    <row r="1450" spans="1:10" ht="24.95" customHeight="1" x14ac:dyDescent="0.2">
      <c r="A1450" s="27">
        <v>43977</v>
      </c>
      <c r="B1450" s="28" t="s">
        <v>89</v>
      </c>
      <c r="C1450" s="28" t="s">
        <v>61</v>
      </c>
      <c r="D1450" s="28" t="s">
        <v>62</v>
      </c>
      <c r="E1450" s="31">
        <v>0</v>
      </c>
      <c r="F1450" s="30">
        <v>534.34</v>
      </c>
      <c r="G1450" s="28" t="s">
        <v>378</v>
      </c>
      <c r="H1450" s="33" t="s">
        <v>379</v>
      </c>
      <c r="I1450" s="33" t="s">
        <v>398</v>
      </c>
      <c r="J1450" s="33" t="s">
        <v>399</v>
      </c>
    </row>
    <row r="1451" spans="1:10" ht="24.95" customHeight="1" x14ac:dyDescent="0.2">
      <c r="A1451" s="27">
        <v>43977</v>
      </c>
      <c r="B1451" s="28" t="s">
        <v>90</v>
      </c>
      <c r="C1451" s="28" t="s">
        <v>37</v>
      </c>
      <c r="D1451" s="28" t="s">
        <v>38</v>
      </c>
      <c r="E1451" s="30">
        <v>8000</v>
      </c>
      <c r="F1451" s="30">
        <v>0</v>
      </c>
      <c r="G1451" s="28" t="s">
        <v>385</v>
      </c>
      <c r="H1451" s="33" t="s">
        <v>386</v>
      </c>
      <c r="I1451" s="33" t="s">
        <v>387</v>
      </c>
      <c r="J1451" s="33" t="s">
        <v>388</v>
      </c>
    </row>
    <row r="1452" spans="1:10" ht="24.95" customHeight="1" x14ac:dyDescent="0.2">
      <c r="A1452" s="27">
        <v>43977</v>
      </c>
      <c r="B1452" s="28" t="s">
        <v>90</v>
      </c>
      <c r="C1452" s="28" t="s">
        <v>39</v>
      </c>
      <c r="D1452" s="28" t="s">
        <v>40</v>
      </c>
      <c r="E1452" s="31">
        <v>0</v>
      </c>
      <c r="F1452" s="30">
        <v>8000</v>
      </c>
      <c r="G1452" s="28" t="s">
        <v>389</v>
      </c>
      <c r="H1452" s="33" t="s">
        <v>375</v>
      </c>
      <c r="I1452" s="33" t="s">
        <v>388</v>
      </c>
      <c r="J1452" s="33"/>
    </row>
    <row r="1453" spans="1:10" ht="24.95" customHeight="1" x14ac:dyDescent="0.2">
      <c r="A1453" s="27">
        <v>43978</v>
      </c>
      <c r="B1453" s="28" t="s">
        <v>92</v>
      </c>
      <c r="C1453" s="28" t="s">
        <v>122</v>
      </c>
      <c r="D1453" s="28" t="s">
        <v>123</v>
      </c>
      <c r="E1453" s="30">
        <v>36561</v>
      </c>
      <c r="F1453" s="30">
        <v>0</v>
      </c>
      <c r="G1453" s="28" t="s">
        <v>405</v>
      </c>
      <c r="H1453" s="33" t="s">
        <v>406</v>
      </c>
      <c r="I1453" s="33" t="s">
        <v>422</v>
      </c>
      <c r="J1453" s="33"/>
    </row>
    <row r="1454" spans="1:10" ht="24.95" customHeight="1" x14ac:dyDescent="0.2">
      <c r="A1454" s="27">
        <v>43978</v>
      </c>
      <c r="B1454" s="28" t="s">
        <v>92</v>
      </c>
      <c r="C1454" s="28" t="s">
        <v>17</v>
      </c>
      <c r="D1454" s="28" t="s">
        <v>18</v>
      </c>
      <c r="E1454" s="31">
        <v>0</v>
      </c>
      <c r="F1454" s="30">
        <v>36561</v>
      </c>
      <c r="G1454" s="28" t="s">
        <v>372</v>
      </c>
      <c r="H1454" s="33" t="s">
        <v>373</v>
      </c>
      <c r="I1454" s="33"/>
      <c r="J1454" s="33"/>
    </row>
    <row r="1455" spans="1:10" ht="24.95" customHeight="1" x14ac:dyDescent="0.2">
      <c r="A1455" s="27">
        <v>43978</v>
      </c>
      <c r="B1455" s="28" t="s">
        <v>94</v>
      </c>
      <c r="C1455" s="28" t="s">
        <v>96</v>
      </c>
      <c r="D1455" s="28" t="s">
        <v>97</v>
      </c>
      <c r="E1455" s="30">
        <v>1569.56</v>
      </c>
      <c r="F1455" s="30">
        <v>0</v>
      </c>
      <c r="G1455" s="28" t="s">
        <v>405</v>
      </c>
      <c r="H1455" s="33" t="s">
        <v>406</v>
      </c>
      <c r="I1455" s="33" t="s">
        <v>407</v>
      </c>
      <c r="J1455" s="33" t="s">
        <v>408</v>
      </c>
    </row>
    <row r="1456" spans="1:10" ht="24.95" customHeight="1" x14ac:dyDescent="0.2">
      <c r="A1456" s="27">
        <v>43978</v>
      </c>
      <c r="B1456" s="28" t="s">
        <v>94</v>
      </c>
      <c r="C1456" s="28" t="s">
        <v>100</v>
      </c>
      <c r="D1456" s="28" t="s">
        <v>101</v>
      </c>
      <c r="E1456" s="30">
        <v>535.07000000000005</v>
      </c>
      <c r="F1456" s="30">
        <v>0</v>
      </c>
      <c r="G1456" s="28" t="s">
        <v>405</v>
      </c>
      <c r="H1456" s="33" t="s">
        <v>406</v>
      </c>
      <c r="I1456" s="33" t="s">
        <v>407</v>
      </c>
      <c r="J1456" s="33" t="s">
        <v>410</v>
      </c>
    </row>
    <row r="1457" spans="1:10" ht="24.95" customHeight="1" x14ac:dyDescent="0.2">
      <c r="A1457" s="27">
        <v>43978</v>
      </c>
      <c r="B1457" s="28" t="s">
        <v>94</v>
      </c>
      <c r="C1457" s="28" t="s">
        <v>102</v>
      </c>
      <c r="D1457" s="28" t="s">
        <v>103</v>
      </c>
      <c r="E1457" s="30">
        <v>4281</v>
      </c>
      <c r="F1457" s="30">
        <v>0</v>
      </c>
      <c r="G1457" s="28" t="s">
        <v>405</v>
      </c>
      <c r="H1457" s="33" t="s">
        <v>406</v>
      </c>
      <c r="I1457" s="33" t="s">
        <v>411</v>
      </c>
      <c r="J1457" s="33"/>
    </row>
    <row r="1458" spans="1:10" ht="24.95" customHeight="1" x14ac:dyDescent="0.2">
      <c r="A1458" s="27">
        <v>43978</v>
      </c>
      <c r="B1458" s="28" t="s">
        <v>94</v>
      </c>
      <c r="C1458" s="28" t="s">
        <v>108</v>
      </c>
      <c r="D1458" s="28" t="s">
        <v>109</v>
      </c>
      <c r="E1458" s="30">
        <v>2853.8</v>
      </c>
      <c r="F1458" s="30">
        <v>0</v>
      </c>
      <c r="G1458" s="28" t="s">
        <v>416</v>
      </c>
      <c r="H1458" s="33" t="s">
        <v>388</v>
      </c>
      <c r="I1458" s="33" t="s">
        <v>417</v>
      </c>
      <c r="J1458" s="33" t="s">
        <v>418</v>
      </c>
    </row>
    <row r="1459" spans="1:10" ht="24.95" customHeight="1" x14ac:dyDescent="0.2">
      <c r="A1459" s="27">
        <v>43978</v>
      </c>
      <c r="B1459" s="28" t="s">
        <v>94</v>
      </c>
      <c r="C1459" s="28" t="s">
        <v>110</v>
      </c>
      <c r="D1459" s="28" t="s">
        <v>111</v>
      </c>
      <c r="E1459" s="30">
        <v>713.2</v>
      </c>
      <c r="F1459" s="30">
        <v>0</v>
      </c>
      <c r="G1459" s="28" t="s">
        <v>416</v>
      </c>
      <c r="H1459" s="33" t="s">
        <v>388</v>
      </c>
      <c r="I1459" s="33" t="s">
        <v>419</v>
      </c>
      <c r="J1459" s="33"/>
    </row>
    <row r="1460" spans="1:10" ht="24.95" customHeight="1" x14ac:dyDescent="0.2">
      <c r="A1460" s="27">
        <v>43978</v>
      </c>
      <c r="B1460" s="28" t="s">
        <v>94</v>
      </c>
      <c r="C1460" s="28" t="s">
        <v>112</v>
      </c>
      <c r="D1460" s="28" t="s">
        <v>113</v>
      </c>
      <c r="E1460" s="30">
        <v>178.06</v>
      </c>
      <c r="F1460" s="30">
        <v>0</v>
      </c>
      <c r="G1460" s="28" t="s">
        <v>416</v>
      </c>
      <c r="H1460" s="33" t="s">
        <v>388</v>
      </c>
      <c r="I1460" s="33" t="s">
        <v>420</v>
      </c>
      <c r="J1460" s="33"/>
    </row>
    <row r="1461" spans="1:10" ht="24.95" customHeight="1" x14ac:dyDescent="0.2">
      <c r="A1461" s="27">
        <v>43978</v>
      </c>
      <c r="B1461" s="28" t="s">
        <v>94</v>
      </c>
      <c r="C1461" s="28" t="s">
        <v>114</v>
      </c>
      <c r="D1461" s="28" t="s">
        <v>115</v>
      </c>
      <c r="E1461" s="30">
        <v>4281</v>
      </c>
      <c r="F1461" s="30">
        <v>0</v>
      </c>
      <c r="G1461" s="28" t="s">
        <v>416</v>
      </c>
      <c r="H1461" s="33" t="s">
        <v>388</v>
      </c>
      <c r="I1461" s="33" t="s">
        <v>421</v>
      </c>
      <c r="J1461" s="33"/>
    </row>
    <row r="1462" spans="1:10" ht="24.95" customHeight="1" x14ac:dyDescent="0.2">
      <c r="A1462" s="27">
        <v>43978</v>
      </c>
      <c r="B1462" s="28" t="s">
        <v>94</v>
      </c>
      <c r="C1462" s="28" t="s">
        <v>17</v>
      </c>
      <c r="D1462" s="28" t="s">
        <v>18</v>
      </c>
      <c r="E1462" s="31">
        <v>0</v>
      </c>
      <c r="F1462" s="30">
        <v>14411.69</v>
      </c>
      <c r="G1462" s="28" t="s">
        <v>372</v>
      </c>
      <c r="H1462" s="33" t="s">
        <v>373</v>
      </c>
      <c r="I1462" s="33"/>
      <c r="J1462" s="33"/>
    </row>
    <row r="1463" spans="1:10" ht="24.95" customHeight="1" x14ac:dyDescent="0.2">
      <c r="A1463" s="27">
        <v>43978</v>
      </c>
      <c r="B1463" s="28" t="s">
        <v>87</v>
      </c>
      <c r="C1463" s="28" t="s">
        <v>17</v>
      </c>
      <c r="D1463" s="28" t="s">
        <v>18</v>
      </c>
      <c r="E1463" s="30">
        <v>21501</v>
      </c>
      <c r="F1463" s="30">
        <v>0</v>
      </c>
      <c r="G1463" s="28" t="s">
        <v>372</v>
      </c>
      <c r="H1463" s="33" t="s">
        <v>373</v>
      </c>
      <c r="I1463" s="33"/>
      <c r="J1463" s="33"/>
    </row>
    <row r="1464" spans="1:10" ht="24.95" customHeight="1" x14ac:dyDescent="0.2">
      <c r="A1464" s="27">
        <v>43978</v>
      </c>
      <c r="B1464" s="28" t="s">
        <v>87</v>
      </c>
      <c r="C1464" s="28" t="s">
        <v>19</v>
      </c>
      <c r="D1464" s="28" t="s">
        <v>20</v>
      </c>
      <c r="E1464" s="31">
        <v>0</v>
      </c>
      <c r="F1464" s="30">
        <v>21501</v>
      </c>
      <c r="G1464" s="28" t="s">
        <v>374</v>
      </c>
      <c r="H1464" s="33" t="s">
        <v>375</v>
      </c>
      <c r="I1464" s="33"/>
      <c r="J1464" s="33"/>
    </row>
    <row r="1465" spans="1:10" ht="24.95" customHeight="1" x14ac:dyDescent="0.2">
      <c r="A1465" s="27">
        <v>43978</v>
      </c>
      <c r="B1465" s="28" t="s">
        <v>93</v>
      </c>
      <c r="C1465" s="28" t="s">
        <v>145</v>
      </c>
      <c r="D1465" s="28" t="s">
        <v>146</v>
      </c>
      <c r="E1465" s="30">
        <v>36561</v>
      </c>
      <c r="F1465" s="30">
        <v>0</v>
      </c>
      <c r="G1465" s="28" t="s">
        <v>391</v>
      </c>
      <c r="H1465" s="33" t="s">
        <v>423</v>
      </c>
      <c r="I1465" s="33" t="s">
        <v>422</v>
      </c>
      <c r="J1465" s="33"/>
    </row>
    <row r="1466" spans="1:10" ht="24.95" customHeight="1" x14ac:dyDescent="0.2">
      <c r="A1466" s="27">
        <v>43978</v>
      </c>
      <c r="B1466" s="28" t="s">
        <v>93</v>
      </c>
      <c r="C1466" s="28" t="s">
        <v>122</v>
      </c>
      <c r="D1466" s="28" t="s">
        <v>123</v>
      </c>
      <c r="E1466" s="31">
        <v>0</v>
      </c>
      <c r="F1466" s="30">
        <v>36561</v>
      </c>
      <c r="G1466" s="28" t="s">
        <v>405</v>
      </c>
      <c r="H1466" s="33" t="s">
        <v>406</v>
      </c>
      <c r="I1466" s="33" t="s">
        <v>422</v>
      </c>
      <c r="J1466" s="33"/>
    </row>
    <row r="1467" spans="1:10" ht="24.95" customHeight="1" x14ac:dyDescent="0.2">
      <c r="A1467" s="27">
        <v>43978</v>
      </c>
      <c r="B1467" s="28" t="s">
        <v>144</v>
      </c>
      <c r="C1467" s="28" t="s">
        <v>148</v>
      </c>
      <c r="D1467" s="28" t="s">
        <v>149</v>
      </c>
      <c r="E1467" s="30">
        <v>1569.56</v>
      </c>
      <c r="F1467" s="30">
        <v>0</v>
      </c>
      <c r="G1467" s="28" t="s">
        <v>391</v>
      </c>
      <c r="H1467" s="33" t="s">
        <v>423</v>
      </c>
      <c r="I1467" s="33" t="s">
        <v>407</v>
      </c>
      <c r="J1467" s="33" t="s">
        <v>408</v>
      </c>
    </row>
    <row r="1468" spans="1:10" ht="24.95" customHeight="1" x14ac:dyDescent="0.2">
      <c r="A1468" s="27">
        <v>43978</v>
      </c>
      <c r="B1468" s="28" t="s">
        <v>144</v>
      </c>
      <c r="C1468" s="28" t="s">
        <v>152</v>
      </c>
      <c r="D1468" s="28" t="s">
        <v>153</v>
      </c>
      <c r="E1468" s="30">
        <v>535.07000000000005</v>
      </c>
      <c r="F1468" s="30">
        <v>0</v>
      </c>
      <c r="G1468" s="28" t="s">
        <v>391</v>
      </c>
      <c r="H1468" s="33" t="s">
        <v>423</v>
      </c>
      <c r="I1468" s="33" t="s">
        <v>407</v>
      </c>
      <c r="J1468" s="33" t="s">
        <v>410</v>
      </c>
    </row>
    <row r="1469" spans="1:10" ht="24.95" customHeight="1" x14ac:dyDescent="0.2">
      <c r="A1469" s="27">
        <v>43978</v>
      </c>
      <c r="B1469" s="28" t="s">
        <v>144</v>
      </c>
      <c r="C1469" s="28" t="s">
        <v>154</v>
      </c>
      <c r="D1469" s="28" t="s">
        <v>155</v>
      </c>
      <c r="E1469" s="30">
        <v>4281</v>
      </c>
      <c r="F1469" s="30">
        <v>0</v>
      </c>
      <c r="G1469" s="28" t="s">
        <v>391</v>
      </c>
      <c r="H1469" s="33" t="s">
        <v>423</v>
      </c>
      <c r="I1469" s="33" t="s">
        <v>411</v>
      </c>
      <c r="J1469" s="33"/>
    </row>
    <row r="1470" spans="1:10" ht="24.95" customHeight="1" x14ac:dyDescent="0.2">
      <c r="A1470" s="27">
        <v>43978</v>
      </c>
      <c r="B1470" s="28" t="s">
        <v>144</v>
      </c>
      <c r="C1470" s="28" t="s">
        <v>96</v>
      </c>
      <c r="D1470" s="28" t="s">
        <v>97</v>
      </c>
      <c r="E1470" s="31">
        <v>0</v>
      </c>
      <c r="F1470" s="30">
        <v>1569.56</v>
      </c>
      <c r="G1470" s="28" t="s">
        <v>405</v>
      </c>
      <c r="H1470" s="33" t="s">
        <v>406</v>
      </c>
      <c r="I1470" s="33" t="s">
        <v>407</v>
      </c>
      <c r="J1470" s="33" t="s">
        <v>408</v>
      </c>
    </row>
    <row r="1471" spans="1:10" ht="24.95" customHeight="1" x14ac:dyDescent="0.2">
      <c r="A1471" s="27">
        <v>43978</v>
      </c>
      <c r="B1471" s="28" t="s">
        <v>144</v>
      </c>
      <c r="C1471" s="28" t="s">
        <v>100</v>
      </c>
      <c r="D1471" s="28" t="s">
        <v>101</v>
      </c>
      <c r="E1471" s="31">
        <v>0</v>
      </c>
      <c r="F1471" s="30">
        <v>535.07000000000005</v>
      </c>
      <c r="G1471" s="28" t="s">
        <v>405</v>
      </c>
      <c r="H1471" s="33" t="s">
        <v>406</v>
      </c>
      <c r="I1471" s="33" t="s">
        <v>407</v>
      </c>
      <c r="J1471" s="33" t="s">
        <v>410</v>
      </c>
    </row>
    <row r="1472" spans="1:10" ht="24.95" customHeight="1" x14ac:dyDescent="0.2">
      <c r="A1472" s="27">
        <v>43978</v>
      </c>
      <c r="B1472" s="28" t="s">
        <v>144</v>
      </c>
      <c r="C1472" s="28" t="s">
        <v>102</v>
      </c>
      <c r="D1472" s="28" t="s">
        <v>103</v>
      </c>
      <c r="E1472" s="31">
        <v>0</v>
      </c>
      <c r="F1472" s="30">
        <v>4281</v>
      </c>
      <c r="G1472" s="28" t="s">
        <v>405</v>
      </c>
      <c r="H1472" s="33" t="s">
        <v>406</v>
      </c>
      <c r="I1472" s="33" t="s">
        <v>411</v>
      </c>
      <c r="J1472" s="33"/>
    </row>
    <row r="1473" spans="1:10" ht="24.95" customHeight="1" x14ac:dyDescent="0.2">
      <c r="A1473" s="27">
        <v>43978</v>
      </c>
      <c r="B1473" s="28" t="s">
        <v>147</v>
      </c>
      <c r="C1473" s="28" t="s">
        <v>161</v>
      </c>
      <c r="D1473" s="28" t="s">
        <v>162</v>
      </c>
      <c r="E1473" s="30">
        <v>713.43</v>
      </c>
      <c r="F1473" s="30">
        <v>0</v>
      </c>
      <c r="G1473" s="28" t="s">
        <v>391</v>
      </c>
      <c r="H1473" s="33" t="s">
        <v>423</v>
      </c>
      <c r="I1473" s="33" t="s">
        <v>424</v>
      </c>
      <c r="J1473" s="33"/>
    </row>
    <row r="1474" spans="1:10" ht="24.95" customHeight="1" x14ac:dyDescent="0.2">
      <c r="A1474" s="27">
        <v>43978</v>
      </c>
      <c r="B1474" s="28" t="s">
        <v>147</v>
      </c>
      <c r="C1474" s="28" t="s">
        <v>163</v>
      </c>
      <c r="D1474" s="28" t="s">
        <v>164</v>
      </c>
      <c r="E1474" s="30">
        <v>535.08000000000004</v>
      </c>
      <c r="F1474" s="30">
        <v>0</v>
      </c>
      <c r="G1474" s="28" t="s">
        <v>391</v>
      </c>
      <c r="H1474" s="33" t="s">
        <v>423</v>
      </c>
      <c r="I1474" s="33" t="s">
        <v>425</v>
      </c>
      <c r="J1474" s="33"/>
    </row>
    <row r="1475" spans="1:10" ht="24.95" customHeight="1" x14ac:dyDescent="0.2">
      <c r="A1475" s="27">
        <v>43978</v>
      </c>
      <c r="B1475" s="28" t="s">
        <v>147</v>
      </c>
      <c r="C1475" s="28" t="s">
        <v>165</v>
      </c>
      <c r="D1475" s="28" t="s">
        <v>166</v>
      </c>
      <c r="E1475" s="31">
        <v>0</v>
      </c>
      <c r="F1475" s="30">
        <v>713.43</v>
      </c>
      <c r="G1475" s="28" t="s">
        <v>405</v>
      </c>
      <c r="H1475" s="33" t="s">
        <v>406</v>
      </c>
      <c r="I1475" s="33" t="s">
        <v>424</v>
      </c>
      <c r="J1475" s="33"/>
    </row>
    <row r="1476" spans="1:10" ht="24.95" customHeight="1" x14ac:dyDescent="0.2">
      <c r="A1476" s="27">
        <v>43978</v>
      </c>
      <c r="B1476" s="28" t="s">
        <v>147</v>
      </c>
      <c r="C1476" s="28" t="s">
        <v>167</v>
      </c>
      <c r="D1476" s="28" t="s">
        <v>168</v>
      </c>
      <c r="E1476" s="31">
        <v>0</v>
      </c>
      <c r="F1476" s="30">
        <v>535.08000000000004</v>
      </c>
      <c r="G1476" s="28" t="s">
        <v>405</v>
      </c>
      <c r="H1476" s="33" t="s">
        <v>406</v>
      </c>
      <c r="I1476" s="33" t="s">
        <v>425</v>
      </c>
      <c r="J1476" s="33" t="s">
        <v>426</v>
      </c>
    </row>
    <row r="1477" spans="1:10" ht="24.95" customHeight="1" x14ac:dyDescent="0.2">
      <c r="A1477" s="27">
        <v>43979</v>
      </c>
      <c r="B1477" s="28" t="s">
        <v>95</v>
      </c>
      <c r="C1477" s="28" t="s">
        <v>39</v>
      </c>
      <c r="D1477" s="28" t="s">
        <v>40</v>
      </c>
      <c r="E1477" s="30">
        <v>113549.09</v>
      </c>
      <c r="F1477" s="30">
        <v>0</v>
      </c>
      <c r="G1477" s="28" t="s">
        <v>389</v>
      </c>
      <c r="H1477" s="33" t="s">
        <v>375</v>
      </c>
      <c r="I1477" s="33" t="s">
        <v>388</v>
      </c>
      <c r="J1477" s="33"/>
    </row>
    <row r="1478" spans="1:10" ht="24.95" customHeight="1" x14ac:dyDescent="0.2">
      <c r="A1478" s="27">
        <v>43979</v>
      </c>
      <c r="B1478" s="28" t="s">
        <v>95</v>
      </c>
      <c r="C1478" s="28" t="s">
        <v>17</v>
      </c>
      <c r="D1478" s="28" t="s">
        <v>18</v>
      </c>
      <c r="E1478" s="31">
        <v>0</v>
      </c>
      <c r="F1478" s="30">
        <v>113549.09</v>
      </c>
      <c r="G1478" s="28" t="s">
        <v>372</v>
      </c>
      <c r="H1478" s="33" t="s">
        <v>373</v>
      </c>
      <c r="I1478" s="33"/>
      <c r="J1478" s="33"/>
    </row>
    <row r="1479" spans="1:10" ht="24.95" customHeight="1" x14ac:dyDescent="0.2">
      <c r="A1479" s="27">
        <v>43979</v>
      </c>
      <c r="B1479" s="28" t="s">
        <v>130</v>
      </c>
      <c r="C1479" s="28" t="s">
        <v>17</v>
      </c>
      <c r="D1479" s="28" t="s">
        <v>18</v>
      </c>
      <c r="E1479" s="30">
        <v>80473.5</v>
      </c>
      <c r="F1479" s="30">
        <v>0</v>
      </c>
      <c r="G1479" s="28" t="s">
        <v>372</v>
      </c>
      <c r="H1479" s="33" t="s">
        <v>373</v>
      </c>
      <c r="I1479" s="33"/>
      <c r="J1479" s="33"/>
    </row>
    <row r="1480" spans="1:10" ht="24.95" customHeight="1" x14ac:dyDescent="0.2">
      <c r="A1480" s="27">
        <v>43979</v>
      </c>
      <c r="B1480" s="28" t="s">
        <v>130</v>
      </c>
      <c r="C1480" s="28" t="s">
        <v>19</v>
      </c>
      <c r="D1480" s="28" t="s">
        <v>20</v>
      </c>
      <c r="E1480" s="31">
        <v>0</v>
      </c>
      <c r="F1480" s="30">
        <v>80473.5</v>
      </c>
      <c r="G1480" s="28" t="s">
        <v>374</v>
      </c>
      <c r="H1480" s="33" t="s">
        <v>375</v>
      </c>
      <c r="I1480" s="33"/>
      <c r="J1480" s="33"/>
    </row>
    <row r="1481" spans="1:10" ht="24.95" customHeight="1" x14ac:dyDescent="0.2">
      <c r="A1481" s="27">
        <v>43979</v>
      </c>
      <c r="B1481" s="28" t="s">
        <v>160</v>
      </c>
      <c r="C1481" s="28" t="s">
        <v>44</v>
      </c>
      <c r="D1481" s="28" t="s">
        <v>45</v>
      </c>
      <c r="E1481" s="30">
        <v>700</v>
      </c>
      <c r="F1481" s="30">
        <v>0</v>
      </c>
      <c r="G1481" s="28" t="s">
        <v>374</v>
      </c>
      <c r="H1481" s="33" t="s">
        <v>390</v>
      </c>
      <c r="I1481" s="33"/>
      <c r="J1481" s="33"/>
    </row>
    <row r="1482" spans="1:10" ht="24.95" customHeight="1" x14ac:dyDescent="0.2">
      <c r="A1482" s="27">
        <v>43979</v>
      </c>
      <c r="B1482" s="28" t="s">
        <v>160</v>
      </c>
      <c r="C1482" s="28" t="s">
        <v>44</v>
      </c>
      <c r="D1482" s="28" t="s">
        <v>45</v>
      </c>
      <c r="E1482" s="30">
        <v>1050</v>
      </c>
      <c r="F1482" s="30">
        <v>0</v>
      </c>
      <c r="G1482" s="28" t="s">
        <v>374</v>
      </c>
      <c r="H1482" s="33" t="s">
        <v>390</v>
      </c>
      <c r="I1482" s="33"/>
      <c r="J1482" s="33"/>
    </row>
    <row r="1483" spans="1:10" ht="24.95" customHeight="1" x14ac:dyDescent="0.2">
      <c r="A1483" s="27">
        <v>43979</v>
      </c>
      <c r="B1483" s="28" t="s">
        <v>160</v>
      </c>
      <c r="C1483" s="28" t="s">
        <v>44</v>
      </c>
      <c r="D1483" s="28" t="s">
        <v>45</v>
      </c>
      <c r="E1483" s="30">
        <v>36.299999999999997</v>
      </c>
      <c r="F1483" s="30">
        <v>0</v>
      </c>
      <c r="G1483" s="28" t="s">
        <v>374</v>
      </c>
      <c r="H1483" s="33" t="s">
        <v>390</v>
      </c>
      <c r="I1483" s="33"/>
      <c r="J1483" s="33"/>
    </row>
    <row r="1484" spans="1:10" ht="24.95" customHeight="1" x14ac:dyDescent="0.2">
      <c r="A1484" s="27">
        <v>43979</v>
      </c>
      <c r="B1484" s="28" t="s">
        <v>160</v>
      </c>
      <c r="C1484" s="28" t="s">
        <v>44</v>
      </c>
      <c r="D1484" s="28" t="s">
        <v>45</v>
      </c>
      <c r="E1484" s="30">
        <v>20533.7</v>
      </c>
      <c r="F1484" s="30">
        <v>0</v>
      </c>
      <c r="G1484" s="28" t="s">
        <v>374</v>
      </c>
      <c r="H1484" s="33" t="s">
        <v>390</v>
      </c>
      <c r="I1484" s="33"/>
      <c r="J1484" s="33"/>
    </row>
    <row r="1485" spans="1:10" ht="24.95" customHeight="1" x14ac:dyDescent="0.2">
      <c r="A1485" s="27">
        <v>43979</v>
      </c>
      <c r="B1485" s="28" t="s">
        <v>160</v>
      </c>
      <c r="C1485" s="28" t="s">
        <v>67</v>
      </c>
      <c r="D1485" s="28" t="s">
        <v>68</v>
      </c>
      <c r="E1485" s="31">
        <v>0</v>
      </c>
      <c r="F1485" s="30">
        <v>20533.7</v>
      </c>
      <c r="G1485" s="28" t="s">
        <v>396</v>
      </c>
      <c r="H1485" s="33" t="s">
        <v>386</v>
      </c>
      <c r="I1485" s="33" t="s">
        <v>395</v>
      </c>
      <c r="J1485" s="33" t="s">
        <v>397</v>
      </c>
    </row>
    <row r="1486" spans="1:10" ht="24.95" customHeight="1" x14ac:dyDescent="0.2">
      <c r="A1486" s="27">
        <v>43979</v>
      </c>
      <c r="B1486" s="28" t="s">
        <v>160</v>
      </c>
      <c r="C1486" s="28" t="s">
        <v>67</v>
      </c>
      <c r="D1486" s="28" t="s">
        <v>68</v>
      </c>
      <c r="E1486" s="31">
        <v>0</v>
      </c>
      <c r="F1486" s="30">
        <v>990.57</v>
      </c>
      <c r="G1486" s="28" t="s">
        <v>396</v>
      </c>
      <c r="H1486" s="33" t="s">
        <v>386</v>
      </c>
      <c r="I1486" s="33" t="s">
        <v>395</v>
      </c>
      <c r="J1486" s="33" t="s">
        <v>397</v>
      </c>
    </row>
    <row r="1487" spans="1:10" ht="24.95" customHeight="1" x14ac:dyDescent="0.2">
      <c r="A1487" s="27">
        <v>43979</v>
      </c>
      <c r="B1487" s="28" t="s">
        <v>160</v>
      </c>
      <c r="C1487" s="28" t="s">
        <v>67</v>
      </c>
      <c r="D1487" s="28" t="s">
        <v>68</v>
      </c>
      <c r="E1487" s="31">
        <v>0</v>
      </c>
      <c r="F1487" s="30">
        <v>700</v>
      </c>
      <c r="G1487" s="28" t="s">
        <v>396</v>
      </c>
      <c r="H1487" s="33" t="s">
        <v>386</v>
      </c>
      <c r="I1487" s="33" t="s">
        <v>395</v>
      </c>
      <c r="J1487" s="33" t="s">
        <v>397</v>
      </c>
    </row>
    <row r="1488" spans="1:10" ht="24.95" customHeight="1" x14ac:dyDescent="0.2">
      <c r="A1488" s="27">
        <v>43979</v>
      </c>
      <c r="B1488" s="28" t="s">
        <v>160</v>
      </c>
      <c r="C1488" s="28" t="s">
        <v>61</v>
      </c>
      <c r="D1488" s="28" t="s">
        <v>62</v>
      </c>
      <c r="E1488" s="31">
        <v>0</v>
      </c>
      <c r="F1488" s="30">
        <v>59.43</v>
      </c>
      <c r="G1488" s="28" t="s">
        <v>378</v>
      </c>
      <c r="H1488" s="33" t="s">
        <v>379</v>
      </c>
      <c r="I1488" s="33" t="s">
        <v>398</v>
      </c>
      <c r="J1488" s="33" t="s">
        <v>399</v>
      </c>
    </row>
    <row r="1489" spans="1:10" ht="24.95" customHeight="1" x14ac:dyDescent="0.2">
      <c r="A1489" s="27">
        <v>43979</v>
      </c>
      <c r="B1489" s="28" t="s">
        <v>160</v>
      </c>
      <c r="C1489" s="28" t="s">
        <v>34</v>
      </c>
      <c r="D1489" s="28" t="s">
        <v>35</v>
      </c>
      <c r="E1489" s="31">
        <v>0</v>
      </c>
      <c r="F1489" s="30">
        <v>36.299999999999997</v>
      </c>
      <c r="G1489" s="28" t="s">
        <v>378</v>
      </c>
      <c r="H1489" s="33" t="s">
        <v>379</v>
      </c>
      <c r="I1489" s="33" t="s">
        <v>384</v>
      </c>
      <c r="J1489" s="33"/>
    </row>
    <row r="1490" spans="1:10" ht="24.95" customHeight="1" x14ac:dyDescent="0.2">
      <c r="A1490" s="27">
        <v>43979</v>
      </c>
      <c r="B1490" s="28" t="s">
        <v>169</v>
      </c>
      <c r="C1490" s="28" t="s">
        <v>19</v>
      </c>
      <c r="D1490" s="28" t="s">
        <v>20</v>
      </c>
      <c r="E1490" s="30">
        <v>80473.5</v>
      </c>
      <c r="F1490" s="30">
        <v>0</v>
      </c>
      <c r="G1490" s="28" t="s">
        <v>374</v>
      </c>
      <c r="H1490" s="33" t="s">
        <v>375</v>
      </c>
      <c r="I1490" s="33"/>
      <c r="J1490" s="33"/>
    </row>
    <row r="1491" spans="1:10" ht="24.95" customHeight="1" x14ac:dyDescent="0.2">
      <c r="A1491" s="27">
        <v>43979</v>
      </c>
      <c r="B1491" s="28" t="s">
        <v>169</v>
      </c>
      <c r="C1491" s="28" t="s">
        <v>59</v>
      </c>
      <c r="D1491" s="28" t="s">
        <v>60</v>
      </c>
      <c r="E1491" s="31">
        <v>0</v>
      </c>
      <c r="F1491" s="30">
        <v>5209.1099999999997</v>
      </c>
      <c r="G1491" s="28" t="s">
        <v>396</v>
      </c>
      <c r="H1491" s="33" t="s">
        <v>386</v>
      </c>
      <c r="I1491" s="33" t="s">
        <v>387</v>
      </c>
      <c r="J1491" s="33" t="s">
        <v>397</v>
      </c>
    </row>
    <row r="1492" spans="1:10" ht="24.95" customHeight="1" x14ac:dyDescent="0.2">
      <c r="A1492" s="27">
        <v>43979</v>
      </c>
      <c r="B1492" s="28" t="s">
        <v>169</v>
      </c>
      <c r="C1492" s="28" t="s">
        <v>59</v>
      </c>
      <c r="D1492" s="28" t="s">
        <v>60</v>
      </c>
      <c r="E1492" s="31">
        <v>0</v>
      </c>
      <c r="F1492" s="30">
        <v>3396.23</v>
      </c>
      <c r="G1492" s="28" t="s">
        <v>396</v>
      </c>
      <c r="H1492" s="33" t="s">
        <v>386</v>
      </c>
      <c r="I1492" s="33" t="s">
        <v>387</v>
      </c>
      <c r="J1492" s="33" t="s">
        <v>397</v>
      </c>
    </row>
    <row r="1493" spans="1:10" ht="24.95" customHeight="1" x14ac:dyDescent="0.2">
      <c r="A1493" s="27">
        <v>43979</v>
      </c>
      <c r="B1493" s="28" t="s">
        <v>169</v>
      </c>
      <c r="C1493" s="28" t="s">
        <v>59</v>
      </c>
      <c r="D1493" s="28" t="s">
        <v>60</v>
      </c>
      <c r="E1493" s="31">
        <v>0</v>
      </c>
      <c r="F1493" s="30">
        <v>71664.39</v>
      </c>
      <c r="G1493" s="28" t="s">
        <v>396</v>
      </c>
      <c r="H1493" s="33" t="s">
        <v>386</v>
      </c>
      <c r="I1493" s="33" t="s">
        <v>387</v>
      </c>
      <c r="J1493" s="33" t="s">
        <v>397</v>
      </c>
    </row>
    <row r="1494" spans="1:10" ht="24.95" customHeight="1" x14ac:dyDescent="0.2">
      <c r="A1494" s="27">
        <v>43979</v>
      </c>
      <c r="B1494" s="28" t="s">
        <v>169</v>
      </c>
      <c r="C1494" s="28" t="s">
        <v>61</v>
      </c>
      <c r="D1494" s="28" t="s">
        <v>62</v>
      </c>
      <c r="E1494" s="31">
        <v>0</v>
      </c>
      <c r="F1494" s="30">
        <v>203.77</v>
      </c>
      <c r="G1494" s="28" t="s">
        <v>378</v>
      </c>
      <c r="H1494" s="33" t="s">
        <v>379</v>
      </c>
      <c r="I1494" s="33" t="s">
        <v>398</v>
      </c>
      <c r="J1494" s="33" t="s">
        <v>399</v>
      </c>
    </row>
    <row r="1495" spans="1:10" ht="24.95" customHeight="1" x14ac:dyDescent="0.2">
      <c r="A1495" s="27">
        <v>43979</v>
      </c>
      <c r="B1495" s="28" t="s">
        <v>170</v>
      </c>
      <c r="C1495" s="28" t="s">
        <v>19</v>
      </c>
      <c r="D1495" s="28" t="s">
        <v>20</v>
      </c>
      <c r="E1495" s="30">
        <v>21501</v>
      </c>
      <c r="F1495" s="30">
        <v>0</v>
      </c>
      <c r="G1495" s="28" t="s">
        <v>374</v>
      </c>
      <c r="H1495" s="33" t="s">
        <v>375</v>
      </c>
      <c r="I1495" s="33"/>
      <c r="J1495" s="33"/>
    </row>
    <row r="1496" spans="1:10" ht="24.95" customHeight="1" x14ac:dyDescent="0.2">
      <c r="A1496" s="27">
        <v>43979</v>
      </c>
      <c r="B1496" s="28" t="s">
        <v>170</v>
      </c>
      <c r="C1496" s="28" t="s">
        <v>59</v>
      </c>
      <c r="D1496" s="28" t="s">
        <v>60</v>
      </c>
      <c r="E1496" s="31">
        <v>0</v>
      </c>
      <c r="F1496" s="30">
        <v>141.51</v>
      </c>
      <c r="G1496" s="28" t="s">
        <v>396</v>
      </c>
      <c r="H1496" s="33" t="s">
        <v>386</v>
      </c>
      <c r="I1496" s="33" t="s">
        <v>387</v>
      </c>
      <c r="J1496" s="33" t="s">
        <v>397</v>
      </c>
    </row>
    <row r="1497" spans="1:10" ht="24.95" customHeight="1" x14ac:dyDescent="0.2">
      <c r="A1497" s="27">
        <v>43979</v>
      </c>
      <c r="B1497" s="28" t="s">
        <v>170</v>
      </c>
      <c r="C1497" s="28" t="s">
        <v>59</v>
      </c>
      <c r="D1497" s="28" t="s">
        <v>60</v>
      </c>
      <c r="E1497" s="31">
        <v>0</v>
      </c>
      <c r="F1497" s="30">
        <v>21351</v>
      </c>
      <c r="G1497" s="28" t="s">
        <v>396</v>
      </c>
      <c r="H1497" s="33" t="s">
        <v>386</v>
      </c>
      <c r="I1497" s="33" t="s">
        <v>387</v>
      </c>
      <c r="J1497" s="33" t="s">
        <v>397</v>
      </c>
    </row>
    <row r="1498" spans="1:10" ht="24.95" customHeight="1" x14ac:dyDescent="0.2">
      <c r="A1498" s="27">
        <v>43979</v>
      </c>
      <c r="B1498" s="28" t="s">
        <v>170</v>
      </c>
      <c r="C1498" s="28" t="s">
        <v>61</v>
      </c>
      <c r="D1498" s="28" t="s">
        <v>62</v>
      </c>
      <c r="E1498" s="31">
        <v>0</v>
      </c>
      <c r="F1498" s="30">
        <v>8.49</v>
      </c>
      <c r="G1498" s="28" t="s">
        <v>378</v>
      </c>
      <c r="H1498" s="33" t="s">
        <v>379</v>
      </c>
      <c r="I1498" s="33" t="s">
        <v>398</v>
      </c>
      <c r="J1498" s="33" t="s">
        <v>399</v>
      </c>
    </row>
    <row r="1499" spans="1:10" ht="24.95" customHeight="1" x14ac:dyDescent="0.2">
      <c r="A1499" s="27">
        <v>43979</v>
      </c>
      <c r="B1499" s="28" t="s">
        <v>171</v>
      </c>
      <c r="C1499" s="28" t="s">
        <v>55</v>
      </c>
      <c r="D1499" s="28" t="s">
        <v>56</v>
      </c>
      <c r="E1499" s="30">
        <v>20533.7</v>
      </c>
      <c r="F1499" s="30">
        <v>0</v>
      </c>
      <c r="G1499" s="28" t="s">
        <v>385</v>
      </c>
      <c r="H1499" s="33" t="s">
        <v>386</v>
      </c>
      <c r="I1499" s="33" t="s">
        <v>395</v>
      </c>
      <c r="J1499" s="33" t="s">
        <v>388</v>
      </c>
    </row>
    <row r="1500" spans="1:10" ht="24.95" customHeight="1" x14ac:dyDescent="0.2">
      <c r="A1500" s="27">
        <v>43979</v>
      </c>
      <c r="B1500" s="28" t="s">
        <v>171</v>
      </c>
      <c r="C1500" s="28" t="s">
        <v>37</v>
      </c>
      <c r="D1500" s="28" t="s">
        <v>38</v>
      </c>
      <c r="E1500" s="30">
        <v>93015.39</v>
      </c>
      <c r="F1500" s="30">
        <v>0</v>
      </c>
      <c r="G1500" s="28" t="s">
        <v>385</v>
      </c>
      <c r="H1500" s="33" t="s">
        <v>386</v>
      </c>
      <c r="I1500" s="33" t="s">
        <v>387</v>
      </c>
      <c r="J1500" s="33" t="s">
        <v>388</v>
      </c>
    </row>
    <row r="1501" spans="1:10" ht="24.95" customHeight="1" x14ac:dyDescent="0.2">
      <c r="A1501" s="27">
        <v>43979</v>
      </c>
      <c r="B1501" s="28" t="s">
        <v>171</v>
      </c>
      <c r="C1501" s="28" t="s">
        <v>39</v>
      </c>
      <c r="D1501" s="28" t="s">
        <v>40</v>
      </c>
      <c r="E1501" s="31">
        <v>0</v>
      </c>
      <c r="F1501" s="30">
        <v>113549.09</v>
      </c>
      <c r="G1501" s="28" t="s">
        <v>389</v>
      </c>
      <c r="H1501" s="33" t="s">
        <v>375</v>
      </c>
      <c r="I1501" s="33" t="s">
        <v>388</v>
      </c>
      <c r="J1501" s="33"/>
    </row>
    <row r="1502" spans="1:10" ht="24.95" customHeight="1" x14ac:dyDescent="0.2">
      <c r="A1502" s="27">
        <v>43980</v>
      </c>
      <c r="B1502" s="28" t="s">
        <v>131</v>
      </c>
      <c r="C1502" s="28" t="s">
        <v>17</v>
      </c>
      <c r="D1502" s="28" t="s">
        <v>18</v>
      </c>
      <c r="E1502" s="30">
        <v>120811.09</v>
      </c>
      <c r="F1502" s="30">
        <v>0</v>
      </c>
      <c r="G1502" s="28" t="s">
        <v>372</v>
      </c>
      <c r="H1502" s="33" t="s">
        <v>373</v>
      </c>
      <c r="I1502" s="33"/>
      <c r="J1502" s="33"/>
    </row>
    <row r="1503" spans="1:10" ht="24.95" customHeight="1" x14ac:dyDescent="0.2">
      <c r="A1503" s="27">
        <v>43980</v>
      </c>
      <c r="B1503" s="28" t="s">
        <v>131</v>
      </c>
      <c r="C1503" s="28" t="s">
        <v>19</v>
      </c>
      <c r="D1503" s="28" t="s">
        <v>20</v>
      </c>
      <c r="E1503" s="31">
        <v>0</v>
      </c>
      <c r="F1503" s="30">
        <v>120811.09</v>
      </c>
      <c r="G1503" s="28" t="s">
        <v>374</v>
      </c>
      <c r="H1503" s="33" t="s">
        <v>375</v>
      </c>
      <c r="I1503" s="33"/>
      <c r="J1503" s="33"/>
    </row>
    <row r="1504" spans="1:10" ht="24.95" customHeight="1" x14ac:dyDescent="0.2">
      <c r="A1504" s="27">
        <v>43980</v>
      </c>
      <c r="B1504" s="28" t="s">
        <v>132</v>
      </c>
      <c r="C1504" s="28" t="s">
        <v>17</v>
      </c>
      <c r="D1504" s="28" t="s">
        <v>18</v>
      </c>
      <c r="E1504" s="30">
        <v>20465.5</v>
      </c>
      <c r="F1504" s="30">
        <v>0</v>
      </c>
      <c r="G1504" s="28" t="s">
        <v>372</v>
      </c>
      <c r="H1504" s="33" t="s">
        <v>373</v>
      </c>
      <c r="I1504" s="33"/>
      <c r="J1504" s="33"/>
    </row>
    <row r="1505" spans="1:10" ht="24.95" customHeight="1" x14ac:dyDescent="0.2">
      <c r="A1505" s="27">
        <v>43980</v>
      </c>
      <c r="B1505" s="28" t="s">
        <v>132</v>
      </c>
      <c r="C1505" s="28" t="s">
        <v>19</v>
      </c>
      <c r="D1505" s="28" t="s">
        <v>20</v>
      </c>
      <c r="E1505" s="31">
        <v>0</v>
      </c>
      <c r="F1505" s="30">
        <v>20465.5</v>
      </c>
      <c r="G1505" s="28" t="s">
        <v>374</v>
      </c>
      <c r="H1505" s="33" t="s">
        <v>375</v>
      </c>
      <c r="I1505" s="33"/>
      <c r="J1505" s="33"/>
    </row>
    <row r="1506" spans="1:10" ht="24.95" customHeight="1" x14ac:dyDescent="0.2">
      <c r="A1506" s="27">
        <v>43980</v>
      </c>
      <c r="B1506" s="28" t="s">
        <v>172</v>
      </c>
      <c r="C1506" s="28" t="s">
        <v>19</v>
      </c>
      <c r="D1506" s="28" t="s">
        <v>20</v>
      </c>
      <c r="E1506" s="30">
        <v>4460</v>
      </c>
      <c r="F1506" s="30">
        <v>0</v>
      </c>
      <c r="G1506" s="28" t="s">
        <v>374</v>
      </c>
      <c r="H1506" s="33" t="s">
        <v>375</v>
      </c>
      <c r="I1506" s="33"/>
      <c r="J1506" s="33"/>
    </row>
    <row r="1507" spans="1:10" ht="24.95" customHeight="1" x14ac:dyDescent="0.2">
      <c r="A1507" s="27">
        <v>43980</v>
      </c>
      <c r="B1507" s="28" t="s">
        <v>172</v>
      </c>
      <c r="C1507" s="28" t="s">
        <v>59</v>
      </c>
      <c r="D1507" s="28" t="s">
        <v>60</v>
      </c>
      <c r="E1507" s="31">
        <v>0</v>
      </c>
      <c r="F1507" s="30">
        <v>56.6</v>
      </c>
      <c r="G1507" s="28" t="s">
        <v>396</v>
      </c>
      <c r="H1507" s="33" t="s">
        <v>386</v>
      </c>
      <c r="I1507" s="33" t="s">
        <v>387</v>
      </c>
      <c r="J1507" s="33" t="s">
        <v>397</v>
      </c>
    </row>
    <row r="1508" spans="1:10" ht="24.95" customHeight="1" x14ac:dyDescent="0.2">
      <c r="A1508" s="27">
        <v>43980</v>
      </c>
      <c r="B1508" s="28" t="s">
        <v>172</v>
      </c>
      <c r="C1508" s="28" t="s">
        <v>59</v>
      </c>
      <c r="D1508" s="28" t="s">
        <v>60</v>
      </c>
      <c r="E1508" s="31">
        <v>0</v>
      </c>
      <c r="F1508" s="30">
        <v>4400</v>
      </c>
      <c r="G1508" s="28" t="s">
        <v>396</v>
      </c>
      <c r="H1508" s="33" t="s">
        <v>386</v>
      </c>
      <c r="I1508" s="33" t="s">
        <v>387</v>
      </c>
      <c r="J1508" s="33" t="s">
        <v>397</v>
      </c>
    </row>
    <row r="1509" spans="1:10" ht="24.95" customHeight="1" x14ac:dyDescent="0.2">
      <c r="A1509" s="27">
        <v>43980</v>
      </c>
      <c r="B1509" s="28" t="s">
        <v>172</v>
      </c>
      <c r="C1509" s="28" t="s">
        <v>61</v>
      </c>
      <c r="D1509" s="28" t="s">
        <v>62</v>
      </c>
      <c r="E1509" s="31">
        <v>0</v>
      </c>
      <c r="F1509" s="30">
        <v>3.4</v>
      </c>
      <c r="G1509" s="28" t="s">
        <v>378</v>
      </c>
      <c r="H1509" s="33" t="s">
        <v>379</v>
      </c>
      <c r="I1509" s="33" t="s">
        <v>398</v>
      </c>
      <c r="J1509" s="33" t="s">
        <v>399</v>
      </c>
    </row>
    <row r="1510" spans="1:10" ht="24.95" customHeight="1" x14ac:dyDescent="0.2">
      <c r="A1510" s="27">
        <v>43980</v>
      </c>
      <c r="B1510" s="28" t="s">
        <v>173</v>
      </c>
      <c r="C1510" s="28" t="s">
        <v>19</v>
      </c>
      <c r="D1510" s="28" t="s">
        <v>20</v>
      </c>
      <c r="E1510" s="30">
        <v>16005.5</v>
      </c>
      <c r="F1510" s="30">
        <v>0</v>
      </c>
      <c r="G1510" s="28" t="s">
        <v>374</v>
      </c>
      <c r="H1510" s="33" t="s">
        <v>375</v>
      </c>
      <c r="I1510" s="33"/>
      <c r="J1510" s="33"/>
    </row>
    <row r="1511" spans="1:10" ht="24.95" customHeight="1" x14ac:dyDescent="0.2">
      <c r="A1511" s="27">
        <v>43980</v>
      </c>
      <c r="B1511" s="28" t="s">
        <v>173</v>
      </c>
      <c r="C1511" s="28" t="s">
        <v>59</v>
      </c>
      <c r="D1511" s="28" t="s">
        <v>60</v>
      </c>
      <c r="E1511" s="31">
        <v>0</v>
      </c>
      <c r="F1511" s="30">
        <v>14866.42</v>
      </c>
      <c r="G1511" s="28" t="s">
        <v>396</v>
      </c>
      <c r="H1511" s="33" t="s">
        <v>386</v>
      </c>
      <c r="I1511" s="33" t="s">
        <v>387</v>
      </c>
      <c r="J1511" s="33" t="s">
        <v>397</v>
      </c>
    </row>
    <row r="1512" spans="1:10" ht="24.95" customHeight="1" x14ac:dyDescent="0.2">
      <c r="A1512" s="27">
        <v>43980</v>
      </c>
      <c r="B1512" s="28" t="s">
        <v>173</v>
      </c>
      <c r="C1512" s="28" t="s">
        <v>59</v>
      </c>
      <c r="D1512" s="28" t="s">
        <v>60</v>
      </c>
      <c r="E1512" s="31">
        <v>0</v>
      </c>
      <c r="F1512" s="30">
        <v>899.08</v>
      </c>
      <c r="G1512" s="28" t="s">
        <v>396</v>
      </c>
      <c r="H1512" s="33" t="s">
        <v>386</v>
      </c>
      <c r="I1512" s="33" t="s">
        <v>387</v>
      </c>
      <c r="J1512" s="33" t="s">
        <v>397</v>
      </c>
    </row>
    <row r="1513" spans="1:10" ht="24.95" customHeight="1" x14ac:dyDescent="0.2">
      <c r="A1513" s="27">
        <v>43980</v>
      </c>
      <c r="B1513" s="28" t="s">
        <v>173</v>
      </c>
      <c r="C1513" s="28" t="s">
        <v>59</v>
      </c>
      <c r="D1513" s="28" t="s">
        <v>60</v>
      </c>
      <c r="E1513" s="31">
        <v>0</v>
      </c>
      <c r="F1513" s="30">
        <v>226.42</v>
      </c>
      <c r="G1513" s="28" t="s">
        <v>396</v>
      </c>
      <c r="H1513" s="33" t="s">
        <v>386</v>
      </c>
      <c r="I1513" s="33" t="s">
        <v>387</v>
      </c>
      <c r="J1513" s="33" t="s">
        <v>397</v>
      </c>
    </row>
    <row r="1514" spans="1:10" ht="24.95" customHeight="1" x14ac:dyDescent="0.2">
      <c r="A1514" s="27">
        <v>43980</v>
      </c>
      <c r="B1514" s="28" t="s">
        <v>173</v>
      </c>
      <c r="C1514" s="28" t="s">
        <v>61</v>
      </c>
      <c r="D1514" s="28" t="s">
        <v>62</v>
      </c>
      <c r="E1514" s="31">
        <v>0</v>
      </c>
      <c r="F1514" s="30">
        <v>13.58</v>
      </c>
      <c r="G1514" s="28" t="s">
        <v>378</v>
      </c>
      <c r="H1514" s="33" t="s">
        <v>379</v>
      </c>
      <c r="I1514" s="33" t="s">
        <v>398</v>
      </c>
      <c r="J1514" s="33" t="s">
        <v>399</v>
      </c>
    </row>
    <row r="1515" spans="1:10" ht="24.95" customHeight="1" x14ac:dyDescent="0.2">
      <c r="A1515" s="27">
        <v>43980</v>
      </c>
      <c r="B1515" s="28" t="s">
        <v>174</v>
      </c>
      <c r="C1515" s="28" t="s">
        <v>37</v>
      </c>
      <c r="D1515" s="28" t="s">
        <v>38</v>
      </c>
      <c r="E1515" s="30">
        <v>128779.86</v>
      </c>
      <c r="F1515" s="30">
        <v>0</v>
      </c>
      <c r="G1515" s="28" t="s">
        <v>385</v>
      </c>
      <c r="H1515" s="33" t="s">
        <v>386</v>
      </c>
      <c r="I1515" s="33" t="s">
        <v>387</v>
      </c>
      <c r="J1515" s="33" t="s">
        <v>388</v>
      </c>
    </row>
    <row r="1516" spans="1:10" ht="24.95" customHeight="1" x14ac:dyDescent="0.2">
      <c r="A1516" s="27">
        <v>43980</v>
      </c>
      <c r="B1516" s="28" t="s">
        <v>174</v>
      </c>
      <c r="C1516" s="28" t="s">
        <v>39</v>
      </c>
      <c r="D1516" s="28" t="s">
        <v>40</v>
      </c>
      <c r="E1516" s="31">
        <v>0</v>
      </c>
      <c r="F1516" s="30">
        <v>128779.86</v>
      </c>
      <c r="G1516" s="28" t="s">
        <v>389</v>
      </c>
      <c r="H1516" s="33" t="s">
        <v>375</v>
      </c>
      <c r="I1516" s="33" t="s">
        <v>388</v>
      </c>
      <c r="J1516" s="33"/>
    </row>
    <row r="1517" spans="1:10" ht="24.95" customHeight="1" x14ac:dyDescent="0.2">
      <c r="A1517" s="27">
        <v>43980</v>
      </c>
      <c r="B1517" s="28" t="s">
        <v>175</v>
      </c>
      <c r="C1517" s="28" t="s">
        <v>49</v>
      </c>
      <c r="D1517" s="28" t="s">
        <v>50</v>
      </c>
      <c r="E1517" s="30">
        <v>6000</v>
      </c>
      <c r="F1517" s="30">
        <v>0</v>
      </c>
      <c r="G1517" s="28" t="s">
        <v>391</v>
      </c>
      <c r="H1517" s="33" t="s">
        <v>392</v>
      </c>
      <c r="I1517" s="33" t="s">
        <v>392</v>
      </c>
      <c r="J1517" s="33"/>
    </row>
    <row r="1518" spans="1:10" ht="24.95" customHeight="1" x14ac:dyDescent="0.2">
      <c r="A1518" s="27">
        <v>43980</v>
      </c>
      <c r="B1518" s="28" t="s">
        <v>175</v>
      </c>
      <c r="C1518" s="28" t="s">
        <v>245</v>
      </c>
      <c r="D1518" s="28" t="s">
        <v>246</v>
      </c>
      <c r="E1518" s="31">
        <v>0</v>
      </c>
      <c r="F1518" s="30">
        <v>6000</v>
      </c>
      <c r="G1518" s="28" t="s">
        <v>389</v>
      </c>
      <c r="H1518" s="33" t="s">
        <v>375</v>
      </c>
      <c r="I1518" s="33" t="s">
        <v>438</v>
      </c>
      <c r="J1518" s="33"/>
    </row>
    <row r="1519" spans="1:10" ht="24.95" customHeight="1" x14ac:dyDescent="0.2">
      <c r="A1519" s="27">
        <v>43980</v>
      </c>
      <c r="B1519" s="28" t="s">
        <v>176</v>
      </c>
      <c r="C1519" s="28" t="s">
        <v>19</v>
      </c>
      <c r="D1519" s="28" t="s">
        <v>20</v>
      </c>
      <c r="E1519" s="30">
        <v>120811.09</v>
      </c>
      <c r="F1519" s="30">
        <v>0</v>
      </c>
      <c r="G1519" s="28" t="s">
        <v>374</v>
      </c>
      <c r="H1519" s="33" t="s">
        <v>375</v>
      </c>
      <c r="I1519" s="33"/>
      <c r="J1519" s="33"/>
    </row>
    <row r="1520" spans="1:10" ht="24.95" customHeight="1" x14ac:dyDescent="0.2">
      <c r="A1520" s="27">
        <v>43980</v>
      </c>
      <c r="B1520" s="28" t="s">
        <v>176</v>
      </c>
      <c r="C1520" s="28" t="s">
        <v>59</v>
      </c>
      <c r="D1520" s="28" t="s">
        <v>60</v>
      </c>
      <c r="E1520" s="31">
        <v>0</v>
      </c>
      <c r="F1520" s="30">
        <v>3178.28</v>
      </c>
      <c r="G1520" s="28" t="s">
        <v>396</v>
      </c>
      <c r="H1520" s="33" t="s">
        <v>386</v>
      </c>
      <c r="I1520" s="33" t="s">
        <v>387</v>
      </c>
      <c r="J1520" s="33" t="s">
        <v>397</v>
      </c>
    </row>
    <row r="1521" spans="1:10" ht="24.95" customHeight="1" x14ac:dyDescent="0.2">
      <c r="A1521" s="27">
        <v>43980</v>
      </c>
      <c r="B1521" s="28" t="s">
        <v>176</v>
      </c>
      <c r="C1521" s="28" t="s">
        <v>59</v>
      </c>
      <c r="D1521" s="28" t="s">
        <v>60</v>
      </c>
      <c r="E1521" s="31">
        <v>0</v>
      </c>
      <c r="F1521" s="30">
        <v>1075.47</v>
      </c>
      <c r="G1521" s="28" t="s">
        <v>396</v>
      </c>
      <c r="H1521" s="33" t="s">
        <v>386</v>
      </c>
      <c r="I1521" s="33" t="s">
        <v>387</v>
      </c>
      <c r="J1521" s="33" t="s">
        <v>397</v>
      </c>
    </row>
    <row r="1522" spans="1:10" ht="24.95" customHeight="1" x14ac:dyDescent="0.2">
      <c r="A1522" s="27">
        <v>43980</v>
      </c>
      <c r="B1522" s="28" t="s">
        <v>176</v>
      </c>
      <c r="C1522" s="28" t="s">
        <v>59</v>
      </c>
      <c r="D1522" s="28" t="s">
        <v>60</v>
      </c>
      <c r="E1522" s="31">
        <v>0</v>
      </c>
      <c r="F1522" s="30">
        <v>109513.45</v>
      </c>
      <c r="G1522" s="28" t="s">
        <v>396</v>
      </c>
      <c r="H1522" s="33" t="s">
        <v>386</v>
      </c>
      <c r="I1522" s="33" t="s">
        <v>387</v>
      </c>
      <c r="J1522" s="33" t="s">
        <v>397</v>
      </c>
    </row>
    <row r="1523" spans="1:10" ht="24.95" customHeight="1" x14ac:dyDescent="0.2">
      <c r="A1523" s="27">
        <v>43980</v>
      </c>
      <c r="B1523" s="28" t="s">
        <v>176</v>
      </c>
      <c r="C1523" s="28" t="s">
        <v>61</v>
      </c>
      <c r="D1523" s="28" t="s">
        <v>62</v>
      </c>
      <c r="E1523" s="31">
        <v>0</v>
      </c>
      <c r="F1523" s="30">
        <v>6838.36</v>
      </c>
      <c r="G1523" s="28" t="s">
        <v>378</v>
      </c>
      <c r="H1523" s="33" t="s">
        <v>379</v>
      </c>
      <c r="I1523" s="33" t="s">
        <v>398</v>
      </c>
      <c r="J1523" s="33" t="s">
        <v>399</v>
      </c>
    </row>
    <row r="1524" spans="1:10" ht="24.95" customHeight="1" x14ac:dyDescent="0.2">
      <c r="A1524" s="27">
        <v>43980</v>
      </c>
      <c r="B1524" s="28" t="s">
        <v>176</v>
      </c>
      <c r="C1524" s="28" t="s">
        <v>34</v>
      </c>
      <c r="D1524" s="28" t="s">
        <v>35</v>
      </c>
      <c r="E1524" s="31">
        <v>0</v>
      </c>
      <c r="F1524" s="30">
        <v>205.53</v>
      </c>
      <c r="G1524" s="28" t="s">
        <v>378</v>
      </c>
      <c r="H1524" s="33" t="s">
        <v>379</v>
      </c>
      <c r="I1524" s="33" t="s">
        <v>384</v>
      </c>
      <c r="J1524" s="33"/>
    </row>
    <row r="1525" spans="1:10" ht="24.95" customHeight="1" x14ac:dyDescent="0.2">
      <c r="A1525" s="27">
        <v>43981</v>
      </c>
      <c r="B1525" s="28" t="s">
        <v>116</v>
      </c>
      <c r="C1525" s="28" t="s">
        <v>245</v>
      </c>
      <c r="D1525" s="28" t="s">
        <v>246</v>
      </c>
      <c r="E1525" s="30">
        <v>6000</v>
      </c>
      <c r="F1525" s="30">
        <v>0</v>
      </c>
      <c r="G1525" s="28" t="s">
        <v>389</v>
      </c>
      <c r="H1525" s="33" t="s">
        <v>375</v>
      </c>
      <c r="I1525" s="33" t="s">
        <v>438</v>
      </c>
      <c r="J1525" s="33"/>
    </row>
    <row r="1526" spans="1:10" ht="24.95" customHeight="1" x14ac:dyDescent="0.2">
      <c r="A1526" s="27">
        <v>43981</v>
      </c>
      <c r="B1526" s="28" t="s">
        <v>116</v>
      </c>
      <c r="C1526" s="28" t="s">
        <v>17</v>
      </c>
      <c r="D1526" s="28" t="s">
        <v>18</v>
      </c>
      <c r="E1526" s="31">
        <v>0</v>
      </c>
      <c r="F1526" s="30">
        <v>6000</v>
      </c>
      <c r="G1526" s="28" t="s">
        <v>372</v>
      </c>
      <c r="H1526" s="33" t="s">
        <v>373</v>
      </c>
      <c r="I1526" s="33"/>
      <c r="J1526" s="33"/>
    </row>
    <row r="1527" spans="1:10" ht="24.95" customHeight="1" x14ac:dyDescent="0.2">
      <c r="A1527" s="27">
        <v>43981</v>
      </c>
      <c r="B1527" s="28" t="s">
        <v>117</v>
      </c>
      <c r="C1527" s="28" t="s">
        <v>39</v>
      </c>
      <c r="D1527" s="28" t="s">
        <v>40</v>
      </c>
      <c r="E1527" s="30">
        <v>128779.86</v>
      </c>
      <c r="F1527" s="30">
        <v>0</v>
      </c>
      <c r="G1527" s="28" t="s">
        <v>389</v>
      </c>
      <c r="H1527" s="33" t="s">
        <v>375</v>
      </c>
      <c r="I1527" s="33" t="s">
        <v>388</v>
      </c>
      <c r="J1527" s="33"/>
    </row>
    <row r="1528" spans="1:10" ht="24.95" customHeight="1" x14ac:dyDescent="0.2">
      <c r="A1528" s="27">
        <v>43981</v>
      </c>
      <c r="B1528" s="28" t="s">
        <v>117</v>
      </c>
      <c r="C1528" s="28" t="s">
        <v>17</v>
      </c>
      <c r="D1528" s="28" t="s">
        <v>18</v>
      </c>
      <c r="E1528" s="31">
        <v>0</v>
      </c>
      <c r="F1528" s="30">
        <v>128779.86</v>
      </c>
      <c r="G1528" s="28" t="s">
        <v>372</v>
      </c>
      <c r="H1528" s="33" t="s">
        <v>373</v>
      </c>
      <c r="I1528" s="33"/>
      <c r="J1528" s="33"/>
    </row>
    <row r="1529" spans="1:10" ht="24.95" customHeight="1" x14ac:dyDescent="0.2">
      <c r="A1529" s="27">
        <v>43981</v>
      </c>
      <c r="B1529" s="28" t="s">
        <v>133</v>
      </c>
      <c r="C1529" s="28" t="s">
        <v>17</v>
      </c>
      <c r="D1529" s="28" t="s">
        <v>18</v>
      </c>
      <c r="E1529" s="30">
        <v>4159</v>
      </c>
      <c r="F1529" s="30">
        <v>0</v>
      </c>
      <c r="G1529" s="28" t="s">
        <v>372</v>
      </c>
      <c r="H1529" s="33" t="s">
        <v>373</v>
      </c>
      <c r="I1529" s="33"/>
      <c r="J1529" s="33"/>
    </row>
    <row r="1530" spans="1:10" ht="24.95" customHeight="1" x14ac:dyDescent="0.2">
      <c r="A1530" s="27">
        <v>43981</v>
      </c>
      <c r="B1530" s="28" t="s">
        <v>133</v>
      </c>
      <c r="C1530" s="28" t="s">
        <v>44</v>
      </c>
      <c r="D1530" s="28" t="s">
        <v>45</v>
      </c>
      <c r="E1530" s="31">
        <v>0</v>
      </c>
      <c r="F1530" s="30">
        <v>4159</v>
      </c>
      <c r="G1530" s="28" t="s">
        <v>374</v>
      </c>
      <c r="H1530" s="33" t="s">
        <v>390</v>
      </c>
      <c r="I1530" s="33"/>
      <c r="J1530" s="33"/>
    </row>
    <row r="1531" spans="1:10" ht="24.95" customHeight="1" x14ac:dyDescent="0.2">
      <c r="A1531" s="27">
        <v>43981</v>
      </c>
      <c r="B1531" s="28" t="s">
        <v>134</v>
      </c>
      <c r="C1531" s="28" t="s">
        <v>17</v>
      </c>
      <c r="D1531" s="28" t="s">
        <v>18</v>
      </c>
      <c r="E1531" s="30">
        <v>228854.54</v>
      </c>
      <c r="F1531" s="30">
        <v>0</v>
      </c>
      <c r="G1531" s="28" t="s">
        <v>372</v>
      </c>
      <c r="H1531" s="33" t="s">
        <v>373</v>
      </c>
      <c r="I1531" s="33"/>
      <c r="J1531" s="33"/>
    </row>
    <row r="1532" spans="1:10" ht="24.95" customHeight="1" x14ac:dyDescent="0.2">
      <c r="A1532" s="27">
        <v>43981</v>
      </c>
      <c r="B1532" s="28" t="s">
        <v>134</v>
      </c>
      <c r="C1532" s="28" t="s">
        <v>19</v>
      </c>
      <c r="D1532" s="28" t="s">
        <v>20</v>
      </c>
      <c r="E1532" s="31">
        <v>0</v>
      </c>
      <c r="F1532" s="30">
        <v>228854.54</v>
      </c>
      <c r="G1532" s="28" t="s">
        <v>374</v>
      </c>
      <c r="H1532" s="33" t="s">
        <v>375</v>
      </c>
      <c r="I1532" s="33"/>
      <c r="J1532" s="33"/>
    </row>
    <row r="1533" spans="1:10" ht="24.95" customHeight="1" x14ac:dyDescent="0.2">
      <c r="A1533" s="27">
        <v>43981</v>
      </c>
      <c r="B1533" s="28" t="s">
        <v>135</v>
      </c>
      <c r="C1533" s="28" t="s">
        <v>17</v>
      </c>
      <c r="D1533" s="28" t="s">
        <v>18</v>
      </c>
      <c r="E1533" s="30">
        <v>100000</v>
      </c>
      <c r="F1533" s="30">
        <v>0</v>
      </c>
      <c r="G1533" s="28" t="s">
        <v>372</v>
      </c>
      <c r="H1533" s="33" t="s">
        <v>373</v>
      </c>
      <c r="I1533" s="33"/>
      <c r="J1533" s="33"/>
    </row>
    <row r="1534" spans="1:10" ht="24.95" customHeight="1" x14ac:dyDescent="0.2">
      <c r="A1534" s="27">
        <v>43981</v>
      </c>
      <c r="B1534" s="28" t="s">
        <v>135</v>
      </c>
      <c r="C1534" s="28" t="s">
        <v>44</v>
      </c>
      <c r="D1534" s="28" t="s">
        <v>45</v>
      </c>
      <c r="E1534" s="31">
        <v>0</v>
      </c>
      <c r="F1534" s="30">
        <v>100000</v>
      </c>
      <c r="G1534" s="28" t="s">
        <v>374</v>
      </c>
      <c r="H1534" s="33" t="s">
        <v>390</v>
      </c>
      <c r="I1534" s="33"/>
      <c r="J1534" s="33"/>
    </row>
    <row r="1535" spans="1:10" ht="24.95" customHeight="1" x14ac:dyDescent="0.2">
      <c r="A1535" s="27">
        <v>43981</v>
      </c>
      <c r="B1535" s="28" t="s">
        <v>136</v>
      </c>
      <c r="C1535" s="28" t="s">
        <v>17</v>
      </c>
      <c r="D1535" s="28" t="s">
        <v>18</v>
      </c>
      <c r="E1535" s="30">
        <v>111182.54</v>
      </c>
      <c r="F1535" s="30">
        <v>0</v>
      </c>
      <c r="G1535" s="28" t="s">
        <v>372</v>
      </c>
      <c r="H1535" s="33" t="s">
        <v>373</v>
      </c>
      <c r="I1535" s="33"/>
      <c r="J1535" s="33"/>
    </row>
    <row r="1536" spans="1:10" ht="24.95" customHeight="1" x14ac:dyDescent="0.2">
      <c r="A1536" s="27">
        <v>43981</v>
      </c>
      <c r="B1536" s="28" t="s">
        <v>136</v>
      </c>
      <c r="C1536" s="28" t="s">
        <v>19</v>
      </c>
      <c r="D1536" s="28" t="s">
        <v>20</v>
      </c>
      <c r="E1536" s="31">
        <v>0</v>
      </c>
      <c r="F1536" s="30">
        <v>111182.54</v>
      </c>
      <c r="G1536" s="28" t="s">
        <v>374</v>
      </c>
      <c r="H1536" s="33" t="s">
        <v>375</v>
      </c>
      <c r="I1536" s="33"/>
      <c r="J1536" s="33"/>
    </row>
    <row r="1537" spans="1:10" ht="24.95" customHeight="1" x14ac:dyDescent="0.2">
      <c r="A1537" s="27">
        <v>43981</v>
      </c>
      <c r="B1537" s="28" t="s">
        <v>137</v>
      </c>
      <c r="C1537" s="28" t="s">
        <v>17</v>
      </c>
      <c r="D1537" s="28" t="s">
        <v>18</v>
      </c>
      <c r="E1537" s="30">
        <v>10750</v>
      </c>
      <c r="F1537" s="30">
        <v>0</v>
      </c>
      <c r="G1537" s="28" t="s">
        <v>372</v>
      </c>
      <c r="H1537" s="33" t="s">
        <v>373</v>
      </c>
      <c r="I1537" s="33"/>
      <c r="J1537" s="33"/>
    </row>
    <row r="1538" spans="1:10" ht="24.95" customHeight="1" x14ac:dyDescent="0.2">
      <c r="A1538" s="27">
        <v>43981</v>
      </c>
      <c r="B1538" s="28" t="s">
        <v>137</v>
      </c>
      <c r="C1538" s="28" t="s">
        <v>44</v>
      </c>
      <c r="D1538" s="28" t="s">
        <v>45</v>
      </c>
      <c r="E1538" s="31">
        <v>0</v>
      </c>
      <c r="F1538" s="30">
        <v>10750</v>
      </c>
      <c r="G1538" s="28" t="s">
        <v>374</v>
      </c>
      <c r="H1538" s="33" t="s">
        <v>390</v>
      </c>
      <c r="I1538" s="33"/>
      <c r="J1538" s="33"/>
    </row>
    <row r="1539" spans="1:10" ht="24.95" customHeight="1" x14ac:dyDescent="0.2">
      <c r="A1539" s="27">
        <v>43981</v>
      </c>
      <c r="B1539" s="28" t="s">
        <v>138</v>
      </c>
      <c r="C1539" s="28" t="s">
        <v>17</v>
      </c>
      <c r="D1539" s="28" t="s">
        <v>18</v>
      </c>
      <c r="E1539" s="30">
        <v>177447</v>
      </c>
      <c r="F1539" s="30">
        <v>0</v>
      </c>
      <c r="G1539" s="28" t="s">
        <v>372</v>
      </c>
      <c r="H1539" s="33" t="s">
        <v>373</v>
      </c>
      <c r="I1539" s="33"/>
      <c r="J1539" s="33"/>
    </row>
    <row r="1540" spans="1:10" ht="24.95" customHeight="1" x14ac:dyDescent="0.2">
      <c r="A1540" s="27">
        <v>43981</v>
      </c>
      <c r="B1540" s="28" t="s">
        <v>138</v>
      </c>
      <c r="C1540" s="28" t="s">
        <v>19</v>
      </c>
      <c r="D1540" s="28" t="s">
        <v>20</v>
      </c>
      <c r="E1540" s="31">
        <v>0</v>
      </c>
      <c r="F1540" s="30">
        <v>177447</v>
      </c>
      <c r="G1540" s="28" t="s">
        <v>374</v>
      </c>
      <c r="H1540" s="33" t="s">
        <v>375</v>
      </c>
      <c r="I1540" s="33"/>
      <c r="J1540" s="33"/>
    </row>
    <row r="1541" spans="1:10" ht="24.95" customHeight="1" x14ac:dyDescent="0.2">
      <c r="A1541" s="27">
        <v>43981</v>
      </c>
      <c r="B1541" s="28" t="s">
        <v>139</v>
      </c>
      <c r="C1541" s="28" t="s">
        <v>17</v>
      </c>
      <c r="D1541" s="28" t="s">
        <v>18</v>
      </c>
      <c r="E1541" s="30">
        <v>155075.62</v>
      </c>
      <c r="F1541" s="30">
        <v>0</v>
      </c>
      <c r="G1541" s="28" t="s">
        <v>372</v>
      </c>
      <c r="H1541" s="33" t="s">
        <v>373</v>
      </c>
      <c r="I1541" s="33"/>
      <c r="J1541" s="33"/>
    </row>
    <row r="1542" spans="1:10" ht="24.95" customHeight="1" x14ac:dyDescent="0.2">
      <c r="A1542" s="27">
        <v>43981</v>
      </c>
      <c r="B1542" s="28" t="s">
        <v>139</v>
      </c>
      <c r="C1542" s="28" t="s">
        <v>19</v>
      </c>
      <c r="D1542" s="28" t="s">
        <v>20</v>
      </c>
      <c r="E1542" s="31">
        <v>0</v>
      </c>
      <c r="F1542" s="30">
        <v>155075.62</v>
      </c>
      <c r="G1542" s="28" t="s">
        <v>374</v>
      </c>
      <c r="H1542" s="33" t="s">
        <v>375</v>
      </c>
      <c r="I1542" s="33"/>
      <c r="J1542" s="33"/>
    </row>
    <row r="1543" spans="1:10" ht="24.95" customHeight="1" x14ac:dyDescent="0.2">
      <c r="A1543" s="27">
        <v>43981</v>
      </c>
      <c r="B1543" s="28" t="s">
        <v>140</v>
      </c>
      <c r="C1543" s="28" t="s">
        <v>17</v>
      </c>
      <c r="D1543" s="28" t="s">
        <v>18</v>
      </c>
      <c r="E1543" s="30">
        <v>69868.210000000006</v>
      </c>
      <c r="F1543" s="30">
        <v>0</v>
      </c>
      <c r="G1543" s="28" t="s">
        <v>372</v>
      </c>
      <c r="H1543" s="33" t="s">
        <v>373</v>
      </c>
      <c r="I1543" s="33"/>
      <c r="J1543" s="33"/>
    </row>
    <row r="1544" spans="1:10" ht="24.95" customHeight="1" x14ac:dyDescent="0.2">
      <c r="A1544" s="27">
        <v>43981</v>
      </c>
      <c r="B1544" s="28" t="s">
        <v>140</v>
      </c>
      <c r="C1544" s="28" t="s">
        <v>19</v>
      </c>
      <c r="D1544" s="28" t="s">
        <v>20</v>
      </c>
      <c r="E1544" s="31">
        <v>0</v>
      </c>
      <c r="F1544" s="30">
        <v>69868.210000000006</v>
      </c>
      <c r="G1544" s="28" t="s">
        <v>374</v>
      </c>
      <c r="H1544" s="33" t="s">
        <v>375</v>
      </c>
      <c r="I1544" s="33"/>
      <c r="J1544" s="33"/>
    </row>
    <row r="1545" spans="1:10" ht="24.95" customHeight="1" x14ac:dyDescent="0.2">
      <c r="A1545" s="27">
        <v>43981</v>
      </c>
      <c r="B1545" s="28" t="s">
        <v>141</v>
      </c>
      <c r="C1545" s="28" t="s">
        <v>17</v>
      </c>
      <c r="D1545" s="28" t="s">
        <v>18</v>
      </c>
      <c r="E1545" s="30">
        <v>21661.84</v>
      </c>
      <c r="F1545" s="30">
        <v>0</v>
      </c>
      <c r="G1545" s="28" t="s">
        <v>372</v>
      </c>
      <c r="H1545" s="33" t="s">
        <v>373</v>
      </c>
      <c r="I1545" s="33"/>
      <c r="J1545" s="33"/>
    </row>
    <row r="1546" spans="1:10" ht="24.95" customHeight="1" x14ac:dyDescent="0.2">
      <c r="A1546" s="27">
        <v>43981</v>
      </c>
      <c r="B1546" s="28" t="s">
        <v>141</v>
      </c>
      <c r="C1546" s="28" t="s">
        <v>223</v>
      </c>
      <c r="D1546" s="28" t="s">
        <v>224</v>
      </c>
      <c r="E1546" s="31">
        <v>0</v>
      </c>
      <c r="F1546" s="30">
        <v>21661.84</v>
      </c>
      <c r="G1546" s="28" t="s">
        <v>416</v>
      </c>
      <c r="H1546" s="33" t="s">
        <v>375</v>
      </c>
      <c r="I1546" s="33"/>
      <c r="J1546" s="33"/>
    </row>
    <row r="1547" spans="1:10" ht="24.95" customHeight="1" x14ac:dyDescent="0.2">
      <c r="A1547" s="27">
        <v>43982</v>
      </c>
      <c r="B1547" s="28" t="s">
        <v>118</v>
      </c>
      <c r="C1547" s="28" t="s">
        <v>39</v>
      </c>
      <c r="D1547" s="28" t="s">
        <v>40</v>
      </c>
      <c r="E1547" s="30">
        <v>188643.96</v>
      </c>
      <c r="F1547" s="30">
        <v>0</v>
      </c>
      <c r="G1547" s="28" t="s">
        <v>389</v>
      </c>
      <c r="H1547" s="33" t="s">
        <v>375</v>
      </c>
      <c r="I1547" s="33" t="s">
        <v>388</v>
      </c>
      <c r="J1547" s="33"/>
    </row>
    <row r="1548" spans="1:10" ht="24.95" customHeight="1" x14ac:dyDescent="0.2">
      <c r="A1548" s="27">
        <v>43982</v>
      </c>
      <c r="B1548" s="28" t="s">
        <v>118</v>
      </c>
      <c r="C1548" s="28" t="s">
        <v>17</v>
      </c>
      <c r="D1548" s="28" t="s">
        <v>18</v>
      </c>
      <c r="E1548" s="31">
        <v>0</v>
      </c>
      <c r="F1548" s="30">
        <v>188643.96</v>
      </c>
      <c r="G1548" s="28" t="s">
        <v>372</v>
      </c>
      <c r="H1548" s="33" t="s">
        <v>373</v>
      </c>
      <c r="I1548" s="33"/>
      <c r="J1548" s="33"/>
    </row>
    <row r="1549" spans="1:10" ht="24.95" customHeight="1" x14ac:dyDescent="0.2">
      <c r="A1549" s="27">
        <v>43982</v>
      </c>
      <c r="B1549" s="28" t="s">
        <v>119</v>
      </c>
      <c r="C1549" s="28" t="s">
        <v>39</v>
      </c>
      <c r="D1549" s="28" t="s">
        <v>40</v>
      </c>
      <c r="E1549" s="30">
        <v>309504.53999999998</v>
      </c>
      <c r="F1549" s="30">
        <v>0</v>
      </c>
      <c r="G1549" s="28" t="s">
        <v>389</v>
      </c>
      <c r="H1549" s="33" t="s">
        <v>375</v>
      </c>
      <c r="I1549" s="33" t="s">
        <v>388</v>
      </c>
      <c r="J1549" s="33"/>
    </row>
    <row r="1550" spans="1:10" ht="24.95" customHeight="1" x14ac:dyDescent="0.2">
      <c r="A1550" s="27">
        <v>43982</v>
      </c>
      <c r="B1550" s="28" t="s">
        <v>119</v>
      </c>
      <c r="C1550" s="28" t="s">
        <v>17</v>
      </c>
      <c r="D1550" s="28" t="s">
        <v>18</v>
      </c>
      <c r="E1550" s="31">
        <v>0</v>
      </c>
      <c r="F1550" s="30">
        <v>309504.53999999998</v>
      </c>
      <c r="G1550" s="28" t="s">
        <v>372</v>
      </c>
      <c r="H1550" s="33" t="s">
        <v>373</v>
      </c>
      <c r="I1550" s="33"/>
      <c r="J1550" s="33"/>
    </row>
    <row r="1551" spans="1:10" ht="24.95" customHeight="1" x14ac:dyDescent="0.2">
      <c r="A1551" s="27">
        <v>43982</v>
      </c>
      <c r="B1551" s="28" t="s">
        <v>120</v>
      </c>
      <c r="C1551" s="28" t="s">
        <v>39</v>
      </c>
      <c r="D1551" s="28" t="s">
        <v>40</v>
      </c>
      <c r="E1551" s="30">
        <v>61891.35</v>
      </c>
      <c r="F1551" s="30">
        <v>0</v>
      </c>
      <c r="G1551" s="28" t="s">
        <v>389</v>
      </c>
      <c r="H1551" s="33" t="s">
        <v>375</v>
      </c>
      <c r="I1551" s="33" t="s">
        <v>388</v>
      </c>
      <c r="J1551" s="33"/>
    </row>
    <row r="1552" spans="1:10" ht="24.95" customHeight="1" x14ac:dyDescent="0.2">
      <c r="A1552" s="27">
        <v>43982</v>
      </c>
      <c r="B1552" s="28" t="s">
        <v>120</v>
      </c>
      <c r="C1552" s="28" t="s">
        <v>17</v>
      </c>
      <c r="D1552" s="28" t="s">
        <v>18</v>
      </c>
      <c r="E1552" s="31">
        <v>0</v>
      </c>
      <c r="F1552" s="30">
        <v>61891.35</v>
      </c>
      <c r="G1552" s="28" t="s">
        <v>372</v>
      </c>
      <c r="H1552" s="33" t="s">
        <v>373</v>
      </c>
      <c r="I1552" s="33"/>
      <c r="J1552" s="33"/>
    </row>
    <row r="1553" spans="1:10" ht="24.95" customHeight="1" x14ac:dyDescent="0.2">
      <c r="A1553" s="27">
        <v>43982</v>
      </c>
      <c r="B1553" s="28" t="s">
        <v>121</v>
      </c>
      <c r="C1553" s="28" t="s">
        <v>39</v>
      </c>
      <c r="D1553" s="28" t="s">
        <v>40</v>
      </c>
      <c r="E1553" s="30">
        <v>101607.24</v>
      </c>
      <c r="F1553" s="30">
        <v>0</v>
      </c>
      <c r="G1553" s="28" t="s">
        <v>389</v>
      </c>
      <c r="H1553" s="33" t="s">
        <v>375</v>
      </c>
      <c r="I1553" s="33" t="s">
        <v>388</v>
      </c>
      <c r="J1553" s="33"/>
    </row>
    <row r="1554" spans="1:10" ht="24.95" customHeight="1" x14ac:dyDescent="0.2">
      <c r="A1554" s="27">
        <v>43982</v>
      </c>
      <c r="B1554" s="28" t="s">
        <v>121</v>
      </c>
      <c r="C1554" s="28" t="s">
        <v>17</v>
      </c>
      <c r="D1554" s="28" t="s">
        <v>18</v>
      </c>
      <c r="E1554" s="31">
        <v>0</v>
      </c>
      <c r="F1554" s="30">
        <v>101607.24</v>
      </c>
      <c r="G1554" s="28" t="s">
        <v>372</v>
      </c>
      <c r="H1554" s="33" t="s">
        <v>373</v>
      </c>
      <c r="I1554" s="33"/>
      <c r="J1554" s="33"/>
    </row>
    <row r="1555" spans="1:10" ht="24.95" customHeight="1" x14ac:dyDescent="0.2">
      <c r="A1555" s="27">
        <v>43982</v>
      </c>
      <c r="B1555" s="28" t="s">
        <v>124</v>
      </c>
      <c r="C1555" s="28" t="s">
        <v>39</v>
      </c>
      <c r="D1555" s="28" t="s">
        <v>40</v>
      </c>
      <c r="E1555" s="30">
        <v>14000</v>
      </c>
      <c r="F1555" s="30">
        <v>0</v>
      </c>
      <c r="G1555" s="28" t="s">
        <v>389</v>
      </c>
      <c r="H1555" s="33" t="s">
        <v>375</v>
      </c>
      <c r="I1555" s="33" t="s">
        <v>388</v>
      </c>
      <c r="J1555" s="33"/>
    </row>
    <row r="1556" spans="1:10" ht="24.95" customHeight="1" x14ac:dyDescent="0.2">
      <c r="A1556" s="27">
        <v>43982</v>
      </c>
      <c r="B1556" s="28" t="s">
        <v>124</v>
      </c>
      <c r="C1556" s="28" t="s">
        <v>17</v>
      </c>
      <c r="D1556" s="28" t="s">
        <v>18</v>
      </c>
      <c r="E1556" s="31">
        <v>0</v>
      </c>
      <c r="F1556" s="30">
        <v>14000</v>
      </c>
      <c r="G1556" s="28" t="s">
        <v>372</v>
      </c>
      <c r="H1556" s="33" t="s">
        <v>373</v>
      </c>
      <c r="I1556" s="33"/>
      <c r="J1556" s="33"/>
    </row>
    <row r="1557" spans="1:10" ht="24.95" customHeight="1" x14ac:dyDescent="0.2">
      <c r="A1557" s="27">
        <v>43982</v>
      </c>
      <c r="B1557" s="28" t="s">
        <v>125</v>
      </c>
      <c r="C1557" s="28" t="s">
        <v>223</v>
      </c>
      <c r="D1557" s="28" t="s">
        <v>224</v>
      </c>
      <c r="E1557" s="30">
        <v>21661.84</v>
      </c>
      <c r="F1557" s="30">
        <v>0</v>
      </c>
      <c r="G1557" s="28" t="s">
        <v>416</v>
      </c>
      <c r="H1557" s="33" t="s">
        <v>375</v>
      </c>
      <c r="I1557" s="33"/>
      <c r="J1557" s="33"/>
    </row>
    <row r="1558" spans="1:10" ht="24.95" customHeight="1" x14ac:dyDescent="0.2">
      <c r="A1558" s="27">
        <v>43982</v>
      </c>
      <c r="B1558" s="28" t="s">
        <v>125</v>
      </c>
      <c r="C1558" s="28" t="s">
        <v>17</v>
      </c>
      <c r="D1558" s="28" t="s">
        <v>18</v>
      </c>
      <c r="E1558" s="31">
        <v>0</v>
      </c>
      <c r="F1558" s="30">
        <v>21661.84</v>
      </c>
      <c r="G1558" s="28" t="s">
        <v>372</v>
      </c>
      <c r="H1558" s="33" t="s">
        <v>373</v>
      </c>
      <c r="I1558" s="33"/>
      <c r="J1558" s="33"/>
    </row>
    <row r="1559" spans="1:10" ht="24.95" customHeight="1" x14ac:dyDescent="0.2">
      <c r="A1559" s="27">
        <v>43982</v>
      </c>
      <c r="B1559" s="28" t="s">
        <v>177</v>
      </c>
      <c r="C1559" s="28" t="s">
        <v>19</v>
      </c>
      <c r="D1559" s="28" t="s">
        <v>20</v>
      </c>
      <c r="E1559" s="30">
        <v>177447</v>
      </c>
      <c r="F1559" s="30">
        <v>0</v>
      </c>
      <c r="G1559" s="28" t="s">
        <v>374</v>
      </c>
      <c r="H1559" s="33" t="s">
        <v>375</v>
      </c>
      <c r="I1559" s="33"/>
      <c r="J1559" s="33"/>
    </row>
    <row r="1560" spans="1:10" ht="24.95" customHeight="1" x14ac:dyDescent="0.2">
      <c r="A1560" s="27">
        <v>43982</v>
      </c>
      <c r="B1560" s="28" t="s">
        <v>177</v>
      </c>
      <c r="C1560" s="28" t="s">
        <v>59</v>
      </c>
      <c r="D1560" s="28" t="s">
        <v>60</v>
      </c>
      <c r="E1560" s="31">
        <v>0</v>
      </c>
      <c r="F1560" s="30">
        <v>1348.6</v>
      </c>
      <c r="G1560" s="28" t="s">
        <v>396</v>
      </c>
      <c r="H1560" s="33" t="s">
        <v>386</v>
      </c>
      <c r="I1560" s="33" t="s">
        <v>387</v>
      </c>
      <c r="J1560" s="33" t="s">
        <v>397</v>
      </c>
    </row>
    <row r="1561" spans="1:10" ht="24.95" customHeight="1" x14ac:dyDescent="0.2">
      <c r="A1561" s="27">
        <v>43982</v>
      </c>
      <c r="B1561" s="28" t="s">
        <v>177</v>
      </c>
      <c r="C1561" s="28" t="s">
        <v>59</v>
      </c>
      <c r="D1561" s="28" t="s">
        <v>60</v>
      </c>
      <c r="E1561" s="31">
        <v>0</v>
      </c>
      <c r="F1561" s="30">
        <v>2264.15</v>
      </c>
      <c r="G1561" s="28" t="s">
        <v>396</v>
      </c>
      <c r="H1561" s="33" t="s">
        <v>386</v>
      </c>
      <c r="I1561" s="33" t="s">
        <v>387</v>
      </c>
      <c r="J1561" s="33" t="s">
        <v>397</v>
      </c>
    </row>
    <row r="1562" spans="1:10" ht="24.95" customHeight="1" x14ac:dyDescent="0.2">
      <c r="A1562" s="27">
        <v>43982</v>
      </c>
      <c r="B1562" s="28" t="s">
        <v>177</v>
      </c>
      <c r="C1562" s="28" t="s">
        <v>59</v>
      </c>
      <c r="D1562" s="28" t="s">
        <v>60</v>
      </c>
      <c r="E1562" s="31">
        <v>0</v>
      </c>
      <c r="F1562" s="30">
        <v>173698.4</v>
      </c>
      <c r="G1562" s="28" t="s">
        <v>396</v>
      </c>
      <c r="H1562" s="33" t="s">
        <v>386</v>
      </c>
      <c r="I1562" s="33" t="s">
        <v>387</v>
      </c>
      <c r="J1562" s="33" t="s">
        <v>397</v>
      </c>
    </row>
    <row r="1563" spans="1:10" ht="24.95" customHeight="1" x14ac:dyDescent="0.2">
      <c r="A1563" s="27">
        <v>43982</v>
      </c>
      <c r="B1563" s="28" t="s">
        <v>177</v>
      </c>
      <c r="C1563" s="28" t="s">
        <v>61</v>
      </c>
      <c r="D1563" s="28" t="s">
        <v>62</v>
      </c>
      <c r="E1563" s="31">
        <v>0</v>
      </c>
      <c r="F1563" s="30">
        <v>135.85</v>
      </c>
      <c r="G1563" s="28" t="s">
        <v>378</v>
      </c>
      <c r="H1563" s="33" t="s">
        <v>379</v>
      </c>
      <c r="I1563" s="33" t="s">
        <v>398</v>
      </c>
      <c r="J1563" s="33" t="s">
        <v>399</v>
      </c>
    </row>
    <row r="1564" spans="1:10" ht="24.95" customHeight="1" x14ac:dyDescent="0.2">
      <c r="A1564" s="27">
        <v>43982</v>
      </c>
      <c r="B1564" s="28" t="s">
        <v>178</v>
      </c>
      <c r="C1564" s="28" t="s">
        <v>44</v>
      </c>
      <c r="D1564" s="28" t="s">
        <v>45</v>
      </c>
      <c r="E1564" s="30">
        <v>6488</v>
      </c>
      <c r="F1564" s="30">
        <v>0</v>
      </c>
      <c r="G1564" s="28" t="s">
        <v>374</v>
      </c>
      <c r="H1564" s="33" t="s">
        <v>390</v>
      </c>
      <c r="I1564" s="33"/>
      <c r="J1564" s="33"/>
    </row>
    <row r="1565" spans="1:10" ht="24.95" customHeight="1" x14ac:dyDescent="0.2">
      <c r="A1565" s="27">
        <v>43982</v>
      </c>
      <c r="B1565" s="28" t="s">
        <v>178</v>
      </c>
      <c r="C1565" s="28" t="s">
        <v>44</v>
      </c>
      <c r="D1565" s="28" t="s">
        <v>45</v>
      </c>
      <c r="E1565" s="30">
        <v>229689.81</v>
      </c>
      <c r="F1565" s="30">
        <v>0</v>
      </c>
      <c r="G1565" s="28" t="s">
        <v>374</v>
      </c>
      <c r="H1565" s="33" t="s">
        <v>390</v>
      </c>
      <c r="I1565" s="33"/>
      <c r="J1565" s="33"/>
    </row>
    <row r="1566" spans="1:10" ht="24.95" customHeight="1" x14ac:dyDescent="0.2">
      <c r="A1566" s="27">
        <v>43982</v>
      </c>
      <c r="B1566" s="28" t="s">
        <v>178</v>
      </c>
      <c r="C1566" s="28" t="s">
        <v>44</v>
      </c>
      <c r="D1566" s="28" t="s">
        <v>45</v>
      </c>
      <c r="E1566" s="30">
        <v>3173.19</v>
      </c>
      <c r="F1566" s="30">
        <v>0</v>
      </c>
      <c r="G1566" s="28" t="s">
        <v>374</v>
      </c>
      <c r="H1566" s="33" t="s">
        <v>390</v>
      </c>
      <c r="I1566" s="33"/>
      <c r="J1566" s="33"/>
    </row>
    <row r="1567" spans="1:10" ht="24.95" customHeight="1" x14ac:dyDescent="0.2">
      <c r="A1567" s="27">
        <v>43982</v>
      </c>
      <c r="B1567" s="28" t="s">
        <v>178</v>
      </c>
      <c r="C1567" s="28" t="s">
        <v>67</v>
      </c>
      <c r="D1567" s="28" t="s">
        <v>68</v>
      </c>
      <c r="E1567" s="31">
        <v>0</v>
      </c>
      <c r="F1567" s="30">
        <v>229689.81</v>
      </c>
      <c r="G1567" s="28" t="s">
        <v>396</v>
      </c>
      <c r="H1567" s="33" t="s">
        <v>386</v>
      </c>
      <c r="I1567" s="33" t="s">
        <v>395</v>
      </c>
      <c r="J1567" s="33" t="s">
        <v>397</v>
      </c>
    </row>
    <row r="1568" spans="1:10" ht="24.95" customHeight="1" x14ac:dyDescent="0.2">
      <c r="A1568" s="27">
        <v>43982</v>
      </c>
      <c r="B1568" s="28" t="s">
        <v>178</v>
      </c>
      <c r="C1568" s="28" t="s">
        <v>67</v>
      </c>
      <c r="D1568" s="28" t="s">
        <v>68</v>
      </c>
      <c r="E1568" s="31">
        <v>0</v>
      </c>
      <c r="F1568" s="30">
        <v>6120.75</v>
      </c>
      <c r="G1568" s="28" t="s">
        <v>396</v>
      </c>
      <c r="H1568" s="33" t="s">
        <v>386</v>
      </c>
      <c r="I1568" s="33" t="s">
        <v>395</v>
      </c>
      <c r="J1568" s="33" t="s">
        <v>397</v>
      </c>
    </row>
    <row r="1569" spans="1:10" ht="24.95" customHeight="1" x14ac:dyDescent="0.2">
      <c r="A1569" s="27">
        <v>43982</v>
      </c>
      <c r="B1569" s="28" t="s">
        <v>178</v>
      </c>
      <c r="C1569" s="28" t="s">
        <v>61</v>
      </c>
      <c r="D1569" s="28" t="s">
        <v>62</v>
      </c>
      <c r="E1569" s="31">
        <v>0</v>
      </c>
      <c r="F1569" s="30">
        <v>367.25</v>
      </c>
      <c r="G1569" s="28" t="s">
        <v>378</v>
      </c>
      <c r="H1569" s="33" t="s">
        <v>379</v>
      </c>
      <c r="I1569" s="33" t="s">
        <v>398</v>
      </c>
      <c r="J1569" s="33" t="s">
        <v>399</v>
      </c>
    </row>
    <row r="1570" spans="1:10" ht="24.95" customHeight="1" x14ac:dyDescent="0.2">
      <c r="A1570" s="27">
        <v>43982</v>
      </c>
      <c r="B1570" s="28" t="s">
        <v>178</v>
      </c>
      <c r="C1570" s="28" t="s">
        <v>34</v>
      </c>
      <c r="D1570" s="28" t="s">
        <v>35</v>
      </c>
      <c r="E1570" s="31">
        <v>0</v>
      </c>
      <c r="F1570" s="30">
        <v>3173.19</v>
      </c>
      <c r="G1570" s="28" t="s">
        <v>378</v>
      </c>
      <c r="H1570" s="33" t="s">
        <v>379</v>
      </c>
      <c r="I1570" s="33" t="s">
        <v>384</v>
      </c>
      <c r="J1570" s="33"/>
    </row>
    <row r="1571" spans="1:10" ht="24.95" customHeight="1" x14ac:dyDescent="0.2">
      <c r="A1571" s="27">
        <v>43982</v>
      </c>
      <c r="B1571" s="28" t="s">
        <v>179</v>
      </c>
      <c r="C1571" s="28" t="s">
        <v>19</v>
      </c>
      <c r="D1571" s="28" t="s">
        <v>20</v>
      </c>
      <c r="E1571" s="30">
        <v>111182.54</v>
      </c>
      <c r="F1571" s="30">
        <v>0</v>
      </c>
      <c r="G1571" s="28" t="s">
        <v>374</v>
      </c>
      <c r="H1571" s="33" t="s">
        <v>375</v>
      </c>
      <c r="I1571" s="33"/>
      <c r="J1571" s="33"/>
    </row>
    <row r="1572" spans="1:10" ht="24.95" customHeight="1" x14ac:dyDescent="0.2">
      <c r="A1572" s="27">
        <v>43982</v>
      </c>
      <c r="B1572" s="28" t="s">
        <v>179</v>
      </c>
      <c r="C1572" s="28" t="s">
        <v>59</v>
      </c>
      <c r="D1572" s="28" t="s">
        <v>60</v>
      </c>
      <c r="E1572" s="31">
        <v>0</v>
      </c>
      <c r="F1572" s="30">
        <v>2340.73</v>
      </c>
      <c r="G1572" s="28" t="s">
        <v>396</v>
      </c>
      <c r="H1572" s="33" t="s">
        <v>386</v>
      </c>
      <c r="I1572" s="33" t="s">
        <v>387</v>
      </c>
      <c r="J1572" s="33" t="s">
        <v>397</v>
      </c>
    </row>
    <row r="1573" spans="1:10" ht="24.95" customHeight="1" x14ac:dyDescent="0.2">
      <c r="A1573" s="27">
        <v>43982</v>
      </c>
      <c r="B1573" s="28" t="s">
        <v>179</v>
      </c>
      <c r="C1573" s="28" t="s">
        <v>59</v>
      </c>
      <c r="D1573" s="28" t="s">
        <v>60</v>
      </c>
      <c r="E1573" s="31">
        <v>0</v>
      </c>
      <c r="F1573" s="30">
        <v>101607.24</v>
      </c>
      <c r="G1573" s="28" t="s">
        <v>396</v>
      </c>
      <c r="H1573" s="33" t="s">
        <v>386</v>
      </c>
      <c r="I1573" s="33" t="s">
        <v>387</v>
      </c>
      <c r="J1573" s="33" t="s">
        <v>397</v>
      </c>
    </row>
    <row r="1574" spans="1:10" ht="24.95" customHeight="1" x14ac:dyDescent="0.2">
      <c r="A1574" s="27">
        <v>43982</v>
      </c>
      <c r="B1574" s="28" t="s">
        <v>179</v>
      </c>
      <c r="C1574" s="28" t="s">
        <v>61</v>
      </c>
      <c r="D1574" s="28" t="s">
        <v>62</v>
      </c>
      <c r="E1574" s="31">
        <v>0</v>
      </c>
      <c r="F1574" s="30">
        <v>6293.36</v>
      </c>
      <c r="G1574" s="28" t="s">
        <v>378</v>
      </c>
      <c r="H1574" s="33" t="s">
        <v>379</v>
      </c>
      <c r="I1574" s="33" t="s">
        <v>398</v>
      </c>
      <c r="J1574" s="33" t="s">
        <v>399</v>
      </c>
    </row>
    <row r="1575" spans="1:10" ht="24.95" customHeight="1" x14ac:dyDescent="0.2">
      <c r="A1575" s="27">
        <v>43982</v>
      </c>
      <c r="B1575" s="28" t="s">
        <v>179</v>
      </c>
      <c r="C1575" s="28" t="s">
        <v>34</v>
      </c>
      <c r="D1575" s="28" t="s">
        <v>35</v>
      </c>
      <c r="E1575" s="31">
        <v>0</v>
      </c>
      <c r="F1575" s="30">
        <v>941.21</v>
      </c>
      <c r="G1575" s="28" t="s">
        <v>378</v>
      </c>
      <c r="H1575" s="33" t="s">
        <v>379</v>
      </c>
      <c r="I1575" s="33" t="s">
        <v>384</v>
      </c>
      <c r="J1575" s="33"/>
    </row>
    <row r="1576" spans="1:10" ht="24.95" customHeight="1" x14ac:dyDescent="0.2">
      <c r="A1576" s="27">
        <v>43982</v>
      </c>
      <c r="B1576" s="28" t="s">
        <v>180</v>
      </c>
      <c r="C1576" s="28" t="s">
        <v>44</v>
      </c>
      <c r="D1576" s="28" t="s">
        <v>45</v>
      </c>
      <c r="E1576" s="30">
        <v>750</v>
      </c>
      <c r="F1576" s="30">
        <v>0</v>
      </c>
      <c r="G1576" s="28" t="s">
        <v>374</v>
      </c>
      <c r="H1576" s="33" t="s">
        <v>390</v>
      </c>
      <c r="I1576" s="33"/>
      <c r="J1576" s="33"/>
    </row>
    <row r="1577" spans="1:10" ht="24.95" customHeight="1" x14ac:dyDescent="0.2">
      <c r="A1577" s="27">
        <v>43982</v>
      </c>
      <c r="B1577" s="28" t="s">
        <v>180</v>
      </c>
      <c r="C1577" s="28" t="s">
        <v>44</v>
      </c>
      <c r="D1577" s="28" t="s">
        <v>45</v>
      </c>
      <c r="E1577" s="30">
        <v>10000</v>
      </c>
      <c r="F1577" s="30">
        <v>0</v>
      </c>
      <c r="G1577" s="28" t="s">
        <v>374</v>
      </c>
      <c r="H1577" s="33" t="s">
        <v>390</v>
      </c>
      <c r="I1577" s="33"/>
      <c r="J1577" s="33"/>
    </row>
    <row r="1578" spans="1:10" ht="24.95" customHeight="1" x14ac:dyDescent="0.2">
      <c r="A1578" s="27">
        <v>43982</v>
      </c>
      <c r="B1578" s="28" t="s">
        <v>180</v>
      </c>
      <c r="C1578" s="28" t="s">
        <v>67</v>
      </c>
      <c r="D1578" s="28" t="s">
        <v>68</v>
      </c>
      <c r="E1578" s="31">
        <v>0</v>
      </c>
      <c r="F1578" s="30">
        <v>707.55</v>
      </c>
      <c r="G1578" s="28" t="s">
        <v>396</v>
      </c>
      <c r="H1578" s="33" t="s">
        <v>386</v>
      </c>
      <c r="I1578" s="33" t="s">
        <v>395</v>
      </c>
      <c r="J1578" s="33" t="s">
        <v>397</v>
      </c>
    </row>
    <row r="1579" spans="1:10" ht="24.95" customHeight="1" x14ac:dyDescent="0.2">
      <c r="A1579" s="27">
        <v>43982</v>
      </c>
      <c r="B1579" s="28" t="s">
        <v>180</v>
      </c>
      <c r="C1579" s="28" t="s">
        <v>67</v>
      </c>
      <c r="D1579" s="28" t="s">
        <v>68</v>
      </c>
      <c r="E1579" s="31">
        <v>0</v>
      </c>
      <c r="F1579" s="30">
        <v>10000</v>
      </c>
      <c r="G1579" s="28" t="s">
        <v>396</v>
      </c>
      <c r="H1579" s="33" t="s">
        <v>386</v>
      </c>
      <c r="I1579" s="33" t="s">
        <v>395</v>
      </c>
      <c r="J1579" s="33" t="s">
        <v>397</v>
      </c>
    </row>
    <row r="1580" spans="1:10" ht="24.95" customHeight="1" x14ac:dyDescent="0.2">
      <c r="A1580" s="27">
        <v>43982</v>
      </c>
      <c r="B1580" s="28" t="s">
        <v>180</v>
      </c>
      <c r="C1580" s="28" t="s">
        <v>61</v>
      </c>
      <c r="D1580" s="28" t="s">
        <v>62</v>
      </c>
      <c r="E1580" s="31">
        <v>0</v>
      </c>
      <c r="F1580" s="30">
        <v>42.45</v>
      </c>
      <c r="G1580" s="28" t="s">
        <v>378</v>
      </c>
      <c r="H1580" s="33" t="s">
        <v>379</v>
      </c>
      <c r="I1580" s="33" t="s">
        <v>398</v>
      </c>
      <c r="J1580" s="33" t="s">
        <v>399</v>
      </c>
    </row>
    <row r="1581" spans="1:10" ht="24.95" customHeight="1" x14ac:dyDescent="0.2">
      <c r="A1581" s="27">
        <v>43982</v>
      </c>
      <c r="B1581" s="28" t="s">
        <v>181</v>
      </c>
      <c r="C1581" s="28" t="s">
        <v>44</v>
      </c>
      <c r="D1581" s="28" t="s">
        <v>45</v>
      </c>
      <c r="E1581" s="30">
        <v>159</v>
      </c>
      <c r="F1581" s="30">
        <v>0</v>
      </c>
      <c r="G1581" s="28" t="s">
        <v>374</v>
      </c>
      <c r="H1581" s="33" t="s">
        <v>390</v>
      </c>
      <c r="I1581" s="33"/>
      <c r="J1581" s="33"/>
    </row>
    <row r="1582" spans="1:10" ht="24.95" customHeight="1" x14ac:dyDescent="0.2">
      <c r="A1582" s="27">
        <v>43982</v>
      </c>
      <c r="B1582" s="28" t="s">
        <v>181</v>
      </c>
      <c r="C1582" s="28" t="s">
        <v>44</v>
      </c>
      <c r="D1582" s="28" t="s">
        <v>45</v>
      </c>
      <c r="E1582" s="30">
        <v>4000</v>
      </c>
      <c r="F1582" s="30">
        <v>0</v>
      </c>
      <c r="G1582" s="28" t="s">
        <v>374</v>
      </c>
      <c r="H1582" s="33" t="s">
        <v>390</v>
      </c>
      <c r="I1582" s="33"/>
      <c r="J1582" s="33"/>
    </row>
    <row r="1583" spans="1:10" ht="24.95" customHeight="1" x14ac:dyDescent="0.2">
      <c r="A1583" s="27">
        <v>43982</v>
      </c>
      <c r="B1583" s="28" t="s">
        <v>181</v>
      </c>
      <c r="C1583" s="28" t="s">
        <v>67</v>
      </c>
      <c r="D1583" s="28" t="s">
        <v>68</v>
      </c>
      <c r="E1583" s="31">
        <v>0</v>
      </c>
      <c r="F1583" s="30">
        <v>150</v>
      </c>
      <c r="G1583" s="28" t="s">
        <v>396</v>
      </c>
      <c r="H1583" s="33" t="s">
        <v>386</v>
      </c>
      <c r="I1583" s="33" t="s">
        <v>395</v>
      </c>
      <c r="J1583" s="33" t="s">
        <v>397</v>
      </c>
    </row>
    <row r="1584" spans="1:10" ht="24.95" customHeight="1" x14ac:dyDescent="0.2">
      <c r="A1584" s="27">
        <v>43982</v>
      </c>
      <c r="B1584" s="28" t="s">
        <v>181</v>
      </c>
      <c r="C1584" s="28" t="s">
        <v>67</v>
      </c>
      <c r="D1584" s="28" t="s">
        <v>68</v>
      </c>
      <c r="E1584" s="31">
        <v>0</v>
      </c>
      <c r="F1584" s="30">
        <v>4000</v>
      </c>
      <c r="G1584" s="28" t="s">
        <v>396</v>
      </c>
      <c r="H1584" s="33" t="s">
        <v>386</v>
      </c>
      <c r="I1584" s="33" t="s">
        <v>395</v>
      </c>
      <c r="J1584" s="33" t="s">
        <v>397</v>
      </c>
    </row>
    <row r="1585" spans="1:10" ht="24.95" customHeight="1" x14ac:dyDescent="0.2">
      <c r="A1585" s="27">
        <v>43982</v>
      </c>
      <c r="B1585" s="28" t="s">
        <v>181</v>
      </c>
      <c r="C1585" s="28" t="s">
        <v>61</v>
      </c>
      <c r="D1585" s="28" t="s">
        <v>62</v>
      </c>
      <c r="E1585" s="31">
        <v>0</v>
      </c>
      <c r="F1585" s="30">
        <v>9</v>
      </c>
      <c r="G1585" s="28" t="s">
        <v>378</v>
      </c>
      <c r="H1585" s="33" t="s">
        <v>379</v>
      </c>
      <c r="I1585" s="33" t="s">
        <v>398</v>
      </c>
      <c r="J1585" s="33" t="s">
        <v>399</v>
      </c>
    </row>
    <row r="1586" spans="1:10" ht="24.95" customHeight="1" x14ac:dyDescent="0.2">
      <c r="A1586" s="27">
        <v>43982</v>
      </c>
      <c r="B1586" s="28" t="s">
        <v>182</v>
      </c>
      <c r="C1586" s="28" t="s">
        <v>19</v>
      </c>
      <c r="D1586" s="28" t="s">
        <v>20</v>
      </c>
      <c r="E1586" s="30">
        <v>228854.54</v>
      </c>
      <c r="F1586" s="30">
        <v>0</v>
      </c>
      <c r="G1586" s="28" t="s">
        <v>374</v>
      </c>
      <c r="H1586" s="33" t="s">
        <v>375</v>
      </c>
      <c r="I1586" s="33"/>
      <c r="J1586" s="33"/>
    </row>
    <row r="1587" spans="1:10" ht="24.95" customHeight="1" x14ac:dyDescent="0.2">
      <c r="A1587" s="27">
        <v>43982</v>
      </c>
      <c r="B1587" s="28" t="s">
        <v>182</v>
      </c>
      <c r="C1587" s="28" t="s">
        <v>59</v>
      </c>
      <c r="D1587" s="28" t="s">
        <v>60</v>
      </c>
      <c r="E1587" s="31">
        <v>0</v>
      </c>
      <c r="F1587" s="30">
        <v>35334.58</v>
      </c>
      <c r="G1587" s="28" t="s">
        <v>396</v>
      </c>
      <c r="H1587" s="33" t="s">
        <v>386</v>
      </c>
      <c r="I1587" s="33" t="s">
        <v>387</v>
      </c>
      <c r="J1587" s="33" t="s">
        <v>397</v>
      </c>
    </row>
    <row r="1588" spans="1:10" ht="24.95" customHeight="1" x14ac:dyDescent="0.2">
      <c r="A1588" s="27">
        <v>43982</v>
      </c>
      <c r="B1588" s="28" t="s">
        <v>182</v>
      </c>
      <c r="C1588" s="28" t="s">
        <v>59</v>
      </c>
      <c r="D1588" s="28" t="s">
        <v>60</v>
      </c>
      <c r="E1588" s="31">
        <v>0</v>
      </c>
      <c r="F1588" s="30">
        <v>4600</v>
      </c>
      <c r="G1588" s="28" t="s">
        <v>396</v>
      </c>
      <c r="H1588" s="33" t="s">
        <v>386</v>
      </c>
      <c r="I1588" s="33" t="s">
        <v>387</v>
      </c>
      <c r="J1588" s="33" t="s">
        <v>397</v>
      </c>
    </row>
    <row r="1589" spans="1:10" ht="24.95" customHeight="1" x14ac:dyDescent="0.2">
      <c r="A1589" s="27">
        <v>43982</v>
      </c>
      <c r="B1589" s="28" t="s">
        <v>182</v>
      </c>
      <c r="C1589" s="28" t="s">
        <v>59</v>
      </c>
      <c r="D1589" s="28" t="s">
        <v>60</v>
      </c>
      <c r="E1589" s="31">
        <v>0</v>
      </c>
      <c r="F1589" s="30">
        <v>188643.96</v>
      </c>
      <c r="G1589" s="28" t="s">
        <v>396</v>
      </c>
      <c r="H1589" s="33" t="s">
        <v>386</v>
      </c>
      <c r="I1589" s="33" t="s">
        <v>387</v>
      </c>
      <c r="J1589" s="33" t="s">
        <v>397</v>
      </c>
    </row>
    <row r="1590" spans="1:10" ht="24.95" customHeight="1" x14ac:dyDescent="0.2">
      <c r="A1590" s="27">
        <v>43982</v>
      </c>
      <c r="B1590" s="28" t="s">
        <v>182</v>
      </c>
      <c r="C1590" s="28" t="s">
        <v>61</v>
      </c>
      <c r="D1590" s="28" t="s">
        <v>62</v>
      </c>
      <c r="E1590" s="31">
        <v>0</v>
      </c>
      <c r="F1590" s="30">
        <v>276</v>
      </c>
      <c r="G1590" s="28" t="s">
        <v>378</v>
      </c>
      <c r="H1590" s="33" t="s">
        <v>379</v>
      </c>
      <c r="I1590" s="33" t="s">
        <v>398</v>
      </c>
      <c r="J1590" s="33" t="s">
        <v>399</v>
      </c>
    </row>
    <row r="1591" spans="1:10" ht="24.95" customHeight="1" x14ac:dyDescent="0.2">
      <c r="A1591" s="27">
        <v>43982</v>
      </c>
      <c r="B1591" s="28" t="s">
        <v>183</v>
      </c>
      <c r="C1591" s="28" t="s">
        <v>19</v>
      </c>
      <c r="D1591" s="28" t="s">
        <v>20</v>
      </c>
      <c r="E1591" s="30">
        <v>155075.62</v>
      </c>
      <c r="F1591" s="30">
        <v>0</v>
      </c>
      <c r="G1591" s="28" t="s">
        <v>374</v>
      </c>
      <c r="H1591" s="33" t="s">
        <v>375</v>
      </c>
      <c r="I1591" s="33"/>
      <c r="J1591" s="33"/>
    </row>
    <row r="1592" spans="1:10" ht="24.95" customHeight="1" x14ac:dyDescent="0.2">
      <c r="A1592" s="27">
        <v>43982</v>
      </c>
      <c r="B1592" s="28" t="s">
        <v>183</v>
      </c>
      <c r="C1592" s="28" t="s">
        <v>59</v>
      </c>
      <c r="D1592" s="28" t="s">
        <v>60</v>
      </c>
      <c r="E1592" s="31">
        <v>0</v>
      </c>
      <c r="F1592" s="30">
        <v>135806.14000000001</v>
      </c>
      <c r="G1592" s="28" t="s">
        <v>396</v>
      </c>
      <c r="H1592" s="33" t="s">
        <v>386</v>
      </c>
      <c r="I1592" s="33" t="s">
        <v>387</v>
      </c>
      <c r="J1592" s="33" t="s">
        <v>397</v>
      </c>
    </row>
    <row r="1593" spans="1:10" ht="24.95" customHeight="1" x14ac:dyDescent="0.2">
      <c r="A1593" s="27">
        <v>43982</v>
      </c>
      <c r="B1593" s="28" t="s">
        <v>183</v>
      </c>
      <c r="C1593" s="28" t="s">
        <v>59</v>
      </c>
      <c r="D1593" s="28" t="s">
        <v>60</v>
      </c>
      <c r="E1593" s="31">
        <v>0</v>
      </c>
      <c r="F1593" s="30">
        <v>8755.73</v>
      </c>
      <c r="G1593" s="28" t="s">
        <v>396</v>
      </c>
      <c r="H1593" s="33" t="s">
        <v>386</v>
      </c>
      <c r="I1593" s="33" t="s">
        <v>387</v>
      </c>
      <c r="J1593" s="33" t="s">
        <v>397</v>
      </c>
    </row>
    <row r="1594" spans="1:10" ht="24.95" customHeight="1" x14ac:dyDescent="0.2">
      <c r="A1594" s="27">
        <v>43982</v>
      </c>
      <c r="B1594" s="28" t="s">
        <v>183</v>
      </c>
      <c r="C1594" s="28" t="s">
        <v>59</v>
      </c>
      <c r="D1594" s="28" t="s">
        <v>60</v>
      </c>
      <c r="E1594" s="31">
        <v>0</v>
      </c>
      <c r="F1594" s="30">
        <v>1440</v>
      </c>
      <c r="G1594" s="28" t="s">
        <v>396</v>
      </c>
      <c r="H1594" s="33" t="s">
        <v>386</v>
      </c>
      <c r="I1594" s="33" t="s">
        <v>387</v>
      </c>
      <c r="J1594" s="33" t="s">
        <v>397</v>
      </c>
    </row>
    <row r="1595" spans="1:10" ht="24.95" customHeight="1" x14ac:dyDescent="0.2">
      <c r="A1595" s="27">
        <v>43982</v>
      </c>
      <c r="B1595" s="28" t="s">
        <v>183</v>
      </c>
      <c r="C1595" s="28" t="s">
        <v>61</v>
      </c>
      <c r="D1595" s="28" t="s">
        <v>62</v>
      </c>
      <c r="E1595" s="31">
        <v>0</v>
      </c>
      <c r="F1595" s="30">
        <v>8777.86</v>
      </c>
      <c r="G1595" s="28" t="s">
        <v>378</v>
      </c>
      <c r="H1595" s="33" t="s">
        <v>379</v>
      </c>
      <c r="I1595" s="33" t="s">
        <v>398</v>
      </c>
      <c r="J1595" s="33" t="s">
        <v>399</v>
      </c>
    </row>
    <row r="1596" spans="1:10" ht="24.95" customHeight="1" x14ac:dyDescent="0.2">
      <c r="A1596" s="27">
        <v>43982</v>
      </c>
      <c r="B1596" s="28" t="s">
        <v>183</v>
      </c>
      <c r="C1596" s="28" t="s">
        <v>34</v>
      </c>
      <c r="D1596" s="28" t="s">
        <v>35</v>
      </c>
      <c r="E1596" s="31">
        <v>0</v>
      </c>
      <c r="F1596" s="30">
        <v>295.89</v>
      </c>
      <c r="G1596" s="28" t="s">
        <v>378</v>
      </c>
      <c r="H1596" s="33" t="s">
        <v>379</v>
      </c>
      <c r="I1596" s="33" t="s">
        <v>384</v>
      </c>
      <c r="J1596" s="33"/>
    </row>
    <row r="1597" spans="1:10" ht="24.95" customHeight="1" x14ac:dyDescent="0.2">
      <c r="A1597" s="27">
        <v>43982</v>
      </c>
      <c r="B1597" s="28" t="s">
        <v>184</v>
      </c>
      <c r="C1597" s="28" t="s">
        <v>19</v>
      </c>
      <c r="D1597" s="28" t="s">
        <v>20</v>
      </c>
      <c r="E1597" s="30">
        <v>69868.210000000006</v>
      </c>
      <c r="F1597" s="30">
        <v>0</v>
      </c>
      <c r="G1597" s="28" t="s">
        <v>374</v>
      </c>
      <c r="H1597" s="33" t="s">
        <v>375</v>
      </c>
      <c r="I1597" s="33"/>
      <c r="J1597" s="33"/>
    </row>
    <row r="1598" spans="1:10" ht="24.95" customHeight="1" x14ac:dyDescent="0.2">
      <c r="A1598" s="27">
        <v>43982</v>
      </c>
      <c r="B1598" s="28" t="s">
        <v>184</v>
      </c>
      <c r="C1598" s="28" t="s">
        <v>59</v>
      </c>
      <c r="D1598" s="28" t="s">
        <v>60</v>
      </c>
      <c r="E1598" s="31">
        <v>0</v>
      </c>
      <c r="F1598" s="30">
        <v>3957.58</v>
      </c>
      <c r="G1598" s="28" t="s">
        <v>396</v>
      </c>
      <c r="H1598" s="33" t="s">
        <v>386</v>
      </c>
      <c r="I1598" s="33" t="s">
        <v>387</v>
      </c>
      <c r="J1598" s="33" t="s">
        <v>397</v>
      </c>
    </row>
    <row r="1599" spans="1:10" ht="24.95" customHeight="1" x14ac:dyDescent="0.2">
      <c r="A1599" s="27">
        <v>43982</v>
      </c>
      <c r="B1599" s="28" t="s">
        <v>184</v>
      </c>
      <c r="C1599" s="28" t="s">
        <v>59</v>
      </c>
      <c r="D1599" s="28" t="s">
        <v>60</v>
      </c>
      <c r="E1599" s="31">
        <v>0</v>
      </c>
      <c r="F1599" s="30">
        <v>61891.35</v>
      </c>
      <c r="G1599" s="28" t="s">
        <v>396</v>
      </c>
      <c r="H1599" s="33" t="s">
        <v>386</v>
      </c>
      <c r="I1599" s="33" t="s">
        <v>387</v>
      </c>
      <c r="J1599" s="33" t="s">
        <v>397</v>
      </c>
    </row>
    <row r="1600" spans="1:10" ht="24.95" customHeight="1" x14ac:dyDescent="0.2">
      <c r="A1600" s="27">
        <v>43982</v>
      </c>
      <c r="B1600" s="28" t="s">
        <v>184</v>
      </c>
      <c r="C1600" s="28" t="s">
        <v>61</v>
      </c>
      <c r="D1600" s="28" t="s">
        <v>62</v>
      </c>
      <c r="E1600" s="31">
        <v>0</v>
      </c>
      <c r="F1600" s="30">
        <v>3954.8</v>
      </c>
      <c r="G1600" s="28" t="s">
        <v>378</v>
      </c>
      <c r="H1600" s="33" t="s">
        <v>379</v>
      </c>
      <c r="I1600" s="33" t="s">
        <v>398</v>
      </c>
      <c r="J1600" s="33" t="s">
        <v>399</v>
      </c>
    </row>
    <row r="1601" spans="1:10" ht="24.95" customHeight="1" x14ac:dyDescent="0.2">
      <c r="A1601" s="27">
        <v>43982</v>
      </c>
      <c r="B1601" s="28" t="s">
        <v>184</v>
      </c>
      <c r="C1601" s="28" t="s">
        <v>34</v>
      </c>
      <c r="D1601" s="28" t="s">
        <v>35</v>
      </c>
      <c r="E1601" s="31">
        <v>0</v>
      </c>
      <c r="F1601" s="30">
        <v>64.48</v>
      </c>
      <c r="G1601" s="28" t="s">
        <v>378</v>
      </c>
      <c r="H1601" s="33" t="s">
        <v>379</v>
      </c>
      <c r="I1601" s="33" t="s">
        <v>384</v>
      </c>
      <c r="J1601" s="33"/>
    </row>
    <row r="1602" spans="1:10" ht="24.95" customHeight="1" x14ac:dyDescent="0.2">
      <c r="A1602" s="27">
        <v>43982</v>
      </c>
      <c r="B1602" s="28" t="s">
        <v>185</v>
      </c>
      <c r="C1602" s="28" t="s">
        <v>37</v>
      </c>
      <c r="D1602" s="28" t="s">
        <v>38</v>
      </c>
      <c r="E1602" s="30">
        <v>101607.24</v>
      </c>
      <c r="F1602" s="30">
        <v>0</v>
      </c>
      <c r="G1602" s="28" t="s">
        <v>385</v>
      </c>
      <c r="H1602" s="33" t="s">
        <v>386</v>
      </c>
      <c r="I1602" s="33" t="s">
        <v>387</v>
      </c>
      <c r="J1602" s="33" t="s">
        <v>388</v>
      </c>
    </row>
    <row r="1603" spans="1:10" ht="24.95" customHeight="1" x14ac:dyDescent="0.2">
      <c r="A1603" s="27">
        <v>43982</v>
      </c>
      <c r="B1603" s="28" t="s">
        <v>185</v>
      </c>
      <c r="C1603" s="28" t="s">
        <v>39</v>
      </c>
      <c r="D1603" s="28" t="s">
        <v>40</v>
      </c>
      <c r="E1603" s="31">
        <v>0</v>
      </c>
      <c r="F1603" s="30">
        <v>101607.24</v>
      </c>
      <c r="G1603" s="28" t="s">
        <v>389</v>
      </c>
      <c r="H1603" s="33" t="s">
        <v>375</v>
      </c>
      <c r="I1603" s="33" t="s">
        <v>388</v>
      </c>
      <c r="J1603" s="33"/>
    </row>
    <row r="1604" spans="1:10" ht="24.95" customHeight="1" x14ac:dyDescent="0.2">
      <c r="A1604" s="27">
        <v>43982</v>
      </c>
      <c r="B1604" s="28" t="s">
        <v>186</v>
      </c>
      <c r="C1604" s="28" t="s">
        <v>37</v>
      </c>
      <c r="D1604" s="28" t="s">
        <v>38</v>
      </c>
      <c r="E1604" s="30">
        <v>188643.96</v>
      </c>
      <c r="F1604" s="30">
        <v>0</v>
      </c>
      <c r="G1604" s="28" t="s">
        <v>385</v>
      </c>
      <c r="H1604" s="33" t="s">
        <v>386</v>
      </c>
      <c r="I1604" s="33" t="s">
        <v>387</v>
      </c>
      <c r="J1604" s="33" t="s">
        <v>388</v>
      </c>
    </row>
    <row r="1605" spans="1:10" ht="24.95" customHeight="1" x14ac:dyDescent="0.2">
      <c r="A1605" s="27">
        <v>43982</v>
      </c>
      <c r="B1605" s="28" t="s">
        <v>186</v>
      </c>
      <c r="C1605" s="28" t="s">
        <v>39</v>
      </c>
      <c r="D1605" s="28" t="s">
        <v>40</v>
      </c>
      <c r="E1605" s="31">
        <v>0</v>
      </c>
      <c r="F1605" s="30">
        <v>188643.96</v>
      </c>
      <c r="G1605" s="28" t="s">
        <v>389</v>
      </c>
      <c r="H1605" s="33" t="s">
        <v>375</v>
      </c>
      <c r="I1605" s="33" t="s">
        <v>388</v>
      </c>
      <c r="J1605" s="33"/>
    </row>
    <row r="1606" spans="1:10" ht="24.95" customHeight="1" x14ac:dyDescent="0.2">
      <c r="A1606" s="27">
        <v>43982</v>
      </c>
      <c r="B1606" s="28" t="s">
        <v>187</v>
      </c>
      <c r="C1606" s="28" t="s">
        <v>55</v>
      </c>
      <c r="D1606" s="28" t="s">
        <v>56</v>
      </c>
      <c r="E1606" s="30">
        <v>4000</v>
      </c>
      <c r="F1606" s="30">
        <v>0</v>
      </c>
      <c r="G1606" s="28" t="s">
        <v>385</v>
      </c>
      <c r="H1606" s="33" t="s">
        <v>386</v>
      </c>
      <c r="I1606" s="33" t="s">
        <v>395</v>
      </c>
      <c r="J1606" s="33" t="s">
        <v>388</v>
      </c>
    </row>
    <row r="1607" spans="1:10" ht="24.95" customHeight="1" x14ac:dyDescent="0.2">
      <c r="A1607" s="27">
        <v>43982</v>
      </c>
      <c r="B1607" s="28" t="s">
        <v>187</v>
      </c>
      <c r="C1607" s="28" t="s">
        <v>55</v>
      </c>
      <c r="D1607" s="28" t="s">
        <v>56</v>
      </c>
      <c r="E1607" s="30">
        <v>10000</v>
      </c>
      <c r="F1607" s="30">
        <v>0</v>
      </c>
      <c r="G1607" s="28" t="s">
        <v>385</v>
      </c>
      <c r="H1607" s="33" t="s">
        <v>386</v>
      </c>
      <c r="I1607" s="33" t="s">
        <v>395</v>
      </c>
      <c r="J1607" s="33" t="s">
        <v>388</v>
      </c>
    </row>
    <row r="1608" spans="1:10" ht="24.95" customHeight="1" x14ac:dyDescent="0.2">
      <c r="A1608" s="27">
        <v>43982</v>
      </c>
      <c r="B1608" s="28" t="s">
        <v>187</v>
      </c>
      <c r="C1608" s="28" t="s">
        <v>39</v>
      </c>
      <c r="D1608" s="28" t="s">
        <v>40</v>
      </c>
      <c r="E1608" s="31">
        <v>0</v>
      </c>
      <c r="F1608" s="30">
        <v>14000</v>
      </c>
      <c r="G1608" s="28" t="s">
        <v>389</v>
      </c>
      <c r="H1608" s="33" t="s">
        <v>375</v>
      </c>
      <c r="I1608" s="33" t="s">
        <v>388</v>
      </c>
      <c r="J1608" s="33"/>
    </row>
    <row r="1609" spans="1:10" ht="24.95" customHeight="1" x14ac:dyDescent="0.2">
      <c r="A1609" s="27">
        <v>43982</v>
      </c>
      <c r="B1609" s="28" t="s">
        <v>188</v>
      </c>
      <c r="C1609" s="28" t="s">
        <v>55</v>
      </c>
      <c r="D1609" s="28" t="s">
        <v>56</v>
      </c>
      <c r="E1609" s="30">
        <v>229689.81</v>
      </c>
      <c r="F1609" s="30">
        <v>0</v>
      </c>
      <c r="G1609" s="28" t="s">
        <v>385</v>
      </c>
      <c r="H1609" s="33" t="s">
        <v>386</v>
      </c>
      <c r="I1609" s="33" t="s">
        <v>395</v>
      </c>
      <c r="J1609" s="33" t="s">
        <v>388</v>
      </c>
    </row>
    <row r="1610" spans="1:10" ht="24.95" customHeight="1" x14ac:dyDescent="0.2">
      <c r="A1610" s="27">
        <v>43982</v>
      </c>
      <c r="B1610" s="28" t="s">
        <v>188</v>
      </c>
      <c r="C1610" s="28" t="s">
        <v>39</v>
      </c>
      <c r="D1610" s="28" t="s">
        <v>40</v>
      </c>
      <c r="E1610" s="31">
        <v>0</v>
      </c>
      <c r="F1610" s="30">
        <v>229689.81</v>
      </c>
      <c r="G1610" s="28" t="s">
        <v>389</v>
      </c>
      <c r="H1610" s="33" t="s">
        <v>375</v>
      </c>
      <c r="I1610" s="33" t="s">
        <v>388</v>
      </c>
      <c r="J1610" s="33"/>
    </row>
    <row r="1611" spans="1:10" ht="24.95" customHeight="1" x14ac:dyDescent="0.2">
      <c r="A1611" s="27">
        <v>43982</v>
      </c>
      <c r="B1611" s="28" t="s">
        <v>189</v>
      </c>
      <c r="C1611" s="28" t="s">
        <v>37</v>
      </c>
      <c r="D1611" s="28" t="s">
        <v>38</v>
      </c>
      <c r="E1611" s="30">
        <v>61891.35</v>
      </c>
      <c r="F1611" s="30">
        <v>0</v>
      </c>
      <c r="G1611" s="28" t="s">
        <v>385</v>
      </c>
      <c r="H1611" s="33" t="s">
        <v>386</v>
      </c>
      <c r="I1611" s="33" t="s">
        <v>387</v>
      </c>
      <c r="J1611" s="33" t="s">
        <v>388</v>
      </c>
    </row>
    <row r="1612" spans="1:10" ht="24.95" customHeight="1" x14ac:dyDescent="0.2">
      <c r="A1612" s="27">
        <v>43982</v>
      </c>
      <c r="B1612" s="28" t="s">
        <v>189</v>
      </c>
      <c r="C1612" s="28" t="s">
        <v>39</v>
      </c>
      <c r="D1612" s="28" t="s">
        <v>40</v>
      </c>
      <c r="E1612" s="31">
        <v>0</v>
      </c>
      <c r="F1612" s="30">
        <v>61891.35</v>
      </c>
      <c r="G1612" s="28" t="s">
        <v>389</v>
      </c>
      <c r="H1612" s="33" t="s">
        <v>375</v>
      </c>
      <c r="I1612" s="33" t="s">
        <v>388</v>
      </c>
      <c r="J1612" s="33"/>
    </row>
    <row r="1613" spans="1:10" ht="24.95" customHeight="1" x14ac:dyDescent="0.2">
      <c r="A1613" s="27">
        <v>43982</v>
      </c>
      <c r="B1613" s="28" t="s">
        <v>190</v>
      </c>
      <c r="C1613" s="28" t="s">
        <v>37</v>
      </c>
      <c r="D1613" s="28" t="s">
        <v>38</v>
      </c>
      <c r="E1613" s="30">
        <v>309504.53999999998</v>
      </c>
      <c r="F1613" s="30">
        <v>0</v>
      </c>
      <c r="G1613" s="28" t="s">
        <v>385</v>
      </c>
      <c r="H1613" s="33" t="s">
        <v>386</v>
      </c>
      <c r="I1613" s="33" t="s">
        <v>387</v>
      </c>
      <c r="J1613" s="33" t="s">
        <v>388</v>
      </c>
    </row>
    <row r="1614" spans="1:10" ht="24.95" customHeight="1" x14ac:dyDescent="0.2">
      <c r="A1614" s="27">
        <v>43982</v>
      </c>
      <c r="B1614" s="28" t="s">
        <v>190</v>
      </c>
      <c r="C1614" s="28" t="s">
        <v>39</v>
      </c>
      <c r="D1614" s="28" t="s">
        <v>40</v>
      </c>
      <c r="E1614" s="31">
        <v>0</v>
      </c>
      <c r="F1614" s="30">
        <v>309504.53999999998</v>
      </c>
      <c r="G1614" s="28" t="s">
        <v>389</v>
      </c>
      <c r="H1614" s="33" t="s">
        <v>375</v>
      </c>
      <c r="I1614" s="33" t="s">
        <v>388</v>
      </c>
      <c r="J1614" s="33"/>
    </row>
    <row r="1615" spans="1:10" ht="24.95" customHeight="1" x14ac:dyDescent="0.2">
      <c r="A1615" s="27">
        <v>43982</v>
      </c>
      <c r="B1615" s="28" t="s">
        <v>191</v>
      </c>
      <c r="C1615" s="28" t="s">
        <v>67</v>
      </c>
      <c r="D1615" s="28" t="s">
        <v>68</v>
      </c>
      <c r="E1615" s="30">
        <v>304891.2</v>
      </c>
      <c r="F1615" s="30">
        <v>0</v>
      </c>
      <c r="G1615" s="28" t="s">
        <v>396</v>
      </c>
      <c r="H1615" s="33" t="s">
        <v>386</v>
      </c>
      <c r="I1615" s="33" t="s">
        <v>395</v>
      </c>
      <c r="J1615" s="33" t="s">
        <v>397</v>
      </c>
    </row>
    <row r="1616" spans="1:10" ht="24.95" customHeight="1" x14ac:dyDescent="0.2">
      <c r="A1616" s="27">
        <v>43982</v>
      </c>
      <c r="B1616" s="28" t="s">
        <v>191</v>
      </c>
      <c r="C1616" s="28" t="s">
        <v>67</v>
      </c>
      <c r="D1616" s="28" t="s">
        <v>68</v>
      </c>
      <c r="E1616" s="30">
        <v>6120.75</v>
      </c>
      <c r="F1616" s="30">
        <v>0</v>
      </c>
      <c r="G1616" s="28" t="s">
        <v>396</v>
      </c>
      <c r="H1616" s="33" t="s">
        <v>386</v>
      </c>
      <c r="I1616" s="33" t="s">
        <v>395</v>
      </c>
      <c r="J1616" s="33" t="s">
        <v>397</v>
      </c>
    </row>
    <row r="1617" spans="1:10" ht="24.95" customHeight="1" x14ac:dyDescent="0.2">
      <c r="A1617" s="27">
        <v>43982</v>
      </c>
      <c r="B1617" s="28" t="s">
        <v>191</v>
      </c>
      <c r="C1617" s="28" t="s">
        <v>67</v>
      </c>
      <c r="D1617" s="28" t="s">
        <v>68</v>
      </c>
      <c r="E1617" s="30">
        <v>4000</v>
      </c>
      <c r="F1617" s="30">
        <v>0</v>
      </c>
      <c r="G1617" s="28" t="s">
        <v>396</v>
      </c>
      <c r="H1617" s="33" t="s">
        <v>386</v>
      </c>
      <c r="I1617" s="33" t="s">
        <v>395</v>
      </c>
      <c r="J1617" s="33" t="s">
        <v>397</v>
      </c>
    </row>
    <row r="1618" spans="1:10" ht="24.95" customHeight="1" x14ac:dyDescent="0.2">
      <c r="A1618" s="27">
        <v>43982</v>
      </c>
      <c r="B1618" s="28" t="s">
        <v>191</v>
      </c>
      <c r="C1618" s="28" t="s">
        <v>67</v>
      </c>
      <c r="D1618" s="28" t="s">
        <v>68</v>
      </c>
      <c r="E1618" s="30">
        <v>229689.81</v>
      </c>
      <c r="F1618" s="30">
        <v>0</v>
      </c>
      <c r="G1618" s="28" t="s">
        <v>396</v>
      </c>
      <c r="H1618" s="33" t="s">
        <v>386</v>
      </c>
      <c r="I1618" s="33" t="s">
        <v>395</v>
      </c>
      <c r="J1618" s="33" t="s">
        <v>397</v>
      </c>
    </row>
    <row r="1619" spans="1:10" ht="24.95" customHeight="1" x14ac:dyDescent="0.2">
      <c r="A1619" s="27">
        <v>43982</v>
      </c>
      <c r="B1619" s="28" t="s">
        <v>191</v>
      </c>
      <c r="C1619" s="28" t="s">
        <v>67</v>
      </c>
      <c r="D1619" s="28" t="s">
        <v>68</v>
      </c>
      <c r="E1619" s="30">
        <v>707.55</v>
      </c>
      <c r="F1619" s="30">
        <v>0</v>
      </c>
      <c r="G1619" s="28" t="s">
        <v>396</v>
      </c>
      <c r="H1619" s="33" t="s">
        <v>386</v>
      </c>
      <c r="I1619" s="33" t="s">
        <v>395</v>
      </c>
      <c r="J1619" s="33" t="s">
        <v>397</v>
      </c>
    </row>
    <row r="1620" spans="1:10" ht="24.95" customHeight="1" x14ac:dyDescent="0.2">
      <c r="A1620" s="27">
        <v>43982</v>
      </c>
      <c r="B1620" s="28" t="s">
        <v>191</v>
      </c>
      <c r="C1620" s="28" t="s">
        <v>67</v>
      </c>
      <c r="D1620" s="28" t="s">
        <v>68</v>
      </c>
      <c r="E1620" s="30">
        <v>150</v>
      </c>
      <c r="F1620" s="30">
        <v>0</v>
      </c>
      <c r="G1620" s="28" t="s">
        <v>396</v>
      </c>
      <c r="H1620" s="33" t="s">
        <v>386</v>
      </c>
      <c r="I1620" s="33" t="s">
        <v>395</v>
      </c>
      <c r="J1620" s="33" t="s">
        <v>397</v>
      </c>
    </row>
    <row r="1621" spans="1:10" ht="24.95" customHeight="1" x14ac:dyDescent="0.2">
      <c r="A1621" s="27">
        <v>43982</v>
      </c>
      <c r="B1621" s="28" t="s">
        <v>191</v>
      </c>
      <c r="C1621" s="28" t="s">
        <v>67</v>
      </c>
      <c r="D1621" s="28" t="s">
        <v>68</v>
      </c>
      <c r="E1621" s="30">
        <v>10000</v>
      </c>
      <c r="F1621" s="30">
        <v>0</v>
      </c>
      <c r="G1621" s="28" t="s">
        <v>396</v>
      </c>
      <c r="H1621" s="33" t="s">
        <v>386</v>
      </c>
      <c r="I1621" s="33" t="s">
        <v>395</v>
      </c>
      <c r="J1621" s="33" t="s">
        <v>397</v>
      </c>
    </row>
    <row r="1622" spans="1:10" ht="24.95" customHeight="1" x14ac:dyDescent="0.2">
      <c r="A1622" s="27">
        <v>43982</v>
      </c>
      <c r="B1622" s="28" t="s">
        <v>191</v>
      </c>
      <c r="C1622" s="28" t="s">
        <v>67</v>
      </c>
      <c r="D1622" s="28" t="s">
        <v>68</v>
      </c>
      <c r="E1622" s="30">
        <v>7245.28</v>
      </c>
      <c r="F1622" s="30">
        <v>0</v>
      </c>
      <c r="G1622" s="28" t="s">
        <v>396</v>
      </c>
      <c r="H1622" s="33" t="s">
        <v>386</v>
      </c>
      <c r="I1622" s="33" t="s">
        <v>395</v>
      </c>
      <c r="J1622" s="33" t="s">
        <v>397</v>
      </c>
    </row>
    <row r="1623" spans="1:10" ht="24.95" customHeight="1" x14ac:dyDescent="0.2">
      <c r="A1623" s="27">
        <v>43982</v>
      </c>
      <c r="B1623" s="28" t="s">
        <v>191</v>
      </c>
      <c r="C1623" s="28" t="s">
        <v>67</v>
      </c>
      <c r="D1623" s="28" t="s">
        <v>68</v>
      </c>
      <c r="E1623" s="30">
        <v>990.57</v>
      </c>
      <c r="F1623" s="30">
        <v>0</v>
      </c>
      <c r="G1623" s="28" t="s">
        <v>396</v>
      </c>
      <c r="H1623" s="33" t="s">
        <v>386</v>
      </c>
      <c r="I1623" s="33" t="s">
        <v>395</v>
      </c>
      <c r="J1623" s="33" t="s">
        <v>397</v>
      </c>
    </row>
    <row r="1624" spans="1:10" ht="24.95" customHeight="1" x14ac:dyDescent="0.2">
      <c r="A1624" s="27">
        <v>43982</v>
      </c>
      <c r="B1624" s="28" t="s">
        <v>191</v>
      </c>
      <c r="C1624" s="28" t="s">
        <v>67</v>
      </c>
      <c r="D1624" s="28" t="s">
        <v>68</v>
      </c>
      <c r="E1624" s="30">
        <v>700</v>
      </c>
      <c r="F1624" s="30">
        <v>0</v>
      </c>
      <c r="G1624" s="28" t="s">
        <v>396</v>
      </c>
      <c r="H1624" s="33" t="s">
        <v>386</v>
      </c>
      <c r="I1624" s="33" t="s">
        <v>395</v>
      </c>
      <c r="J1624" s="33" t="s">
        <v>397</v>
      </c>
    </row>
    <row r="1625" spans="1:10" ht="24.95" customHeight="1" x14ac:dyDescent="0.2">
      <c r="A1625" s="27">
        <v>43982</v>
      </c>
      <c r="B1625" s="28" t="s">
        <v>191</v>
      </c>
      <c r="C1625" s="28" t="s">
        <v>67</v>
      </c>
      <c r="D1625" s="28" t="s">
        <v>68</v>
      </c>
      <c r="E1625" s="30">
        <v>20533.7</v>
      </c>
      <c r="F1625" s="30">
        <v>0</v>
      </c>
      <c r="G1625" s="28" t="s">
        <v>396</v>
      </c>
      <c r="H1625" s="33" t="s">
        <v>386</v>
      </c>
      <c r="I1625" s="33" t="s">
        <v>395</v>
      </c>
      <c r="J1625" s="33" t="s">
        <v>397</v>
      </c>
    </row>
    <row r="1626" spans="1:10" ht="24.95" customHeight="1" x14ac:dyDescent="0.2">
      <c r="A1626" s="27">
        <v>43982</v>
      </c>
      <c r="B1626" s="28" t="s">
        <v>191</v>
      </c>
      <c r="C1626" s="28" t="s">
        <v>59</v>
      </c>
      <c r="D1626" s="28" t="s">
        <v>60</v>
      </c>
      <c r="E1626" s="30">
        <v>151635.44</v>
      </c>
      <c r="F1626" s="30">
        <v>0</v>
      </c>
      <c r="G1626" s="28" t="s">
        <v>396</v>
      </c>
      <c r="H1626" s="33" t="s">
        <v>386</v>
      </c>
      <c r="I1626" s="33" t="s">
        <v>387</v>
      </c>
      <c r="J1626" s="33" t="s">
        <v>397</v>
      </c>
    </row>
    <row r="1627" spans="1:10" ht="24.95" customHeight="1" x14ac:dyDescent="0.2">
      <c r="A1627" s="27">
        <v>43982</v>
      </c>
      <c r="B1627" s="28" t="s">
        <v>191</v>
      </c>
      <c r="C1627" s="28" t="s">
        <v>59</v>
      </c>
      <c r="D1627" s="28" t="s">
        <v>60</v>
      </c>
      <c r="E1627" s="30">
        <v>2514.73</v>
      </c>
      <c r="F1627" s="30">
        <v>0</v>
      </c>
      <c r="G1627" s="28" t="s">
        <v>396</v>
      </c>
      <c r="H1627" s="33" t="s">
        <v>386</v>
      </c>
      <c r="I1627" s="33" t="s">
        <v>387</v>
      </c>
      <c r="J1627" s="33" t="s">
        <v>397</v>
      </c>
    </row>
    <row r="1628" spans="1:10" ht="24.95" customHeight="1" x14ac:dyDescent="0.2">
      <c r="A1628" s="27">
        <v>43982</v>
      </c>
      <c r="B1628" s="28" t="s">
        <v>191</v>
      </c>
      <c r="C1628" s="28" t="s">
        <v>59</v>
      </c>
      <c r="D1628" s="28" t="s">
        <v>60</v>
      </c>
      <c r="E1628" s="30">
        <v>8742.68</v>
      </c>
      <c r="F1628" s="30">
        <v>0</v>
      </c>
      <c r="G1628" s="28" t="s">
        <v>396</v>
      </c>
      <c r="H1628" s="33" t="s">
        <v>386</v>
      </c>
      <c r="I1628" s="33" t="s">
        <v>387</v>
      </c>
      <c r="J1628" s="33" t="s">
        <v>397</v>
      </c>
    </row>
    <row r="1629" spans="1:10" ht="24.95" customHeight="1" x14ac:dyDescent="0.2">
      <c r="A1629" s="27">
        <v>43982</v>
      </c>
      <c r="B1629" s="28" t="s">
        <v>191</v>
      </c>
      <c r="C1629" s="28" t="s">
        <v>59</v>
      </c>
      <c r="D1629" s="28" t="s">
        <v>60</v>
      </c>
      <c r="E1629" s="30">
        <v>97123.4</v>
      </c>
      <c r="F1629" s="30">
        <v>0</v>
      </c>
      <c r="G1629" s="28" t="s">
        <v>396</v>
      </c>
      <c r="H1629" s="33" t="s">
        <v>386</v>
      </c>
      <c r="I1629" s="33" t="s">
        <v>387</v>
      </c>
      <c r="J1629" s="33" t="s">
        <v>397</v>
      </c>
    </row>
    <row r="1630" spans="1:10" ht="24.95" customHeight="1" x14ac:dyDescent="0.2">
      <c r="A1630" s="27">
        <v>43982</v>
      </c>
      <c r="B1630" s="28" t="s">
        <v>191</v>
      </c>
      <c r="C1630" s="28" t="s">
        <v>59</v>
      </c>
      <c r="D1630" s="28" t="s">
        <v>60</v>
      </c>
      <c r="E1630" s="30">
        <v>17981.599999999999</v>
      </c>
      <c r="F1630" s="30">
        <v>0</v>
      </c>
      <c r="G1630" s="28" t="s">
        <v>396</v>
      </c>
      <c r="H1630" s="33" t="s">
        <v>386</v>
      </c>
      <c r="I1630" s="33" t="s">
        <v>387</v>
      </c>
      <c r="J1630" s="33" t="s">
        <v>397</v>
      </c>
    </row>
    <row r="1631" spans="1:10" ht="24.95" customHeight="1" x14ac:dyDescent="0.2">
      <c r="A1631" s="27">
        <v>43982</v>
      </c>
      <c r="B1631" s="28" t="s">
        <v>191</v>
      </c>
      <c r="C1631" s="28" t="s">
        <v>59</v>
      </c>
      <c r="D1631" s="28" t="s">
        <v>60</v>
      </c>
      <c r="E1631" s="30">
        <v>1886.79</v>
      </c>
      <c r="F1631" s="30">
        <v>0</v>
      </c>
      <c r="G1631" s="28" t="s">
        <v>396</v>
      </c>
      <c r="H1631" s="33" t="s">
        <v>386</v>
      </c>
      <c r="I1631" s="33" t="s">
        <v>387</v>
      </c>
      <c r="J1631" s="33" t="s">
        <v>397</v>
      </c>
    </row>
    <row r="1632" spans="1:10" ht="24.95" customHeight="1" x14ac:dyDescent="0.2">
      <c r="A1632" s="27">
        <v>43982</v>
      </c>
      <c r="B1632" s="28" t="s">
        <v>191</v>
      </c>
      <c r="C1632" s="28" t="s">
        <v>59</v>
      </c>
      <c r="D1632" s="28" t="s">
        <v>60</v>
      </c>
      <c r="E1632" s="30">
        <v>8366.42</v>
      </c>
      <c r="F1632" s="30">
        <v>0</v>
      </c>
      <c r="G1632" s="28" t="s">
        <v>396</v>
      </c>
      <c r="H1632" s="33" t="s">
        <v>386</v>
      </c>
      <c r="I1632" s="33" t="s">
        <v>387</v>
      </c>
      <c r="J1632" s="33" t="s">
        <v>397</v>
      </c>
    </row>
    <row r="1633" spans="1:10" ht="24.95" customHeight="1" x14ac:dyDescent="0.2">
      <c r="A1633" s="27">
        <v>43982</v>
      </c>
      <c r="B1633" s="28" t="s">
        <v>191</v>
      </c>
      <c r="C1633" s="28" t="s">
        <v>59</v>
      </c>
      <c r="D1633" s="28" t="s">
        <v>60</v>
      </c>
      <c r="E1633" s="30">
        <v>2166.2399999999998</v>
      </c>
      <c r="F1633" s="30">
        <v>0</v>
      </c>
      <c r="G1633" s="28" t="s">
        <v>396</v>
      </c>
      <c r="H1633" s="33" t="s">
        <v>386</v>
      </c>
      <c r="I1633" s="33" t="s">
        <v>387</v>
      </c>
      <c r="J1633" s="33" t="s">
        <v>397</v>
      </c>
    </row>
    <row r="1634" spans="1:10" ht="24.95" customHeight="1" x14ac:dyDescent="0.2">
      <c r="A1634" s="27">
        <v>43982</v>
      </c>
      <c r="B1634" s="28" t="s">
        <v>191</v>
      </c>
      <c r="C1634" s="28" t="s">
        <v>59</v>
      </c>
      <c r="D1634" s="28" t="s">
        <v>60</v>
      </c>
      <c r="E1634" s="30">
        <v>452.83</v>
      </c>
      <c r="F1634" s="30">
        <v>0</v>
      </c>
      <c r="G1634" s="28" t="s">
        <v>396</v>
      </c>
      <c r="H1634" s="33" t="s">
        <v>386</v>
      </c>
      <c r="I1634" s="33" t="s">
        <v>387</v>
      </c>
      <c r="J1634" s="33" t="s">
        <v>397</v>
      </c>
    </row>
    <row r="1635" spans="1:10" ht="24.95" customHeight="1" x14ac:dyDescent="0.2">
      <c r="A1635" s="27">
        <v>43982</v>
      </c>
      <c r="B1635" s="28" t="s">
        <v>191</v>
      </c>
      <c r="C1635" s="28" t="s">
        <v>59</v>
      </c>
      <c r="D1635" s="28" t="s">
        <v>60</v>
      </c>
      <c r="E1635" s="30">
        <v>12833.09</v>
      </c>
      <c r="F1635" s="30">
        <v>0</v>
      </c>
      <c r="G1635" s="28" t="s">
        <v>396</v>
      </c>
      <c r="H1635" s="33" t="s">
        <v>386</v>
      </c>
      <c r="I1635" s="33" t="s">
        <v>387</v>
      </c>
      <c r="J1635" s="33" t="s">
        <v>397</v>
      </c>
    </row>
    <row r="1636" spans="1:10" ht="24.95" customHeight="1" x14ac:dyDescent="0.2">
      <c r="A1636" s="27">
        <v>43982</v>
      </c>
      <c r="B1636" s="28" t="s">
        <v>191</v>
      </c>
      <c r="C1636" s="28" t="s">
        <v>59</v>
      </c>
      <c r="D1636" s="28" t="s">
        <v>60</v>
      </c>
      <c r="E1636" s="30">
        <v>4600</v>
      </c>
      <c r="F1636" s="30">
        <v>0</v>
      </c>
      <c r="G1636" s="28" t="s">
        <v>396</v>
      </c>
      <c r="H1636" s="33" t="s">
        <v>386</v>
      </c>
      <c r="I1636" s="33" t="s">
        <v>387</v>
      </c>
      <c r="J1636" s="33" t="s">
        <v>397</v>
      </c>
    </row>
    <row r="1637" spans="1:10" ht="24.95" customHeight="1" x14ac:dyDescent="0.2">
      <c r="A1637" s="27">
        <v>43982</v>
      </c>
      <c r="B1637" s="28" t="s">
        <v>191</v>
      </c>
      <c r="C1637" s="28" t="s">
        <v>59</v>
      </c>
      <c r="D1637" s="28" t="s">
        <v>60</v>
      </c>
      <c r="E1637" s="30">
        <v>35334.58</v>
      </c>
      <c r="F1637" s="30">
        <v>0</v>
      </c>
      <c r="G1637" s="28" t="s">
        <v>396</v>
      </c>
      <c r="H1637" s="33" t="s">
        <v>386</v>
      </c>
      <c r="I1637" s="33" t="s">
        <v>387</v>
      </c>
      <c r="J1637" s="33" t="s">
        <v>397</v>
      </c>
    </row>
    <row r="1638" spans="1:10" ht="24.95" customHeight="1" x14ac:dyDescent="0.2">
      <c r="A1638" s="27">
        <v>43982</v>
      </c>
      <c r="B1638" s="28" t="s">
        <v>191</v>
      </c>
      <c r="C1638" s="28" t="s">
        <v>59</v>
      </c>
      <c r="D1638" s="28" t="s">
        <v>60</v>
      </c>
      <c r="E1638" s="30">
        <v>188643.96</v>
      </c>
      <c r="F1638" s="30">
        <v>0</v>
      </c>
      <c r="G1638" s="28" t="s">
        <v>396</v>
      </c>
      <c r="H1638" s="33" t="s">
        <v>386</v>
      </c>
      <c r="I1638" s="33" t="s">
        <v>387</v>
      </c>
      <c r="J1638" s="33" t="s">
        <v>397</v>
      </c>
    </row>
    <row r="1639" spans="1:10" ht="24.95" customHeight="1" x14ac:dyDescent="0.2">
      <c r="A1639" s="27">
        <v>43982</v>
      </c>
      <c r="B1639" s="28" t="s">
        <v>191</v>
      </c>
      <c r="C1639" s="28" t="s">
        <v>59</v>
      </c>
      <c r="D1639" s="28" t="s">
        <v>60</v>
      </c>
      <c r="E1639" s="30">
        <v>173698.4</v>
      </c>
      <c r="F1639" s="30">
        <v>0</v>
      </c>
      <c r="G1639" s="28" t="s">
        <v>396</v>
      </c>
      <c r="H1639" s="33" t="s">
        <v>386</v>
      </c>
      <c r="I1639" s="33" t="s">
        <v>387</v>
      </c>
      <c r="J1639" s="33" t="s">
        <v>397</v>
      </c>
    </row>
    <row r="1640" spans="1:10" ht="24.95" customHeight="1" x14ac:dyDescent="0.2">
      <c r="A1640" s="27">
        <v>43982</v>
      </c>
      <c r="B1640" s="28" t="s">
        <v>191</v>
      </c>
      <c r="C1640" s="28" t="s">
        <v>59</v>
      </c>
      <c r="D1640" s="28" t="s">
        <v>60</v>
      </c>
      <c r="E1640" s="30">
        <v>1348.6</v>
      </c>
      <c r="F1640" s="30">
        <v>0</v>
      </c>
      <c r="G1640" s="28" t="s">
        <v>396</v>
      </c>
      <c r="H1640" s="33" t="s">
        <v>386</v>
      </c>
      <c r="I1640" s="33" t="s">
        <v>387</v>
      </c>
      <c r="J1640" s="33" t="s">
        <v>397</v>
      </c>
    </row>
    <row r="1641" spans="1:10" ht="24.95" customHeight="1" x14ac:dyDescent="0.2">
      <c r="A1641" s="27">
        <v>43982</v>
      </c>
      <c r="B1641" s="28" t="s">
        <v>191</v>
      </c>
      <c r="C1641" s="28" t="s">
        <v>59</v>
      </c>
      <c r="D1641" s="28" t="s">
        <v>60</v>
      </c>
      <c r="E1641" s="30">
        <v>2264.15</v>
      </c>
      <c r="F1641" s="30">
        <v>0</v>
      </c>
      <c r="G1641" s="28" t="s">
        <v>396</v>
      </c>
      <c r="H1641" s="33" t="s">
        <v>386</v>
      </c>
      <c r="I1641" s="33" t="s">
        <v>387</v>
      </c>
      <c r="J1641" s="33" t="s">
        <v>397</v>
      </c>
    </row>
    <row r="1642" spans="1:10" ht="24.95" customHeight="1" x14ac:dyDescent="0.2">
      <c r="A1642" s="27">
        <v>43982</v>
      </c>
      <c r="B1642" s="28" t="s">
        <v>191</v>
      </c>
      <c r="C1642" s="28" t="s">
        <v>59</v>
      </c>
      <c r="D1642" s="28" t="s">
        <v>60</v>
      </c>
      <c r="E1642" s="30">
        <v>348.11</v>
      </c>
      <c r="F1642" s="30">
        <v>0</v>
      </c>
      <c r="G1642" s="28" t="s">
        <v>396</v>
      </c>
      <c r="H1642" s="33" t="s">
        <v>386</v>
      </c>
      <c r="I1642" s="33" t="s">
        <v>387</v>
      </c>
      <c r="J1642" s="33" t="s">
        <v>397</v>
      </c>
    </row>
    <row r="1643" spans="1:10" ht="24.95" customHeight="1" x14ac:dyDescent="0.2">
      <c r="A1643" s="27">
        <v>43982</v>
      </c>
      <c r="B1643" s="28" t="s">
        <v>191</v>
      </c>
      <c r="C1643" s="28" t="s">
        <v>59</v>
      </c>
      <c r="D1643" s="28" t="s">
        <v>60</v>
      </c>
      <c r="E1643" s="30">
        <v>6150</v>
      </c>
      <c r="F1643" s="30">
        <v>0</v>
      </c>
      <c r="G1643" s="28" t="s">
        <v>396</v>
      </c>
      <c r="H1643" s="33" t="s">
        <v>386</v>
      </c>
      <c r="I1643" s="33" t="s">
        <v>387</v>
      </c>
      <c r="J1643" s="33" t="s">
        <v>397</v>
      </c>
    </row>
    <row r="1644" spans="1:10" ht="24.95" customHeight="1" x14ac:dyDescent="0.2">
      <c r="A1644" s="27">
        <v>43982</v>
      </c>
      <c r="B1644" s="28" t="s">
        <v>191</v>
      </c>
      <c r="C1644" s="28" t="s">
        <v>59</v>
      </c>
      <c r="D1644" s="28" t="s">
        <v>60</v>
      </c>
      <c r="E1644" s="30">
        <v>8000</v>
      </c>
      <c r="F1644" s="30">
        <v>0</v>
      </c>
      <c r="G1644" s="28" t="s">
        <v>396</v>
      </c>
      <c r="H1644" s="33" t="s">
        <v>386</v>
      </c>
      <c r="I1644" s="33" t="s">
        <v>387</v>
      </c>
      <c r="J1644" s="33" t="s">
        <v>397</v>
      </c>
    </row>
    <row r="1645" spans="1:10" ht="24.95" customHeight="1" x14ac:dyDescent="0.2">
      <c r="A1645" s="27">
        <v>43982</v>
      </c>
      <c r="B1645" s="28" t="s">
        <v>191</v>
      </c>
      <c r="C1645" s="28" t="s">
        <v>59</v>
      </c>
      <c r="D1645" s="28" t="s">
        <v>60</v>
      </c>
      <c r="E1645" s="30">
        <v>905.66</v>
      </c>
      <c r="F1645" s="30">
        <v>0</v>
      </c>
      <c r="G1645" s="28" t="s">
        <v>396</v>
      </c>
      <c r="H1645" s="33" t="s">
        <v>386</v>
      </c>
      <c r="I1645" s="33" t="s">
        <v>387</v>
      </c>
      <c r="J1645" s="33" t="s">
        <v>397</v>
      </c>
    </row>
    <row r="1646" spans="1:10" ht="24.95" customHeight="1" x14ac:dyDescent="0.2">
      <c r="A1646" s="27">
        <v>43982</v>
      </c>
      <c r="B1646" s="28" t="s">
        <v>191</v>
      </c>
      <c r="C1646" s="28" t="s">
        <v>59</v>
      </c>
      <c r="D1646" s="28" t="s">
        <v>60</v>
      </c>
      <c r="E1646" s="30">
        <v>3396.23</v>
      </c>
      <c r="F1646" s="30">
        <v>0</v>
      </c>
      <c r="G1646" s="28" t="s">
        <v>396</v>
      </c>
      <c r="H1646" s="33" t="s">
        <v>386</v>
      </c>
      <c r="I1646" s="33" t="s">
        <v>387</v>
      </c>
      <c r="J1646" s="33" t="s">
        <v>397</v>
      </c>
    </row>
    <row r="1647" spans="1:10" ht="24.95" customHeight="1" x14ac:dyDescent="0.2">
      <c r="A1647" s="27">
        <v>43982</v>
      </c>
      <c r="B1647" s="28" t="s">
        <v>191</v>
      </c>
      <c r="C1647" s="28" t="s">
        <v>59</v>
      </c>
      <c r="D1647" s="28" t="s">
        <v>60</v>
      </c>
      <c r="E1647" s="30">
        <v>71664.39</v>
      </c>
      <c r="F1647" s="30">
        <v>0</v>
      </c>
      <c r="G1647" s="28" t="s">
        <v>396</v>
      </c>
      <c r="H1647" s="33" t="s">
        <v>386</v>
      </c>
      <c r="I1647" s="33" t="s">
        <v>387</v>
      </c>
      <c r="J1647" s="33" t="s">
        <v>397</v>
      </c>
    </row>
    <row r="1648" spans="1:10" ht="24.95" customHeight="1" x14ac:dyDescent="0.2">
      <c r="A1648" s="27">
        <v>43982</v>
      </c>
      <c r="B1648" s="28" t="s">
        <v>191</v>
      </c>
      <c r="C1648" s="28" t="s">
        <v>59</v>
      </c>
      <c r="D1648" s="28" t="s">
        <v>60</v>
      </c>
      <c r="E1648" s="30">
        <v>5209.1099999999997</v>
      </c>
      <c r="F1648" s="30">
        <v>0</v>
      </c>
      <c r="G1648" s="28" t="s">
        <v>396</v>
      </c>
      <c r="H1648" s="33" t="s">
        <v>386</v>
      </c>
      <c r="I1648" s="33" t="s">
        <v>387</v>
      </c>
      <c r="J1648" s="33" t="s">
        <v>397</v>
      </c>
    </row>
    <row r="1649" spans="1:10" ht="24.95" customHeight="1" x14ac:dyDescent="0.2">
      <c r="A1649" s="27">
        <v>43982</v>
      </c>
      <c r="B1649" s="28" t="s">
        <v>191</v>
      </c>
      <c r="C1649" s="28" t="s">
        <v>59</v>
      </c>
      <c r="D1649" s="28" t="s">
        <v>60</v>
      </c>
      <c r="E1649" s="30">
        <v>449435.6</v>
      </c>
      <c r="F1649" s="30">
        <v>0</v>
      </c>
      <c r="G1649" s="28" t="s">
        <v>396</v>
      </c>
      <c r="H1649" s="33" t="s">
        <v>386</v>
      </c>
      <c r="I1649" s="33" t="s">
        <v>387</v>
      </c>
      <c r="J1649" s="33" t="s">
        <v>397</v>
      </c>
    </row>
    <row r="1650" spans="1:10" ht="24.95" customHeight="1" x14ac:dyDescent="0.2">
      <c r="A1650" s="27">
        <v>43982</v>
      </c>
      <c r="B1650" s="28" t="s">
        <v>191</v>
      </c>
      <c r="C1650" s="28" t="s">
        <v>59</v>
      </c>
      <c r="D1650" s="28" t="s">
        <v>60</v>
      </c>
      <c r="E1650" s="30">
        <v>9238.31</v>
      </c>
      <c r="F1650" s="30">
        <v>0</v>
      </c>
      <c r="G1650" s="28" t="s">
        <v>396</v>
      </c>
      <c r="H1650" s="33" t="s">
        <v>386</v>
      </c>
      <c r="I1650" s="33" t="s">
        <v>387</v>
      </c>
      <c r="J1650" s="33" t="s">
        <v>397</v>
      </c>
    </row>
    <row r="1651" spans="1:10" ht="24.95" customHeight="1" x14ac:dyDescent="0.2">
      <c r="A1651" s="27">
        <v>43982</v>
      </c>
      <c r="B1651" s="28" t="s">
        <v>191</v>
      </c>
      <c r="C1651" s="28" t="s">
        <v>7</v>
      </c>
      <c r="D1651" s="28" t="s">
        <v>10</v>
      </c>
      <c r="E1651" s="31">
        <v>0</v>
      </c>
      <c r="F1651" s="30">
        <v>1848969.18</v>
      </c>
      <c r="G1651" s="28" t="s">
        <v>10</v>
      </c>
      <c r="H1651" s="33"/>
      <c r="I1651" s="33"/>
      <c r="J1651" s="33"/>
    </row>
    <row r="1652" spans="1:10" ht="24.95" customHeight="1" x14ac:dyDescent="0.2">
      <c r="A1652" s="27">
        <v>43982</v>
      </c>
      <c r="B1652" s="28" t="s">
        <v>192</v>
      </c>
      <c r="C1652" s="28" t="s">
        <v>61</v>
      </c>
      <c r="D1652" s="28" t="s">
        <v>62</v>
      </c>
      <c r="E1652" s="30">
        <v>28638.49</v>
      </c>
      <c r="F1652" s="30">
        <v>0</v>
      </c>
      <c r="G1652" s="28" t="s">
        <v>378</v>
      </c>
      <c r="H1652" s="33" t="s">
        <v>379</v>
      </c>
      <c r="I1652" s="33" t="s">
        <v>398</v>
      </c>
      <c r="J1652" s="33" t="s">
        <v>399</v>
      </c>
    </row>
    <row r="1653" spans="1:10" ht="24.95" customHeight="1" x14ac:dyDescent="0.2">
      <c r="A1653" s="27">
        <v>43982</v>
      </c>
      <c r="B1653" s="28" t="s">
        <v>192</v>
      </c>
      <c r="C1653" s="28" t="s">
        <v>26</v>
      </c>
      <c r="D1653" s="28" t="s">
        <v>27</v>
      </c>
      <c r="E1653" s="31">
        <v>0</v>
      </c>
      <c r="F1653" s="30">
        <v>28638.49</v>
      </c>
      <c r="G1653" s="28" t="s">
        <v>378</v>
      </c>
      <c r="H1653" s="33" t="s">
        <v>379</v>
      </c>
      <c r="I1653" s="33" t="s">
        <v>380</v>
      </c>
      <c r="J1653" s="33"/>
    </row>
    <row r="1654" spans="1:10" ht="24.95" customHeight="1" x14ac:dyDescent="0.2">
      <c r="A1654" s="27">
        <v>43982</v>
      </c>
      <c r="B1654" s="28" t="s">
        <v>193</v>
      </c>
      <c r="C1654" s="28" t="s">
        <v>243</v>
      </c>
      <c r="D1654" s="28" t="s">
        <v>244</v>
      </c>
      <c r="E1654" s="31">
        <v>0</v>
      </c>
      <c r="F1654" s="30">
        <v>424.17</v>
      </c>
      <c r="G1654" s="28" t="s">
        <v>378</v>
      </c>
      <c r="H1654" s="33" t="s">
        <v>379</v>
      </c>
      <c r="I1654" s="33" t="s">
        <v>398</v>
      </c>
      <c r="J1654" s="33" t="s">
        <v>402</v>
      </c>
    </row>
    <row r="1655" spans="1:10" ht="24.95" customHeight="1" x14ac:dyDescent="0.2">
      <c r="A1655" s="27">
        <v>43982</v>
      </c>
      <c r="B1655" s="28" t="s">
        <v>193</v>
      </c>
      <c r="C1655" s="28" t="s">
        <v>221</v>
      </c>
      <c r="D1655" s="28" t="s">
        <v>222</v>
      </c>
      <c r="E1655" s="31">
        <v>0</v>
      </c>
      <c r="F1655" s="30">
        <v>1.19</v>
      </c>
      <c r="G1655" s="28" t="s">
        <v>378</v>
      </c>
      <c r="H1655" s="33" t="s">
        <v>379</v>
      </c>
      <c r="I1655" s="33" t="s">
        <v>398</v>
      </c>
      <c r="J1655" s="33" t="s">
        <v>402</v>
      </c>
    </row>
    <row r="1656" spans="1:10" ht="24.95" customHeight="1" x14ac:dyDescent="0.2">
      <c r="A1656" s="27">
        <v>43982</v>
      </c>
      <c r="B1656" s="28" t="s">
        <v>193</v>
      </c>
      <c r="C1656" s="28" t="s">
        <v>26</v>
      </c>
      <c r="D1656" s="28" t="s">
        <v>27</v>
      </c>
      <c r="E1656" s="31">
        <v>0</v>
      </c>
      <c r="F1656" s="30">
        <v>-425.36</v>
      </c>
      <c r="G1656" s="28" t="s">
        <v>378</v>
      </c>
      <c r="H1656" s="33" t="s">
        <v>379</v>
      </c>
      <c r="I1656" s="33" t="s">
        <v>380</v>
      </c>
      <c r="J1656" s="33"/>
    </row>
    <row r="1657" spans="1:10" ht="24.95" customHeight="1" x14ac:dyDescent="0.2">
      <c r="A1657" s="27">
        <v>43982</v>
      </c>
      <c r="B1657" s="28" t="s">
        <v>194</v>
      </c>
      <c r="C1657" s="28" t="s">
        <v>205</v>
      </c>
      <c r="D1657" s="28" t="s">
        <v>206</v>
      </c>
      <c r="E1657" s="30">
        <v>3385.57</v>
      </c>
      <c r="F1657" s="30">
        <v>0</v>
      </c>
      <c r="G1657" s="28" t="s">
        <v>427</v>
      </c>
      <c r="H1657" s="33" t="s">
        <v>428</v>
      </c>
      <c r="I1657" s="33"/>
      <c r="J1657" s="33"/>
    </row>
    <row r="1658" spans="1:10" ht="24.95" customHeight="1" x14ac:dyDescent="0.2">
      <c r="A1658" s="27">
        <v>43982</v>
      </c>
      <c r="B1658" s="28" t="s">
        <v>194</v>
      </c>
      <c r="C1658" s="28" t="s">
        <v>28</v>
      </c>
      <c r="D1658" s="28" t="s">
        <v>29</v>
      </c>
      <c r="E1658" s="31">
        <v>0</v>
      </c>
      <c r="F1658" s="30">
        <v>1974.92</v>
      </c>
      <c r="G1658" s="28" t="s">
        <v>378</v>
      </c>
      <c r="H1658" s="33" t="s">
        <v>379</v>
      </c>
      <c r="I1658" s="33" t="s">
        <v>381</v>
      </c>
      <c r="J1658" s="33"/>
    </row>
    <row r="1659" spans="1:10" ht="24.95" customHeight="1" x14ac:dyDescent="0.2">
      <c r="A1659" s="27">
        <v>43982</v>
      </c>
      <c r="B1659" s="28" t="s">
        <v>194</v>
      </c>
      <c r="C1659" s="28" t="s">
        <v>30</v>
      </c>
      <c r="D1659" s="28" t="s">
        <v>31</v>
      </c>
      <c r="E1659" s="31">
        <v>0</v>
      </c>
      <c r="F1659" s="30">
        <v>846.39</v>
      </c>
      <c r="G1659" s="28" t="s">
        <v>378</v>
      </c>
      <c r="H1659" s="33" t="s">
        <v>379</v>
      </c>
      <c r="I1659" s="33" t="s">
        <v>382</v>
      </c>
      <c r="J1659" s="33"/>
    </row>
    <row r="1660" spans="1:10" ht="24.95" customHeight="1" x14ac:dyDescent="0.2">
      <c r="A1660" s="27">
        <v>43982</v>
      </c>
      <c r="B1660" s="28" t="s">
        <v>194</v>
      </c>
      <c r="C1660" s="28" t="s">
        <v>32</v>
      </c>
      <c r="D1660" s="28" t="s">
        <v>33</v>
      </c>
      <c r="E1660" s="31">
        <v>0</v>
      </c>
      <c r="F1660" s="30">
        <v>564.26</v>
      </c>
      <c r="G1660" s="28" t="s">
        <v>378</v>
      </c>
      <c r="H1660" s="33" t="s">
        <v>379</v>
      </c>
      <c r="I1660" s="33" t="s">
        <v>383</v>
      </c>
      <c r="J1660" s="33"/>
    </row>
    <row r="1661" spans="1:10" ht="24.95" customHeight="1" x14ac:dyDescent="0.2">
      <c r="A1661" s="27">
        <v>43982</v>
      </c>
      <c r="B1661" s="28" t="s">
        <v>195</v>
      </c>
      <c r="C1661" s="28" t="s">
        <v>7</v>
      </c>
      <c r="D1661" s="28" t="s">
        <v>10</v>
      </c>
      <c r="E1661" s="30">
        <v>1861987.09</v>
      </c>
      <c r="F1661" s="30">
        <v>0</v>
      </c>
      <c r="G1661" s="28" t="s">
        <v>10</v>
      </c>
      <c r="H1661" s="33"/>
      <c r="I1661" s="33"/>
      <c r="J1661" s="33"/>
    </row>
    <row r="1662" spans="1:10" ht="24.95" customHeight="1" x14ac:dyDescent="0.2">
      <c r="A1662" s="27">
        <v>43982</v>
      </c>
      <c r="B1662" s="28" t="s">
        <v>195</v>
      </c>
      <c r="C1662" s="28" t="s">
        <v>55</v>
      </c>
      <c r="D1662" s="28" t="s">
        <v>56</v>
      </c>
      <c r="E1662" s="31">
        <v>0</v>
      </c>
      <c r="F1662" s="30">
        <v>229689.81</v>
      </c>
      <c r="G1662" s="28" t="s">
        <v>385</v>
      </c>
      <c r="H1662" s="33" t="s">
        <v>386</v>
      </c>
      <c r="I1662" s="33" t="s">
        <v>395</v>
      </c>
      <c r="J1662" s="33" t="s">
        <v>388</v>
      </c>
    </row>
    <row r="1663" spans="1:10" ht="24.95" customHeight="1" x14ac:dyDescent="0.2">
      <c r="A1663" s="27">
        <v>43982</v>
      </c>
      <c r="B1663" s="28" t="s">
        <v>195</v>
      </c>
      <c r="C1663" s="28" t="s">
        <v>55</v>
      </c>
      <c r="D1663" s="28" t="s">
        <v>56</v>
      </c>
      <c r="E1663" s="31">
        <v>0</v>
      </c>
      <c r="F1663" s="30">
        <v>10000</v>
      </c>
      <c r="G1663" s="28" t="s">
        <v>385</v>
      </c>
      <c r="H1663" s="33" t="s">
        <v>386</v>
      </c>
      <c r="I1663" s="33" t="s">
        <v>395</v>
      </c>
      <c r="J1663" s="33" t="s">
        <v>388</v>
      </c>
    </row>
    <row r="1664" spans="1:10" ht="24.95" customHeight="1" x14ac:dyDescent="0.2">
      <c r="A1664" s="27">
        <v>43982</v>
      </c>
      <c r="B1664" s="28" t="s">
        <v>195</v>
      </c>
      <c r="C1664" s="28" t="s">
        <v>55</v>
      </c>
      <c r="D1664" s="28" t="s">
        <v>56</v>
      </c>
      <c r="E1664" s="31">
        <v>0</v>
      </c>
      <c r="F1664" s="30">
        <v>304891.2</v>
      </c>
      <c r="G1664" s="28" t="s">
        <v>385</v>
      </c>
      <c r="H1664" s="33" t="s">
        <v>386</v>
      </c>
      <c r="I1664" s="33" t="s">
        <v>395</v>
      </c>
      <c r="J1664" s="33" t="s">
        <v>388</v>
      </c>
    </row>
    <row r="1665" spans="1:10" ht="24.95" customHeight="1" x14ac:dyDescent="0.2">
      <c r="A1665" s="27">
        <v>43982</v>
      </c>
      <c r="B1665" s="28" t="s">
        <v>195</v>
      </c>
      <c r="C1665" s="28" t="s">
        <v>55</v>
      </c>
      <c r="D1665" s="28" t="s">
        <v>56</v>
      </c>
      <c r="E1665" s="31">
        <v>0</v>
      </c>
      <c r="F1665" s="30">
        <v>4000</v>
      </c>
      <c r="G1665" s="28" t="s">
        <v>385</v>
      </c>
      <c r="H1665" s="33" t="s">
        <v>386</v>
      </c>
      <c r="I1665" s="33" t="s">
        <v>395</v>
      </c>
      <c r="J1665" s="33" t="s">
        <v>388</v>
      </c>
    </row>
    <row r="1666" spans="1:10" ht="24.95" customHeight="1" x14ac:dyDescent="0.2">
      <c r="A1666" s="27">
        <v>43982</v>
      </c>
      <c r="B1666" s="28" t="s">
        <v>195</v>
      </c>
      <c r="C1666" s="28" t="s">
        <v>55</v>
      </c>
      <c r="D1666" s="28" t="s">
        <v>56</v>
      </c>
      <c r="E1666" s="31">
        <v>0</v>
      </c>
      <c r="F1666" s="30">
        <v>20533.7</v>
      </c>
      <c r="G1666" s="28" t="s">
        <v>385</v>
      </c>
      <c r="H1666" s="33" t="s">
        <v>386</v>
      </c>
      <c r="I1666" s="33" t="s">
        <v>395</v>
      </c>
      <c r="J1666" s="33" t="s">
        <v>388</v>
      </c>
    </row>
    <row r="1667" spans="1:10" ht="24.95" customHeight="1" x14ac:dyDescent="0.2">
      <c r="A1667" s="27">
        <v>43982</v>
      </c>
      <c r="B1667" s="28" t="s">
        <v>195</v>
      </c>
      <c r="C1667" s="28" t="s">
        <v>37</v>
      </c>
      <c r="D1667" s="28" t="s">
        <v>38</v>
      </c>
      <c r="E1667" s="31">
        <v>0</v>
      </c>
      <c r="F1667" s="30">
        <v>2603.8000000000002</v>
      </c>
      <c r="G1667" s="28" t="s">
        <v>385</v>
      </c>
      <c r="H1667" s="33" t="s">
        <v>386</v>
      </c>
      <c r="I1667" s="33" t="s">
        <v>387</v>
      </c>
      <c r="J1667" s="33" t="s">
        <v>388</v>
      </c>
    </row>
    <row r="1668" spans="1:10" ht="24.95" customHeight="1" x14ac:dyDescent="0.2">
      <c r="A1668" s="27">
        <v>43982</v>
      </c>
      <c r="B1668" s="28" t="s">
        <v>195</v>
      </c>
      <c r="C1668" s="28" t="s">
        <v>37</v>
      </c>
      <c r="D1668" s="28" t="s">
        <v>38</v>
      </c>
      <c r="E1668" s="31">
        <v>0</v>
      </c>
      <c r="F1668" s="30">
        <v>75558.63</v>
      </c>
      <c r="G1668" s="28" t="s">
        <v>385</v>
      </c>
      <c r="H1668" s="33" t="s">
        <v>386</v>
      </c>
      <c r="I1668" s="33" t="s">
        <v>387</v>
      </c>
      <c r="J1668" s="33" t="s">
        <v>388</v>
      </c>
    </row>
    <row r="1669" spans="1:10" ht="24.95" customHeight="1" x14ac:dyDescent="0.2">
      <c r="A1669" s="27">
        <v>43982</v>
      </c>
      <c r="B1669" s="28" t="s">
        <v>195</v>
      </c>
      <c r="C1669" s="28" t="s">
        <v>37</v>
      </c>
      <c r="D1669" s="28" t="s">
        <v>38</v>
      </c>
      <c r="E1669" s="31">
        <v>0</v>
      </c>
      <c r="F1669" s="30">
        <v>1154717.6000000001</v>
      </c>
      <c r="G1669" s="28" t="s">
        <v>385</v>
      </c>
      <c r="H1669" s="33" t="s">
        <v>386</v>
      </c>
      <c r="I1669" s="33" t="s">
        <v>387</v>
      </c>
      <c r="J1669" s="33" t="s">
        <v>388</v>
      </c>
    </row>
    <row r="1670" spans="1:10" ht="24.95" customHeight="1" x14ac:dyDescent="0.2">
      <c r="A1670" s="27">
        <v>43982</v>
      </c>
      <c r="B1670" s="28" t="s">
        <v>195</v>
      </c>
      <c r="C1670" s="28" t="s">
        <v>205</v>
      </c>
      <c r="D1670" s="28" t="s">
        <v>206</v>
      </c>
      <c r="E1670" s="31">
        <v>0</v>
      </c>
      <c r="F1670" s="30">
        <v>3385.57</v>
      </c>
      <c r="G1670" s="28" t="s">
        <v>427</v>
      </c>
      <c r="H1670" s="33" t="s">
        <v>428</v>
      </c>
      <c r="I1670" s="33"/>
      <c r="J1670" s="33"/>
    </row>
    <row r="1671" spans="1:10" ht="24.95" customHeight="1" x14ac:dyDescent="0.2">
      <c r="A1671" s="27">
        <v>43982</v>
      </c>
      <c r="B1671" s="28" t="s">
        <v>195</v>
      </c>
      <c r="C1671" s="28" t="s">
        <v>145</v>
      </c>
      <c r="D1671" s="28" t="s">
        <v>146</v>
      </c>
      <c r="E1671" s="31">
        <v>0</v>
      </c>
      <c r="F1671" s="30">
        <v>36561</v>
      </c>
      <c r="G1671" s="28" t="s">
        <v>391</v>
      </c>
      <c r="H1671" s="33" t="s">
        <v>423</v>
      </c>
      <c r="I1671" s="33" t="s">
        <v>422</v>
      </c>
      <c r="J1671" s="33"/>
    </row>
    <row r="1672" spans="1:10" ht="24.95" customHeight="1" x14ac:dyDescent="0.2">
      <c r="A1672" s="27">
        <v>43982</v>
      </c>
      <c r="B1672" s="28" t="s">
        <v>195</v>
      </c>
      <c r="C1672" s="28" t="s">
        <v>148</v>
      </c>
      <c r="D1672" s="28" t="s">
        <v>149</v>
      </c>
      <c r="E1672" s="31">
        <v>0</v>
      </c>
      <c r="F1672" s="30">
        <v>1569.56</v>
      </c>
      <c r="G1672" s="28" t="s">
        <v>391</v>
      </c>
      <c r="H1672" s="33" t="s">
        <v>423</v>
      </c>
      <c r="I1672" s="33" t="s">
        <v>407</v>
      </c>
      <c r="J1672" s="33" t="s">
        <v>408</v>
      </c>
    </row>
    <row r="1673" spans="1:10" ht="24.95" customHeight="1" x14ac:dyDescent="0.2">
      <c r="A1673" s="27">
        <v>43982</v>
      </c>
      <c r="B1673" s="28" t="s">
        <v>195</v>
      </c>
      <c r="C1673" s="28" t="s">
        <v>152</v>
      </c>
      <c r="D1673" s="28" t="s">
        <v>153</v>
      </c>
      <c r="E1673" s="31">
        <v>0</v>
      </c>
      <c r="F1673" s="30">
        <v>535.07000000000005</v>
      </c>
      <c r="G1673" s="28" t="s">
        <v>391</v>
      </c>
      <c r="H1673" s="33" t="s">
        <v>423</v>
      </c>
      <c r="I1673" s="33" t="s">
        <v>407</v>
      </c>
      <c r="J1673" s="33" t="s">
        <v>410</v>
      </c>
    </row>
    <row r="1674" spans="1:10" ht="24.95" customHeight="1" x14ac:dyDescent="0.2">
      <c r="A1674" s="27">
        <v>43982</v>
      </c>
      <c r="B1674" s="28" t="s">
        <v>195</v>
      </c>
      <c r="C1674" s="28" t="s">
        <v>154</v>
      </c>
      <c r="D1674" s="28" t="s">
        <v>155</v>
      </c>
      <c r="E1674" s="31">
        <v>0</v>
      </c>
      <c r="F1674" s="30">
        <v>4281</v>
      </c>
      <c r="G1674" s="28" t="s">
        <v>391</v>
      </c>
      <c r="H1674" s="33" t="s">
        <v>423</v>
      </c>
      <c r="I1674" s="33" t="s">
        <v>411</v>
      </c>
      <c r="J1674" s="33"/>
    </row>
    <row r="1675" spans="1:10" ht="24.95" customHeight="1" x14ac:dyDescent="0.2">
      <c r="A1675" s="27">
        <v>43982</v>
      </c>
      <c r="B1675" s="28" t="s">
        <v>195</v>
      </c>
      <c r="C1675" s="28" t="s">
        <v>161</v>
      </c>
      <c r="D1675" s="28" t="s">
        <v>162</v>
      </c>
      <c r="E1675" s="31">
        <v>0</v>
      </c>
      <c r="F1675" s="30">
        <v>713.43</v>
      </c>
      <c r="G1675" s="28" t="s">
        <v>391</v>
      </c>
      <c r="H1675" s="33" t="s">
        <v>423</v>
      </c>
      <c r="I1675" s="33" t="s">
        <v>424</v>
      </c>
      <c r="J1675" s="33"/>
    </row>
    <row r="1676" spans="1:10" ht="24.95" customHeight="1" x14ac:dyDescent="0.2">
      <c r="A1676" s="27">
        <v>43982</v>
      </c>
      <c r="B1676" s="28" t="s">
        <v>195</v>
      </c>
      <c r="C1676" s="28" t="s">
        <v>163</v>
      </c>
      <c r="D1676" s="28" t="s">
        <v>164</v>
      </c>
      <c r="E1676" s="31">
        <v>0</v>
      </c>
      <c r="F1676" s="30">
        <v>535.08000000000004</v>
      </c>
      <c r="G1676" s="28" t="s">
        <v>391</v>
      </c>
      <c r="H1676" s="33" t="s">
        <v>423</v>
      </c>
      <c r="I1676" s="33" t="s">
        <v>425</v>
      </c>
      <c r="J1676" s="33"/>
    </row>
    <row r="1677" spans="1:10" ht="24.95" customHeight="1" x14ac:dyDescent="0.2">
      <c r="A1677" s="27">
        <v>43982</v>
      </c>
      <c r="B1677" s="28" t="s">
        <v>195</v>
      </c>
      <c r="C1677" s="28" t="s">
        <v>212</v>
      </c>
      <c r="D1677" s="28" t="s">
        <v>213</v>
      </c>
      <c r="E1677" s="31">
        <v>0</v>
      </c>
      <c r="F1677" s="30">
        <v>3262.83</v>
      </c>
      <c r="G1677" s="28" t="s">
        <v>391</v>
      </c>
      <c r="H1677" s="33" t="s">
        <v>392</v>
      </c>
      <c r="I1677" s="33" t="s">
        <v>430</v>
      </c>
      <c r="J1677" s="33"/>
    </row>
    <row r="1678" spans="1:10" ht="24.95" customHeight="1" x14ac:dyDescent="0.2">
      <c r="A1678" s="27">
        <v>43982</v>
      </c>
      <c r="B1678" s="28" t="s">
        <v>195</v>
      </c>
      <c r="C1678" s="28" t="s">
        <v>212</v>
      </c>
      <c r="D1678" s="28" t="s">
        <v>213</v>
      </c>
      <c r="E1678" s="31">
        <v>0</v>
      </c>
      <c r="F1678" s="30">
        <v>178.81</v>
      </c>
      <c r="G1678" s="28" t="s">
        <v>391</v>
      </c>
      <c r="H1678" s="33" t="s">
        <v>392</v>
      </c>
      <c r="I1678" s="33" t="s">
        <v>430</v>
      </c>
      <c r="J1678" s="33"/>
    </row>
    <row r="1679" spans="1:10" ht="24.95" customHeight="1" x14ac:dyDescent="0.2">
      <c r="A1679" s="27">
        <v>43982</v>
      </c>
      <c r="B1679" s="28" t="s">
        <v>195</v>
      </c>
      <c r="C1679" s="28" t="s">
        <v>231</v>
      </c>
      <c r="D1679" s="28" t="s">
        <v>232</v>
      </c>
      <c r="E1679" s="31">
        <v>0</v>
      </c>
      <c r="F1679" s="30">
        <v>1800</v>
      </c>
      <c r="G1679" s="28" t="s">
        <v>391</v>
      </c>
      <c r="H1679" s="33" t="s">
        <v>392</v>
      </c>
      <c r="I1679" s="33" t="s">
        <v>436</v>
      </c>
      <c r="J1679" s="33"/>
    </row>
    <row r="1680" spans="1:10" ht="24.95" customHeight="1" x14ac:dyDescent="0.2">
      <c r="A1680" s="27">
        <v>43982</v>
      </c>
      <c r="B1680" s="28" t="s">
        <v>195</v>
      </c>
      <c r="C1680" s="28" t="s">
        <v>49</v>
      </c>
      <c r="D1680" s="28" t="s">
        <v>50</v>
      </c>
      <c r="E1680" s="31">
        <v>0</v>
      </c>
      <c r="F1680" s="30">
        <v>6000</v>
      </c>
      <c r="G1680" s="28" t="s">
        <v>391</v>
      </c>
      <c r="H1680" s="33" t="s">
        <v>392</v>
      </c>
      <c r="I1680" s="33" t="s">
        <v>392</v>
      </c>
      <c r="J1680" s="33"/>
    </row>
    <row r="1681" spans="1:10" ht="24.95" customHeight="1" x14ac:dyDescent="0.2">
      <c r="A1681" s="27">
        <v>43982</v>
      </c>
      <c r="B1681" s="28" t="s">
        <v>195</v>
      </c>
      <c r="C1681" s="28" t="s">
        <v>22</v>
      </c>
      <c r="D1681" s="28" t="s">
        <v>23</v>
      </c>
      <c r="E1681" s="31">
        <v>0</v>
      </c>
      <c r="F1681" s="30">
        <v>1170</v>
      </c>
      <c r="G1681" s="28" t="s">
        <v>376</v>
      </c>
      <c r="H1681" s="33" t="s">
        <v>377</v>
      </c>
      <c r="I1681" s="33"/>
      <c r="J1681" s="33"/>
    </row>
    <row r="1682" spans="1:10" ht="24.95" customHeight="1" x14ac:dyDescent="0.2">
      <c r="A1682" s="27">
        <v>43982</v>
      </c>
      <c r="B1682" s="28" t="s">
        <v>196</v>
      </c>
      <c r="C1682" s="28" t="s">
        <v>44</v>
      </c>
      <c r="D1682" s="28" t="s">
        <v>45</v>
      </c>
      <c r="E1682" s="30">
        <v>100000</v>
      </c>
      <c r="F1682" s="30">
        <v>0</v>
      </c>
      <c r="G1682" s="28" t="s">
        <v>374</v>
      </c>
      <c r="H1682" s="33" t="s">
        <v>390</v>
      </c>
      <c r="I1682" s="33"/>
      <c r="J1682" s="33"/>
    </row>
    <row r="1683" spans="1:10" ht="24.95" customHeight="1" x14ac:dyDescent="0.2">
      <c r="A1683" s="27">
        <v>43982</v>
      </c>
      <c r="B1683" s="28" t="s">
        <v>196</v>
      </c>
      <c r="C1683" s="28" t="s">
        <v>44</v>
      </c>
      <c r="D1683" s="28" t="s">
        <v>45</v>
      </c>
      <c r="E1683" s="31">
        <v>0</v>
      </c>
      <c r="F1683" s="30">
        <v>100000</v>
      </c>
      <c r="G1683" s="28" t="s">
        <v>374</v>
      </c>
      <c r="H1683" s="33" t="s">
        <v>390</v>
      </c>
      <c r="I1683" s="33"/>
      <c r="J1683" s="33"/>
    </row>
    <row r="1684" spans="1:10" ht="24.95" customHeight="1" x14ac:dyDescent="0.2">
      <c r="A1684" s="27">
        <v>43994</v>
      </c>
      <c r="B1684" s="28" t="s">
        <v>16</v>
      </c>
      <c r="C1684" s="28" t="s">
        <v>17</v>
      </c>
      <c r="D1684" s="28" t="s">
        <v>18</v>
      </c>
      <c r="E1684" s="30">
        <v>239351</v>
      </c>
      <c r="F1684" s="30">
        <v>0</v>
      </c>
      <c r="G1684" s="28" t="s">
        <v>372</v>
      </c>
      <c r="H1684" s="33" t="s">
        <v>373</v>
      </c>
      <c r="I1684" s="33"/>
      <c r="J1684" s="33"/>
    </row>
    <row r="1685" spans="1:10" ht="24.95" customHeight="1" x14ac:dyDescent="0.2">
      <c r="A1685" s="27">
        <v>43994</v>
      </c>
      <c r="B1685" s="28" t="s">
        <v>16</v>
      </c>
      <c r="C1685" s="28" t="s">
        <v>44</v>
      </c>
      <c r="D1685" s="28" t="s">
        <v>45</v>
      </c>
      <c r="E1685" s="31">
        <v>0</v>
      </c>
      <c r="F1685" s="30">
        <v>239351</v>
      </c>
      <c r="G1685" s="28" t="s">
        <v>374</v>
      </c>
      <c r="H1685" s="33" t="s">
        <v>390</v>
      </c>
      <c r="I1685" s="33"/>
      <c r="J1685" s="33"/>
    </row>
    <row r="1686" spans="1:10" ht="24.95" customHeight="1" x14ac:dyDescent="0.2">
      <c r="A1686" s="27">
        <v>43997</v>
      </c>
      <c r="B1686" s="28" t="s">
        <v>43</v>
      </c>
      <c r="C1686" s="28" t="s">
        <v>17</v>
      </c>
      <c r="D1686" s="28" t="s">
        <v>18</v>
      </c>
      <c r="E1686" s="30">
        <v>30000</v>
      </c>
      <c r="F1686" s="30">
        <v>0</v>
      </c>
      <c r="G1686" s="28" t="s">
        <v>372</v>
      </c>
      <c r="H1686" s="33" t="s">
        <v>373</v>
      </c>
      <c r="I1686" s="33"/>
      <c r="J1686" s="33"/>
    </row>
    <row r="1687" spans="1:10" ht="24.95" customHeight="1" x14ac:dyDescent="0.2">
      <c r="A1687" s="27">
        <v>43997</v>
      </c>
      <c r="B1687" s="28" t="s">
        <v>43</v>
      </c>
      <c r="C1687" s="28" t="s">
        <v>225</v>
      </c>
      <c r="D1687" s="28" t="s">
        <v>226</v>
      </c>
      <c r="E1687" s="31">
        <v>0</v>
      </c>
      <c r="F1687" s="30">
        <v>30000</v>
      </c>
      <c r="G1687" s="28" t="s">
        <v>416</v>
      </c>
      <c r="H1687" s="33" t="s">
        <v>388</v>
      </c>
      <c r="I1687" s="33" t="s">
        <v>434</v>
      </c>
      <c r="J1687" s="33"/>
    </row>
    <row r="1688" spans="1:10" ht="24.95" customHeight="1" x14ac:dyDescent="0.2">
      <c r="A1688" s="27">
        <v>43997</v>
      </c>
      <c r="B1688" s="28" t="s">
        <v>36</v>
      </c>
      <c r="C1688" s="28" t="s">
        <v>37</v>
      </c>
      <c r="D1688" s="28" t="s">
        <v>38</v>
      </c>
      <c r="E1688" s="30">
        <v>84911.24</v>
      </c>
      <c r="F1688" s="30">
        <v>0</v>
      </c>
      <c r="G1688" s="28" t="s">
        <v>385</v>
      </c>
      <c r="H1688" s="33" t="s">
        <v>386</v>
      </c>
      <c r="I1688" s="33" t="s">
        <v>387</v>
      </c>
      <c r="J1688" s="33" t="s">
        <v>388</v>
      </c>
    </row>
    <row r="1689" spans="1:10" ht="24.95" customHeight="1" x14ac:dyDescent="0.2">
      <c r="A1689" s="27">
        <v>43997</v>
      </c>
      <c r="B1689" s="28" t="s">
        <v>36</v>
      </c>
      <c r="C1689" s="28" t="s">
        <v>39</v>
      </c>
      <c r="D1689" s="28" t="s">
        <v>40</v>
      </c>
      <c r="E1689" s="31">
        <v>0</v>
      </c>
      <c r="F1689" s="30">
        <v>84911.24</v>
      </c>
      <c r="G1689" s="28" t="s">
        <v>389</v>
      </c>
      <c r="H1689" s="33" t="s">
        <v>375</v>
      </c>
      <c r="I1689" s="33" t="s">
        <v>388</v>
      </c>
      <c r="J1689" s="33"/>
    </row>
    <row r="1690" spans="1:10" ht="24.95" customHeight="1" x14ac:dyDescent="0.2">
      <c r="A1690" s="27">
        <v>43998</v>
      </c>
      <c r="B1690" s="28" t="s">
        <v>54</v>
      </c>
      <c r="C1690" s="28" t="s">
        <v>37</v>
      </c>
      <c r="D1690" s="28" t="s">
        <v>38</v>
      </c>
      <c r="E1690" s="30">
        <v>3185</v>
      </c>
      <c r="F1690" s="30">
        <v>0</v>
      </c>
      <c r="G1690" s="28" t="s">
        <v>385</v>
      </c>
      <c r="H1690" s="33" t="s">
        <v>386</v>
      </c>
      <c r="I1690" s="33" t="s">
        <v>387</v>
      </c>
      <c r="J1690" s="33" t="s">
        <v>388</v>
      </c>
    </row>
    <row r="1691" spans="1:10" ht="24.95" customHeight="1" x14ac:dyDescent="0.2">
      <c r="A1691" s="27">
        <v>43998</v>
      </c>
      <c r="B1691" s="28" t="s">
        <v>54</v>
      </c>
      <c r="C1691" s="28" t="s">
        <v>39</v>
      </c>
      <c r="D1691" s="28" t="s">
        <v>40</v>
      </c>
      <c r="E1691" s="31">
        <v>0</v>
      </c>
      <c r="F1691" s="30">
        <v>3185</v>
      </c>
      <c r="G1691" s="28" t="s">
        <v>389</v>
      </c>
      <c r="H1691" s="33" t="s">
        <v>375</v>
      </c>
      <c r="I1691" s="33" t="s">
        <v>388</v>
      </c>
      <c r="J1691" s="33"/>
    </row>
    <row r="1692" spans="1:10" ht="24.95" customHeight="1" x14ac:dyDescent="0.2">
      <c r="A1692" s="27">
        <v>43999</v>
      </c>
      <c r="B1692" s="28" t="s">
        <v>46</v>
      </c>
      <c r="C1692" s="28" t="s">
        <v>17</v>
      </c>
      <c r="D1692" s="28" t="s">
        <v>18</v>
      </c>
      <c r="E1692" s="30">
        <v>297006</v>
      </c>
      <c r="F1692" s="30">
        <v>0</v>
      </c>
      <c r="G1692" s="28" t="s">
        <v>372</v>
      </c>
      <c r="H1692" s="33" t="s">
        <v>373</v>
      </c>
      <c r="I1692" s="33"/>
      <c r="J1692" s="33"/>
    </row>
    <row r="1693" spans="1:10" ht="24.95" customHeight="1" x14ac:dyDescent="0.2">
      <c r="A1693" s="27">
        <v>43999</v>
      </c>
      <c r="B1693" s="28" t="s">
        <v>46</v>
      </c>
      <c r="C1693" s="28" t="s">
        <v>44</v>
      </c>
      <c r="D1693" s="28" t="s">
        <v>45</v>
      </c>
      <c r="E1693" s="31">
        <v>0</v>
      </c>
      <c r="F1693" s="30">
        <v>297006</v>
      </c>
      <c r="G1693" s="28" t="s">
        <v>374</v>
      </c>
      <c r="H1693" s="33" t="s">
        <v>390</v>
      </c>
      <c r="I1693" s="33"/>
      <c r="J1693" s="33"/>
    </row>
    <row r="1694" spans="1:10" ht="24.95" customHeight="1" x14ac:dyDescent="0.2">
      <c r="A1694" s="27">
        <v>44000</v>
      </c>
      <c r="B1694" s="28" t="s">
        <v>57</v>
      </c>
      <c r="C1694" s="28" t="s">
        <v>55</v>
      </c>
      <c r="D1694" s="28" t="s">
        <v>56</v>
      </c>
      <c r="E1694" s="30">
        <v>288696.39</v>
      </c>
      <c r="F1694" s="30">
        <v>0</v>
      </c>
      <c r="G1694" s="28" t="s">
        <v>385</v>
      </c>
      <c r="H1694" s="33" t="s">
        <v>386</v>
      </c>
      <c r="I1694" s="33" t="s">
        <v>395</v>
      </c>
      <c r="J1694" s="33" t="s">
        <v>388</v>
      </c>
    </row>
    <row r="1695" spans="1:10" ht="24.95" customHeight="1" x14ac:dyDescent="0.2">
      <c r="A1695" s="27">
        <v>44000</v>
      </c>
      <c r="B1695" s="28" t="s">
        <v>57</v>
      </c>
      <c r="C1695" s="28" t="s">
        <v>39</v>
      </c>
      <c r="D1695" s="28" t="s">
        <v>40</v>
      </c>
      <c r="E1695" s="31">
        <v>0</v>
      </c>
      <c r="F1695" s="30">
        <v>288696.39</v>
      </c>
      <c r="G1695" s="28" t="s">
        <v>389</v>
      </c>
      <c r="H1695" s="33" t="s">
        <v>375</v>
      </c>
      <c r="I1695" s="33" t="s">
        <v>388</v>
      </c>
      <c r="J1695" s="33"/>
    </row>
    <row r="1696" spans="1:10" ht="24.95" customHeight="1" x14ac:dyDescent="0.2">
      <c r="A1696" s="27">
        <v>44000</v>
      </c>
      <c r="B1696" s="28" t="s">
        <v>58</v>
      </c>
      <c r="C1696" s="28" t="s">
        <v>44</v>
      </c>
      <c r="D1696" s="28" t="s">
        <v>45</v>
      </c>
      <c r="E1696" s="30">
        <v>1109.6099999999999</v>
      </c>
      <c r="F1696" s="30">
        <v>0</v>
      </c>
      <c r="G1696" s="28" t="s">
        <v>374</v>
      </c>
      <c r="H1696" s="33" t="s">
        <v>390</v>
      </c>
      <c r="I1696" s="33"/>
      <c r="J1696" s="33"/>
    </row>
    <row r="1697" spans="1:10" ht="24.95" customHeight="1" x14ac:dyDescent="0.2">
      <c r="A1697" s="27">
        <v>44000</v>
      </c>
      <c r="B1697" s="28" t="s">
        <v>58</v>
      </c>
      <c r="C1697" s="28" t="s">
        <v>44</v>
      </c>
      <c r="D1697" s="28" t="s">
        <v>45</v>
      </c>
      <c r="E1697" s="30">
        <v>7200</v>
      </c>
      <c r="F1697" s="30">
        <v>0</v>
      </c>
      <c r="G1697" s="28" t="s">
        <v>374</v>
      </c>
      <c r="H1697" s="33" t="s">
        <v>390</v>
      </c>
      <c r="I1697" s="33"/>
      <c r="J1697" s="33"/>
    </row>
    <row r="1698" spans="1:10" ht="24.95" customHeight="1" x14ac:dyDescent="0.2">
      <c r="A1698" s="27">
        <v>44000</v>
      </c>
      <c r="B1698" s="28" t="s">
        <v>58</v>
      </c>
      <c r="C1698" s="28" t="s">
        <v>44</v>
      </c>
      <c r="D1698" s="28" t="s">
        <v>45</v>
      </c>
      <c r="E1698" s="30">
        <v>288696.39</v>
      </c>
      <c r="F1698" s="30">
        <v>0</v>
      </c>
      <c r="G1698" s="28" t="s">
        <v>374</v>
      </c>
      <c r="H1698" s="33" t="s">
        <v>390</v>
      </c>
      <c r="I1698" s="33"/>
      <c r="J1698" s="33"/>
    </row>
    <row r="1699" spans="1:10" ht="24.95" customHeight="1" x14ac:dyDescent="0.2">
      <c r="A1699" s="27">
        <v>44000</v>
      </c>
      <c r="B1699" s="28" t="s">
        <v>58</v>
      </c>
      <c r="C1699" s="28" t="s">
        <v>67</v>
      </c>
      <c r="D1699" s="28" t="s">
        <v>68</v>
      </c>
      <c r="E1699" s="31">
        <v>0</v>
      </c>
      <c r="F1699" s="30">
        <v>288696.39</v>
      </c>
      <c r="G1699" s="28" t="s">
        <v>396</v>
      </c>
      <c r="H1699" s="33" t="s">
        <v>386</v>
      </c>
      <c r="I1699" s="33" t="s">
        <v>395</v>
      </c>
      <c r="J1699" s="33" t="s">
        <v>397</v>
      </c>
    </row>
    <row r="1700" spans="1:10" ht="24.95" customHeight="1" x14ac:dyDescent="0.2">
      <c r="A1700" s="27">
        <v>44000</v>
      </c>
      <c r="B1700" s="28" t="s">
        <v>58</v>
      </c>
      <c r="C1700" s="28" t="s">
        <v>67</v>
      </c>
      <c r="D1700" s="28" t="s">
        <v>68</v>
      </c>
      <c r="E1700" s="31">
        <v>0</v>
      </c>
      <c r="F1700" s="30">
        <v>6792.45</v>
      </c>
      <c r="G1700" s="28" t="s">
        <v>396</v>
      </c>
      <c r="H1700" s="33" t="s">
        <v>386</v>
      </c>
      <c r="I1700" s="33" t="s">
        <v>395</v>
      </c>
      <c r="J1700" s="33" t="s">
        <v>397</v>
      </c>
    </row>
    <row r="1701" spans="1:10" ht="24.95" customHeight="1" x14ac:dyDescent="0.2">
      <c r="A1701" s="27">
        <v>44000</v>
      </c>
      <c r="B1701" s="28" t="s">
        <v>58</v>
      </c>
      <c r="C1701" s="28" t="s">
        <v>61</v>
      </c>
      <c r="D1701" s="28" t="s">
        <v>62</v>
      </c>
      <c r="E1701" s="31">
        <v>0</v>
      </c>
      <c r="F1701" s="30">
        <v>407.55</v>
      </c>
      <c r="G1701" s="28" t="s">
        <v>378</v>
      </c>
      <c r="H1701" s="33" t="s">
        <v>379</v>
      </c>
      <c r="I1701" s="33" t="s">
        <v>398</v>
      </c>
      <c r="J1701" s="33" t="s">
        <v>399</v>
      </c>
    </row>
    <row r="1702" spans="1:10" ht="24.95" customHeight="1" x14ac:dyDescent="0.2">
      <c r="A1702" s="27">
        <v>44000</v>
      </c>
      <c r="B1702" s="28" t="s">
        <v>58</v>
      </c>
      <c r="C1702" s="28" t="s">
        <v>34</v>
      </c>
      <c r="D1702" s="28" t="s">
        <v>35</v>
      </c>
      <c r="E1702" s="31">
        <v>0</v>
      </c>
      <c r="F1702" s="30">
        <v>1109.6099999999999</v>
      </c>
      <c r="G1702" s="28" t="s">
        <v>378</v>
      </c>
      <c r="H1702" s="33" t="s">
        <v>379</v>
      </c>
      <c r="I1702" s="33" t="s">
        <v>384</v>
      </c>
      <c r="J1702" s="33"/>
    </row>
    <row r="1703" spans="1:10" ht="24.95" customHeight="1" x14ac:dyDescent="0.2">
      <c r="A1703" s="27">
        <v>44004</v>
      </c>
      <c r="B1703" s="28" t="s">
        <v>21</v>
      </c>
      <c r="C1703" s="28" t="s">
        <v>26</v>
      </c>
      <c r="D1703" s="28" t="s">
        <v>27</v>
      </c>
      <c r="E1703" s="30">
        <v>28213.13</v>
      </c>
      <c r="F1703" s="30">
        <v>0</v>
      </c>
      <c r="G1703" s="28" t="s">
        <v>378</v>
      </c>
      <c r="H1703" s="33" t="s">
        <v>379</v>
      </c>
      <c r="I1703" s="33" t="s">
        <v>380</v>
      </c>
      <c r="J1703" s="33"/>
    </row>
    <row r="1704" spans="1:10" ht="24.95" customHeight="1" x14ac:dyDescent="0.2">
      <c r="A1704" s="27">
        <v>44004</v>
      </c>
      <c r="B1704" s="28" t="s">
        <v>21</v>
      </c>
      <c r="C1704" s="28" t="s">
        <v>28</v>
      </c>
      <c r="D1704" s="28" t="s">
        <v>29</v>
      </c>
      <c r="E1704" s="30">
        <v>1974.92</v>
      </c>
      <c r="F1704" s="30">
        <v>0</v>
      </c>
      <c r="G1704" s="28" t="s">
        <v>378</v>
      </c>
      <c r="H1704" s="33" t="s">
        <v>379</v>
      </c>
      <c r="I1704" s="33" t="s">
        <v>381</v>
      </c>
      <c r="J1704" s="33"/>
    </row>
    <row r="1705" spans="1:10" ht="24.95" customHeight="1" x14ac:dyDescent="0.2">
      <c r="A1705" s="27">
        <v>44004</v>
      </c>
      <c r="B1705" s="28" t="s">
        <v>21</v>
      </c>
      <c r="C1705" s="28" t="s">
        <v>30</v>
      </c>
      <c r="D1705" s="28" t="s">
        <v>31</v>
      </c>
      <c r="E1705" s="30">
        <v>846.39</v>
      </c>
      <c r="F1705" s="30">
        <v>0</v>
      </c>
      <c r="G1705" s="28" t="s">
        <v>378</v>
      </c>
      <c r="H1705" s="33" t="s">
        <v>379</v>
      </c>
      <c r="I1705" s="33" t="s">
        <v>382</v>
      </c>
      <c r="J1705" s="33"/>
    </row>
    <row r="1706" spans="1:10" ht="24.95" customHeight="1" x14ac:dyDescent="0.2">
      <c r="A1706" s="27">
        <v>44004</v>
      </c>
      <c r="B1706" s="28" t="s">
        <v>21</v>
      </c>
      <c r="C1706" s="28" t="s">
        <v>32</v>
      </c>
      <c r="D1706" s="28" t="s">
        <v>33</v>
      </c>
      <c r="E1706" s="30">
        <v>564.26</v>
      </c>
      <c r="F1706" s="30">
        <v>0</v>
      </c>
      <c r="G1706" s="28" t="s">
        <v>378</v>
      </c>
      <c r="H1706" s="33" t="s">
        <v>379</v>
      </c>
      <c r="I1706" s="33" t="s">
        <v>383</v>
      </c>
      <c r="J1706" s="33"/>
    </row>
    <row r="1707" spans="1:10" ht="24.95" customHeight="1" x14ac:dyDescent="0.2">
      <c r="A1707" s="27">
        <v>44004</v>
      </c>
      <c r="B1707" s="28" t="s">
        <v>21</v>
      </c>
      <c r="C1707" s="28" t="s">
        <v>34</v>
      </c>
      <c r="D1707" s="28" t="s">
        <v>35</v>
      </c>
      <c r="E1707" s="30">
        <v>3467.37</v>
      </c>
      <c r="F1707" s="30">
        <v>0</v>
      </c>
      <c r="G1707" s="28" t="s">
        <v>378</v>
      </c>
      <c r="H1707" s="33" t="s">
        <v>379</v>
      </c>
      <c r="I1707" s="33" t="s">
        <v>384</v>
      </c>
      <c r="J1707" s="33"/>
    </row>
    <row r="1708" spans="1:10" ht="24.95" customHeight="1" x14ac:dyDescent="0.2">
      <c r="A1708" s="27">
        <v>44004</v>
      </c>
      <c r="B1708" s="28" t="s">
        <v>21</v>
      </c>
      <c r="C1708" s="28" t="s">
        <v>17</v>
      </c>
      <c r="D1708" s="28" t="s">
        <v>18</v>
      </c>
      <c r="E1708" s="31">
        <v>0</v>
      </c>
      <c r="F1708" s="30">
        <v>3467.37</v>
      </c>
      <c r="G1708" s="28" t="s">
        <v>372</v>
      </c>
      <c r="H1708" s="33" t="s">
        <v>373</v>
      </c>
      <c r="I1708" s="33"/>
      <c r="J1708" s="33"/>
    </row>
    <row r="1709" spans="1:10" ht="24.95" customHeight="1" x14ac:dyDescent="0.2">
      <c r="A1709" s="27">
        <v>44004</v>
      </c>
      <c r="B1709" s="28" t="s">
        <v>21</v>
      </c>
      <c r="C1709" s="28" t="s">
        <v>17</v>
      </c>
      <c r="D1709" s="28" t="s">
        <v>18</v>
      </c>
      <c r="E1709" s="31">
        <v>0</v>
      </c>
      <c r="F1709" s="30">
        <v>31598.7</v>
      </c>
      <c r="G1709" s="28" t="s">
        <v>372</v>
      </c>
      <c r="H1709" s="33" t="s">
        <v>373</v>
      </c>
      <c r="I1709" s="33"/>
      <c r="J1709" s="33"/>
    </row>
    <row r="1710" spans="1:10" ht="24.95" customHeight="1" x14ac:dyDescent="0.2">
      <c r="A1710" s="27">
        <v>44004</v>
      </c>
      <c r="B1710" s="28" t="s">
        <v>24</v>
      </c>
      <c r="C1710" s="28" t="s">
        <v>39</v>
      </c>
      <c r="D1710" s="28" t="s">
        <v>40</v>
      </c>
      <c r="E1710" s="30">
        <v>2430</v>
      </c>
      <c r="F1710" s="30">
        <v>0</v>
      </c>
      <c r="G1710" s="28" t="s">
        <v>389</v>
      </c>
      <c r="H1710" s="33" t="s">
        <v>375</v>
      </c>
      <c r="I1710" s="33" t="s">
        <v>388</v>
      </c>
      <c r="J1710" s="33"/>
    </row>
    <row r="1711" spans="1:10" ht="24.95" customHeight="1" x14ac:dyDescent="0.2">
      <c r="A1711" s="27">
        <v>44004</v>
      </c>
      <c r="B1711" s="28" t="s">
        <v>24</v>
      </c>
      <c r="C1711" s="28" t="s">
        <v>17</v>
      </c>
      <c r="D1711" s="28" t="s">
        <v>18</v>
      </c>
      <c r="E1711" s="31">
        <v>0</v>
      </c>
      <c r="F1711" s="30">
        <v>2430</v>
      </c>
      <c r="G1711" s="28" t="s">
        <v>372</v>
      </c>
      <c r="H1711" s="33" t="s">
        <v>373</v>
      </c>
      <c r="I1711" s="33"/>
      <c r="J1711" s="33"/>
    </row>
    <row r="1712" spans="1:10" ht="24.95" customHeight="1" x14ac:dyDescent="0.2">
      <c r="A1712" s="27">
        <v>44004</v>
      </c>
      <c r="B1712" s="28" t="s">
        <v>25</v>
      </c>
      <c r="C1712" s="28" t="s">
        <v>22</v>
      </c>
      <c r="D1712" s="28" t="s">
        <v>23</v>
      </c>
      <c r="E1712" s="30">
        <v>977.5</v>
      </c>
      <c r="F1712" s="30">
        <v>0</v>
      </c>
      <c r="G1712" s="28" t="s">
        <v>376</v>
      </c>
      <c r="H1712" s="33" t="s">
        <v>377</v>
      </c>
      <c r="I1712" s="33"/>
      <c r="J1712" s="33"/>
    </row>
    <row r="1713" spans="1:10" ht="24.95" customHeight="1" x14ac:dyDescent="0.2">
      <c r="A1713" s="27">
        <v>44004</v>
      </c>
      <c r="B1713" s="28" t="s">
        <v>25</v>
      </c>
      <c r="C1713" s="28" t="s">
        <v>17</v>
      </c>
      <c r="D1713" s="28" t="s">
        <v>18</v>
      </c>
      <c r="E1713" s="31">
        <v>0</v>
      </c>
      <c r="F1713" s="30">
        <v>977.5</v>
      </c>
      <c r="G1713" s="28" t="s">
        <v>372</v>
      </c>
      <c r="H1713" s="33" t="s">
        <v>373</v>
      </c>
      <c r="I1713" s="33"/>
      <c r="J1713" s="33"/>
    </row>
    <row r="1714" spans="1:10" ht="24.95" customHeight="1" x14ac:dyDescent="0.2">
      <c r="A1714" s="27">
        <v>44004</v>
      </c>
      <c r="B1714" s="28" t="s">
        <v>41</v>
      </c>
      <c r="C1714" s="28" t="s">
        <v>247</v>
      </c>
      <c r="D1714" s="28" t="s">
        <v>248</v>
      </c>
      <c r="E1714" s="30">
        <v>7201</v>
      </c>
      <c r="F1714" s="30">
        <v>0</v>
      </c>
      <c r="G1714" s="28" t="s">
        <v>416</v>
      </c>
      <c r="H1714" s="33" t="s">
        <v>388</v>
      </c>
      <c r="I1714" s="33" t="s">
        <v>439</v>
      </c>
      <c r="J1714" s="33"/>
    </row>
    <row r="1715" spans="1:10" ht="24.95" customHeight="1" x14ac:dyDescent="0.2">
      <c r="A1715" s="27">
        <v>44004</v>
      </c>
      <c r="B1715" s="28" t="s">
        <v>41</v>
      </c>
      <c r="C1715" s="28" t="s">
        <v>17</v>
      </c>
      <c r="D1715" s="28" t="s">
        <v>18</v>
      </c>
      <c r="E1715" s="31">
        <v>0</v>
      </c>
      <c r="F1715" s="30">
        <v>7201</v>
      </c>
      <c r="G1715" s="28" t="s">
        <v>372</v>
      </c>
      <c r="H1715" s="33" t="s">
        <v>373</v>
      </c>
      <c r="I1715" s="33"/>
      <c r="J1715" s="33"/>
    </row>
    <row r="1716" spans="1:10" ht="24.95" customHeight="1" x14ac:dyDescent="0.2">
      <c r="A1716" s="27">
        <v>44004</v>
      </c>
      <c r="B1716" s="28" t="s">
        <v>42</v>
      </c>
      <c r="C1716" s="28" t="s">
        <v>39</v>
      </c>
      <c r="D1716" s="28" t="s">
        <v>40</v>
      </c>
      <c r="E1716" s="30">
        <v>84911.24</v>
      </c>
      <c r="F1716" s="30">
        <v>0</v>
      </c>
      <c r="G1716" s="28" t="s">
        <v>389</v>
      </c>
      <c r="H1716" s="33" t="s">
        <v>375</v>
      </c>
      <c r="I1716" s="33" t="s">
        <v>388</v>
      </c>
      <c r="J1716" s="33"/>
    </row>
    <row r="1717" spans="1:10" ht="24.95" customHeight="1" x14ac:dyDescent="0.2">
      <c r="A1717" s="27">
        <v>44004</v>
      </c>
      <c r="B1717" s="28" t="s">
        <v>42</v>
      </c>
      <c r="C1717" s="28" t="s">
        <v>17</v>
      </c>
      <c r="D1717" s="28" t="s">
        <v>18</v>
      </c>
      <c r="E1717" s="31">
        <v>0</v>
      </c>
      <c r="F1717" s="30">
        <v>84911.24</v>
      </c>
      <c r="G1717" s="28" t="s">
        <v>372</v>
      </c>
      <c r="H1717" s="33" t="s">
        <v>373</v>
      </c>
      <c r="I1717" s="33"/>
      <c r="J1717" s="33"/>
    </row>
    <row r="1718" spans="1:10" ht="24.95" customHeight="1" x14ac:dyDescent="0.2">
      <c r="A1718" s="27">
        <v>44004</v>
      </c>
      <c r="B1718" s="28" t="s">
        <v>47</v>
      </c>
      <c r="C1718" s="28" t="s">
        <v>39</v>
      </c>
      <c r="D1718" s="28" t="s">
        <v>40</v>
      </c>
      <c r="E1718" s="30">
        <v>3185</v>
      </c>
      <c r="F1718" s="30">
        <v>0</v>
      </c>
      <c r="G1718" s="28" t="s">
        <v>389</v>
      </c>
      <c r="H1718" s="33" t="s">
        <v>375</v>
      </c>
      <c r="I1718" s="33" t="s">
        <v>388</v>
      </c>
      <c r="J1718" s="33"/>
    </row>
    <row r="1719" spans="1:10" ht="24.95" customHeight="1" x14ac:dyDescent="0.2">
      <c r="A1719" s="27">
        <v>44004</v>
      </c>
      <c r="B1719" s="28" t="s">
        <v>47</v>
      </c>
      <c r="C1719" s="28" t="s">
        <v>17</v>
      </c>
      <c r="D1719" s="28" t="s">
        <v>18</v>
      </c>
      <c r="E1719" s="31">
        <v>0</v>
      </c>
      <c r="F1719" s="30">
        <v>3185</v>
      </c>
      <c r="G1719" s="28" t="s">
        <v>372</v>
      </c>
      <c r="H1719" s="33" t="s">
        <v>373</v>
      </c>
      <c r="I1719" s="33"/>
      <c r="J1719" s="33"/>
    </row>
    <row r="1720" spans="1:10" ht="24.95" customHeight="1" x14ac:dyDescent="0.2">
      <c r="A1720" s="27">
        <v>44004</v>
      </c>
      <c r="B1720" s="28" t="s">
        <v>48</v>
      </c>
      <c r="C1720" s="28" t="s">
        <v>39</v>
      </c>
      <c r="D1720" s="28" t="s">
        <v>40</v>
      </c>
      <c r="E1720" s="30">
        <v>288696.39</v>
      </c>
      <c r="F1720" s="30">
        <v>0</v>
      </c>
      <c r="G1720" s="28" t="s">
        <v>389</v>
      </c>
      <c r="H1720" s="33" t="s">
        <v>375</v>
      </c>
      <c r="I1720" s="33" t="s">
        <v>388</v>
      </c>
      <c r="J1720" s="33"/>
    </row>
    <row r="1721" spans="1:10" ht="24.95" customHeight="1" x14ac:dyDescent="0.2">
      <c r="A1721" s="27">
        <v>44004</v>
      </c>
      <c r="B1721" s="28" t="s">
        <v>48</v>
      </c>
      <c r="C1721" s="28" t="s">
        <v>17</v>
      </c>
      <c r="D1721" s="28" t="s">
        <v>18</v>
      </c>
      <c r="E1721" s="31">
        <v>0</v>
      </c>
      <c r="F1721" s="30">
        <v>288696.39</v>
      </c>
      <c r="G1721" s="28" t="s">
        <v>372</v>
      </c>
      <c r="H1721" s="33" t="s">
        <v>373</v>
      </c>
      <c r="I1721" s="33"/>
      <c r="J1721" s="33"/>
    </row>
    <row r="1722" spans="1:10" ht="24.95" customHeight="1" x14ac:dyDescent="0.2">
      <c r="A1722" s="27">
        <v>44004</v>
      </c>
      <c r="B1722" s="28" t="s">
        <v>51</v>
      </c>
      <c r="C1722" s="28" t="s">
        <v>39</v>
      </c>
      <c r="D1722" s="28" t="s">
        <v>40</v>
      </c>
      <c r="E1722" s="30">
        <v>229689.81</v>
      </c>
      <c r="F1722" s="30">
        <v>0</v>
      </c>
      <c r="G1722" s="28" t="s">
        <v>389</v>
      </c>
      <c r="H1722" s="33" t="s">
        <v>375</v>
      </c>
      <c r="I1722" s="33" t="s">
        <v>388</v>
      </c>
      <c r="J1722" s="33"/>
    </row>
    <row r="1723" spans="1:10" ht="24.95" customHeight="1" x14ac:dyDescent="0.2">
      <c r="A1723" s="27">
        <v>44004</v>
      </c>
      <c r="B1723" s="28" t="s">
        <v>51</v>
      </c>
      <c r="C1723" s="28" t="s">
        <v>17</v>
      </c>
      <c r="D1723" s="28" t="s">
        <v>18</v>
      </c>
      <c r="E1723" s="31">
        <v>0</v>
      </c>
      <c r="F1723" s="30">
        <v>229689.81</v>
      </c>
      <c r="G1723" s="28" t="s">
        <v>372</v>
      </c>
      <c r="H1723" s="33" t="s">
        <v>373</v>
      </c>
      <c r="I1723" s="33"/>
      <c r="J1723" s="33"/>
    </row>
    <row r="1724" spans="1:10" ht="24.95" customHeight="1" x14ac:dyDescent="0.2">
      <c r="A1724" s="27">
        <v>44004</v>
      </c>
      <c r="B1724" s="28" t="s">
        <v>69</v>
      </c>
      <c r="C1724" s="28" t="s">
        <v>249</v>
      </c>
      <c r="D1724" s="28" t="s">
        <v>250</v>
      </c>
      <c r="E1724" s="30">
        <v>9414</v>
      </c>
      <c r="F1724" s="30">
        <v>0</v>
      </c>
      <c r="G1724" s="28" t="s">
        <v>389</v>
      </c>
      <c r="H1724" s="33" t="s">
        <v>390</v>
      </c>
      <c r="I1724" s="33" t="s">
        <v>388</v>
      </c>
      <c r="J1724" s="33"/>
    </row>
    <row r="1725" spans="1:10" ht="24.95" customHeight="1" x14ac:dyDescent="0.2">
      <c r="A1725" s="27">
        <v>44004</v>
      </c>
      <c r="B1725" s="28" t="s">
        <v>69</v>
      </c>
      <c r="C1725" s="28" t="s">
        <v>17</v>
      </c>
      <c r="D1725" s="28" t="s">
        <v>18</v>
      </c>
      <c r="E1725" s="31">
        <v>0</v>
      </c>
      <c r="F1725" s="30">
        <v>9414</v>
      </c>
      <c r="G1725" s="28" t="s">
        <v>372</v>
      </c>
      <c r="H1725" s="33" t="s">
        <v>373</v>
      </c>
      <c r="I1725" s="33"/>
      <c r="J1725" s="33"/>
    </row>
    <row r="1726" spans="1:10" ht="24.95" customHeight="1" x14ac:dyDescent="0.2">
      <c r="A1726" s="27">
        <v>44005</v>
      </c>
      <c r="B1726" s="28" t="s">
        <v>72</v>
      </c>
      <c r="C1726" s="28" t="s">
        <v>52</v>
      </c>
      <c r="D1726" s="28" t="s">
        <v>53</v>
      </c>
      <c r="E1726" s="30">
        <v>600</v>
      </c>
      <c r="F1726" s="30">
        <v>0</v>
      </c>
      <c r="G1726" s="28" t="s">
        <v>391</v>
      </c>
      <c r="H1726" s="33" t="s">
        <v>392</v>
      </c>
      <c r="I1726" s="33" t="s">
        <v>393</v>
      </c>
      <c r="J1726" s="33" t="s">
        <v>394</v>
      </c>
    </row>
    <row r="1727" spans="1:10" ht="24.95" customHeight="1" x14ac:dyDescent="0.2">
      <c r="A1727" s="27">
        <v>44005</v>
      </c>
      <c r="B1727" s="28" t="s">
        <v>72</v>
      </c>
      <c r="C1727" s="28" t="s">
        <v>17</v>
      </c>
      <c r="D1727" s="28" t="s">
        <v>18</v>
      </c>
      <c r="E1727" s="31">
        <v>0</v>
      </c>
      <c r="F1727" s="30">
        <v>600</v>
      </c>
      <c r="G1727" s="28" t="s">
        <v>372</v>
      </c>
      <c r="H1727" s="33" t="s">
        <v>373</v>
      </c>
      <c r="I1727" s="33"/>
      <c r="J1727" s="33"/>
    </row>
    <row r="1728" spans="1:10" ht="24.95" customHeight="1" x14ac:dyDescent="0.2">
      <c r="A1728" s="27">
        <v>44005</v>
      </c>
      <c r="B1728" s="28" t="s">
        <v>73</v>
      </c>
      <c r="C1728" s="28" t="s">
        <v>49</v>
      </c>
      <c r="D1728" s="28" t="s">
        <v>50</v>
      </c>
      <c r="E1728" s="30">
        <v>60</v>
      </c>
      <c r="F1728" s="30">
        <v>0</v>
      </c>
      <c r="G1728" s="28" t="s">
        <v>391</v>
      </c>
      <c r="H1728" s="33" t="s">
        <v>392</v>
      </c>
      <c r="I1728" s="33" t="s">
        <v>392</v>
      </c>
      <c r="J1728" s="33"/>
    </row>
    <row r="1729" spans="1:10" ht="24.95" customHeight="1" x14ac:dyDescent="0.2">
      <c r="A1729" s="27">
        <v>44005</v>
      </c>
      <c r="B1729" s="28" t="s">
        <v>73</v>
      </c>
      <c r="C1729" s="28" t="s">
        <v>17</v>
      </c>
      <c r="D1729" s="28" t="s">
        <v>18</v>
      </c>
      <c r="E1729" s="31">
        <v>0</v>
      </c>
      <c r="F1729" s="30">
        <v>60</v>
      </c>
      <c r="G1729" s="28" t="s">
        <v>372</v>
      </c>
      <c r="H1729" s="33" t="s">
        <v>373</v>
      </c>
      <c r="I1729" s="33"/>
      <c r="J1729" s="33"/>
    </row>
    <row r="1730" spans="1:10" ht="24.95" customHeight="1" x14ac:dyDescent="0.2">
      <c r="A1730" s="27">
        <v>44005</v>
      </c>
      <c r="B1730" s="28" t="s">
        <v>80</v>
      </c>
      <c r="C1730" s="28" t="s">
        <v>52</v>
      </c>
      <c r="D1730" s="28" t="s">
        <v>53</v>
      </c>
      <c r="E1730" s="30">
        <v>400</v>
      </c>
      <c r="F1730" s="30">
        <v>0</v>
      </c>
      <c r="G1730" s="28" t="s">
        <v>391</v>
      </c>
      <c r="H1730" s="33" t="s">
        <v>392</v>
      </c>
      <c r="I1730" s="33" t="s">
        <v>393</v>
      </c>
      <c r="J1730" s="33" t="s">
        <v>394</v>
      </c>
    </row>
    <row r="1731" spans="1:10" ht="24.95" customHeight="1" x14ac:dyDescent="0.2">
      <c r="A1731" s="27">
        <v>44005</v>
      </c>
      <c r="B1731" s="28" t="s">
        <v>80</v>
      </c>
      <c r="C1731" s="28" t="s">
        <v>17</v>
      </c>
      <c r="D1731" s="28" t="s">
        <v>18</v>
      </c>
      <c r="E1731" s="31">
        <v>0</v>
      </c>
      <c r="F1731" s="30">
        <v>400</v>
      </c>
      <c r="G1731" s="28" t="s">
        <v>372</v>
      </c>
      <c r="H1731" s="33" t="s">
        <v>373</v>
      </c>
      <c r="I1731" s="33"/>
      <c r="J1731" s="33"/>
    </row>
    <row r="1732" spans="1:10" ht="24.95" customHeight="1" x14ac:dyDescent="0.2">
      <c r="A1732" s="27">
        <v>44005</v>
      </c>
      <c r="B1732" s="28" t="s">
        <v>81</v>
      </c>
      <c r="C1732" s="28" t="s">
        <v>39</v>
      </c>
      <c r="D1732" s="28" t="s">
        <v>40</v>
      </c>
      <c r="E1732" s="30">
        <v>396764.61</v>
      </c>
      <c r="F1732" s="30">
        <v>0</v>
      </c>
      <c r="G1732" s="28" t="s">
        <v>389</v>
      </c>
      <c r="H1732" s="33" t="s">
        <v>375</v>
      </c>
      <c r="I1732" s="33" t="s">
        <v>388</v>
      </c>
      <c r="J1732" s="33"/>
    </row>
    <row r="1733" spans="1:10" ht="24.95" customHeight="1" x14ac:dyDescent="0.2">
      <c r="A1733" s="27">
        <v>44005</v>
      </c>
      <c r="B1733" s="28" t="s">
        <v>81</v>
      </c>
      <c r="C1733" s="28" t="s">
        <v>17</v>
      </c>
      <c r="D1733" s="28" t="s">
        <v>18</v>
      </c>
      <c r="E1733" s="31">
        <v>0</v>
      </c>
      <c r="F1733" s="30">
        <v>396764.61</v>
      </c>
      <c r="G1733" s="28" t="s">
        <v>372</v>
      </c>
      <c r="H1733" s="33" t="s">
        <v>373</v>
      </c>
      <c r="I1733" s="33"/>
      <c r="J1733" s="33"/>
    </row>
    <row r="1734" spans="1:10" ht="24.95" customHeight="1" x14ac:dyDescent="0.2">
      <c r="A1734" s="27">
        <v>44005</v>
      </c>
      <c r="B1734" s="28" t="s">
        <v>82</v>
      </c>
      <c r="C1734" s="28" t="s">
        <v>39</v>
      </c>
      <c r="D1734" s="28" t="s">
        <v>40</v>
      </c>
      <c r="E1734" s="30">
        <v>94072.19</v>
      </c>
      <c r="F1734" s="30">
        <v>0</v>
      </c>
      <c r="G1734" s="28" t="s">
        <v>389</v>
      </c>
      <c r="H1734" s="33" t="s">
        <v>375</v>
      </c>
      <c r="I1734" s="33" t="s">
        <v>388</v>
      </c>
      <c r="J1734" s="33"/>
    </row>
    <row r="1735" spans="1:10" ht="24.95" customHeight="1" x14ac:dyDescent="0.2">
      <c r="A1735" s="27">
        <v>44005</v>
      </c>
      <c r="B1735" s="28" t="s">
        <v>82</v>
      </c>
      <c r="C1735" s="28" t="s">
        <v>17</v>
      </c>
      <c r="D1735" s="28" t="s">
        <v>18</v>
      </c>
      <c r="E1735" s="31">
        <v>0</v>
      </c>
      <c r="F1735" s="30">
        <v>94072.19</v>
      </c>
      <c r="G1735" s="28" t="s">
        <v>372</v>
      </c>
      <c r="H1735" s="33" t="s">
        <v>373</v>
      </c>
      <c r="I1735" s="33"/>
      <c r="J1735" s="33"/>
    </row>
    <row r="1736" spans="1:10" ht="24.95" customHeight="1" x14ac:dyDescent="0.2">
      <c r="A1736" s="27">
        <v>44005</v>
      </c>
      <c r="B1736" s="28" t="s">
        <v>74</v>
      </c>
      <c r="C1736" s="28" t="s">
        <v>17</v>
      </c>
      <c r="D1736" s="28" t="s">
        <v>18</v>
      </c>
      <c r="E1736" s="30">
        <v>416580</v>
      </c>
      <c r="F1736" s="30">
        <v>0</v>
      </c>
      <c r="G1736" s="28" t="s">
        <v>372</v>
      </c>
      <c r="H1736" s="33" t="s">
        <v>373</v>
      </c>
      <c r="I1736" s="33"/>
      <c r="J1736" s="33"/>
    </row>
    <row r="1737" spans="1:10" ht="24.95" customHeight="1" x14ac:dyDescent="0.2">
      <c r="A1737" s="27">
        <v>44005</v>
      </c>
      <c r="B1737" s="28" t="s">
        <v>74</v>
      </c>
      <c r="C1737" s="28" t="s">
        <v>44</v>
      </c>
      <c r="D1737" s="28" t="s">
        <v>45</v>
      </c>
      <c r="E1737" s="31">
        <v>0</v>
      </c>
      <c r="F1737" s="30">
        <v>416580</v>
      </c>
      <c r="G1737" s="28" t="s">
        <v>374</v>
      </c>
      <c r="H1737" s="33" t="s">
        <v>390</v>
      </c>
      <c r="I1737" s="33"/>
      <c r="J1737" s="33"/>
    </row>
    <row r="1738" spans="1:10" ht="24.95" customHeight="1" x14ac:dyDescent="0.2">
      <c r="A1738" s="27">
        <v>44005</v>
      </c>
      <c r="B1738" s="28" t="s">
        <v>85</v>
      </c>
      <c r="C1738" s="28" t="s">
        <v>17</v>
      </c>
      <c r="D1738" s="28" t="s">
        <v>18</v>
      </c>
      <c r="E1738" s="30">
        <v>113654.25</v>
      </c>
      <c r="F1738" s="30">
        <v>0</v>
      </c>
      <c r="G1738" s="28" t="s">
        <v>372</v>
      </c>
      <c r="H1738" s="33" t="s">
        <v>373</v>
      </c>
      <c r="I1738" s="33"/>
      <c r="J1738" s="33"/>
    </row>
    <row r="1739" spans="1:10" ht="24.95" customHeight="1" x14ac:dyDescent="0.2">
      <c r="A1739" s="27">
        <v>44005</v>
      </c>
      <c r="B1739" s="28" t="s">
        <v>85</v>
      </c>
      <c r="C1739" s="28" t="s">
        <v>19</v>
      </c>
      <c r="D1739" s="28" t="s">
        <v>20</v>
      </c>
      <c r="E1739" s="31">
        <v>0</v>
      </c>
      <c r="F1739" s="30">
        <v>113654.25</v>
      </c>
      <c r="G1739" s="28" t="s">
        <v>374</v>
      </c>
      <c r="H1739" s="33" t="s">
        <v>375</v>
      </c>
      <c r="I1739" s="33"/>
      <c r="J1739" s="33"/>
    </row>
    <row r="1740" spans="1:10" ht="24.95" customHeight="1" x14ac:dyDescent="0.2">
      <c r="A1740" s="27">
        <v>44005</v>
      </c>
      <c r="B1740" s="28" t="s">
        <v>63</v>
      </c>
      <c r="C1740" s="28" t="s">
        <v>19</v>
      </c>
      <c r="D1740" s="28" t="s">
        <v>20</v>
      </c>
      <c r="E1740" s="30">
        <v>113654.25</v>
      </c>
      <c r="F1740" s="30">
        <v>0</v>
      </c>
      <c r="G1740" s="28" t="s">
        <v>374</v>
      </c>
      <c r="H1740" s="33" t="s">
        <v>375</v>
      </c>
      <c r="I1740" s="33"/>
      <c r="J1740" s="33"/>
    </row>
    <row r="1741" spans="1:10" ht="24.95" customHeight="1" x14ac:dyDescent="0.2">
      <c r="A1741" s="27">
        <v>44005</v>
      </c>
      <c r="B1741" s="28" t="s">
        <v>63</v>
      </c>
      <c r="C1741" s="28" t="s">
        <v>59</v>
      </c>
      <c r="D1741" s="28" t="s">
        <v>60</v>
      </c>
      <c r="E1741" s="31">
        <v>0</v>
      </c>
      <c r="F1741" s="30">
        <v>94072.19</v>
      </c>
      <c r="G1741" s="28" t="s">
        <v>396</v>
      </c>
      <c r="H1741" s="33" t="s">
        <v>386</v>
      </c>
      <c r="I1741" s="33" t="s">
        <v>387</v>
      </c>
      <c r="J1741" s="33" t="s">
        <v>397</v>
      </c>
    </row>
    <row r="1742" spans="1:10" ht="24.95" customHeight="1" x14ac:dyDescent="0.2">
      <c r="A1742" s="27">
        <v>44005</v>
      </c>
      <c r="B1742" s="28" t="s">
        <v>63</v>
      </c>
      <c r="C1742" s="28" t="s">
        <v>59</v>
      </c>
      <c r="D1742" s="28" t="s">
        <v>60</v>
      </c>
      <c r="E1742" s="31">
        <v>0</v>
      </c>
      <c r="F1742" s="30">
        <v>1933.96</v>
      </c>
      <c r="G1742" s="28" t="s">
        <v>396</v>
      </c>
      <c r="H1742" s="33" t="s">
        <v>386</v>
      </c>
      <c r="I1742" s="33" t="s">
        <v>387</v>
      </c>
      <c r="J1742" s="33" t="s">
        <v>397</v>
      </c>
    </row>
    <row r="1743" spans="1:10" ht="24.95" customHeight="1" x14ac:dyDescent="0.2">
      <c r="A1743" s="27">
        <v>44005</v>
      </c>
      <c r="B1743" s="28" t="s">
        <v>63</v>
      </c>
      <c r="C1743" s="28" t="s">
        <v>59</v>
      </c>
      <c r="D1743" s="28" t="s">
        <v>60</v>
      </c>
      <c r="E1743" s="31">
        <v>0</v>
      </c>
      <c r="F1743" s="30">
        <v>17532.060000000001</v>
      </c>
      <c r="G1743" s="28" t="s">
        <v>396</v>
      </c>
      <c r="H1743" s="33" t="s">
        <v>386</v>
      </c>
      <c r="I1743" s="33" t="s">
        <v>387</v>
      </c>
      <c r="J1743" s="33" t="s">
        <v>397</v>
      </c>
    </row>
    <row r="1744" spans="1:10" ht="24.95" customHeight="1" x14ac:dyDescent="0.2">
      <c r="A1744" s="27">
        <v>44005</v>
      </c>
      <c r="B1744" s="28" t="s">
        <v>63</v>
      </c>
      <c r="C1744" s="28" t="s">
        <v>61</v>
      </c>
      <c r="D1744" s="28" t="s">
        <v>62</v>
      </c>
      <c r="E1744" s="31">
        <v>0</v>
      </c>
      <c r="F1744" s="30">
        <v>116.04</v>
      </c>
      <c r="G1744" s="28" t="s">
        <v>378</v>
      </c>
      <c r="H1744" s="33" t="s">
        <v>379</v>
      </c>
      <c r="I1744" s="33" t="s">
        <v>398</v>
      </c>
      <c r="J1744" s="33" t="s">
        <v>399</v>
      </c>
    </row>
    <row r="1745" spans="1:10" ht="24.95" customHeight="1" x14ac:dyDescent="0.2">
      <c r="A1745" s="27">
        <v>44005</v>
      </c>
      <c r="B1745" s="28" t="s">
        <v>66</v>
      </c>
      <c r="C1745" s="28" t="s">
        <v>44</v>
      </c>
      <c r="D1745" s="28" t="s">
        <v>45</v>
      </c>
      <c r="E1745" s="30">
        <v>8058.39</v>
      </c>
      <c r="F1745" s="30">
        <v>0</v>
      </c>
      <c r="G1745" s="28" t="s">
        <v>374</v>
      </c>
      <c r="H1745" s="33" t="s">
        <v>390</v>
      </c>
      <c r="I1745" s="33"/>
      <c r="J1745" s="33"/>
    </row>
    <row r="1746" spans="1:10" ht="24.95" customHeight="1" x14ac:dyDescent="0.2">
      <c r="A1746" s="27">
        <v>44005</v>
      </c>
      <c r="B1746" s="28" t="s">
        <v>66</v>
      </c>
      <c r="C1746" s="28" t="s">
        <v>44</v>
      </c>
      <c r="D1746" s="28" t="s">
        <v>45</v>
      </c>
      <c r="E1746" s="30">
        <v>11757</v>
      </c>
      <c r="F1746" s="30">
        <v>0</v>
      </c>
      <c r="G1746" s="28" t="s">
        <v>374</v>
      </c>
      <c r="H1746" s="33" t="s">
        <v>390</v>
      </c>
      <c r="I1746" s="33"/>
      <c r="J1746" s="33"/>
    </row>
    <row r="1747" spans="1:10" ht="24.95" customHeight="1" x14ac:dyDescent="0.2">
      <c r="A1747" s="27">
        <v>44005</v>
      </c>
      <c r="B1747" s="28" t="s">
        <v>66</v>
      </c>
      <c r="C1747" s="28" t="s">
        <v>44</v>
      </c>
      <c r="D1747" s="28" t="s">
        <v>45</v>
      </c>
      <c r="E1747" s="30">
        <v>396764.61</v>
      </c>
      <c r="F1747" s="30">
        <v>0</v>
      </c>
      <c r="G1747" s="28" t="s">
        <v>374</v>
      </c>
      <c r="H1747" s="33" t="s">
        <v>390</v>
      </c>
      <c r="I1747" s="33"/>
      <c r="J1747" s="33"/>
    </row>
    <row r="1748" spans="1:10" ht="24.95" customHeight="1" x14ac:dyDescent="0.2">
      <c r="A1748" s="27">
        <v>44005</v>
      </c>
      <c r="B1748" s="28" t="s">
        <v>66</v>
      </c>
      <c r="C1748" s="28" t="s">
        <v>67</v>
      </c>
      <c r="D1748" s="28" t="s">
        <v>68</v>
      </c>
      <c r="E1748" s="31">
        <v>0</v>
      </c>
      <c r="F1748" s="30">
        <v>396764.61</v>
      </c>
      <c r="G1748" s="28" t="s">
        <v>396</v>
      </c>
      <c r="H1748" s="33" t="s">
        <v>386</v>
      </c>
      <c r="I1748" s="33" t="s">
        <v>395</v>
      </c>
      <c r="J1748" s="33" t="s">
        <v>397</v>
      </c>
    </row>
    <row r="1749" spans="1:10" ht="24.95" customHeight="1" x14ac:dyDescent="0.2">
      <c r="A1749" s="27">
        <v>44005</v>
      </c>
      <c r="B1749" s="28" t="s">
        <v>66</v>
      </c>
      <c r="C1749" s="28" t="s">
        <v>67</v>
      </c>
      <c r="D1749" s="28" t="s">
        <v>68</v>
      </c>
      <c r="E1749" s="31">
        <v>0</v>
      </c>
      <c r="F1749" s="30">
        <v>11091.51</v>
      </c>
      <c r="G1749" s="28" t="s">
        <v>396</v>
      </c>
      <c r="H1749" s="33" t="s">
        <v>386</v>
      </c>
      <c r="I1749" s="33" t="s">
        <v>395</v>
      </c>
      <c r="J1749" s="33" t="s">
        <v>397</v>
      </c>
    </row>
    <row r="1750" spans="1:10" ht="24.95" customHeight="1" x14ac:dyDescent="0.2">
      <c r="A1750" s="27">
        <v>44005</v>
      </c>
      <c r="B1750" s="28" t="s">
        <v>66</v>
      </c>
      <c r="C1750" s="28" t="s">
        <v>61</v>
      </c>
      <c r="D1750" s="28" t="s">
        <v>62</v>
      </c>
      <c r="E1750" s="31">
        <v>0</v>
      </c>
      <c r="F1750" s="30">
        <v>665.49</v>
      </c>
      <c r="G1750" s="28" t="s">
        <v>378</v>
      </c>
      <c r="H1750" s="33" t="s">
        <v>379</v>
      </c>
      <c r="I1750" s="33" t="s">
        <v>398</v>
      </c>
      <c r="J1750" s="33" t="s">
        <v>399</v>
      </c>
    </row>
    <row r="1751" spans="1:10" ht="24.95" customHeight="1" x14ac:dyDescent="0.2">
      <c r="A1751" s="27">
        <v>44005</v>
      </c>
      <c r="B1751" s="28" t="s">
        <v>66</v>
      </c>
      <c r="C1751" s="28" t="s">
        <v>34</v>
      </c>
      <c r="D1751" s="28" t="s">
        <v>35</v>
      </c>
      <c r="E1751" s="31">
        <v>0</v>
      </c>
      <c r="F1751" s="30">
        <v>8058.39</v>
      </c>
      <c r="G1751" s="28" t="s">
        <v>378</v>
      </c>
      <c r="H1751" s="33" t="s">
        <v>379</v>
      </c>
      <c r="I1751" s="33" t="s">
        <v>384</v>
      </c>
      <c r="J1751" s="33"/>
    </row>
    <row r="1752" spans="1:10" ht="24.95" customHeight="1" x14ac:dyDescent="0.2">
      <c r="A1752" s="27">
        <v>44005</v>
      </c>
      <c r="B1752" s="28" t="s">
        <v>75</v>
      </c>
      <c r="C1752" s="28" t="s">
        <v>55</v>
      </c>
      <c r="D1752" s="28" t="s">
        <v>56</v>
      </c>
      <c r="E1752" s="30">
        <v>9414</v>
      </c>
      <c r="F1752" s="30">
        <v>0</v>
      </c>
      <c r="G1752" s="28" t="s">
        <v>385</v>
      </c>
      <c r="H1752" s="33" t="s">
        <v>386</v>
      </c>
      <c r="I1752" s="33" t="s">
        <v>395</v>
      </c>
      <c r="J1752" s="33" t="s">
        <v>388</v>
      </c>
    </row>
    <row r="1753" spans="1:10" ht="24.95" customHeight="1" x14ac:dyDescent="0.2">
      <c r="A1753" s="27">
        <v>44005</v>
      </c>
      <c r="B1753" s="28" t="s">
        <v>75</v>
      </c>
      <c r="C1753" s="28" t="s">
        <v>249</v>
      </c>
      <c r="D1753" s="28" t="s">
        <v>250</v>
      </c>
      <c r="E1753" s="31">
        <v>0</v>
      </c>
      <c r="F1753" s="30">
        <v>9414</v>
      </c>
      <c r="G1753" s="28" t="s">
        <v>389</v>
      </c>
      <c r="H1753" s="33" t="s">
        <v>390</v>
      </c>
      <c r="I1753" s="33" t="s">
        <v>388</v>
      </c>
      <c r="J1753" s="33"/>
    </row>
    <row r="1754" spans="1:10" ht="24.95" customHeight="1" x14ac:dyDescent="0.2">
      <c r="A1754" s="27">
        <v>44005</v>
      </c>
      <c r="B1754" s="28" t="s">
        <v>76</v>
      </c>
      <c r="C1754" s="28" t="s">
        <v>55</v>
      </c>
      <c r="D1754" s="28" t="s">
        <v>56</v>
      </c>
      <c r="E1754" s="30">
        <v>396764.61</v>
      </c>
      <c r="F1754" s="30">
        <v>0</v>
      </c>
      <c r="G1754" s="28" t="s">
        <v>385</v>
      </c>
      <c r="H1754" s="33" t="s">
        <v>386</v>
      </c>
      <c r="I1754" s="33" t="s">
        <v>395</v>
      </c>
      <c r="J1754" s="33" t="s">
        <v>388</v>
      </c>
    </row>
    <row r="1755" spans="1:10" ht="24.95" customHeight="1" x14ac:dyDescent="0.2">
      <c r="A1755" s="27">
        <v>44005</v>
      </c>
      <c r="B1755" s="28" t="s">
        <v>76</v>
      </c>
      <c r="C1755" s="28" t="s">
        <v>39</v>
      </c>
      <c r="D1755" s="28" t="s">
        <v>40</v>
      </c>
      <c r="E1755" s="31">
        <v>0</v>
      </c>
      <c r="F1755" s="30">
        <v>396764.61</v>
      </c>
      <c r="G1755" s="28" t="s">
        <v>389</v>
      </c>
      <c r="H1755" s="33" t="s">
        <v>375</v>
      </c>
      <c r="I1755" s="33" t="s">
        <v>388</v>
      </c>
      <c r="J1755" s="33"/>
    </row>
    <row r="1756" spans="1:10" ht="24.95" customHeight="1" x14ac:dyDescent="0.2">
      <c r="A1756" s="27">
        <v>44005</v>
      </c>
      <c r="B1756" s="28" t="s">
        <v>77</v>
      </c>
      <c r="C1756" s="28" t="s">
        <v>37</v>
      </c>
      <c r="D1756" s="28" t="s">
        <v>38</v>
      </c>
      <c r="E1756" s="30">
        <v>94072.19</v>
      </c>
      <c r="F1756" s="30">
        <v>0</v>
      </c>
      <c r="G1756" s="28" t="s">
        <v>385</v>
      </c>
      <c r="H1756" s="33" t="s">
        <v>386</v>
      </c>
      <c r="I1756" s="33" t="s">
        <v>387</v>
      </c>
      <c r="J1756" s="33" t="s">
        <v>388</v>
      </c>
    </row>
    <row r="1757" spans="1:10" ht="24.95" customHeight="1" x14ac:dyDescent="0.2">
      <c r="A1757" s="27">
        <v>44005</v>
      </c>
      <c r="B1757" s="28" t="s">
        <v>77</v>
      </c>
      <c r="C1757" s="28" t="s">
        <v>39</v>
      </c>
      <c r="D1757" s="28" t="s">
        <v>40</v>
      </c>
      <c r="E1757" s="31">
        <v>0</v>
      </c>
      <c r="F1757" s="30">
        <v>94072.19</v>
      </c>
      <c r="G1757" s="28" t="s">
        <v>389</v>
      </c>
      <c r="H1757" s="33" t="s">
        <v>375</v>
      </c>
      <c r="I1757" s="33" t="s">
        <v>388</v>
      </c>
      <c r="J1757" s="33"/>
    </row>
    <row r="1758" spans="1:10" ht="24.95" customHeight="1" x14ac:dyDescent="0.2">
      <c r="A1758" s="27">
        <v>44005</v>
      </c>
      <c r="B1758" s="28" t="s">
        <v>88</v>
      </c>
      <c r="C1758" s="28" t="s">
        <v>231</v>
      </c>
      <c r="D1758" s="28" t="s">
        <v>232</v>
      </c>
      <c r="E1758" s="30">
        <v>2430</v>
      </c>
      <c r="F1758" s="30">
        <v>0</v>
      </c>
      <c r="G1758" s="28" t="s">
        <v>391</v>
      </c>
      <c r="H1758" s="33" t="s">
        <v>392</v>
      </c>
      <c r="I1758" s="33" t="s">
        <v>436</v>
      </c>
      <c r="J1758" s="33"/>
    </row>
    <row r="1759" spans="1:10" ht="24.95" customHeight="1" x14ac:dyDescent="0.2">
      <c r="A1759" s="27">
        <v>44005</v>
      </c>
      <c r="B1759" s="28" t="s">
        <v>88</v>
      </c>
      <c r="C1759" s="28" t="s">
        <v>39</v>
      </c>
      <c r="D1759" s="28" t="s">
        <v>40</v>
      </c>
      <c r="E1759" s="31">
        <v>0</v>
      </c>
      <c r="F1759" s="30">
        <v>2430</v>
      </c>
      <c r="G1759" s="28" t="s">
        <v>389</v>
      </c>
      <c r="H1759" s="33" t="s">
        <v>375</v>
      </c>
      <c r="I1759" s="33" t="s">
        <v>388</v>
      </c>
      <c r="J1759" s="33"/>
    </row>
    <row r="1760" spans="1:10" ht="24.95" customHeight="1" x14ac:dyDescent="0.2">
      <c r="A1760" s="27">
        <v>44005</v>
      </c>
      <c r="B1760" s="28" t="s">
        <v>89</v>
      </c>
      <c r="C1760" s="28" t="s">
        <v>231</v>
      </c>
      <c r="D1760" s="28" t="s">
        <v>232</v>
      </c>
      <c r="E1760" s="30">
        <v>1082.08</v>
      </c>
      <c r="F1760" s="30">
        <v>0</v>
      </c>
      <c r="G1760" s="28" t="s">
        <v>391</v>
      </c>
      <c r="H1760" s="33" t="s">
        <v>392</v>
      </c>
      <c r="I1760" s="33" t="s">
        <v>436</v>
      </c>
      <c r="J1760" s="33"/>
    </row>
    <row r="1761" spans="1:10" ht="24.95" customHeight="1" x14ac:dyDescent="0.2">
      <c r="A1761" s="27">
        <v>44005</v>
      </c>
      <c r="B1761" s="28" t="s">
        <v>89</v>
      </c>
      <c r="C1761" s="28" t="s">
        <v>78</v>
      </c>
      <c r="D1761" s="28" t="s">
        <v>79</v>
      </c>
      <c r="E1761" s="30">
        <v>64.92</v>
      </c>
      <c r="F1761" s="30">
        <v>0</v>
      </c>
      <c r="G1761" s="28" t="s">
        <v>378</v>
      </c>
      <c r="H1761" s="33" t="s">
        <v>379</v>
      </c>
      <c r="I1761" s="33" t="s">
        <v>398</v>
      </c>
      <c r="J1761" s="33" t="s">
        <v>402</v>
      </c>
    </row>
    <row r="1762" spans="1:10" ht="24.95" customHeight="1" x14ac:dyDescent="0.2">
      <c r="A1762" s="27">
        <v>44005</v>
      </c>
      <c r="B1762" s="28" t="s">
        <v>89</v>
      </c>
      <c r="C1762" s="28" t="s">
        <v>39</v>
      </c>
      <c r="D1762" s="28" t="s">
        <v>40</v>
      </c>
      <c r="E1762" s="31">
        <v>0</v>
      </c>
      <c r="F1762" s="30">
        <v>1147</v>
      </c>
      <c r="G1762" s="28" t="s">
        <v>389</v>
      </c>
      <c r="H1762" s="33" t="s">
        <v>375</v>
      </c>
      <c r="I1762" s="33" t="s">
        <v>388</v>
      </c>
      <c r="J1762" s="33"/>
    </row>
    <row r="1763" spans="1:10" ht="24.95" customHeight="1" x14ac:dyDescent="0.2">
      <c r="A1763" s="27">
        <v>44006</v>
      </c>
      <c r="B1763" s="28" t="s">
        <v>86</v>
      </c>
      <c r="C1763" s="28" t="s">
        <v>17</v>
      </c>
      <c r="D1763" s="28" t="s">
        <v>18</v>
      </c>
      <c r="E1763" s="30">
        <v>93477</v>
      </c>
      <c r="F1763" s="30">
        <v>0</v>
      </c>
      <c r="G1763" s="28" t="s">
        <v>372</v>
      </c>
      <c r="H1763" s="33" t="s">
        <v>373</v>
      </c>
      <c r="I1763" s="33"/>
      <c r="J1763" s="33"/>
    </row>
    <row r="1764" spans="1:10" ht="24.95" customHeight="1" x14ac:dyDescent="0.2">
      <c r="A1764" s="27">
        <v>44006</v>
      </c>
      <c r="B1764" s="28" t="s">
        <v>86</v>
      </c>
      <c r="C1764" s="28" t="s">
        <v>223</v>
      </c>
      <c r="D1764" s="28" t="s">
        <v>224</v>
      </c>
      <c r="E1764" s="31">
        <v>0</v>
      </c>
      <c r="F1764" s="30">
        <v>93477</v>
      </c>
      <c r="G1764" s="28" t="s">
        <v>416</v>
      </c>
      <c r="H1764" s="33" t="s">
        <v>375</v>
      </c>
      <c r="I1764" s="33"/>
      <c r="J1764" s="33"/>
    </row>
    <row r="1765" spans="1:10" ht="24.95" customHeight="1" x14ac:dyDescent="0.2">
      <c r="A1765" s="27">
        <v>44006</v>
      </c>
      <c r="B1765" s="28" t="s">
        <v>87</v>
      </c>
      <c r="C1765" s="28" t="s">
        <v>17</v>
      </c>
      <c r="D1765" s="28" t="s">
        <v>18</v>
      </c>
      <c r="E1765" s="30">
        <v>6519</v>
      </c>
      <c r="F1765" s="30">
        <v>0</v>
      </c>
      <c r="G1765" s="28" t="s">
        <v>372</v>
      </c>
      <c r="H1765" s="33" t="s">
        <v>373</v>
      </c>
      <c r="I1765" s="33"/>
      <c r="J1765" s="33"/>
    </row>
    <row r="1766" spans="1:10" ht="24.95" customHeight="1" x14ac:dyDescent="0.2">
      <c r="A1766" s="27">
        <v>44006</v>
      </c>
      <c r="B1766" s="28" t="s">
        <v>87</v>
      </c>
      <c r="C1766" s="28" t="s">
        <v>19</v>
      </c>
      <c r="D1766" s="28" t="s">
        <v>20</v>
      </c>
      <c r="E1766" s="31">
        <v>0</v>
      </c>
      <c r="F1766" s="30">
        <v>6519</v>
      </c>
      <c r="G1766" s="28" t="s">
        <v>374</v>
      </c>
      <c r="H1766" s="33" t="s">
        <v>375</v>
      </c>
      <c r="I1766" s="33"/>
      <c r="J1766" s="33"/>
    </row>
    <row r="1767" spans="1:10" ht="24.95" customHeight="1" x14ac:dyDescent="0.2">
      <c r="A1767" s="27">
        <v>44006</v>
      </c>
      <c r="B1767" s="28" t="s">
        <v>130</v>
      </c>
      <c r="C1767" s="28" t="s">
        <v>17</v>
      </c>
      <c r="D1767" s="28" t="s">
        <v>18</v>
      </c>
      <c r="E1767" s="30">
        <v>11012.66</v>
      </c>
      <c r="F1767" s="30">
        <v>0</v>
      </c>
      <c r="G1767" s="28" t="s">
        <v>372</v>
      </c>
      <c r="H1767" s="33" t="s">
        <v>373</v>
      </c>
      <c r="I1767" s="33"/>
      <c r="J1767" s="33"/>
    </row>
    <row r="1768" spans="1:10" ht="24.95" customHeight="1" x14ac:dyDescent="0.2">
      <c r="A1768" s="27">
        <v>44006</v>
      </c>
      <c r="B1768" s="28" t="s">
        <v>130</v>
      </c>
      <c r="C1768" s="28" t="s">
        <v>19</v>
      </c>
      <c r="D1768" s="28" t="s">
        <v>20</v>
      </c>
      <c r="E1768" s="31">
        <v>0</v>
      </c>
      <c r="F1768" s="30">
        <v>11012.66</v>
      </c>
      <c r="G1768" s="28" t="s">
        <v>374</v>
      </c>
      <c r="H1768" s="33" t="s">
        <v>375</v>
      </c>
      <c r="I1768" s="33"/>
      <c r="J1768" s="33"/>
    </row>
    <row r="1769" spans="1:10" ht="24.95" customHeight="1" x14ac:dyDescent="0.2">
      <c r="A1769" s="27">
        <v>44006</v>
      </c>
      <c r="B1769" s="28" t="s">
        <v>131</v>
      </c>
      <c r="C1769" s="28" t="s">
        <v>17</v>
      </c>
      <c r="D1769" s="28" t="s">
        <v>18</v>
      </c>
      <c r="E1769" s="30">
        <v>149254</v>
      </c>
      <c r="F1769" s="30">
        <v>0</v>
      </c>
      <c r="G1769" s="28" t="s">
        <v>372</v>
      </c>
      <c r="H1769" s="33" t="s">
        <v>373</v>
      </c>
      <c r="I1769" s="33"/>
      <c r="J1769" s="33"/>
    </row>
    <row r="1770" spans="1:10" ht="24.95" customHeight="1" x14ac:dyDescent="0.2">
      <c r="A1770" s="27">
        <v>44006</v>
      </c>
      <c r="B1770" s="28" t="s">
        <v>131</v>
      </c>
      <c r="C1770" s="28" t="s">
        <v>19</v>
      </c>
      <c r="D1770" s="28" t="s">
        <v>20</v>
      </c>
      <c r="E1770" s="31">
        <v>0</v>
      </c>
      <c r="F1770" s="30">
        <v>149254</v>
      </c>
      <c r="G1770" s="28" t="s">
        <v>374</v>
      </c>
      <c r="H1770" s="33" t="s">
        <v>375</v>
      </c>
      <c r="I1770" s="33"/>
      <c r="J1770" s="33"/>
    </row>
    <row r="1771" spans="1:10" ht="24.95" customHeight="1" x14ac:dyDescent="0.2">
      <c r="A1771" s="27">
        <v>44006</v>
      </c>
      <c r="B1771" s="28" t="s">
        <v>132</v>
      </c>
      <c r="C1771" s="28" t="s">
        <v>17</v>
      </c>
      <c r="D1771" s="28" t="s">
        <v>18</v>
      </c>
      <c r="E1771" s="30">
        <v>540.04999999999995</v>
      </c>
      <c r="F1771" s="30">
        <v>0</v>
      </c>
      <c r="G1771" s="28" t="s">
        <v>372</v>
      </c>
      <c r="H1771" s="33" t="s">
        <v>373</v>
      </c>
      <c r="I1771" s="33"/>
      <c r="J1771" s="33"/>
    </row>
    <row r="1772" spans="1:10" ht="24.95" customHeight="1" x14ac:dyDescent="0.2">
      <c r="A1772" s="27">
        <v>44006</v>
      </c>
      <c r="B1772" s="28" t="s">
        <v>132</v>
      </c>
      <c r="C1772" s="28" t="s">
        <v>214</v>
      </c>
      <c r="D1772" s="28" t="s">
        <v>215</v>
      </c>
      <c r="E1772" s="31">
        <v>0</v>
      </c>
      <c r="F1772" s="30">
        <v>540.04999999999995</v>
      </c>
      <c r="G1772" s="28" t="s">
        <v>416</v>
      </c>
      <c r="H1772" s="33" t="s">
        <v>388</v>
      </c>
      <c r="I1772" s="33" t="s">
        <v>388</v>
      </c>
      <c r="J1772" s="33"/>
    </row>
    <row r="1773" spans="1:10" ht="24.95" customHeight="1" x14ac:dyDescent="0.2">
      <c r="A1773" s="27">
        <v>44006</v>
      </c>
      <c r="B1773" s="28" t="s">
        <v>90</v>
      </c>
      <c r="C1773" s="28" t="s">
        <v>212</v>
      </c>
      <c r="D1773" s="28" t="s">
        <v>213</v>
      </c>
      <c r="E1773" s="30">
        <v>300</v>
      </c>
      <c r="F1773" s="30">
        <v>0</v>
      </c>
      <c r="G1773" s="28" t="s">
        <v>391</v>
      </c>
      <c r="H1773" s="33" t="s">
        <v>392</v>
      </c>
      <c r="I1773" s="33" t="s">
        <v>430</v>
      </c>
      <c r="J1773" s="33"/>
    </row>
    <row r="1774" spans="1:10" ht="24.95" customHeight="1" x14ac:dyDescent="0.2">
      <c r="A1774" s="27">
        <v>44006</v>
      </c>
      <c r="B1774" s="28" t="s">
        <v>90</v>
      </c>
      <c r="C1774" s="28" t="s">
        <v>3</v>
      </c>
      <c r="D1774" s="28" t="s">
        <v>9</v>
      </c>
      <c r="E1774" s="31">
        <v>0</v>
      </c>
      <c r="F1774" s="30">
        <v>300</v>
      </c>
      <c r="G1774" s="28" t="s">
        <v>9</v>
      </c>
      <c r="H1774" s="33"/>
      <c r="I1774" s="33"/>
      <c r="J1774" s="33"/>
    </row>
    <row r="1775" spans="1:10" ht="24.95" customHeight="1" x14ac:dyDescent="0.2">
      <c r="A1775" s="27">
        <v>44006</v>
      </c>
      <c r="B1775" s="28" t="s">
        <v>93</v>
      </c>
      <c r="C1775" s="28" t="s">
        <v>218</v>
      </c>
      <c r="D1775" s="28" t="s">
        <v>219</v>
      </c>
      <c r="E1775" s="30">
        <v>-540.04999999999995</v>
      </c>
      <c r="F1775" s="30">
        <v>0</v>
      </c>
      <c r="G1775" s="28" t="s">
        <v>376</v>
      </c>
      <c r="H1775" s="33" t="s">
        <v>433</v>
      </c>
      <c r="I1775" s="33"/>
      <c r="J1775" s="33"/>
    </row>
    <row r="1776" spans="1:10" ht="24.95" customHeight="1" x14ac:dyDescent="0.2">
      <c r="A1776" s="27">
        <v>44006</v>
      </c>
      <c r="B1776" s="28" t="s">
        <v>93</v>
      </c>
      <c r="C1776" s="28" t="s">
        <v>214</v>
      </c>
      <c r="D1776" s="28" t="s">
        <v>215</v>
      </c>
      <c r="E1776" s="31">
        <v>0</v>
      </c>
      <c r="F1776" s="30">
        <v>-540.04999999999995</v>
      </c>
      <c r="G1776" s="28" t="s">
        <v>416</v>
      </c>
      <c r="H1776" s="33" t="s">
        <v>388</v>
      </c>
      <c r="I1776" s="33" t="s">
        <v>388</v>
      </c>
      <c r="J1776" s="33"/>
    </row>
    <row r="1777" spans="1:10" ht="24.95" customHeight="1" x14ac:dyDescent="0.2">
      <c r="A1777" s="27">
        <v>44010</v>
      </c>
      <c r="B1777" s="28" t="s">
        <v>91</v>
      </c>
      <c r="C1777" s="28" t="s">
        <v>39</v>
      </c>
      <c r="D1777" s="28" t="s">
        <v>40</v>
      </c>
      <c r="E1777" s="30">
        <v>145903.93</v>
      </c>
      <c r="F1777" s="30">
        <v>0</v>
      </c>
      <c r="G1777" s="28" t="s">
        <v>389</v>
      </c>
      <c r="H1777" s="33" t="s">
        <v>375</v>
      </c>
      <c r="I1777" s="33" t="s">
        <v>388</v>
      </c>
      <c r="J1777" s="33"/>
    </row>
    <row r="1778" spans="1:10" ht="24.95" customHeight="1" x14ac:dyDescent="0.2">
      <c r="A1778" s="27">
        <v>44010</v>
      </c>
      <c r="B1778" s="28" t="s">
        <v>91</v>
      </c>
      <c r="C1778" s="28" t="s">
        <v>17</v>
      </c>
      <c r="D1778" s="28" t="s">
        <v>18</v>
      </c>
      <c r="E1778" s="31">
        <v>0</v>
      </c>
      <c r="F1778" s="30">
        <v>145903.93</v>
      </c>
      <c r="G1778" s="28" t="s">
        <v>372</v>
      </c>
      <c r="H1778" s="33" t="s">
        <v>373</v>
      </c>
      <c r="I1778" s="33"/>
      <c r="J1778" s="33"/>
    </row>
    <row r="1779" spans="1:10" ht="24.95" customHeight="1" x14ac:dyDescent="0.2">
      <c r="A1779" s="27">
        <v>44010</v>
      </c>
      <c r="B1779" s="28" t="s">
        <v>92</v>
      </c>
      <c r="C1779" s="28" t="s">
        <v>39</v>
      </c>
      <c r="D1779" s="28" t="s">
        <v>40</v>
      </c>
      <c r="E1779" s="30">
        <v>1147</v>
      </c>
      <c r="F1779" s="30">
        <v>0</v>
      </c>
      <c r="G1779" s="28" t="s">
        <v>389</v>
      </c>
      <c r="H1779" s="33" t="s">
        <v>375</v>
      </c>
      <c r="I1779" s="33" t="s">
        <v>388</v>
      </c>
      <c r="J1779" s="33"/>
    </row>
    <row r="1780" spans="1:10" ht="24.95" customHeight="1" x14ac:dyDescent="0.2">
      <c r="A1780" s="27">
        <v>44010</v>
      </c>
      <c r="B1780" s="28" t="s">
        <v>92</v>
      </c>
      <c r="C1780" s="28" t="s">
        <v>17</v>
      </c>
      <c r="D1780" s="28" t="s">
        <v>18</v>
      </c>
      <c r="E1780" s="31">
        <v>0</v>
      </c>
      <c r="F1780" s="30">
        <v>1147</v>
      </c>
      <c r="G1780" s="28" t="s">
        <v>372</v>
      </c>
      <c r="H1780" s="33" t="s">
        <v>373</v>
      </c>
      <c r="I1780" s="33"/>
      <c r="J1780" s="33"/>
    </row>
    <row r="1781" spans="1:10" ht="24.95" customHeight="1" x14ac:dyDescent="0.2">
      <c r="A1781" s="27">
        <v>44010</v>
      </c>
      <c r="B1781" s="28" t="s">
        <v>94</v>
      </c>
      <c r="C1781" s="28" t="s">
        <v>39</v>
      </c>
      <c r="D1781" s="28" t="s">
        <v>40</v>
      </c>
      <c r="E1781" s="30">
        <v>6150</v>
      </c>
      <c r="F1781" s="30">
        <v>0</v>
      </c>
      <c r="G1781" s="28" t="s">
        <v>389</v>
      </c>
      <c r="H1781" s="33" t="s">
        <v>375</v>
      </c>
      <c r="I1781" s="33" t="s">
        <v>388</v>
      </c>
      <c r="J1781" s="33"/>
    </row>
    <row r="1782" spans="1:10" ht="24.95" customHeight="1" x14ac:dyDescent="0.2">
      <c r="A1782" s="27">
        <v>44010</v>
      </c>
      <c r="B1782" s="28" t="s">
        <v>94</v>
      </c>
      <c r="C1782" s="28" t="s">
        <v>17</v>
      </c>
      <c r="D1782" s="28" t="s">
        <v>18</v>
      </c>
      <c r="E1782" s="31">
        <v>0</v>
      </c>
      <c r="F1782" s="30">
        <v>6150</v>
      </c>
      <c r="G1782" s="28" t="s">
        <v>372</v>
      </c>
      <c r="H1782" s="33" t="s">
        <v>373</v>
      </c>
      <c r="I1782" s="33"/>
      <c r="J1782" s="33"/>
    </row>
    <row r="1783" spans="1:10" ht="24.95" customHeight="1" x14ac:dyDescent="0.2">
      <c r="A1783" s="27">
        <v>44010</v>
      </c>
      <c r="B1783" s="28" t="s">
        <v>95</v>
      </c>
      <c r="C1783" s="28" t="s">
        <v>49</v>
      </c>
      <c r="D1783" s="28" t="s">
        <v>50</v>
      </c>
      <c r="E1783" s="30">
        <v>214</v>
      </c>
      <c r="F1783" s="30">
        <v>0</v>
      </c>
      <c r="G1783" s="28" t="s">
        <v>391</v>
      </c>
      <c r="H1783" s="33" t="s">
        <v>392</v>
      </c>
      <c r="I1783" s="33" t="s">
        <v>392</v>
      </c>
      <c r="J1783" s="33"/>
    </row>
    <row r="1784" spans="1:10" ht="24.95" customHeight="1" x14ac:dyDescent="0.2">
      <c r="A1784" s="27">
        <v>44010</v>
      </c>
      <c r="B1784" s="28" t="s">
        <v>95</v>
      </c>
      <c r="C1784" s="28" t="s">
        <v>17</v>
      </c>
      <c r="D1784" s="28" t="s">
        <v>18</v>
      </c>
      <c r="E1784" s="31">
        <v>0</v>
      </c>
      <c r="F1784" s="30">
        <v>214</v>
      </c>
      <c r="G1784" s="28" t="s">
        <v>372</v>
      </c>
      <c r="H1784" s="33" t="s">
        <v>373</v>
      </c>
      <c r="I1784" s="33"/>
      <c r="J1784" s="33"/>
    </row>
    <row r="1785" spans="1:10" ht="24.95" customHeight="1" x14ac:dyDescent="0.2">
      <c r="A1785" s="27">
        <v>44010</v>
      </c>
      <c r="B1785" s="28" t="s">
        <v>144</v>
      </c>
      <c r="C1785" s="28" t="s">
        <v>19</v>
      </c>
      <c r="D1785" s="28" t="s">
        <v>20</v>
      </c>
      <c r="E1785" s="30">
        <v>149254.35999999999</v>
      </c>
      <c r="F1785" s="30">
        <v>0</v>
      </c>
      <c r="G1785" s="28" t="s">
        <v>374</v>
      </c>
      <c r="H1785" s="33" t="s">
        <v>375</v>
      </c>
      <c r="I1785" s="33"/>
      <c r="J1785" s="33"/>
    </row>
    <row r="1786" spans="1:10" ht="24.95" customHeight="1" x14ac:dyDescent="0.2">
      <c r="A1786" s="27">
        <v>44010</v>
      </c>
      <c r="B1786" s="28" t="s">
        <v>144</v>
      </c>
      <c r="C1786" s="28" t="s">
        <v>59</v>
      </c>
      <c r="D1786" s="28" t="s">
        <v>60</v>
      </c>
      <c r="E1786" s="31">
        <v>0</v>
      </c>
      <c r="F1786" s="30">
        <v>7970.15</v>
      </c>
      <c r="G1786" s="28" t="s">
        <v>396</v>
      </c>
      <c r="H1786" s="33" t="s">
        <v>386</v>
      </c>
      <c r="I1786" s="33" t="s">
        <v>387</v>
      </c>
      <c r="J1786" s="33" t="s">
        <v>397</v>
      </c>
    </row>
    <row r="1787" spans="1:10" ht="24.95" customHeight="1" x14ac:dyDescent="0.2">
      <c r="A1787" s="27">
        <v>44010</v>
      </c>
      <c r="B1787" s="28" t="s">
        <v>144</v>
      </c>
      <c r="C1787" s="28" t="s">
        <v>59</v>
      </c>
      <c r="D1787" s="28" t="s">
        <v>60</v>
      </c>
      <c r="E1787" s="31">
        <v>0</v>
      </c>
      <c r="F1787" s="30">
        <v>2976.86</v>
      </c>
      <c r="G1787" s="28" t="s">
        <v>396</v>
      </c>
      <c r="H1787" s="33" t="s">
        <v>386</v>
      </c>
      <c r="I1787" s="33" t="s">
        <v>387</v>
      </c>
      <c r="J1787" s="33" t="s">
        <v>397</v>
      </c>
    </row>
    <row r="1788" spans="1:10" ht="24.95" customHeight="1" x14ac:dyDescent="0.2">
      <c r="A1788" s="27">
        <v>44010</v>
      </c>
      <c r="B1788" s="28" t="s">
        <v>144</v>
      </c>
      <c r="C1788" s="28" t="s">
        <v>59</v>
      </c>
      <c r="D1788" s="28" t="s">
        <v>60</v>
      </c>
      <c r="E1788" s="31">
        <v>0</v>
      </c>
      <c r="F1788" s="30">
        <v>137537.51</v>
      </c>
      <c r="G1788" s="28" t="s">
        <v>396</v>
      </c>
      <c r="H1788" s="33" t="s">
        <v>386</v>
      </c>
      <c r="I1788" s="33" t="s">
        <v>387</v>
      </c>
      <c r="J1788" s="33" t="s">
        <v>397</v>
      </c>
    </row>
    <row r="1789" spans="1:10" ht="24.95" customHeight="1" x14ac:dyDescent="0.2">
      <c r="A1789" s="27">
        <v>44010</v>
      </c>
      <c r="B1789" s="28" t="s">
        <v>144</v>
      </c>
      <c r="C1789" s="28" t="s">
        <v>61</v>
      </c>
      <c r="D1789" s="28" t="s">
        <v>62</v>
      </c>
      <c r="E1789" s="31">
        <v>0</v>
      </c>
      <c r="F1789" s="30">
        <v>478.21</v>
      </c>
      <c r="G1789" s="28" t="s">
        <v>378</v>
      </c>
      <c r="H1789" s="33" t="s">
        <v>379</v>
      </c>
      <c r="I1789" s="33" t="s">
        <v>398</v>
      </c>
      <c r="J1789" s="33" t="s">
        <v>399</v>
      </c>
    </row>
    <row r="1790" spans="1:10" ht="24.95" customHeight="1" x14ac:dyDescent="0.2">
      <c r="A1790" s="27">
        <v>44010</v>
      </c>
      <c r="B1790" s="28" t="s">
        <v>144</v>
      </c>
      <c r="C1790" s="28" t="s">
        <v>34</v>
      </c>
      <c r="D1790" s="28" t="s">
        <v>35</v>
      </c>
      <c r="E1790" s="31">
        <v>0</v>
      </c>
      <c r="F1790" s="30">
        <v>291.63</v>
      </c>
      <c r="G1790" s="28" t="s">
        <v>378</v>
      </c>
      <c r="H1790" s="33" t="s">
        <v>379</v>
      </c>
      <c r="I1790" s="33" t="s">
        <v>384</v>
      </c>
      <c r="J1790" s="33"/>
    </row>
    <row r="1791" spans="1:10" ht="24.95" customHeight="1" x14ac:dyDescent="0.2">
      <c r="A1791" s="27">
        <v>44010</v>
      </c>
      <c r="B1791" s="28" t="s">
        <v>147</v>
      </c>
      <c r="C1791" s="28" t="s">
        <v>19</v>
      </c>
      <c r="D1791" s="28" t="s">
        <v>20</v>
      </c>
      <c r="E1791" s="30">
        <v>11012.66</v>
      </c>
      <c r="F1791" s="30">
        <v>0</v>
      </c>
      <c r="G1791" s="28" t="s">
        <v>374</v>
      </c>
      <c r="H1791" s="33" t="s">
        <v>375</v>
      </c>
      <c r="I1791" s="33"/>
      <c r="J1791" s="33"/>
    </row>
    <row r="1792" spans="1:10" ht="24.95" customHeight="1" x14ac:dyDescent="0.2">
      <c r="A1792" s="27">
        <v>44010</v>
      </c>
      <c r="B1792" s="28" t="s">
        <v>147</v>
      </c>
      <c r="C1792" s="28" t="s">
        <v>59</v>
      </c>
      <c r="D1792" s="28" t="s">
        <v>60</v>
      </c>
      <c r="E1792" s="31">
        <v>0</v>
      </c>
      <c r="F1792" s="30">
        <v>2166.2399999999998</v>
      </c>
      <c r="G1792" s="28" t="s">
        <v>396</v>
      </c>
      <c r="H1792" s="33" t="s">
        <v>386</v>
      </c>
      <c r="I1792" s="33" t="s">
        <v>387</v>
      </c>
      <c r="J1792" s="33" t="s">
        <v>397</v>
      </c>
    </row>
    <row r="1793" spans="1:10" ht="24.95" customHeight="1" x14ac:dyDescent="0.2">
      <c r="A1793" s="27">
        <v>44010</v>
      </c>
      <c r="B1793" s="28" t="s">
        <v>147</v>
      </c>
      <c r="C1793" s="28" t="s">
        <v>59</v>
      </c>
      <c r="D1793" s="28" t="s">
        <v>60</v>
      </c>
      <c r="E1793" s="31">
        <v>0</v>
      </c>
      <c r="F1793" s="30">
        <v>452.83</v>
      </c>
      <c r="G1793" s="28" t="s">
        <v>396</v>
      </c>
      <c r="H1793" s="33" t="s">
        <v>386</v>
      </c>
      <c r="I1793" s="33" t="s">
        <v>387</v>
      </c>
      <c r="J1793" s="33" t="s">
        <v>397</v>
      </c>
    </row>
    <row r="1794" spans="1:10" ht="24.95" customHeight="1" x14ac:dyDescent="0.2">
      <c r="A1794" s="27">
        <v>44010</v>
      </c>
      <c r="B1794" s="28" t="s">
        <v>147</v>
      </c>
      <c r="C1794" s="28" t="s">
        <v>59</v>
      </c>
      <c r="D1794" s="28" t="s">
        <v>60</v>
      </c>
      <c r="E1794" s="31">
        <v>0</v>
      </c>
      <c r="F1794" s="30">
        <v>8366.42</v>
      </c>
      <c r="G1794" s="28" t="s">
        <v>396</v>
      </c>
      <c r="H1794" s="33" t="s">
        <v>386</v>
      </c>
      <c r="I1794" s="33" t="s">
        <v>387</v>
      </c>
      <c r="J1794" s="33" t="s">
        <v>397</v>
      </c>
    </row>
    <row r="1795" spans="1:10" ht="24.95" customHeight="1" x14ac:dyDescent="0.2">
      <c r="A1795" s="27">
        <v>44010</v>
      </c>
      <c r="B1795" s="28" t="s">
        <v>147</v>
      </c>
      <c r="C1795" s="28" t="s">
        <v>61</v>
      </c>
      <c r="D1795" s="28" t="s">
        <v>62</v>
      </c>
      <c r="E1795" s="31">
        <v>0</v>
      </c>
      <c r="F1795" s="30">
        <v>27.17</v>
      </c>
      <c r="G1795" s="28" t="s">
        <v>378</v>
      </c>
      <c r="H1795" s="33" t="s">
        <v>379</v>
      </c>
      <c r="I1795" s="33" t="s">
        <v>398</v>
      </c>
      <c r="J1795" s="33" t="s">
        <v>399</v>
      </c>
    </row>
    <row r="1796" spans="1:10" ht="24.95" customHeight="1" x14ac:dyDescent="0.2">
      <c r="A1796" s="27">
        <v>44010</v>
      </c>
      <c r="B1796" s="28" t="s">
        <v>160</v>
      </c>
      <c r="C1796" s="28" t="s">
        <v>37</v>
      </c>
      <c r="D1796" s="28" t="s">
        <v>38</v>
      </c>
      <c r="E1796" s="30">
        <v>145903.93</v>
      </c>
      <c r="F1796" s="30">
        <v>0</v>
      </c>
      <c r="G1796" s="28" t="s">
        <v>385</v>
      </c>
      <c r="H1796" s="33" t="s">
        <v>386</v>
      </c>
      <c r="I1796" s="33" t="s">
        <v>387</v>
      </c>
      <c r="J1796" s="33" t="s">
        <v>388</v>
      </c>
    </row>
    <row r="1797" spans="1:10" ht="24.95" customHeight="1" x14ac:dyDescent="0.2">
      <c r="A1797" s="27">
        <v>44010</v>
      </c>
      <c r="B1797" s="28" t="s">
        <v>160</v>
      </c>
      <c r="C1797" s="28" t="s">
        <v>39</v>
      </c>
      <c r="D1797" s="28" t="s">
        <v>40</v>
      </c>
      <c r="E1797" s="31">
        <v>0</v>
      </c>
      <c r="F1797" s="30">
        <v>145903.93</v>
      </c>
      <c r="G1797" s="28" t="s">
        <v>389</v>
      </c>
      <c r="H1797" s="33" t="s">
        <v>375</v>
      </c>
      <c r="I1797" s="33" t="s">
        <v>388</v>
      </c>
      <c r="J1797" s="33"/>
    </row>
    <row r="1798" spans="1:10" ht="24.95" customHeight="1" x14ac:dyDescent="0.2">
      <c r="A1798" s="27">
        <v>44010</v>
      </c>
      <c r="B1798" s="28" t="s">
        <v>169</v>
      </c>
      <c r="C1798" s="28" t="s">
        <v>19</v>
      </c>
      <c r="D1798" s="28" t="s">
        <v>20</v>
      </c>
      <c r="E1798" s="30">
        <v>6519</v>
      </c>
      <c r="F1798" s="30">
        <v>0</v>
      </c>
      <c r="G1798" s="28" t="s">
        <v>374</v>
      </c>
      <c r="H1798" s="33" t="s">
        <v>375</v>
      </c>
      <c r="I1798" s="33"/>
      <c r="J1798" s="33"/>
    </row>
    <row r="1799" spans="1:10" ht="24.95" customHeight="1" x14ac:dyDescent="0.2">
      <c r="A1799" s="27">
        <v>44010</v>
      </c>
      <c r="B1799" s="28" t="s">
        <v>169</v>
      </c>
      <c r="C1799" s="28" t="s">
        <v>59</v>
      </c>
      <c r="D1799" s="28" t="s">
        <v>60</v>
      </c>
      <c r="E1799" s="31">
        <v>0</v>
      </c>
      <c r="F1799" s="30">
        <v>348.11</v>
      </c>
      <c r="G1799" s="28" t="s">
        <v>396</v>
      </c>
      <c r="H1799" s="33" t="s">
        <v>386</v>
      </c>
      <c r="I1799" s="33" t="s">
        <v>387</v>
      </c>
      <c r="J1799" s="33" t="s">
        <v>397</v>
      </c>
    </row>
    <row r="1800" spans="1:10" ht="24.95" customHeight="1" x14ac:dyDescent="0.2">
      <c r="A1800" s="27">
        <v>44010</v>
      </c>
      <c r="B1800" s="28" t="s">
        <v>169</v>
      </c>
      <c r="C1800" s="28" t="s">
        <v>59</v>
      </c>
      <c r="D1800" s="28" t="s">
        <v>60</v>
      </c>
      <c r="E1800" s="31">
        <v>0</v>
      </c>
      <c r="F1800" s="30">
        <v>6150</v>
      </c>
      <c r="G1800" s="28" t="s">
        <v>396</v>
      </c>
      <c r="H1800" s="33" t="s">
        <v>386</v>
      </c>
      <c r="I1800" s="33" t="s">
        <v>387</v>
      </c>
      <c r="J1800" s="33" t="s">
        <v>397</v>
      </c>
    </row>
    <row r="1801" spans="1:10" ht="24.95" customHeight="1" x14ac:dyDescent="0.2">
      <c r="A1801" s="27">
        <v>44010</v>
      </c>
      <c r="B1801" s="28" t="s">
        <v>169</v>
      </c>
      <c r="C1801" s="28" t="s">
        <v>61</v>
      </c>
      <c r="D1801" s="28" t="s">
        <v>62</v>
      </c>
      <c r="E1801" s="31">
        <v>0</v>
      </c>
      <c r="F1801" s="30">
        <v>20.89</v>
      </c>
      <c r="G1801" s="28" t="s">
        <v>378</v>
      </c>
      <c r="H1801" s="33" t="s">
        <v>379</v>
      </c>
      <c r="I1801" s="33" t="s">
        <v>398</v>
      </c>
      <c r="J1801" s="33" t="s">
        <v>399</v>
      </c>
    </row>
    <row r="1802" spans="1:10" ht="24.95" customHeight="1" x14ac:dyDescent="0.2">
      <c r="A1802" s="27">
        <v>44010</v>
      </c>
      <c r="B1802" s="28" t="s">
        <v>170</v>
      </c>
      <c r="C1802" s="28" t="s">
        <v>37</v>
      </c>
      <c r="D1802" s="28" t="s">
        <v>38</v>
      </c>
      <c r="E1802" s="30">
        <v>6150</v>
      </c>
      <c r="F1802" s="30">
        <v>0</v>
      </c>
      <c r="G1802" s="28" t="s">
        <v>385</v>
      </c>
      <c r="H1802" s="33" t="s">
        <v>386</v>
      </c>
      <c r="I1802" s="33" t="s">
        <v>387</v>
      </c>
      <c r="J1802" s="33" t="s">
        <v>388</v>
      </c>
    </row>
    <row r="1803" spans="1:10" ht="24.95" customHeight="1" x14ac:dyDescent="0.2">
      <c r="A1803" s="27">
        <v>44010</v>
      </c>
      <c r="B1803" s="28" t="s">
        <v>170</v>
      </c>
      <c r="C1803" s="28" t="s">
        <v>39</v>
      </c>
      <c r="D1803" s="28" t="s">
        <v>40</v>
      </c>
      <c r="E1803" s="31">
        <v>0</v>
      </c>
      <c r="F1803" s="30">
        <v>6150</v>
      </c>
      <c r="G1803" s="28" t="s">
        <v>389</v>
      </c>
      <c r="H1803" s="33" t="s">
        <v>375</v>
      </c>
      <c r="I1803" s="33" t="s">
        <v>388</v>
      </c>
      <c r="J1803" s="33"/>
    </row>
    <row r="1804" spans="1:10" ht="24.95" customHeight="1" x14ac:dyDescent="0.2">
      <c r="A1804" s="27">
        <v>44011</v>
      </c>
      <c r="B1804" s="28" t="s">
        <v>116</v>
      </c>
      <c r="C1804" s="28" t="s">
        <v>223</v>
      </c>
      <c r="D1804" s="28" t="s">
        <v>224</v>
      </c>
      <c r="E1804" s="30">
        <v>77807</v>
      </c>
      <c r="F1804" s="30">
        <v>0</v>
      </c>
      <c r="G1804" s="28" t="s">
        <v>416</v>
      </c>
      <c r="H1804" s="33" t="s">
        <v>375</v>
      </c>
      <c r="I1804" s="33"/>
      <c r="J1804" s="33"/>
    </row>
    <row r="1805" spans="1:10" ht="24.95" customHeight="1" x14ac:dyDescent="0.2">
      <c r="A1805" s="27">
        <v>44011</v>
      </c>
      <c r="B1805" s="28" t="s">
        <v>116</v>
      </c>
      <c r="C1805" s="28" t="s">
        <v>17</v>
      </c>
      <c r="D1805" s="28" t="s">
        <v>18</v>
      </c>
      <c r="E1805" s="31">
        <v>0</v>
      </c>
      <c r="F1805" s="30">
        <v>77807</v>
      </c>
      <c r="G1805" s="28" t="s">
        <v>372</v>
      </c>
      <c r="H1805" s="33" t="s">
        <v>373</v>
      </c>
      <c r="I1805" s="33"/>
      <c r="J1805" s="33"/>
    </row>
    <row r="1806" spans="1:10" ht="24.95" customHeight="1" x14ac:dyDescent="0.2">
      <c r="A1806" s="27">
        <v>44011</v>
      </c>
      <c r="B1806" s="28" t="s">
        <v>117</v>
      </c>
      <c r="C1806" s="28" t="s">
        <v>39</v>
      </c>
      <c r="D1806" s="28" t="s">
        <v>40</v>
      </c>
      <c r="E1806" s="30">
        <v>1215</v>
      </c>
      <c r="F1806" s="30">
        <v>0</v>
      </c>
      <c r="G1806" s="28" t="s">
        <v>389</v>
      </c>
      <c r="H1806" s="33" t="s">
        <v>375</v>
      </c>
      <c r="I1806" s="33" t="s">
        <v>388</v>
      </c>
      <c r="J1806" s="33"/>
    </row>
    <row r="1807" spans="1:10" ht="24.95" customHeight="1" x14ac:dyDescent="0.2">
      <c r="A1807" s="27">
        <v>44011</v>
      </c>
      <c r="B1807" s="28" t="s">
        <v>117</v>
      </c>
      <c r="C1807" s="28" t="s">
        <v>17</v>
      </c>
      <c r="D1807" s="28" t="s">
        <v>18</v>
      </c>
      <c r="E1807" s="31">
        <v>0</v>
      </c>
      <c r="F1807" s="30">
        <v>1215</v>
      </c>
      <c r="G1807" s="28" t="s">
        <v>372</v>
      </c>
      <c r="H1807" s="33" t="s">
        <v>373</v>
      </c>
      <c r="I1807" s="33"/>
      <c r="J1807" s="33"/>
    </row>
    <row r="1808" spans="1:10" ht="24.95" customHeight="1" x14ac:dyDescent="0.2">
      <c r="A1808" s="27">
        <v>44011</v>
      </c>
      <c r="B1808" s="28" t="s">
        <v>118</v>
      </c>
      <c r="C1808" s="28" t="s">
        <v>39</v>
      </c>
      <c r="D1808" s="28" t="s">
        <v>40</v>
      </c>
      <c r="E1808" s="30">
        <v>38000</v>
      </c>
      <c r="F1808" s="30">
        <v>0</v>
      </c>
      <c r="G1808" s="28" t="s">
        <v>389</v>
      </c>
      <c r="H1808" s="33" t="s">
        <v>375</v>
      </c>
      <c r="I1808" s="33" t="s">
        <v>388</v>
      </c>
      <c r="J1808" s="33"/>
    </row>
    <row r="1809" spans="1:10" ht="24.95" customHeight="1" x14ac:dyDescent="0.2">
      <c r="A1809" s="27">
        <v>44011</v>
      </c>
      <c r="B1809" s="28" t="s">
        <v>118</v>
      </c>
      <c r="C1809" s="28" t="s">
        <v>17</v>
      </c>
      <c r="D1809" s="28" t="s">
        <v>18</v>
      </c>
      <c r="E1809" s="31">
        <v>0</v>
      </c>
      <c r="F1809" s="30">
        <v>38000</v>
      </c>
      <c r="G1809" s="28" t="s">
        <v>372</v>
      </c>
      <c r="H1809" s="33" t="s">
        <v>373</v>
      </c>
      <c r="I1809" s="33"/>
      <c r="J1809" s="33"/>
    </row>
    <row r="1810" spans="1:10" ht="24.95" customHeight="1" x14ac:dyDescent="0.2">
      <c r="A1810" s="27">
        <v>44011</v>
      </c>
      <c r="B1810" s="28" t="s">
        <v>133</v>
      </c>
      <c r="C1810" s="28" t="s">
        <v>17</v>
      </c>
      <c r="D1810" s="28" t="s">
        <v>18</v>
      </c>
      <c r="E1810" s="30">
        <v>81248.5</v>
      </c>
      <c r="F1810" s="30">
        <v>0</v>
      </c>
      <c r="G1810" s="28" t="s">
        <v>372</v>
      </c>
      <c r="H1810" s="33" t="s">
        <v>373</v>
      </c>
      <c r="I1810" s="33"/>
      <c r="J1810" s="33"/>
    </row>
    <row r="1811" spans="1:10" ht="24.95" customHeight="1" x14ac:dyDescent="0.2">
      <c r="A1811" s="27">
        <v>44011</v>
      </c>
      <c r="B1811" s="28" t="s">
        <v>133</v>
      </c>
      <c r="C1811" s="28" t="s">
        <v>19</v>
      </c>
      <c r="D1811" s="28" t="s">
        <v>20</v>
      </c>
      <c r="E1811" s="31">
        <v>0</v>
      </c>
      <c r="F1811" s="30">
        <v>81248.5</v>
      </c>
      <c r="G1811" s="28" t="s">
        <v>374</v>
      </c>
      <c r="H1811" s="33" t="s">
        <v>375</v>
      </c>
      <c r="I1811" s="33"/>
      <c r="J1811" s="33"/>
    </row>
    <row r="1812" spans="1:10" ht="24.95" customHeight="1" x14ac:dyDescent="0.2">
      <c r="A1812" s="27">
        <v>44011</v>
      </c>
      <c r="B1812" s="28" t="s">
        <v>134</v>
      </c>
      <c r="C1812" s="28" t="s">
        <v>17</v>
      </c>
      <c r="D1812" s="28" t="s">
        <v>18</v>
      </c>
      <c r="E1812" s="30">
        <v>38000</v>
      </c>
      <c r="F1812" s="30">
        <v>0</v>
      </c>
      <c r="G1812" s="28" t="s">
        <v>372</v>
      </c>
      <c r="H1812" s="33" t="s">
        <v>373</v>
      </c>
      <c r="I1812" s="33"/>
      <c r="J1812" s="33"/>
    </row>
    <row r="1813" spans="1:10" ht="24.95" customHeight="1" x14ac:dyDescent="0.2">
      <c r="A1813" s="27">
        <v>44011</v>
      </c>
      <c r="B1813" s="28" t="s">
        <v>134</v>
      </c>
      <c r="C1813" s="28" t="s">
        <v>19</v>
      </c>
      <c r="D1813" s="28" t="s">
        <v>20</v>
      </c>
      <c r="E1813" s="31">
        <v>0</v>
      </c>
      <c r="F1813" s="30">
        <v>38000</v>
      </c>
      <c r="G1813" s="28" t="s">
        <v>374</v>
      </c>
      <c r="H1813" s="33" t="s">
        <v>375</v>
      </c>
      <c r="I1813" s="33"/>
      <c r="J1813" s="33"/>
    </row>
    <row r="1814" spans="1:10" ht="24.95" customHeight="1" x14ac:dyDescent="0.2">
      <c r="A1814" s="27">
        <v>44011</v>
      </c>
      <c r="B1814" s="28" t="s">
        <v>171</v>
      </c>
      <c r="C1814" s="28" t="s">
        <v>19</v>
      </c>
      <c r="D1814" s="28" t="s">
        <v>20</v>
      </c>
      <c r="E1814" s="30">
        <v>81248.5</v>
      </c>
      <c r="F1814" s="30">
        <v>0</v>
      </c>
      <c r="G1814" s="28" t="s">
        <v>374</v>
      </c>
      <c r="H1814" s="33" t="s">
        <v>375</v>
      </c>
      <c r="I1814" s="33"/>
      <c r="J1814" s="33"/>
    </row>
    <row r="1815" spans="1:10" ht="24.95" customHeight="1" x14ac:dyDescent="0.2">
      <c r="A1815" s="27">
        <v>44011</v>
      </c>
      <c r="B1815" s="28" t="s">
        <v>171</v>
      </c>
      <c r="C1815" s="28" t="s">
        <v>59</v>
      </c>
      <c r="D1815" s="28" t="s">
        <v>60</v>
      </c>
      <c r="E1815" s="31">
        <v>0</v>
      </c>
      <c r="F1815" s="30">
        <v>74202.179999999993</v>
      </c>
      <c r="G1815" s="28" t="s">
        <v>396</v>
      </c>
      <c r="H1815" s="33" t="s">
        <v>386</v>
      </c>
      <c r="I1815" s="33" t="s">
        <v>387</v>
      </c>
      <c r="J1815" s="33" t="s">
        <v>397</v>
      </c>
    </row>
    <row r="1816" spans="1:10" ht="24.95" customHeight="1" x14ac:dyDescent="0.2">
      <c r="A1816" s="27">
        <v>44011</v>
      </c>
      <c r="B1816" s="28" t="s">
        <v>171</v>
      </c>
      <c r="C1816" s="28" t="s">
        <v>59</v>
      </c>
      <c r="D1816" s="28" t="s">
        <v>60</v>
      </c>
      <c r="E1816" s="31">
        <v>0</v>
      </c>
      <c r="F1816" s="30">
        <v>3596.32</v>
      </c>
      <c r="G1816" s="28" t="s">
        <v>396</v>
      </c>
      <c r="H1816" s="33" t="s">
        <v>386</v>
      </c>
      <c r="I1816" s="33" t="s">
        <v>387</v>
      </c>
      <c r="J1816" s="33" t="s">
        <v>397</v>
      </c>
    </row>
    <row r="1817" spans="1:10" ht="24.95" customHeight="1" x14ac:dyDescent="0.2">
      <c r="A1817" s="27">
        <v>44011</v>
      </c>
      <c r="B1817" s="28" t="s">
        <v>171</v>
      </c>
      <c r="C1817" s="28" t="s">
        <v>59</v>
      </c>
      <c r="D1817" s="28" t="s">
        <v>60</v>
      </c>
      <c r="E1817" s="31">
        <v>0</v>
      </c>
      <c r="F1817" s="30">
        <v>3254.72</v>
      </c>
      <c r="G1817" s="28" t="s">
        <v>396</v>
      </c>
      <c r="H1817" s="33" t="s">
        <v>386</v>
      </c>
      <c r="I1817" s="33" t="s">
        <v>387</v>
      </c>
      <c r="J1817" s="33" t="s">
        <v>397</v>
      </c>
    </row>
    <row r="1818" spans="1:10" ht="24.95" customHeight="1" x14ac:dyDescent="0.2">
      <c r="A1818" s="27">
        <v>44011</v>
      </c>
      <c r="B1818" s="28" t="s">
        <v>171</v>
      </c>
      <c r="C1818" s="28" t="s">
        <v>61</v>
      </c>
      <c r="D1818" s="28" t="s">
        <v>62</v>
      </c>
      <c r="E1818" s="31">
        <v>0</v>
      </c>
      <c r="F1818" s="30">
        <v>195.28</v>
      </c>
      <c r="G1818" s="28" t="s">
        <v>378</v>
      </c>
      <c r="H1818" s="33" t="s">
        <v>379</v>
      </c>
      <c r="I1818" s="33" t="s">
        <v>398</v>
      </c>
      <c r="J1818" s="33" t="s">
        <v>399</v>
      </c>
    </row>
    <row r="1819" spans="1:10" ht="24.95" customHeight="1" x14ac:dyDescent="0.2">
      <c r="A1819" s="27">
        <v>44011</v>
      </c>
      <c r="B1819" s="28" t="s">
        <v>172</v>
      </c>
      <c r="C1819" s="28" t="s">
        <v>19</v>
      </c>
      <c r="D1819" s="28" t="s">
        <v>20</v>
      </c>
      <c r="E1819" s="30">
        <v>38000</v>
      </c>
      <c r="F1819" s="30">
        <v>0</v>
      </c>
      <c r="G1819" s="28" t="s">
        <v>374</v>
      </c>
      <c r="H1819" s="33" t="s">
        <v>375</v>
      </c>
      <c r="I1819" s="33"/>
      <c r="J1819" s="33"/>
    </row>
    <row r="1820" spans="1:10" ht="24.95" customHeight="1" x14ac:dyDescent="0.2">
      <c r="A1820" s="27">
        <v>44011</v>
      </c>
      <c r="B1820" s="28" t="s">
        <v>172</v>
      </c>
      <c r="C1820" s="28" t="s">
        <v>59</v>
      </c>
      <c r="D1820" s="28" t="s">
        <v>60</v>
      </c>
      <c r="E1820" s="31">
        <v>0</v>
      </c>
      <c r="F1820" s="30">
        <v>38000</v>
      </c>
      <c r="G1820" s="28" t="s">
        <v>396</v>
      </c>
      <c r="H1820" s="33" t="s">
        <v>386</v>
      </c>
      <c r="I1820" s="33" t="s">
        <v>387</v>
      </c>
      <c r="J1820" s="33" t="s">
        <v>397</v>
      </c>
    </row>
    <row r="1821" spans="1:10" ht="24.95" customHeight="1" x14ac:dyDescent="0.2">
      <c r="A1821" s="27">
        <v>44011</v>
      </c>
      <c r="B1821" s="28" t="s">
        <v>173</v>
      </c>
      <c r="C1821" s="28" t="s">
        <v>37</v>
      </c>
      <c r="D1821" s="28" t="s">
        <v>38</v>
      </c>
      <c r="E1821" s="30">
        <v>74202.179999999993</v>
      </c>
      <c r="F1821" s="30">
        <v>0</v>
      </c>
      <c r="G1821" s="28" t="s">
        <v>385</v>
      </c>
      <c r="H1821" s="33" t="s">
        <v>386</v>
      </c>
      <c r="I1821" s="33" t="s">
        <v>387</v>
      </c>
      <c r="J1821" s="33" t="s">
        <v>388</v>
      </c>
    </row>
    <row r="1822" spans="1:10" ht="24.95" customHeight="1" x14ac:dyDescent="0.2">
      <c r="A1822" s="27">
        <v>44011</v>
      </c>
      <c r="B1822" s="28" t="s">
        <v>173</v>
      </c>
      <c r="C1822" s="28" t="s">
        <v>39</v>
      </c>
      <c r="D1822" s="28" t="s">
        <v>40</v>
      </c>
      <c r="E1822" s="31">
        <v>0</v>
      </c>
      <c r="F1822" s="30">
        <v>74202.179999999993</v>
      </c>
      <c r="G1822" s="28" t="s">
        <v>389</v>
      </c>
      <c r="H1822" s="33" t="s">
        <v>375</v>
      </c>
      <c r="I1822" s="33" t="s">
        <v>388</v>
      </c>
      <c r="J1822" s="33"/>
    </row>
    <row r="1823" spans="1:10" ht="24.95" customHeight="1" x14ac:dyDescent="0.2">
      <c r="A1823" s="27">
        <v>44011</v>
      </c>
      <c r="B1823" s="28" t="s">
        <v>174</v>
      </c>
      <c r="C1823" s="28" t="s">
        <v>37</v>
      </c>
      <c r="D1823" s="28" t="s">
        <v>38</v>
      </c>
      <c r="E1823" s="30">
        <v>38000</v>
      </c>
      <c r="F1823" s="30">
        <v>0</v>
      </c>
      <c r="G1823" s="28" t="s">
        <v>385</v>
      </c>
      <c r="H1823" s="33" t="s">
        <v>386</v>
      </c>
      <c r="I1823" s="33" t="s">
        <v>387</v>
      </c>
      <c r="J1823" s="33" t="s">
        <v>388</v>
      </c>
    </row>
    <row r="1824" spans="1:10" ht="24.95" customHeight="1" x14ac:dyDescent="0.2">
      <c r="A1824" s="27">
        <v>44011</v>
      </c>
      <c r="B1824" s="28" t="s">
        <v>174</v>
      </c>
      <c r="C1824" s="28" t="s">
        <v>39</v>
      </c>
      <c r="D1824" s="28" t="s">
        <v>40</v>
      </c>
      <c r="E1824" s="31">
        <v>0</v>
      </c>
      <c r="F1824" s="30">
        <v>38000</v>
      </c>
      <c r="G1824" s="28" t="s">
        <v>389</v>
      </c>
      <c r="H1824" s="33" t="s">
        <v>375</v>
      </c>
      <c r="I1824" s="33" t="s">
        <v>388</v>
      </c>
      <c r="J1824" s="33"/>
    </row>
    <row r="1825" spans="1:10" ht="24.95" customHeight="1" x14ac:dyDescent="0.2">
      <c r="A1825" s="27">
        <v>44011</v>
      </c>
      <c r="B1825" s="28" t="s">
        <v>175</v>
      </c>
      <c r="C1825" s="28" t="s">
        <v>37</v>
      </c>
      <c r="D1825" s="28" t="s">
        <v>38</v>
      </c>
      <c r="E1825" s="30">
        <v>1215</v>
      </c>
      <c r="F1825" s="30">
        <v>0</v>
      </c>
      <c r="G1825" s="28" t="s">
        <v>385</v>
      </c>
      <c r="H1825" s="33" t="s">
        <v>386</v>
      </c>
      <c r="I1825" s="33" t="s">
        <v>387</v>
      </c>
      <c r="J1825" s="33" t="s">
        <v>388</v>
      </c>
    </row>
    <row r="1826" spans="1:10" ht="24.95" customHeight="1" x14ac:dyDescent="0.2">
      <c r="A1826" s="27">
        <v>44011</v>
      </c>
      <c r="B1826" s="28" t="s">
        <v>175</v>
      </c>
      <c r="C1826" s="28" t="s">
        <v>39</v>
      </c>
      <c r="D1826" s="28" t="s">
        <v>40</v>
      </c>
      <c r="E1826" s="31">
        <v>0</v>
      </c>
      <c r="F1826" s="30">
        <v>1215</v>
      </c>
      <c r="G1826" s="28" t="s">
        <v>389</v>
      </c>
      <c r="H1826" s="33" t="s">
        <v>375</v>
      </c>
      <c r="I1826" s="33" t="s">
        <v>388</v>
      </c>
      <c r="J1826" s="33"/>
    </row>
    <row r="1827" spans="1:10" ht="24.95" customHeight="1" x14ac:dyDescent="0.2">
      <c r="A1827" s="27">
        <v>44012</v>
      </c>
      <c r="B1827" s="28" t="s">
        <v>119</v>
      </c>
      <c r="C1827" s="28" t="s">
        <v>39</v>
      </c>
      <c r="D1827" s="28" t="s">
        <v>40</v>
      </c>
      <c r="E1827" s="30">
        <v>74202.179999999993</v>
      </c>
      <c r="F1827" s="30">
        <v>0</v>
      </c>
      <c r="G1827" s="28" t="s">
        <v>389</v>
      </c>
      <c r="H1827" s="33" t="s">
        <v>375</v>
      </c>
      <c r="I1827" s="33" t="s">
        <v>388</v>
      </c>
      <c r="J1827" s="33"/>
    </row>
    <row r="1828" spans="1:10" ht="24.95" customHeight="1" x14ac:dyDescent="0.2">
      <c r="A1828" s="27">
        <v>44012</v>
      </c>
      <c r="B1828" s="28" t="s">
        <v>119</v>
      </c>
      <c r="C1828" s="28" t="s">
        <v>17</v>
      </c>
      <c r="D1828" s="28" t="s">
        <v>18</v>
      </c>
      <c r="E1828" s="31">
        <v>0</v>
      </c>
      <c r="F1828" s="30">
        <v>74202.179999999993</v>
      </c>
      <c r="G1828" s="28" t="s">
        <v>372</v>
      </c>
      <c r="H1828" s="33" t="s">
        <v>373</v>
      </c>
      <c r="I1828" s="33"/>
      <c r="J1828" s="33"/>
    </row>
    <row r="1829" spans="1:10" ht="24.95" customHeight="1" x14ac:dyDescent="0.2">
      <c r="A1829" s="27">
        <v>44012</v>
      </c>
      <c r="B1829" s="28" t="s">
        <v>120</v>
      </c>
      <c r="C1829" s="28" t="s">
        <v>39</v>
      </c>
      <c r="D1829" s="28" t="s">
        <v>40</v>
      </c>
      <c r="E1829" s="30">
        <v>6222.3</v>
      </c>
      <c r="F1829" s="30">
        <v>0</v>
      </c>
      <c r="G1829" s="28" t="s">
        <v>389</v>
      </c>
      <c r="H1829" s="33" t="s">
        <v>375</v>
      </c>
      <c r="I1829" s="33" t="s">
        <v>388</v>
      </c>
      <c r="J1829" s="33"/>
    </row>
    <row r="1830" spans="1:10" ht="24.95" customHeight="1" x14ac:dyDescent="0.2">
      <c r="A1830" s="27">
        <v>44012</v>
      </c>
      <c r="B1830" s="28" t="s">
        <v>120</v>
      </c>
      <c r="C1830" s="28" t="s">
        <v>17</v>
      </c>
      <c r="D1830" s="28" t="s">
        <v>18</v>
      </c>
      <c r="E1830" s="31">
        <v>0</v>
      </c>
      <c r="F1830" s="30">
        <v>6222.3</v>
      </c>
      <c r="G1830" s="28" t="s">
        <v>372</v>
      </c>
      <c r="H1830" s="33" t="s">
        <v>373</v>
      </c>
      <c r="I1830" s="33"/>
      <c r="J1830" s="33"/>
    </row>
    <row r="1831" spans="1:10" ht="24.95" customHeight="1" x14ac:dyDescent="0.2">
      <c r="A1831" s="27">
        <v>44012</v>
      </c>
      <c r="B1831" s="28" t="s">
        <v>121</v>
      </c>
      <c r="C1831" s="28" t="s">
        <v>122</v>
      </c>
      <c r="D1831" s="28" t="s">
        <v>123</v>
      </c>
      <c r="E1831" s="30">
        <v>42897</v>
      </c>
      <c r="F1831" s="30">
        <v>0</v>
      </c>
      <c r="G1831" s="28" t="s">
        <v>405</v>
      </c>
      <c r="H1831" s="33" t="s">
        <v>406</v>
      </c>
      <c r="I1831" s="33" t="s">
        <v>422</v>
      </c>
      <c r="J1831" s="33"/>
    </row>
    <row r="1832" spans="1:10" ht="24.95" customHeight="1" x14ac:dyDescent="0.2">
      <c r="A1832" s="27">
        <v>44012</v>
      </c>
      <c r="B1832" s="28" t="s">
        <v>121</v>
      </c>
      <c r="C1832" s="28" t="s">
        <v>108</v>
      </c>
      <c r="D1832" s="28" t="s">
        <v>109</v>
      </c>
      <c r="E1832" s="31">
        <v>0</v>
      </c>
      <c r="F1832" s="30">
        <v>5707.6</v>
      </c>
      <c r="G1832" s="28" t="s">
        <v>416</v>
      </c>
      <c r="H1832" s="33" t="s">
        <v>388</v>
      </c>
      <c r="I1832" s="33" t="s">
        <v>417</v>
      </c>
      <c r="J1832" s="33" t="s">
        <v>418</v>
      </c>
    </row>
    <row r="1833" spans="1:10" ht="24.95" customHeight="1" x14ac:dyDescent="0.2">
      <c r="A1833" s="27">
        <v>44012</v>
      </c>
      <c r="B1833" s="28" t="s">
        <v>121</v>
      </c>
      <c r="C1833" s="28" t="s">
        <v>110</v>
      </c>
      <c r="D1833" s="28" t="s">
        <v>111</v>
      </c>
      <c r="E1833" s="31">
        <v>0</v>
      </c>
      <c r="F1833" s="30">
        <v>1426.4</v>
      </c>
      <c r="G1833" s="28" t="s">
        <v>416</v>
      </c>
      <c r="H1833" s="33" t="s">
        <v>388</v>
      </c>
      <c r="I1833" s="33" t="s">
        <v>419</v>
      </c>
      <c r="J1833" s="33"/>
    </row>
    <row r="1834" spans="1:10" ht="24.95" customHeight="1" x14ac:dyDescent="0.2">
      <c r="A1834" s="27">
        <v>44012</v>
      </c>
      <c r="B1834" s="28" t="s">
        <v>121</v>
      </c>
      <c r="C1834" s="28" t="s">
        <v>112</v>
      </c>
      <c r="D1834" s="28" t="s">
        <v>113</v>
      </c>
      <c r="E1834" s="31">
        <v>0</v>
      </c>
      <c r="F1834" s="30">
        <v>356.12</v>
      </c>
      <c r="G1834" s="28" t="s">
        <v>416</v>
      </c>
      <c r="H1834" s="33" t="s">
        <v>388</v>
      </c>
      <c r="I1834" s="33" t="s">
        <v>420</v>
      </c>
      <c r="J1834" s="33"/>
    </row>
    <row r="1835" spans="1:10" ht="24.95" customHeight="1" x14ac:dyDescent="0.2">
      <c r="A1835" s="27">
        <v>44012</v>
      </c>
      <c r="B1835" s="28" t="s">
        <v>121</v>
      </c>
      <c r="C1835" s="28" t="s">
        <v>114</v>
      </c>
      <c r="D1835" s="28" t="s">
        <v>115</v>
      </c>
      <c r="E1835" s="31">
        <v>0</v>
      </c>
      <c r="F1835" s="30">
        <v>8562</v>
      </c>
      <c r="G1835" s="28" t="s">
        <v>416</v>
      </c>
      <c r="H1835" s="33" t="s">
        <v>388</v>
      </c>
      <c r="I1835" s="33" t="s">
        <v>421</v>
      </c>
      <c r="J1835" s="33"/>
    </row>
    <row r="1836" spans="1:10" ht="24.95" customHeight="1" x14ac:dyDescent="0.2">
      <c r="A1836" s="27">
        <v>44012</v>
      </c>
      <c r="B1836" s="28" t="s">
        <v>121</v>
      </c>
      <c r="C1836" s="28" t="s">
        <v>34</v>
      </c>
      <c r="D1836" s="28" t="s">
        <v>35</v>
      </c>
      <c r="E1836" s="31">
        <v>0</v>
      </c>
      <c r="F1836" s="30">
        <v>60.4</v>
      </c>
      <c r="G1836" s="28" t="s">
        <v>378</v>
      </c>
      <c r="H1836" s="33" t="s">
        <v>379</v>
      </c>
      <c r="I1836" s="33" t="s">
        <v>384</v>
      </c>
      <c r="J1836" s="33"/>
    </row>
    <row r="1837" spans="1:10" ht="24.95" customHeight="1" x14ac:dyDescent="0.2">
      <c r="A1837" s="27">
        <v>44012</v>
      </c>
      <c r="B1837" s="28" t="s">
        <v>121</v>
      </c>
      <c r="C1837" s="28" t="s">
        <v>17</v>
      </c>
      <c r="D1837" s="28" t="s">
        <v>18</v>
      </c>
      <c r="E1837" s="31">
        <v>0</v>
      </c>
      <c r="F1837" s="30">
        <v>26784.48</v>
      </c>
      <c r="G1837" s="28" t="s">
        <v>372</v>
      </c>
      <c r="H1837" s="33" t="s">
        <v>373</v>
      </c>
      <c r="I1837" s="33"/>
      <c r="J1837" s="33"/>
    </row>
    <row r="1838" spans="1:10" ht="24.95" customHeight="1" x14ac:dyDescent="0.2">
      <c r="A1838" s="27">
        <v>44012</v>
      </c>
      <c r="B1838" s="28" t="s">
        <v>124</v>
      </c>
      <c r="C1838" s="28" t="s">
        <v>96</v>
      </c>
      <c r="D1838" s="28" t="s">
        <v>97</v>
      </c>
      <c r="E1838" s="30">
        <v>1569.56</v>
      </c>
      <c r="F1838" s="30">
        <v>0</v>
      </c>
      <c r="G1838" s="28" t="s">
        <v>405</v>
      </c>
      <c r="H1838" s="33" t="s">
        <v>406</v>
      </c>
      <c r="I1838" s="33" t="s">
        <v>407</v>
      </c>
      <c r="J1838" s="33" t="s">
        <v>408</v>
      </c>
    </row>
    <row r="1839" spans="1:10" ht="24.95" customHeight="1" x14ac:dyDescent="0.2">
      <c r="A1839" s="27">
        <v>44012</v>
      </c>
      <c r="B1839" s="28" t="s">
        <v>124</v>
      </c>
      <c r="C1839" s="28" t="s">
        <v>100</v>
      </c>
      <c r="D1839" s="28" t="s">
        <v>101</v>
      </c>
      <c r="E1839" s="30">
        <v>535.08000000000004</v>
      </c>
      <c r="F1839" s="30">
        <v>0</v>
      </c>
      <c r="G1839" s="28" t="s">
        <v>405</v>
      </c>
      <c r="H1839" s="33" t="s">
        <v>406</v>
      </c>
      <c r="I1839" s="33" t="s">
        <v>407</v>
      </c>
      <c r="J1839" s="33" t="s">
        <v>410</v>
      </c>
    </row>
    <row r="1840" spans="1:10" ht="24.95" customHeight="1" x14ac:dyDescent="0.2">
      <c r="A1840" s="27">
        <v>44012</v>
      </c>
      <c r="B1840" s="28" t="s">
        <v>124</v>
      </c>
      <c r="C1840" s="28" t="s">
        <v>102</v>
      </c>
      <c r="D1840" s="28" t="s">
        <v>103</v>
      </c>
      <c r="E1840" s="30">
        <v>4281</v>
      </c>
      <c r="F1840" s="30">
        <v>0</v>
      </c>
      <c r="G1840" s="28" t="s">
        <v>405</v>
      </c>
      <c r="H1840" s="33" t="s">
        <v>406</v>
      </c>
      <c r="I1840" s="33" t="s">
        <v>411</v>
      </c>
      <c r="J1840" s="33"/>
    </row>
    <row r="1841" spans="1:10" ht="24.95" customHeight="1" x14ac:dyDescent="0.2">
      <c r="A1841" s="27">
        <v>44012</v>
      </c>
      <c r="B1841" s="28" t="s">
        <v>124</v>
      </c>
      <c r="C1841" s="28" t="s">
        <v>108</v>
      </c>
      <c r="D1841" s="28" t="s">
        <v>109</v>
      </c>
      <c r="E1841" s="30">
        <v>2853.8</v>
      </c>
      <c r="F1841" s="30">
        <v>0</v>
      </c>
      <c r="G1841" s="28" t="s">
        <v>416</v>
      </c>
      <c r="H1841" s="33" t="s">
        <v>388</v>
      </c>
      <c r="I1841" s="33" t="s">
        <v>417</v>
      </c>
      <c r="J1841" s="33" t="s">
        <v>418</v>
      </c>
    </row>
    <row r="1842" spans="1:10" ht="24.95" customHeight="1" x14ac:dyDescent="0.2">
      <c r="A1842" s="27">
        <v>44012</v>
      </c>
      <c r="B1842" s="28" t="s">
        <v>124</v>
      </c>
      <c r="C1842" s="28" t="s">
        <v>110</v>
      </c>
      <c r="D1842" s="28" t="s">
        <v>111</v>
      </c>
      <c r="E1842" s="30">
        <v>713.2</v>
      </c>
      <c r="F1842" s="30">
        <v>0</v>
      </c>
      <c r="G1842" s="28" t="s">
        <v>416</v>
      </c>
      <c r="H1842" s="33" t="s">
        <v>388</v>
      </c>
      <c r="I1842" s="33" t="s">
        <v>419</v>
      </c>
      <c r="J1842" s="33"/>
    </row>
    <row r="1843" spans="1:10" ht="24.95" customHeight="1" x14ac:dyDescent="0.2">
      <c r="A1843" s="27">
        <v>44012</v>
      </c>
      <c r="B1843" s="28" t="s">
        <v>124</v>
      </c>
      <c r="C1843" s="28" t="s">
        <v>112</v>
      </c>
      <c r="D1843" s="28" t="s">
        <v>113</v>
      </c>
      <c r="E1843" s="30">
        <v>178.06</v>
      </c>
      <c r="F1843" s="30">
        <v>0</v>
      </c>
      <c r="G1843" s="28" t="s">
        <v>416</v>
      </c>
      <c r="H1843" s="33" t="s">
        <v>388</v>
      </c>
      <c r="I1843" s="33" t="s">
        <v>420</v>
      </c>
      <c r="J1843" s="33"/>
    </row>
    <row r="1844" spans="1:10" ht="24.95" customHeight="1" x14ac:dyDescent="0.2">
      <c r="A1844" s="27">
        <v>44012</v>
      </c>
      <c r="B1844" s="28" t="s">
        <v>124</v>
      </c>
      <c r="C1844" s="28" t="s">
        <v>114</v>
      </c>
      <c r="D1844" s="28" t="s">
        <v>115</v>
      </c>
      <c r="E1844" s="30">
        <v>4281</v>
      </c>
      <c r="F1844" s="30">
        <v>0</v>
      </c>
      <c r="G1844" s="28" t="s">
        <v>416</v>
      </c>
      <c r="H1844" s="33" t="s">
        <v>388</v>
      </c>
      <c r="I1844" s="33" t="s">
        <v>421</v>
      </c>
      <c r="J1844" s="33"/>
    </row>
    <row r="1845" spans="1:10" ht="24.95" customHeight="1" x14ac:dyDescent="0.2">
      <c r="A1845" s="27">
        <v>44012</v>
      </c>
      <c r="B1845" s="28" t="s">
        <v>124</v>
      </c>
      <c r="C1845" s="28" t="s">
        <v>17</v>
      </c>
      <c r="D1845" s="28" t="s">
        <v>18</v>
      </c>
      <c r="E1845" s="31">
        <v>0</v>
      </c>
      <c r="F1845" s="30">
        <v>14411.7</v>
      </c>
      <c r="G1845" s="28" t="s">
        <v>372</v>
      </c>
      <c r="H1845" s="33" t="s">
        <v>373</v>
      </c>
      <c r="I1845" s="33"/>
      <c r="J1845" s="33"/>
    </row>
    <row r="1846" spans="1:10" ht="24.95" customHeight="1" x14ac:dyDescent="0.2">
      <c r="A1846" s="27">
        <v>44012</v>
      </c>
      <c r="B1846" s="28" t="s">
        <v>125</v>
      </c>
      <c r="C1846" s="28" t="s">
        <v>39</v>
      </c>
      <c r="D1846" s="28" t="s">
        <v>40</v>
      </c>
      <c r="E1846" s="30">
        <v>2460</v>
      </c>
      <c r="F1846" s="30">
        <v>0</v>
      </c>
      <c r="G1846" s="28" t="s">
        <v>389</v>
      </c>
      <c r="H1846" s="33" t="s">
        <v>375</v>
      </c>
      <c r="I1846" s="33" t="s">
        <v>388</v>
      </c>
      <c r="J1846" s="33"/>
    </row>
    <row r="1847" spans="1:10" ht="24.95" customHeight="1" x14ac:dyDescent="0.2">
      <c r="A1847" s="27">
        <v>44012</v>
      </c>
      <c r="B1847" s="28" t="s">
        <v>125</v>
      </c>
      <c r="C1847" s="28" t="s">
        <v>17</v>
      </c>
      <c r="D1847" s="28" t="s">
        <v>18</v>
      </c>
      <c r="E1847" s="31">
        <v>0</v>
      </c>
      <c r="F1847" s="30">
        <v>2460</v>
      </c>
      <c r="G1847" s="28" t="s">
        <v>372</v>
      </c>
      <c r="H1847" s="33" t="s">
        <v>373</v>
      </c>
      <c r="I1847" s="33"/>
      <c r="J1847" s="33"/>
    </row>
    <row r="1848" spans="1:10" ht="24.95" customHeight="1" x14ac:dyDescent="0.2">
      <c r="A1848" s="27">
        <v>44012</v>
      </c>
      <c r="B1848" s="28" t="s">
        <v>126</v>
      </c>
      <c r="C1848" s="28" t="s">
        <v>39</v>
      </c>
      <c r="D1848" s="28" t="s">
        <v>40</v>
      </c>
      <c r="E1848" s="30">
        <v>8000</v>
      </c>
      <c r="F1848" s="30">
        <v>0</v>
      </c>
      <c r="G1848" s="28" t="s">
        <v>389</v>
      </c>
      <c r="H1848" s="33" t="s">
        <v>375</v>
      </c>
      <c r="I1848" s="33" t="s">
        <v>388</v>
      </c>
      <c r="J1848" s="33"/>
    </row>
    <row r="1849" spans="1:10" ht="24.95" customHeight="1" x14ac:dyDescent="0.2">
      <c r="A1849" s="27">
        <v>44012</v>
      </c>
      <c r="B1849" s="28" t="s">
        <v>126</v>
      </c>
      <c r="C1849" s="28" t="s">
        <v>17</v>
      </c>
      <c r="D1849" s="28" t="s">
        <v>18</v>
      </c>
      <c r="E1849" s="31">
        <v>0</v>
      </c>
      <c r="F1849" s="30">
        <v>8000</v>
      </c>
      <c r="G1849" s="28" t="s">
        <v>372</v>
      </c>
      <c r="H1849" s="33" t="s">
        <v>373</v>
      </c>
      <c r="I1849" s="33"/>
      <c r="J1849" s="33"/>
    </row>
    <row r="1850" spans="1:10" ht="24.95" customHeight="1" x14ac:dyDescent="0.2">
      <c r="A1850" s="27">
        <v>44012</v>
      </c>
      <c r="B1850" s="28" t="s">
        <v>127</v>
      </c>
      <c r="C1850" s="28" t="s">
        <v>223</v>
      </c>
      <c r="D1850" s="28" t="s">
        <v>224</v>
      </c>
      <c r="E1850" s="30">
        <v>15670</v>
      </c>
      <c r="F1850" s="30">
        <v>0</v>
      </c>
      <c r="G1850" s="28" t="s">
        <v>416</v>
      </c>
      <c r="H1850" s="33" t="s">
        <v>375</v>
      </c>
      <c r="I1850" s="33"/>
      <c r="J1850" s="33"/>
    </row>
    <row r="1851" spans="1:10" ht="24.95" customHeight="1" x14ac:dyDescent="0.2">
      <c r="A1851" s="27">
        <v>44012</v>
      </c>
      <c r="B1851" s="28" t="s">
        <v>127</v>
      </c>
      <c r="C1851" s="28" t="s">
        <v>17</v>
      </c>
      <c r="D1851" s="28" t="s">
        <v>18</v>
      </c>
      <c r="E1851" s="31">
        <v>0</v>
      </c>
      <c r="F1851" s="30">
        <v>15670</v>
      </c>
      <c r="G1851" s="28" t="s">
        <v>372</v>
      </c>
      <c r="H1851" s="33" t="s">
        <v>373</v>
      </c>
      <c r="I1851" s="33"/>
      <c r="J1851" s="33"/>
    </row>
    <row r="1852" spans="1:10" ht="24.95" customHeight="1" x14ac:dyDescent="0.2">
      <c r="A1852" s="27">
        <v>44012</v>
      </c>
      <c r="B1852" s="28" t="s">
        <v>128</v>
      </c>
      <c r="C1852" s="28" t="s">
        <v>39</v>
      </c>
      <c r="D1852" s="28" t="s">
        <v>40</v>
      </c>
      <c r="E1852" s="30">
        <v>29133.7</v>
      </c>
      <c r="F1852" s="30">
        <v>0</v>
      </c>
      <c r="G1852" s="28" t="s">
        <v>389</v>
      </c>
      <c r="H1852" s="33" t="s">
        <v>375</v>
      </c>
      <c r="I1852" s="33" t="s">
        <v>388</v>
      </c>
      <c r="J1852" s="33"/>
    </row>
    <row r="1853" spans="1:10" ht="24.95" customHeight="1" x14ac:dyDescent="0.2">
      <c r="A1853" s="27">
        <v>44012</v>
      </c>
      <c r="B1853" s="28" t="s">
        <v>128</v>
      </c>
      <c r="C1853" s="28" t="s">
        <v>17</v>
      </c>
      <c r="D1853" s="28" t="s">
        <v>18</v>
      </c>
      <c r="E1853" s="31">
        <v>0</v>
      </c>
      <c r="F1853" s="30">
        <v>29133.7</v>
      </c>
      <c r="G1853" s="28" t="s">
        <v>372</v>
      </c>
      <c r="H1853" s="33" t="s">
        <v>373</v>
      </c>
      <c r="I1853" s="33"/>
      <c r="J1853" s="33"/>
    </row>
    <row r="1854" spans="1:10" ht="24.95" customHeight="1" x14ac:dyDescent="0.2">
      <c r="A1854" s="27">
        <v>44012</v>
      </c>
      <c r="B1854" s="28" t="s">
        <v>129</v>
      </c>
      <c r="C1854" s="28" t="s">
        <v>34</v>
      </c>
      <c r="D1854" s="28" t="s">
        <v>35</v>
      </c>
      <c r="E1854" s="30">
        <v>60.4</v>
      </c>
      <c r="F1854" s="30">
        <v>0</v>
      </c>
      <c r="G1854" s="28" t="s">
        <v>378</v>
      </c>
      <c r="H1854" s="33" t="s">
        <v>379</v>
      </c>
      <c r="I1854" s="33" t="s">
        <v>384</v>
      </c>
      <c r="J1854" s="33"/>
    </row>
    <row r="1855" spans="1:10" ht="24.95" customHeight="1" x14ac:dyDescent="0.2">
      <c r="A1855" s="27">
        <v>44012</v>
      </c>
      <c r="B1855" s="28" t="s">
        <v>129</v>
      </c>
      <c r="C1855" s="28" t="s">
        <v>17</v>
      </c>
      <c r="D1855" s="28" t="s">
        <v>18</v>
      </c>
      <c r="E1855" s="31">
        <v>0</v>
      </c>
      <c r="F1855" s="30">
        <v>60.4</v>
      </c>
      <c r="G1855" s="28" t="s">
        <v>372</v>
      </c>
      <c r="H1855" s="33" t="s">
        <v>373</v>
      </c>
      <c r="I1855" s="33"/>
      <c r="J1855" s="33"/>
    </row>
    <row r="1856" spans="1:10" ht="24.95" customHeight="1" x14ac:dyDescent="0.2">
      <c r="A1856" s="27">
        <v>44012</v>
      </c>
      <c r="B1856" s="28" t="s">
        <v>251</v>
      </c>
      <c r="C1856" s="28" t="s">
        <v>39</v>
      </c>
      <c r="D1856" s="28" t="s">
        <v>40</v>
      </c>
      <c r="E1856" s="30">
        <v>305566.44</v>
      </c>
      <c r="F1856" s="30">
        <v>0</v>
      </c>
      <c r="G1856" s="28" t="s">
        <v>389</v>
      </c>
      <c r="H1856" s="33" t="s">
        <v>375</v>
      </c>
      <c r="I1856" s="33" t="s">
        <v>388</v>
      </c>
      <c r="J1856" s="33"/>
    </row>
    <row r="1857" spans="1:10" ht="24.95" customHeight="1" x14ac:dyDescent="0.2">
      <c r="A1857" s="27">
        <v>44012</v>
      </c>
      <c r="B1857" s="28" t="s">
        <v>251</v>
      </c>
      <c r="C1857" s="28" t="s">
        <v>17</v>
      </c>
      <c r="D1857" s="28" t="s">
        <v>18</v>
      </c>
      <c r="E1857" s="31">
        <v>0</v>
      </c>
      <c r="F1857" s="30">
        <v>305566.44</v>
      </c>
      <c r="G1857" s="28" t="s">
        <v>372</v>
      </c>
      <c r="H1857" s="33" t="s">
        <v>373</v>
      </c>
      <c r="I1857" s="33"/>
      <c r="J1857" s="33"/>
    </row>
    <row r="1858" spans="1:10" ht="24.95" customHeight="1" x14ac:dyDescent="0.2">
      <c r="A1858" s="27">
        <v>44012</v>
      </c>
      <c r="B1858" s="28" t="s">
        <v>252</v>
      </c>
      <c r="C1858" s="28" t="s">
        <v>39</v>
      </c>
      <c r="D1858" s="28" t="s">
        <v>40</v>
      </c>
      <c r="E1858" s="30">
        <v>247340.17</v>
      </c>
      <c r="F1858" s="30">
        <v>0</v>
      </c>
      <c r="G1858" s="28" t="s">
        <v>389</v>
      </c>
      <c r="H1858" s="33" t="s">
        <v>375</v>
      </c>
      <c r="I1858" s="33" t="s">
        <v>388</v>
      </c>
      <c r="J1858" s="33"/>
    </row>
    <row r="1859" spans="1:10" ht="24.95" customHeight="1" x14ac:dyDescent="0.2">
      <c r="A1859" s="27">
        <v>44012</v>
      </c>
      <c r="B1859" s="28" t="s">
        <v>252</v>
      </c>
      <c r="C1859" s="28" t="s">
        <v>17</v>
      </c>
      <c r="D1859" s="28" t="s">
        <v>18</v>
      </c>
      <c r="E1859" s="31">
        <v>0</v>
      </c>
      <c r="F1859" s="30">
        <v>247340.17</v>
      </c>
      <c r="G1859" s="28" t="s">
        <v>372</v>
      </c>
      <c r="H1859" s="33" t="s">
        <v>373</v>
      </c>
      <c r="I1859" s="33"/>
      <c r="J1859" s="33"/>
    </row>
    <row r="1860" spans="1:10" ht="24.95" customHeight="1" x14ac:dyDescent="0.2">
      <c r="A1860" s="27">
        <v>44012</v>
      </c>
      <c r="B1860" s="28" t="s">
        <v>253</v>
      </c>
      <c r="C1860" s="28" t="s">
        <v>22</v>
      </c>
      <c r="D1860" s="28" t="s">
        <v>23</v>
      </c>
      <c r="E1860" s="30">
        <v>10</v>
      </c>
      <c r="F1860" s="30">
        <v>0</v>
      </c>
      <c r="G1860" s="28" t="s">
        <v>376</v>
      </c>
      <c r="H1860" s="33" t="s">
        <v>377</v>
      </c>
      <c r="I1860" s="33"/>
      <c r="J1860" s="33"/>
    </row>
    <row r="1861" spans="1:10" ht="24.95" customHeight="1" x14ac:dyDescent="0.2">
      <c r="A1861" s="27">
        <v>44012</v>
      </c>
      <c r="B1861" s="28" t="s">
        <v>253</v>
      </c>
      <c r="C1861" s="28" t="s">
        <v>17</v>
      </c>
      <c r="D1861" s="28" t="s">
        <v>18</v>
      </c>
      <c r="E1861" s="31">
        <v>0</v>
      </c>
      <c r="F1861" s="30">
        <v>10</v>
      </c>
      <c r="G1861" s="28" t="s">
        <v>372</v>
      </c>
      <c r="H1861" s="33" t="s">
        <v>373</v>
      </c>
      <c r="I1861" s="33"/>
      <c r="J1861" s="33"/>
    </row>
    <row r="1862" spans="1:10" ht="24.95" customHeight="1" x14ac:dyDescent="0.2">
      <c r="A1862" s="27">
        <v>44012</v>
      </c>
      <c r="B1862" s="28" t="s">
        <v>254</v>
      </c>
      <c r="C1862" s="28" t="s">
        <v>245</v>
      </c>
      <c r="D1862" s="28" t="s">
        <v>246</v>
      </c>
      <c r="E1862" s="30">
        <v>6000</v>
      </c>
      <c r="F1862" s="30">
        <v>0</v>
      </c>
      <c r="G1862" s="28" t="s">
        <v>389</v>
      </c>
      <c r="H1862" s="33" t="s">
        <v>375</v>
      </c>
      <c r="I1862" s="33" t="s">
        <v>438</v>
      </c>
      <c r="J1862" s="33"/>
    </row>
    <row r="1863" spans="1:10" ht="24.95" customHeight="1" x14ac:dyDescent="0.2">
      <c r="A1863" s="27">
        <v>44012</v>
      </c>
      <c r="B1863" s="28" t="s">
        <v>254</v>
      </c>
      <c r="C1863" s="28" t="s">
        <v>17</v>
      </c>
      <c r="D1863" s="28" t="s">
        <v>18</v>
      </c>
      <c r="E1863" s="31">
        <v>0</v>
      </c>
      <c r="F1863" s="30">
        <v>6000</v>
      </c>
      <c r="G1863" s="28" t="s">
        <v>372</v>
      </c>
      <c r="H1863" s="33" t="s">
        <v>373</v>
      </c>
      <c r="I1863" s="33"/>
      <c r="J1863" s="33"/>
    </row>
    <row r="1864" spans="1:10" ht="24.95" customHeight="1" x14ac:dyDescent="0.2">
      <c r="A1864" s="27">
        <v>44012</v>
      </c>
      <c r="B1864" s="28" t="s">
        <v>255</v>
      </c>
      <c r="C1864" s="28" t="s">
        <v>39</v>
      </c>
      <c r="D1864" s="28" t="s">
        <v>40</v>
      </c>
      <c r="E1864" s="30">
        <v>487188.85</v>
      </c>
      <c r="F1864" s="30">
        <v>0</v>
      </c>
      <c r="G1864" s="28" t="s">
        <v>389</v>
      </c>
      <c r="H1864" s="33" t="s">
        <v>375</v>
      </c>
      <c r="I1864" s="33" t="s">
        <v>388</v>
      </c>
      <c r="J1864" s="33"/>
    </row>
    <row r="1865" spans="1:10" ht="24.95" customHeight="1" x14ac:dyDescent="0.2">
      <c r="A1865" s="27">
        <v>44012</v>
      </c>
      <c r="B1865" s="28" t="s">
        <v>255</v>
      </c>
      <c r="C1865" s="28" t="s">
        <v>17</v>
      </c>
      <c r="D1865" s="28" t="s">
        <v>18</v>
      </c>
      <c r="E1865" s="31">
        <v>0</v>
      </c>
      <c r="F1865" s="30">
        <v>487188.85</v>
      </c>
      <c r="G1865" s="28" t="s">
        <v>372</v>
      </c>
      <c r="H1865" s="33" t="s">
        <v>373</v>
      </c>
      <c r="I1865" s="33"/>
      <c r="J1865" s="33"/>
    </row>
    <row r="1866" spans="1:10" ht="24.95" customHeight="1" x14ac:dyDescent="0.2">
      <c r="A1866" s="27">
        <v>44012</v>
      </c>
      <c r="B1866" s="28" t="s">
        <v>135</v>
      </c>
      <c r="C1866" s="28" t="s">
        <v>17</v>
      </c>
      <c r="D1866" s="28" t="s">
        <v>18</v>
      </c>
      <c r="E1866" s="30">
        <v>9248.8799999999992</v>
      </c>
      <c r="F1866" s="30">
        <v>0</v>
      </c>
      <c r="G1866" s="28" t="s">
        <v>372</v>
      </c>
      <c r="H1866" s="33" t="s">
        <v>373</v>
      </c>
      <c r="I1866" s="33"/>
      <c r="J1866" s="33"/>
    </row>
    <row r="1867" spans="1:10" ht="24.95" customHeight="1" x14ac:dyDescent="0.2">
      <c r="A1867" s="27">
        <v>44012</v>
      </c>
      <c r="B1867" s="28" t="s">
        <v>135</v>
      </c>
      <c r="C1867" s="28" t="s">
        <v>19</v>
      </c>
      <c r="D1867" s="28" t="s">
        <v>20</v>
      </c>
      <c r="E1867" s="31">
        <v>0</v>
      </c>
      <c r="F1867" s="30">
        <v>9248.8799999999992</v>
      </c>
      <c r="G1867" s="28" t="s">
        <v>374</v>
      </c>
      <c r="H1867" s="33" t="s">
        <v>375</v>
      </c>
      <c r="I1867" s="33"/>
      <c r="J1867" s="33"/>
    </row>
    <row r="1868" spans="1:10" ht="24.95" customHeight="1" x14ac:dyDescent="0.2">
      <c r="A1868" s="27">
        <v>44012</v>
      </c>
      <c r="B1868" s="28" t="s">
        <v>136</v>
      </c>
      <c r="C1868" s="28" t="s">
        <v>17</v>
      </c>
      <c r="D1868" s="28" t="s">
        <v>18</v>
      </c>
      <c r="E1868" s="30">
        <v>150000</v>
      </c>
      <c r="F1868" s="30">
        <v>0</v>
      </c>
      <c r="G1868" s="28" t="s">
        <v>372</v>
      </c>
      <c r="H1868" s="33" t="s">
        <v>373</v>
      </c>
      <c r="I1868" s="33"/>
      <c r="J1868" s="33"/>
    </row>
    <row r="1869" spans="1:10" ht="24.95" customHeight="1" x14ac:dyDescent="0.2">
      <c r="A1869" s="27">
        <v>44012</v>
      </c>
      <c r="B1869" s="28" t="s">
        <v>136</v>
      </c>
      <c r="C1869" s="28" t="s">
        <v>44</v>
      </c>
      <c r="D1869" s="28" t="s">
        <v>45</v>
      </c>
      <c r="E1869" s="31">
        <v>0</v>
      </c>
      <c r="F1869" s="30">
        <v>150000</v>
      </c>
      <c r="G1869" s="28" t="s">
        <v>374</v>
      </c>
      <c r="H1869" s="33" t="s">
        <v>390</v>
      </c>
      <c r="I1869" s="33"/>
      <c r="J1869" s="33"/>
    </row>
    <row r="1870" spans="1:10" ht="24.95" customHeight="1" x14ac:dyDescent="0.2">
      <c r="A1870" s="27">
        <v>44012</v>
      </c>
      <c r="B1870" s="28" t="s">
        <v>137</v>
      </c>
      <c r="C1870" s="28" t="s">
        <v>17</v>
      </c>
      <c r="D1870" s="28" t="s">
        <v>18</v>
      </c>
      <c r="E1870" s="30">
        <v>254743</v>
      </c>
      <c r="F1870" s="30">
        <v>0</v>
      </c>
      <c r="G1870" s="28" t="s">
        <v>372</v>
      </c>
      <c r="H1870" s="33" t="s">
        <v>373</v>
      </c>
      <c r="I1870" s="33"/>
      <c r="J1870" s="33"/>
    </row>
    <row r="1871" spans="1:10" ht="24.95" customHeight="1" x14ac:dyDescent="0.2">
      <c r="A1871" s="27">
        <v>44012</v>
      </c>
      <c r="B1871" s="28" t="s">
        <v>137</v>
      </c>
      <c r="C1871" s="28" t="s">
        <v>44</v>
      </c>
      <c r="D1871" s="28" t="s">
        <v>45</v>
      </c>
      <c r="E1871" s="31">
        <v>0</v>
      </c>
      <c r="F1871" s="30">
        <v>254743</v>
      </c>
      <c r="G1871" s="28" t="s">
        <v>374</v>
      </c>
      <c r="H1871" s="33" t="s">
        <v>390</v>
      </c>
      <c r="I1871" s="33"/>
      <c r="J1871" s="33"/>
    </row>
    <row r="1872" spans="1:10" ht="24.95" customHeight="1" x14ac:dyDescent="0.2">
      <c r="A1872" s="27">
        <v>44012</v>
      </c>
      <c r="B1872" s="28" t="s">
        <v>138</v>
      </c>
      <c r="C1872" s="28" t="s">
        <v>17</v>
      </c>
      <c r="D1872" s="28" t="s">
        <v>18</v>
      </c>
      <c r="E1872" s="30">
        <v>4159</v>
      </c>
      <c r="F1872" s="30">
        <v>0</v>
      </c>
      <c r="G1872" s="28" t="s">
        <v>372</v>
      </c>
      <c r="H1872" s="33" t="s">
        <v>373</v>
      </c>
      <c r="I1872" s="33"/>
      <c r="J1872" s="33"/>
    </row>
    <row r="1873" spans="1:10" ht="24.95" customHeight="1" x14ac:dyDescent="0.2">
      <c r="A1873" s="27">
        <v>44012</v>
      </c>
      <c r="B1873" s="28" t="s">
        <v>138</v>
      </c>
      <c r="C1873" s="28" t="s">
        <v>44</v>
      </c>
      <c r="D1873" s="28" t="s">
        <v>45</v>
      </c>
      <c r="E1873" s="31">
        <v>0</v>
      </c>
      <c r="F1873" s="30">
        <v>4159</v>
      </c>
      <c r="G1873" s="28" t="s">
        <v>374</v>
      </c>
      <c r="H1873" s="33" t="s">
        <v>390</v>
      </c>
      <c r="I1873" s="33"/>
      <c r="J1873" s="33"/>
    </row>
    <row r="1874" spans="1:10" ht="24.95" customHeight="1" x14ac:dyDescent="0.2">
      <c r="A1874" s="27">
        <v>44012</v>
      </c>
      <c r="B1874" s="28" t="s">
        <v>139</v>
      </c>
      <c r="C1874" s="28" t="s">
        <v>17</v>
      </c>
      <c r="D1874" s="28" t="s">
        <v>18</v>
      </c>
      <c r="E1874" s="30">
        <v>301207</v>
      </c>
      <c r="F1874" s="30">
        <v>0</v>
      </c>
      <c r="G1874" s="28" t="s">
        <v>372</v>
      </c>
      <c r="H1874" s="33" t="s">
        <v>373</v>
      </c>
      <c r="I1874" s="33"/>
      <c r="J1874" s="33"/>
    </row>
    <row r="1875" spans="1:10" ht="24.95" customHeight="1" x14ac:dyDescent="0.2">
      <c r="A1875" s="27">
        <v>44012</v>
      </c>
      <c r="B1875" s="28" t="s">
        <v>139</v>
      </c>
      <c r="C1875" s="28" t="s">
        <v>44</v>
      </c>
      <c r="D1875" s="28" t="s">
        <v>45</v>
      </c>
      <c r="E1875" s="31">
        <v>0</v>
      </c>
      <c r="F1875" s="30">
        <v>301207</v>
      </c>
      <c r="G1875" s="28" t="s">
        <v>374</v>
      </c>
      <c r="H1875" s="33" t="s">
        <v>390</v>
      </c>
      <c r="I1875" s="33"/>
      <c r="J1875" s="33"/>
    </row>
    <row r="1876" spans="1:10" ht="24.95" customHeight="1" x14ac:dyDescent="0.2">
      <c r="A1876" s="27">
        <v>44012</v>
      </c>
      <c r="B1876" s="28" t="s">
        <v>140</v>
      </c>
      <c r="C1876" s="28" t="s">
        <v>17</v>
      </c>
      <c r="D1876" s="28" t="s">
        <v>18</v>
      </c>
      <c r="E1876" s="30">
        <v>219264.5</v>
      </c>
      <c r="F1876" s="30">
        <v>0</v>
      </c>
      <c r="G1876" s="28" t="s">
        <v>372</v>
      </c>
      <c r="H1876" s="33" t="s">
        <v>373</v>
      </c>
      <c r="I1876" s="33"/>
      <c r="J1876" s="33"/>
    </row>
    <row r="1877" spans="1:10" ht="24.95" customHeight="1" x14ac:dyDescent="0.2">
      <c r="A1877" s="27">
        <v>44012</v>
      </c>
      <c r="B1877" s="28" t="s">
        <v>140</v>
      </c>
      <c r="C1877" s="28" t="s">
        <v>19</v>
      </c>
      <c r="D1877" s="28" t="s">
        <v>20</v>
      </c>
      <c r="E1877" s="31">
        <v>0</v>
      </c>
      <c r="F1877" s="30">
        <v>219264.5</v>
      </c>
      <c r="G1877" s="28" t="s">
        <v>374</v>
      </c>
      <c r="H1877" s="33" t="s">
        <v>375</v>
      </c>
      <c r="I1877" s="33"/>
      <c r="J1877" s="33"/>
    </row>
    <row r="1878" spans="1:10" ht="24.95" customHeight="1" x14ac:dyDescent="0.2">
      <c r="A1878" s="27">
        <v>44012</v>
      </c>
      <c r="B1878" s="28" t="s">
        <v>141</v>
      </c>
      <c r="C1878" s="28" t="s">
        <v>17</v>
      </c>
      <c r="D1878" s="28" t="s">
        <v>18</v>
      </c>
      <c r="E1878" s="30">
        <v>119.88</v>
      </c>
      <c r="F1878" s="30">
        <v>0</v>
      </c>
      <c r="G1878" s="28" t="s">
        <v>372</v>
      </c>
      <c r="H1878" s="33" t="s">
        <v>373</v>
      </c>
      <c r="I1878" s="33"/>
      <c r="J1878" s="33"/>
    </row>
    <row r="1879" spans="1:10" ht="24.95" customHeight="1" x14ac:dyDescent="0.2">
      <c r="A1879" s="27">
        <v>44012</v>
      </c>
      <c r="B1879" s="28" t="s">
        <v>141</v>
      </c>
      <c r="C1879" s="28" t="s">
        <v>214</v>
      </c>
      <c r="D1879" s="28" t="s">
        <v>215</v>
      </c>
      <c r="E1879" s="31">
        <v>0</v>
      </c>
      <c r="F1879" s="30">
        <v>119.88</v>
      </c>
      <c r="G1879" s="28" t="s">
        <v>416</v>
      </c>
      <c r="H1879" s="33" t="s">
        <v>388</v>
      </c>
      <c r="I1879" s="33" t="s">
        <v>388</v>
      </c>
      <c r="J1879" s="33"/>
    </row>
    <row r="1880" spans="1:10" ht="24.95" customHeight="1" x14ac:dyDescent="0.2">
      <c r="A1880" s="27">
        <v>44012</v>
      </c>
      <c r="B1880" s="28" t="s">
        <v>142</v>
      </c>
      <c r="C1880" s="28" t="s">
        <v>17</v>
      </c>
      <c r="D1880" s="28" t="s">
        <v>18</v>
      </c>
      <c r="E1880" s="30">
        <v>10750</v>
      </c>
      <c r="F1880" s="30">
        <v>0</v>
      </c>
      <c r="G1880" s="28" t="s">
        <v>372</v>
      </c>
      <c r="H1880" s="33" t="s">
        <v>373</v>
      </c>
      <c r="I1880" s="33"/>
      <c r="J1880" s="33"/>
    </row>
    <row r="1881" spans="1:10" ht="24.95" customHeight="1" x14ac:dyDescent="0.2">
      <c r="A1881" s="27">
        <v>44012</v>
      </c>
      <c r="B1881" s="28" t="s">
        <v>142</v>
      </c>
      <c r="C1881" s="28" t="s">
        <v>44</v>
      </c>
      <c r="D1881" s="28" t="s">
        <v>45</v>
      </c>
      <c r="E1881" s="31">
        <v>0</v>
      </c>
      <c r="F1881" s="30">
        <v>10750</v>
      </c>
      <c r="G1881" s="28" t="s">
        <v>374</v>
      </c>
      <c r="H1881" s="33" t="s">
        <v>390</v>
      </c>
      <c r="I1881" s="33"/>
      <c r="J1881" s="33"/>
    </row>
    <row r="1882" spans="1:10" ht="24.95" customHeight="1" x14ac:dyDescent="0.2">
      <c r="A1882" s="27">
        <v>44012</v>
      </c>
      <c r="B1882" s="28" t="s">
        <v>143</v>
      </c>
      <c r="C1882" s="28" t="s">
        <v>17</v>
      </c>
      <c r="D1882" s="28" t="s">
        <v>18</v>
      </c>
      <c r="E1882" s="30">
        <v>199.73</v>
      </c>
      <c r="F1882" s="30">
        <v>0</v>
      </c>
      <c r="G1882" s="28" t="s">
        <v>372</v>
      </c>
      <c r="H1882" s="33" t="s">
        <v>373</v>
      </c>
      <c r="I1882" s="33"/>
      <c r="J1882" s="33"/>
    </row>
    <row r="1883" spans="1:10" ht="24.95" customHeight="1" x14ac:dyDescent="0.2">
      <c r="A1883" s="27">
        <v>44012</v>
      </c>
      <c r="B1883" s="28" t="s">
        <v>143</v>
      </c>
      <c r="C1883" s="28" t="s">
        <v>214</v>
      </c>
      <c r="D1883" s="28" t="s">
        <v>215</v>
      </c>
      <c r="E1883" s="31">
        <v>0</v>
      </c>
      <c r="F1883" s="30">
        <v>199.73</v>
      </c>
      <c r="G1883" s="28" t="s">
        <v>416</v>
      </c>
      <c r="H1883" s="33" t="s">
        <v>388</v>
      </c>
      <c r="I1883" s="33" t="s">
        <v>388</v>
      </c>
      <c r="J1883" s="33"/>
    </row>
    <row r="1884" spans="1:10" ht="24.95" customHeight="1" x14ac:dyDescent="0.2">
      <c r="A1884" s="27">
        <v>44012</v>
      </c>
      <c r="B1884" s="28" t="s">
        <v>220</v>
      </c>
      <c r="C1884" s="28" t="s">
        <v>17</v>
      </c>
      <c r="D1884" s="28" t="s">
        <v>18</v>
      </c>
      <c r="E1884" s="30">
        <v>31986.02</v>
      </c>
      <c r="F1884" s="30">
        <v>0</v>
      </c>
      <c r="G1884" s="28" t="s">
        <v>372</v>
      </c>
      <c r="H1884" s="33" t="s">
        <v>373</v>
      </c>
      <c r="I1884" s="33"/>
      <c r="J1884" s="33"/>
    </row>
    <row r="1885" spans="1:10" ht="24.95" customHeight="1" x14ac:dyDescent="0.2">
      <c r="A1885" s="27">
        <v>44012</v>
      </c>
      <c r="B1885" s="28" t="s">
        <v>220</v>
      </c>
      <c r="C1885" s="28" t="s">
        <v>223</v>
      </c>
      <c r="D1885" s="28" t="s">
        <v>224</v>
      </c>
      <c r="E1885" s="31">
        <v>0</v>
      </c>
      <c r="F1885" s="30">
        <v>31986.02</v>
      </c>
      <c r="G1885" s="28" t="s">
        <v>416</v>
      </c>
      <c r="H1885" s="33" t="s">
        <v>375</v>
      </c>
      <c r="I1885" s="33"/>
      <c r="J1885" s="33"/>
    </row>
    <row r="1886" spans="1:10" ht="24.95" customHeight="1" x14ac:dyDescent="0.2">
      <c r="A1886" s="27">
        <v>44012</v>
      </c>
      <c r="B1886" s="28" t="s">
        <v>176</v>
      </c>
      <c r="C1886" s="28" t="s">
        <v>37</v>
      </c>
      <c r="D1886" s="28" t="s">
        <v>38</v>
      </c>
      <c r="E1886" s="30">
        <v>5870.1</v>
      </c>
      <c r="F1886" s="30">
        <v>0</v>
      </c>
      <c r="G1886" s="28" t="s">
        <v>385</v>
      </c>
      <c r="H1886" s="33" t="s">
        <v>386</v>
      </c>
      <c r="I1886" s="33" t="s">
        <v>387</v>
      </c>
      <c r="J1886" s="33" t="s">
        <v>388</v>
      </c>
    </row>
    <row r="1887" spans="1:10" ht="24.95" customHeight="1" x14ac:dyDescent="0.2">
      <c r="A1887" s="27">
        <v>44012</v>
      </c>
      <c r="B1887" s="28" t="s">
        <v>176</v>
      </c>
      <c r="C1887" s="28" t="s">
        <v>78</v>
      </c>
      <c r="D1887" s="28" t="s">
        <v>79</v>
      </c>
      <c r="E1887" s="30">
        <v>352.2</v>
      </c>
      <c r="F1887" s="30">
        <v>0</v>
      </c>
      <c r="G1887" s="28" t="s">
        <v>378</v>
      </c>
      <c r="H1887" s="33" t="s">
        <v>379</v>
      </c>
      <c r="I1887" s="33" t="s">
        <v>398</v>
      </c>
      <c r="J1887" s="33" t="s">
        <v>402</v>
      </c>
    </row>
    <row r="1888" spans="1:10" ht="24.95" customHeight="1" x14ac:dyDescent="0.2">
      <c r="A1888" s="27">
        <v>44012</v>
      </c>
      <c r="B1888" s="28" t="s">
        <v>176</v>
      </c>
      <c r="C1888" s="28" t="s">
        <v>39</v>
      </c>
      <c r="D1888" s="28" t="s">
        <v>40</v>
      </c>
      <c r="E1888" s="31">
        <v>0</v>
      </c>
      <c r="F1888" s="30">
        <v>6222.3</v>
      </c>
      <c r="G1888" s="28" t="s">
        <v>389</v>
      </c>
      <c r="H1888" s="33" t="s">
        <v>375</v>
      </c>
      <c r="I1888" s="33" t="s">
        <v>388</v>
      </c>
      <c r="J1888" s="33"/>
    </row>
    <row r="1889" spans="1:10" ht="24.95" customHeight="1" x14ac:dyDescent="0.2">
      <c r="A1889" s="27">
        <v>44012</v>
      </c>
      <c r="B1889" s="28" t="s">
        <v>177</v>
      </c>
      <c r="C1889" s="28" t="s">
        <v>148</v>
      </c>
      <c r="D1889" s="28" t="s">
        <v>149</v>
      </c>
      <c r="E1889" s="30">
        <v>1569.56</v>
      </c>
      <c r="F1889" s="30">
        <v>0</v>
      </c>
      <c r="G1889" s="28" t="s">
        <v>391</v>
      </c>
      <c r="H1889" s="33" t="s">
        <v>423</v>
      </c>
      <c r="I1889" s="33" t="s">
        <v>407</v>
      </c>
      <c r="J1889" s="33" t="s">
        <v>408</v>
      </c>
    </row>
    <row r="1890" spans="1:10" ht="24.95" customHeight="1" x14ac:dyDescent="0.2">
      <c r="A1890" s="27">
        <v>44012</v>
      </c>
      <c r="B1890" s="28" t="s">
        <v>177</v>
      </c>
      <c r="C1890" s="28" t="s">
        <v>152</v>
      </c>
      <c r="D1890" s="28" t="s">
        <v>153</v>
      </c>
      <c r="E1890" s="30">
        <v>535.08000000000004</v>
      </c>
      <c r="F1890" s="30">
        <v>0</v>
      </c>
      <c r="G1890" s="28" t="s">
        <v>391</v>
      </c>
      <c r="H1890" s="33" t="s">
        <v>423</v>
      </c>
      <c r="I1890" s="33" t="s">
        <v>407</v>
      </c>
      <c r="J1890" s="33" t="s">
        <v>410</v>
      </c>
    </row>
    <row r="1891" spans="1:10" ht="24.95" customHeight="1" x14ac:dyDescent="0.2">
      <c r="A1891" s="27">
        <v>44012</v>
      </c>
      <c r="B1891" s="28" t="s">
        <v>177</v>
      </c>
      <c r="C1891" s="28" t="s">
        <v>154</v>
      </c>
      <c r="D1891" s="28" t="s">
        <v>155</v>
      </c>
      <c r="E1891" s="30">
        <v>4281</v>
      </c>
      <c r="F1891" s="30">
        <v>0</v>
      </c>
      <c r="G1891" s="28" t="s">
        <v>391</v>
      </c>
      <c r="H1891" s="33" t="s">
        <v>423</v>
      </c>
      <c r="I1891" s="33" t="s">
        <v>411</v>
      </c>
      <c r="J1891" s="33"/>
    </row>
    <row r="1892" spans="1:10" ht="24.95" customHeight="1" x14ac:dyDescent="0.2">
      <c r="A1892" s="27">
        <v>44012</v>
      </c>
      <c r="B1892" s="28" t="s">
        <v>177</v>
      </c>
      <c r="C1892" s="28" t="s">
        <v>96</v>
      </c>
      <c r="D1892" s="28" t="s">
        <v>97</v>
      </c>
      <c r="E1892" s="31">
        <v>0</v>
      </c>
      <c r="F1892" s="30">
        <v>1569.56</v>
      </c>
      <c r="G1892" s="28" t="s">
        <v>405</v>
      </c>
      <c r="H1892" s="33" t="s">
        <v>406</v>
      </c>
      <c r="I1892" s="33" t="s">
        <v>407</v>
      </c>
      <c r="J1892" s="33" t="s">
        <v>408</v>
      </c>
    </row>
    <row r="1893" spans="1:10" ht="24.95" customHeight="1" x14ac:dyDescent="0.2">
      <c r="A1893" s="27">
        <v>44012</v>
      </c>
      <c r="B1893" s="28" t="s">
        <v>177</v>
      </c>
      <c r="C1893" s="28" t="s">
        <v>100</v>
      </c>
      <c r="D1893" s="28" t="s">
        <v>101</v>
      </c>
      <c r="E1893" s="31">
        <v>0</v>
      </c>
      <c r="F1893" s="30">
        <v>535.08000000000004</v>
      </c>
      <c r="G1893" s="28" t="s">
        <v>405</v>
      </c>
      <c r="H1893" s="33" t="s">
        <v>406</v>
      </c>
      <c r="I1893" s="33" t="s">
        <v>407</v>
      </c>
      <c r="J1893" s="33" t="s">
        <v>410</v>
      </c>
    </row>
    <row r="1894" spans="1:10" ht="24.95" customHeight="1" x14ac:dyDescent="0.2">
      <c r="A1894" s="27">
        <v>44012</v>
      </c>
      <c r="B1894" s="28" t="s">
        <v>177</v>
      </c>
      <c r="C1894" s="28" t="s">
        <v>102</v>
      </c>
      <c r="D1894" s="28" t="s">
        <v>103</v>
      </c>
      <c r="E1894" s="31">
        <v>0</v>
      </c>
      <c r="F1894" s="30">
        <v>4281</v>
      </c>
      <c r="G1894" s="28" t="s">
        <v>405</v>
      </c>
      <c r="H1894" s="33" t="s">
        <v>406</v>
      </c>
      <c r="I1894" s="33" t="s">
        <v>411</v>
      </c>
      <c r="J1894" s="33"/>
    </row>
    <row r="1895" spans="1:10" ht="24.95" customHeight="1" x14ac:dyDescent="0.2">
      <c r="A1895" s="27">
        <v>44012</v>
      </c>
      <c r="B1895" s="28" t="s">
        <v>178</v>
      </c>
      <c r="C1895" s="28" t="s">
        <v>145</v>
      </c>
      <c r="D1895" s="28" t="s">
        <v>146</v>
      </c>
      <c r="E1895" s="30">
        <v>42897</v>
      </c>
      <c r="F1895" s="30">
        <v>0</v>
      </c>
      <c r="G1895" s="28" t="s">
        <v>391</v>
      </c>
      <c r="H1895" s="33" t="s">
        <v>423</v>
      </c>
      <c r="I1895" s="33" t="s">
        <v>422</v>
      </c>
      <c r="J1895" s="33"/>
    </row>
    <row r="1896" spans="1:10" ht="24.95" customHeight="1" x14ac:dyDescent="0.2">
      <c r="A1896" s="27">
        <v>44012</v>
      </c>
      <c r="B1896" s="28" t="s">
        <v>178</v>
      </c>
      <c r="C1896" s="28" t="s">
        <v>122</v>
      </c>
      <c r="D1896" s="28" t="s">
        <v>123</v>
      </c>
      <c r="E1896" s="31">
        <v>0</v>
      </c>
      <c r="F1896" s="30">
        <v>42897</v>
      </c>
      <c r="G1896" s="28" t="s">
        <v>405</v>
      </c>
      <c r="H1896" s="33" t="s">
        <v>406</v>
      </c>
      <c r="I1896" s="33" t="s">
        <v>422</v>
      </c>
      <c r="J1896" s="33"/>
    </row>
    <row r="1897" spans="1:10" ht="24.95" customHeight="1" x14ac:dyDescent="0.2">
      <c r="A1897" s="27">
        <v>44012</v>
      </c>
      <c r="B1897" s="28" t="s">
        <v>179</v>
      </c>
      <c r="C1897" s="28" t="s">
        <v>19</v>
      </c>
      <c r="D1897" s="28" t="s">
        <v>20</v>
      </c>
      <c r="E1897" s="30">
        <v>9248.8799999999992</v>
      </c>
      <c r="F1897" s="30">
        <v>0</v>
      </c>
      <c r="G1897" s="28" t="s">
        <v>374</v>
      </c>
      <c r="H1897" s="33" t="s">
        <v>375</v>
      </c>
      <c r="I1897" s="33"/>
      <c r="J1897" s="33"/>
    </row>
    <row r="1898" spans="1:10" ht="24.95" customHeight="1" x14ac:dyDescent="0.2">
      <c r="A1898" s="27">
        <v>44012</v>
      </c>
      <c r="B1898" s="28" t="s">
        <v>179</v>
      </c>
      <c r="C1898" s="28" t="s">
        <v>59</v>
      </c>
      <c r="D1898" s="28" t="s">
        <v>60</v>
      </c>
      <c r="E1898" s="31">
        <v>0</v>
      </c>
      <c r="F1898" s="30">
        <v>125.36</v>
      </c>
      <c r="G1898" s="28" t="s">
        <v>396</v>
      </c>
      <c r="H1898" s="33" t="s">
        <v>386</v>
      </c>
      <c r="I1898" s="33" t="s">
        <v>387</v>
      </c>
      <c r="J1898" s="33" t="s">
        <v>397</v>
      </c>
    </row>
    <row r="1899" spans="1:10" ht="24.95" customHeight="1" x14ac:dyDescent="0.2">
      <c r="A1899" s="27">
        <v>44012</v>
      </c>
      <c r="B1899" s="28" t="s">
        <v>179</v>
      </c>
      <c r="C1899" s="28" t="s">
        <v>59</v>
      </c>
      <c r="D1899" s="28" t="s">
        <v>60</v>
      </c>
      <c r="E1899" s="31">
        <v>0</v>
      </c>
      <c r="F1899" s="30">
        <v>8600</v>
      </c>
      <c r="G1899" s="28" t="s">
        <v>396</v>
      </c>
      <c r="H1899" s="33" t="s">
        <v>386</v>
      </c>
      <c r="I1899" s="33" t="s">
        <v>387</v>
      </c>
      <c r="J1899" s="33" t="s">
        <v>397</v>
      </c>
    </row>
    <row r="1900" spans="1:10" ht="24.95" customHeight="1" x14ac:dyDescent="0.2">
      <c r="A1900" s="27">
        <v>44012</v>
      </c>
      <c r="B1900" s="28" t="s">
        <v>179</v>
      </c>
      <c r="C1900" s="28" t="s">
        <v>61</v>
      </c>
      <c r="D1900" s="28" t="s">
        <v>62</v>
      </c>
      <c r="E1900" s="31">
        <v>0</v>
      </c>
      <c r="F1900" s="30">
        <v>523.52</v>
      </c>
      <c r="G1900" s="28" t="s">
        <v>378</v>
      </c>
      <c r="H1900" s="33" t="s">
        <v>379</v>
      </c>
      <c r="I1900" s="33" t="s">
        <v>398</v>
      </c>
      <c r="J1900" s="33" t="s">
        <v>399</v>
      </c>
    </row>
    <row r="1901" spans="1:10" ht="24.95" customHeight="1" x14ac:dyDescent="0.2">
      <c r="A1901" s="27">
        <v>44012</v>
      </c>
      <c r="B1901" s="28" t="s">
        <v>180</v>
      </c>
      <c r="C1901" s="28" t="s">
        <v>44</v>
      </c>
      <c r="D1901" s="28" t="s">
        <v>45</v>
      </c>
      <c r="E1901" s="30">
        <v>36.299999999999997</v>
      </c>
      <c r="F1901" s="30">
        <v>0</v>
      </c>
      <c r="G1901" s="28" t="s">
        <v>374</v>
      </c>
      <c r="H1901" s="33" t="s">
        <v>390</v>
      </c>
      <c r="I1901" s="33"/>
      <c r="J1901" s="33"/>
    </row>
    <row r="1902" spans="1:10" ht="24.95" customHeight="1" x14ac:dyDescent="0.2">
      <c r="A1902" s="27">
        <v>44012</v>
      </c>
      <c r="B1902" s="28" t="s">
        <v>180</v>
      </c>
      <c r="C1902" s="28" t="s">
        <v>44</v>
      </c>
      <c r="D1902" s="28" t="s">
        <v>45</v>
      </c>
      <c r="E1902" s="30">
        <v>1050</v>
      </c>
      <c r="F1902" s="30">
        <v>0</v>
      </c>
      <c r="G1902" s="28" t="s">
        <v>374</v>
      </c>
      <c r="H1902" s="33" t="s">
        <v>390</v>
      </c>
      <c r="I1902" s="33"/>
      <c r="J1902" s="33"/>
    </row>
    <row r="1903" spans="1:10" ht="24.95" customHeight="1" x14ac:dyDescent="0.2">
      <c r="A1903" s="27">
        <v>44012</v>
      </c>
      <c r="B1903" s="28" t="s">
        <v>180</v>
      </c>
      <c r="C1903" s="28" t="s">
        <v>44</v>
      </c>
      <c r="D1903" s="28" t="s">
        <v>45</v>
      </c>
      <c r="E1903" s="30">
        <v>20533.7</v>
      </c>
      <c r="F1903" s="30">
        <v>0</v>
      </c>
      <c r="G1903" s="28" t="s">
        <v>374</v>
      </c>
      <c r="H1903" s="33" t="s">
        <v>390</v>
      </c>
      <c r="I1903" s="33"/>
      <c r="J1903" s="33"/>
    </row>
    <row r="1904" spans="1:10" ht="24.95" customHeight="1" x14ac:dyDescent="0.2">
      <c r="A1904" s="27">
        <v>44012</v>
      </c>
      <c r="B1904" s="28" t="s">
        <v>180</v>
      </c>
      <c r="C1904" s="28" t="s">
        <v>67</v>
      </c>
      <c r="D1904" s="28" t="s">
        <v>68</v>
      </c>
      <c r="E1904" s="31">
        <v>0</v>
      </c>
      <c r="F1904" s="30">
        <v>20533.7</v>
      </c>
      <c r="G1904" s="28" t="s">
        <v>396</v>
      </c>
      <c r="H1904" s="33" t="s">
        <v>386</v>
      </c>
      <c r="I1904" s="33" t="s">
        <v>395</v>
      </c>
      <c r="J1904" s="33" t="s">
        <v>397</v>
      </c>
    </row>
    <row r="1905" spans="1:10" ht="24.95" customHeight="1" x14ac:dyDescent="0.2">
      <c r="A1905" s="27">
        <v>44012</v>
      </c>
      <c r="B1905" s="28" t="s">
        <v>180</v>
      </c>
      <c r="C1905" s="28" t="s">
        <v>67</v>
      </c>
      <c r="D1905" s="28" t="s">
        <v>68</v>
      </c>
      <c r="E1905" s="31">
        <v>0</v>
      </c>
      <c r="F1905" s="30">
        <v>990.57</v>
      </c>
      <c r="G1905" s="28" t="s">
        <v>396</v>
      </c>
      <c r="H1905" s="33" t="s">
        <v>386</v>
      </c>
      <c r="I1905" s="33" t="s">
        <v>395</v>
      </c>
      <c r="J1905" s="33" t="s">
        <v>397</v>
      </c>
    </row>
    <row r="1906" spans="1:10" ht="24.95" customHeight="1" x14ac:dyDescent="0.2">
      <c r="A1906" s="27">
        <v>44012</v>
      </c>
      <c r="B1906" s="28" t="s">
        <v>180</v>
      </c>
      <c r="C1906" s="28" t="s">
        <v>61</v>
      </c>
      <c r="D1906" s="28" t="s">
        <v>62</v>
      </c>
      <c r="E1906" s="31">
        <v>0</v>
      </c>
      <c r="F1906" s="30">
        <v>59.43</v>
      </c>
      <c r="G1906" s="28" t="s">
        <v>378</v>
      </c>
      <c r="H1906" s="33" t="s">
        <v>379</v>
      </c>
      <c r="I1906" s="33" t="s">
        <v>398</v>
      </c>
      <c r="J1906" s="33" t="s">
        <v>399</v>
      </c>
    </row>
    <row r="1907" spans="1:10" ht="24.95" customHeight="1" x14ac:dyDescent="0.2">
      <c r="A1907" s="27">
        <v>44012</v>
      </c>
      <c r="B1907" s="28" t="s">
        <v>180</v>
      </c>
      <c r="C1907" s="28" t="s">
        <v>34</v>
      </c>
      <c r="D1907" s="28" t="s">
        <v>35</v>
      </c>
      <c r="E1907" s="31">
        <v>0</v>
      </c>
      <c r="F1907" s="30">
        <v>36.299999999999997</v>
      </c>
      <c r="G1907" s="28" t="s">
        <v>378</v>
      </c>
      <c r="H1907" s="33" t="s">
        <v>379</v>
      </c>
      <c r="I1907" s="33" t="s">
        <v>384</v>
      </c>
      <c r="J1907" s="33"/>
    </row>
    <row r="1908" spans="1:10" ht="24.95" customHeight="1" x14ac:dyDescent="0.2">
      <c r="A1908" s="27">
        <v>44012</v>
      </c>
      <c r="B1908" s="28" t="s">
        <v>181</v>
      </c>
      <c r="C1908" s="28" t="s">
        <v>37</v>
      </c>
      <c r="D1908" s="28" t="s">
        <v>38</v>
      </c>
      <c r="E1908" s="30">
        <v>2320.75</v>
      </c>
      <c r="F1908" s="30">
        <v>0</v>
      </c>
      <c r="G1908" s="28" t="s">
        <v>385</v>
      </c>
      <c r="H1908" s="33" t="s">
        <v>386</v>
      </c>
      <c r="I1908" s="33" t="s">
        <v>387</v>
      </c>
      <c r="J1908" s="33" t="s">
        <v>388</v>
      </c>
    </row>
    <row r="1909" spans="1:10" ht="24.95" customHeight="1" x14ac:dyDescent="0.2">
      <c r="A1909" s="27">
        <v>44012</v>
      </c>
      <c r="B1909" s="28" t="s">
        <v>181</v>
      </c>
      <c r="C1909" s="28" t="s">
        <v>78</v>
      </c>
      <c r="D1909" s="28" t="s">
        <v>79</v>
      </c>
      <c r="E1909" s="30">
        <v>139.25</v>
      </c>
      <c r="F1909" s="30">
        <v>0</v>
      </c>
      <c r="G1909" s="28" t="s">
        <v>378</v>
      </c>
      <c r="H1909" s="33" t="s">
        <v>379</v>
      </c>
      <c r="I1909" s="33" t="s">
        <v>398</v>
      </c>
      <c r="J1909" s="33" t="s">
        <v>402</v>
      </c>
    </row>
    <row r="1910" spans="1:10" ht="24.95" customHeight="1" x14ac:dyDescent="0.2">
      <c r="A1910" s="27">
        <v>44012</v>
      </c>
      <c r="B1910" s="28" t="s">
        <v>181</v>
      </c>
      <c r="C1910" s="28" t="s">
        <v>39</v>
      </c>
      <c r="D1910" s="28" t="s">
        <v>40</v>
      </c>
      <c r="E1910" s="31">
        <v>0</v>
      </c>
      <c r="F1910" s="30">
        <v>2460</v>
      </c>
      <c r="G1910" s="28" t="s">
        <v>389</v>
      </c>
      <c r="H1910" s="33" t="s">
        <v>375</v>
      </c>
      <c r="I1910" s="33" t="s">
        <v>388</v>
      </c>
      <c r="J1910" s="33"/>
    </row>
    <row r="1911" spans="1:10" ht="24.95" customHeight="1" x14ac:dyDescent="0.2">
      <c r="A1911" s="27">
        <v>44012</v>
      </c>
      <c r="B1911" s="28" t="s">
        <v>182</v>
      </c>
      <c r="C1911" s="28" t="s">
        <v>161</v>
      </c>
      <c r="D1911" s="28" t="s">
        <v>162</v>
      </c>
      <c r="E1911" s="30">
        <v>713.43</v>
      </c>
      <c r="F1911" s="30">
        <v>0</v>
      </c>
      <c r="G1911" s="28" t="s">
        <v>391</v>
      </c>
      <c r="H1911" s="33" t="s">
        <v>423</v>
      </c>
      <c r="I1911" s="33" t="s">
        <v>424</v>
      </c>
      <c r="J1911" s="33"/>
    </row>
    <row r="1912" spans="1:10" ht="24.95" customHeight="1" x14ac:dyDescent="0.2">
      <c r="A1912" s="27">
        <v>44012</v>
      </c>
      <c r="B1912" s="28" t="s">
        <v>182</v>
      </c>
      <c r="C1912" s="28" t="s">
        <v>163</v>
      </c>
      <c r="D1912" s="28" t="s">
        <v>164</v>
      </c>
      <c r="E1912" s="30">
        <v>535.08000000000004</v>
      </c>
      <c r="F1912" s="30">
        <v>0</v>
      </c>
      <c r="G1912" s="28" t="s">
        <v>391</v>
      </c>
      <c r="H1912" s="33" t="s">
        <v>423</v>
      </c>
      <c r="I1912" s="33" t="s">
        <v>425</v>
      </c>
      <c r="J1912" s="33"/>
    </row>
    <row r="1913" spans="1:10" ht="24.95" customHeight="1" x14ac:dyDescent="0.2">
      <c r="A1913" s="27">
        <v>44012</v>
      </c>
      <c r="B1913" s="28" t="s">
        <v>182</v>
      </c>
      <c r="C1913" s="28" t="s">
        <v>165</v>
      </c>
      <c r="D1913" s="28" t="s">
        <v>166</v>
      </c>
      <c r="E1913" s="31">
        <v>0</v>
      </c>
      <c r="F1913" s="30">
        <v>713.43</v>
      </c>
      <c r="G1913" s="28" t="s">
        <v>405</v>
      </c>
      <c r="H1913" s="33" t="s">
        <v>406</v>
      </c>
      <c r="I1913" s="33" t="s">
        <v>424</v>
      </c>
      <c r="J1913" s="33"/>
    </row>
    <row r="1914" spans="1:10" ht="24.95" customHeight="1" x14ac:dyDescent="0.2">
      <c r="A1914" s="27">
        <v>44012</v>
      </c>
      <c r="B1914" s="28" t="s">
        <v>182</v>
      </c>
      <c r="C1914" s="28" t="s">
        <v>167</v>
      </c>
      <c r="D1914" s="28" t="s">
        <v>168</v>
      </c>
      <c r="E1914" s="31">
        <v>0</v>
      </c>
      <c r="F1914" s="30">
        <v>535.08000000000004</v>
      </c>
      <c r="G1914" s="28" t="s">
        <v>405</v>
      </c>
      <c r="H1914" s="33" t="s">
        <v>406</v>
      </c>
      <c r="I1914" s="33" t="s">
        <v>425</v>
      </c>
      <c r="J1914" s="33" t="s">
        <v>426</v>
      </c>
    </row>
    <row r="1915" spans="1:10" ht="24.95" customHeight="1" x14ac:dyDescent="0.2">
      <c r="A1915" s="27">
        <v>44012</v>
      </c>
      <c r="B1915" s="28" t="s">
        <v>183</v>
      </c>
      <c r="C1915" s="28" t="s">
        <v>55</v>
      </c>
      <c r="D1915" s="28" t="s">
        <v>56</v>
      </c>
      <c r="E1915" s="30">
        <v>20533.7</v>
      </c>
      <c r="F1915" s="30">
        <v>0</v>
      </c>
      <c r="G1915" s="28" t="s">
        <v>385</v>
      </c>
      <c r="H1915" s="33" t="s">
        <v>386</v>
      </c>
      <c r="I1915" s="33" t="s">
        <v>395</v>
      </c>
      <c r="J1915" s="33" t="s">
        <v>388</v>
      </c>
    </row>
    <row r="1916" spans="1:10" ht="24.95" customHeight="1" x14ac:dyDescent="0.2">
      <c r="A1916" s="27">
        <v>44012</v>
      </c>
      <c r="B1916" s="28" t="s">
        <v>183</v>
      </c>
      <c r="C1916" s="28" t="s">
        <v>37</v>
      </c>
      <c r="D1916" s="28" t="s">
        <v>38</v>
      </c>
      <c r="E1916" s="30">
        <v>8600</v>
      </c>
      <c r="F1916" s="30">
        <v>0</v>
      </c>
      <c r="G1916" s="28" t="s">
        <v>385</v>
      </c>
      <c r="H1916" s="33" t="s">
        <v>386</v>
      </c>
      <c r="I1916" s="33" t="s">
        <v>387</v>
      </c>
      <c r="J1916" s="33" t="s">
        <v>388</v>
      </c>
    </row>
    <row r="1917" spans="1:10" ht="24.95" customHeight="1" x14ac:dyDescent="0.2">
      <c r="A1917" s="27">
        <v>44012</v>
      </c>
      <c r="B1917" s="28" t="s">
        <v>183</v>
      </c>
      <c r="C1917" s="28" t="s">
        <v>39</v>
      </c>
      <c r="D1917" s="28" t="s">
        <v>40</v>
      </c>
      <c r="E1917" s="31">
        <v>0</v>
      </c>
      <c r="F1917" s="30">
        <v>29133.7</v>
      </c>
      <c r="G1917" s="28" t="s">
        <v>389</v>
      </c>
      <c r="H1917" s="33" t="s">
        <v>375</v>
      </c>
      <c r="I1917" s="33" t="s">
        <v>388</v>
      </c>
      <c r="J1917" s="33"/>
    </row>
    <row r="1918" spans="1:10" ht="24.95" customHeight="1" x14ac:dyDescent="0.2">
      <c r="A1918" s="27">
        <v>44012</v>
      </c>
      <c r="B1918" s="28" t="s">
        <v>184</v>
      </c>
      <c r="C1918" s="28" t="s">
        <v>37</v>
      </c>
      <c r="D1918" s="28" t="s">
        <v>38</v>
      </c>
      <c r="E1918" s="30">
        <v>8000</v>
      </c>
      <c r="F1918" s="30">
        <v>0</v>
      </c>
      <c r="G1918" s="28" t="s">
        <v>385</v>
      </c>
      <c r="H1918" s="33" t="s">
        <v>386</v>
      </c>
      <c r="I1918" s="33" t="s">
        <v>387</v>
      </c>
      <c r="J1918" s="33" t="s">
        <v>388</v>
      </c>
    </row>
    <row r="1919" spans="1:10" ht="24.95" customHeight="1" x14ac:dyDescent="0.2">
      <c r="A1919" s="27">
        <v>44012</v>
      </c>
      <c r="B1919" s="28" t="s">
        <v>184</v>
      </c>
      <c r="C1919" s="28" t="s">
        <v>39</v>
      </c>
      <c r="D1919" s="28" t="s">
        <v>40</v>
      </c>
      <c r="E1919" s="31">
        <v>0</v>
      </c>
      <c r="F1919" s="30">
        <v>8000</v>
      </c>
      <c r="G1919" s="28" t="s">
        <v>389</v>
      </c>
      <c r="H1919" s="33" t="s">
        <v>375</v>
      </c>
      <c r="I1919" s="33" t="s">
        <v>388</v>
      </c>
      <c r="J1919" s="33"/>
    </row>
    <row r="1920" spans="1:10" ht="24.95" customHeight="1" x14ac:dyDescent="0.2">
      <c r="A1920" s="27">
        <v>44012</v>
      </c>
      <c r="B1920" s="28" t="s">
        <v>185</v>
      </c>
      <c r="C1920" s="28" t="s">
        <v>218</v>
      </c>
      <c r="D1920" s="28" t="s">
        <v>219</v>
      </c>
      <c r="E1920" s="30">
        <v>-199.73</v>
      </c>
      <c r="F1920" s="30">
        <v>0</v>
      </c>
      <c r="G1920" s="28" t="s">
        <v>376</v>
      </c>
      <c r="H1920" s="33" t="s">
        <v>433</v>
      </c>
      <c r="I1920" s="33"/>
      <c r="J1920" s="33"/>
    </row>
    <row r="1921" spans="1:10" ht="24.95" customHeight="1" x14ac:dyDescent="0.2">
      <c r="A1921" s="27">
        <v>44012</v>
      </c>
      <c r="B1921" s="28" t="s">
        <v>185</v>
      </c>
      <c r="C1921" s="28" t="s">
        <v>214</v>
      </c>
      <c r="D1921" s="28" t="s">
        <v>215</v>
      </c>
      <c r="E1921" s="31">
        <v>0</v>
      </c>
      <c r="F1921" s="30">
        <v>-199.73</v>
      </c>
      <c r="G1921" s="28" t="s">
        <v>416</v>
      </c>
      <c r="H1921" s="33" t="s">
        <v>388</v>
      </c>
      <c r="I1921" s="33" t="s">
        <v>388</v>
      </c>
      <c r="J1921" s="33"/>
    </row>
    <row r="1922" spans="1:10" ht="24.95" customHeight="1" x14ac:dyDescent="0.2">
      <c r="A1922" s="27">
        <v>44012</v>
      </c>
      <c r="B1922" s="28" t="s">
        <v>186</v>
      </c>
      <c r="C1922" s="28" t="s">
        <v>37</v>
      </c>
      <c r="D1922" s="28" t="s">
        <v>38</v>
      </c>
      <c r="E1922" s="30">
        <v>167772.4</v>
      </c>
      <c r="F1922" s="30">
        <v>0</v>
      </c>
      <c r="G1922" s="28" t="s">
        <v>385</v>
      </c>
      <c r="H1922" s="33" t="s">
        <v>386</v>
      </c>
      <c r="I1922" s="33" t="s">
        <v>387</v>
      </c>
      <c r="J1922" s="33" t="s">
        <v>388</v>
      </c>
    </row>
    <row r="1923" spans="1:10" ht="24.95" customHeight="1" x14ac:dyDescent="0.2">
      <c r="A1923" s="27">
        <v>44012</v>
      </c>
      <c r="B1923" s="28" t="s">
        <v>186</v>
      </c>
      <c r="C1923" s="28" t="s">
        <v>39</v>
      </c>
      <c r="D1923" s="28" t="s">
        <v>40</v>
      </c>
      <c r="E1923" s="31">
        <v>0</v>
      </c>
      <c r="F1923" s="30">
        <v>167772.4</v>
      </c>
      <c r="G1923" s="28" t="s">
        <v>389</v>
      </c>
      <c r="H1923" s="33" t="s">
        <v>375</v>
      </c>
      <c r="I1923" s="33" t="s">
        <v>388</v>
      </c>
      <c r="J1923" s="33"/>
    </row>
    <row r="1924" spans="1:10" ht="24.95" customHeight="1" x14ac:dyDescent="0.2">
      <c r="A1924" s="27">
        <v>44012</v>
      </c>
      <c r="B1924" s="28" t="s">
        <v>187</v>
      </c>
      <c r="C1924" s="28" t="s">
        <v>55</v>
      </c>
      <c r="D1924" s="28" t="s">
        <v>56</v>
      </c>
      <c r="E1924" s="30">
        <v>10000</v>
      </c>
      <c r="F1924" s="30">
        <v>0</v>
      </c>
      <c r="G1924" s="28" t="s">
        <v>385</v>
      </c>
      <c r="H1924" s="33" t="s">
        <v>386</v>
      </c>
      <c r="I1924" s="33" t="s">
        <v>395</v>
      </c>
      <c r="J1924" s="33" t="s">
        <v>388</v>
      </c>
    </row>
    <row r="1925" spans="1:10" ht="24.95" customHeight="1" x14ac:dyDescent="0.2">
      <c r="A1925" s="27">
        <v>44012</v>
      </c>
      <c r="B1925" s="28" t="s">
        <v>187</v>
      </c>
      <c r="C1925" s="28" t="s">
        <v>39</v>
      </c>
      <c r="D1925" s="28" t="s">
        <v>40</v>
      </c>
      <c r="E1925" s="31">
        <v>0</v>
      </c>
      <c r="F1925" s="30">
        <v>10000</v>
      </c>
      <c r="G1925" s="28" t="s">
        <v>389</v>
      </c>
      <c r="H1925" s="33" t="s">
        <v>375</v>
      </c>
      <c r="I1925" s="33" t="s">
        <v>388</v>
      </c>
      <c r="J1925" s="33"/>
    </row>
    <row r="1926" spans="1:10" ht="24.95" customHeight="1" x14ac:dyDescent="0.2">
      <c r="A1926" s="27">
        <v>44012</v>
      </c>
      <c r="B1926" s="28" t="s">
        <v>188</v>
      </c>
      <c r="C1926" s="28" t="s">
        <v>19</v>
      </c>
      <c r="D1926" s="28" t="s">
        <v>20</v>
      </c>
      <c r="E1926" s="30">
        <v>4920.28</v>
      </c>
      <c r="F1926" s="30">
        <v>0</v>
      </c>
      <c r="G1926" s="28" t="s">
        <v>374</v>
      </c>
      <c r="H1926" s="33" t="s">
        <v>375</v>
      </c>
      <c r="I1926" s="33"/>
      <c r="J1926" s="33"/>
    </row>
    <row r="1927" spans="1:10" ht="24.95" customHeight="1" x14ac:dyDescent="0.2">
      <c r="A1927" s="27">
        <v>44012</v>
      </c>
      <c r="B1927" s="28" t="s">
        <v>188</v>
      </c>
      <c r="C1927" s="28" t="s">
        <v>59</v>
      </c>
      <c r="D1927" s="28" t="s">
        <v>60</v>
      </c>
      <c r="E1927" s="31">
        <v>0</v>
      </c>
      <c r="F1927" s="30">
        <v>124.77</v>
      </c>
      <c r="G1927" s="28" t="s">
        <v>396</v>
      </c>
      <c r="H1927" s="33" t="s">
        <v>386</v>
      </c>
      <c r="I1927" s="33" t="s">
        <v>387</v>
      </c>
      <c r="J1927" s="33" t="s">
        <v>397</v>
      </c>
    </row>
    <row r="1928" spans="1:10" ht="24.95" customHeight="1" x14ac:dyDescent="0.2">
      <c r="A1928" s="27">
        <v>44012</v>
      </c>
      <c r="B1928" s="28" t="s">
        <v>188</v>
      </c>
      <c r="C1928" s="28" t="s">
        <v>59</v>
      </c>
      <c r="D1928" s="28" t="s">
        <v>60</v>
      </c>
      <c r="E1928" s="31">
        <v>0</v>
      </c>
      <c r="F1928" s="30">
        <v>4517</v>
      </c>
      <c r="G1928" s="28" t="s">
        <v>396</v>
      </c>
      <c r="H1928" s="33" t="s">
        <v>386</v>
      </c>
      <c r="I1928" s="33" t="s">
        <v>387</v>
      </c>
      <c r="J1928" s="33" t="s">
        <v>397</v>
      </c>
    </row>
    <row r="1929" spans="1:10" ht="24.95" customHeight="1" x14ac:dyDescent="0.2">
      <c r="A1929" s="27">
        <v>44012</v>
      </c>
      <c r="B1929" s="28" t="s">
        <v>188</v>
      </c>
      <c r="C1929" s="28" t="s">
        <v>61</v>
      </c>
      <c r="D1929" s="28" t="s">
        <v>62</v>
      </c>
      <c r="E1929" s="31">
        <v>0</v>
      </c>
      <c r="F1929" s="30">
        <v>278.51</v>
      </c>
      <c r="G1929" s="28" t="s">
        <v>378</v>
      </c>
      <c r="H1929" s="33" t="s">
        <v>379</v>
      </c>
      <c r="I1929" s="33" t="s">
        <v>398</v>
      </c>
      <c r="J1929" s="33" t="s">
        <v>399</v>
      </c>
    </row>
    <row r="1930" spans="1:10" ht="24.95" customHeight="1" x14ac:dyDescent="0.2">
      <c r="A1930" s="27">
        <v>44012</v>
      </c>
      <c r="B1930" s="28" t="s">
        <v>189</v>
      </c>
      <c r="C1930" s="28" t="s">
        <v>19</v>
      </c>
      <c r="D1930" s="28" t="s">
        <v>20</v>
      </c>
      <c r="E1930" s="30">
        <v>18796.8</v>
      </c>
      <c r="F1930" s="30">
        <v>0</v>
      </c>
      <c r="G1930" s="28" t="s">
        <v>374</v>
      </c>
      <c r="H1930" s="33" t="s">
        <v>375</v>
      </c>
      <c r="I1930" s="33"/>
      <c r="J1930" s="33"/>
    </row>
    <row r="1931" spans="1:10" ht="24.95" customHeight="1" x14ac:dyDescent="0.2">
      <c r="A1931" s="27">
        <v>44012</v>
      </c>
      <c r="B1931" s="28" t="s">
        <v>189</v>
      </c>
      <c r="C1931" s="28" t="s">
        <v>59</v>
      </c>
      <c r="D1931" s="28" t="s">
        <v>60</v>
      </c>
      <c r="E1931" s="31">
        <v>0</v>
      </c>
      <c r="F1931" s="30">
        <v>2389.02</v>
      </c>
      <c r="G1931" s="28" t="s">
        <v>396</v>
      </c>
      <c r="H1931" s="33" t="s">
        <v>386</v>
      </c>
      <c r="I1931" s="33" t="s">
        <v>387</v>
      </c>
      <c r="J1931" s="33" t="s">
        <v>397</v>
      </c>
    </row>
    <row r="1932" spans="1:10" ht="24.95" customHeight="1" x14ac:dyDescent="0.2">
      <c r="A1932" s="27">
        <v>44012</v>
      </c>
      <c r="B1932" s="28" t="s">
        <v>189</v>
      </c>
      <c r="C1932" s="28" t="s">
        <v>59</v>
      </c>
      <c r="D1932" s="28" t="s">
        <v>60</v>
      </c>
      <c r="E1932" s="31">
        <v>0</v>
      </c>
      <c r="F1932" s="30">
        <v>141.51</v>
      </c>
      <c r="G1932" s="28" t="s">
        <v>396</v>
      </c>
      <c r="H1932" s="33" t="s">
        <v>386</v>
      </c>
      <c r="I1932" s="33" t="s">
        <v>387</v>
      </c>
      <c r="J1932" s="33" t="s">
        <v>397</v>
      </c>
    </row>
    <row r="1933" spans="1:10" ht="24.95" customHeight="1" x14ac:dyDescent="0.2">
      <c r="A1933" s="27">
        <v>44012</v>
      </c>
      <c r="B1933" s="28" t="s">
        <v>189</v>
      </c>
      <c r="C1933" s="28" t="s">
        <v>59</v>
      </c>
      <c r="D1933" s="28" t="s">
        <v>60</v>
      </c>
      <c r="E1933" s="31">
        <v>0</v>
      </c>
      <c r="F1933" s="30">
        <v>15202.3</v>
      </c>
      <c r="G1933" s="28" t="s">
        <v>396</v>
      </c>
      <c r="H1933" s="33" t="s">
        <v>386</v>
      </c>
      <c r="I1933" s="33" t="s">
        <v>387</v>
      </c>
      <c r="J1933" s="33" t="s">
        <v>397</v>
      </c>
    </row>
    <row r="1934" spans="1:10" ht="24.95" customHeight="1" x14ac:dyDescent="0.2">
      <c r="A1934" s="27">
        <v>44012</v>
      </c>
      <c r="B1934" s="28" t="s">
        <v>189</v>
      </c>
      <c r="C1934" s="28" t="s">
        <v>61</v>
      </c>
      <c r="D1934" s="28" t="s">
        <v>62</v>
      </c>
      <c r="E1934" s="31">
        <v>0</v>
      </c>
      <c r="F1934" s="30">
        <v>1063.97</v>
      </c>
      <c r="G1934" s="28" t="s">
        <v>378</v>
      </c>
      <c r="H1934" s="33" t="s">
        <v>379</v>
      </c>
      <c r="I1934" s="33" t="s">
        <v>398</v>
      </c>
      <c r="J1934" s="33" t="s">
        <v>399</v>
      </c>
    </row>
    <row r="1935" spans="1:10" ht="24.95" customHeight="1" x14ac:dyDescent="0.2">
      <c r="A1935" s="27">
        <v>44012</v>
      </c>
      <c r="B1935" s="28" t="s">
        <v>190</v>
      </c>
      <c r="C1935" s="28" t="s">
        <v>19</v>
      </c>
      <c r="D1935" s="28" t="s">
        <v>20</v>
      </c>
      <c r="E1935" s="30">
        <v>54920.07</v>
      </c>
      <c r="F1935" s="30">
        <v>0</v>
      </c>
      <c r="G1935" s="28" t="s">
        <v>374</v>
      </c>
      <c r="H1935" s="33" t="s">
        <v>375</v>
      </c>
      <c r="I1935" s="33"/>
      <c r="J1935" s="33"/>
    </row>
    <row r="1936" spans="1:10" ht="24.95" customHeight="1" x14ac:dyDescent="0.2">
      <c r="A1936" s="27">
        <v>44012</v>
      </c>
      <c r="B1936" s="28" t="s">
        <v>190</v>
      </c>
      <c r="C1936" s="28" t="s">
        <v>59</v>
      </c>
      <c r="D1936" s="28" t="s">
        <v>60</v>
      </c>
      <c r="E1936" s="31">
        <v>0</v>
      </c>
      <c r="F1936" s="30">
        <v>48297.52</v>
      </c>
      <c r="G1936" s="28" t="s">
        <v>396</v>
      </c>
      <c r="H1936" s="33" t="s">
        <v>386</v>
      </c>
      <c r="I1936" s="33" t="s">
        <v>387</v>
      </c>
      <c r="J1936" s="33" t="s">
        <v>397</v>
      </c>
    </row>
    <row r="1937" spans="1:10" ht="24.95" customHeight="1" x14ac:dyDescent="0.2">
      <c r="A1937" s="27">
        <v>44012</v>
      </c>
      <c r="B1937" s="28" t="s">
        <v>190</v>
      </c>
      <c r="C1937" s="28" t="s">
        <v>59</v>
      </c>
      <c r="D1937" s="28" t="s">
        <v>60</v>
      </c>
      <c r="E1937" s="31">
        <v>0</v>
      </c>
      <c r="F1937" s="30">
        <v>3204.33</v>
      </c>
      <c r="G1937" s="28" t="s">
        <v>396</v>
      </c>
      <c r="H1937" s="33" t="s">
        <v>386</v>
      </c>
      <c r="I1937" s="33" t="s">
        <v>387</v>
      </c>
      <c r="J1937" s="33" t="s">
        <v>397</v>
      </c>
    </row>
    <row r="1938" spans="1:10" ht="24.95" customHeight="1" x14ac:dyDescent="0.2">
      <c r="A1938" s="27">
        <v>44012</v>
      </c>
      <c r="B1938" s="28" t="s">
        <v>190</v>
      </c>
      <c r="C1938" s="28" t="s">
        <v>59</v>
      </c>
      <c r="D1938" s="28" t="s">
        <v>60</v>
      </c>
      <c r="E1938" s="31">
        <v>0</v>
      </c>
      <c r="F1938" s="30">
        <v>198.11</v>
      </c>
      <c r="G1938" s="28" t="s">
        <v>396</v>
      </c>
      <c r="H1938" s="33" t="s">
        <v>386</v>
      </c>
      <c r="I1938" s="33" t="s">
        <v>387</v>
      </c>
      <c r="J1938" s="33" t="s">
        <v>397</v>
      </c>
    </row>
    <row r="1939" spans="1:10" ht="24.95" customHeight="1" x14ac:dyDescent="0.2">
      <c r="A1939" s="27">
        <v>44012</v>
      </c>
      <c r="B1939" s="28" t="s">
        <v>190</v>
      </c>
      <c r="C1939" s="28" t="s">
        <v>61</v>
      </c>
      <c r="D1939" s="28" t="s">
        <v>62</v>
      </c>
      <c r="E1939" s="31">
        <v>0</v>
      </c>
      <c r="F1939" s="30">
        <v>3108.68</v>
      </c>
      <c r="G1939" s="28" t="s">
        <v>378</v>
      </c>
      <c r="H1939" s="33" t="s">
        <v>379</v>
      </c>
      <c r="I1939" s="33" t="s">
        <v>398</v>
      </c>
      <c r="J1939" s="33" t="s">
        <v>399</v>
      </c>
    </row>
    <row r="1940" spans="1:10" ht="24.95" customHeight="1" x14ac:dyDescent="0.2">
      <c r="A1940" s="27">
        <v>44012</v>
      </c>
      <c r="B1940" s="28" t="s">
        <v>190</v>
      </c>
      <c r="C1940" s="28" t="s">
        <v>34</v>
      </c>
      <c r="D1940" s="28" t="s">
        <v>35</v>
      </c>
      <c r="E1940" s="31">
        <v>0</v>
      </c>
      <c r="F1940" s="30">
        <v>111.43</v>
      </c>
      <c r="G1940" s="28" t="s">
        <v>378</v>
      </c>
      <c r="H1940" s="33" t="s">
        <v>379</v>
      </c>
      <c r="I1940" s="33" t="s">
        <v>384</v>
      </c>
      <c r="J1940" s="33"/>
    </row>
    <row r="1941" spans="1:10" ht="24.95" customHeight="1" x14ac:dyDescent="0.2">
      <c r="A1941" s="27">
        <v>44012</v>
      </c>
      <c r="B1941" s="28" t="s">
        <v>191</v>
      </c>
      <c r="C1941" s="28" t="s">
        <v>19</v>
      </c>
      <c r="D1941" s="28" t="s">
        <v>20</v>
      </c>
      <c r="E1941" s="30">
        <v>85753.49</v>
      </c>
      <c r="F1941" s="30">
        <v>0</v>
      </c>
      <c r="G1941" s="28" t="s">
        <v>374</v>
      </c>
      <c r="H1941" s="33" t="s">
        <v>375</v>
      </c>
      <c r="I1941" s="33"/>
      <c r="J1941" s="33"/>
    </row>
    <row r="1942" spans="1:10" ht="24.95" customHeight="1" x14ac:dyDescent="0.2">
      <c r="A1942" s="27">
        <v>44012</v>
      </c>
      <c r="B1942" s="28" t="s">
        <v>191</v>
      </c>
      <c r="C1942" s="28" t="s">
        <v>59</v>
      </c>
      <c r="D1942" s="28" t="s">
        <v>60</v>
      </c>
      <c r="E1942" s="31">
        <v>0</v>
      </c>
      <c r="F1942" s="30">
        <v>78183.8</v>
      </c>
      <c r="G1942" s="28" t="s">
        <v>396</v>
      </c>
      <c r="H1942" s="33" t="s">
        <v>386</v>
      </c>
      <c r="I1942" s="33" t="s">
        <v>387</v>
      </c>
      <c r="J1942" s="33" t="s">
        <v>397</v>
      </c>
    </row>
    <row r="1943" spans="1:10" ht="24.95" customHeight="1" x14ac:dyDescent="0.2">
      <c r="A1943" s="27">
        <v>44012</v>
      </c>
      <c r="B1943" s="28" t="s">
        <v>191</v>
      </c>
      <c r="C1943" s="28" t="s">
        <v>59</v>
      </c>
      <c r="D1943" s="28" t="s">
        <v>60</v>
      </c>
      <c r="E1943" s="31">
        <v>0</v>
      </c>
      <c r="F1943" s="30">
        <v>1840.65</v>
      </c>
      <c r="G1943" s="28" t="s">
        <v>396</v>
      </c>
      <c r="H1943" s="33" t="s">
        <v>386</v>
      </c>
      <c r="I1943" s="33" t="s">
        <v>387</v>
      </c>
      <c r="J1943" s="33" t="s">
        <v>397</v>
      </c>
    </row>
    <row r="1944" spans="1:10" ht="24.95" customHeight="1" x14ac:dyDescent="0.2">
      <c r="A1944" s="27">
        <v>44012</v>
      </c>
      <c r="B1944" s="28" t="s">
        <v>191</v>
      </c>
      <c r="C1944" s="28" t="s">
        <v>59</v>
      </c>
      <c r="D1944" s="28" t="s">
        <v>60</v>
      </c>
      <c r="E1944" s="31">
        <v>0</v>
      </c>
      <c r="F1944" s="30">
        <v>792.45</v>
      </c>
      <c r="G1944" s="28" t="s">
        <v>396</v>
      </c>
      <c r="H1944" s="33" t="s">
        <v>386</v>
      </c>
      <c r="I1944" s="33" t="s">
        <v>387</v>
      </c>
      <c r="J1944" s="33" t="s">
        <v>397</v>
      </c>
    </row>
    <row r="1945" spans="1:10" ht="24.95" customHeight="1" x14ac:dyDescent="0.2">
      <c r="A1945" s="27">
        <v>44012</v>
      </c>
      <c r="B1945" s="28" t="s">
        <v>191</v>
      </c>
      <c r="C1945" s="28" t="s">
        <v>61</v>
      </c>
      <c r="D1945" s="28" t="s">
        <v>62</v>
      </c>
      <c r="E1945" s="31">
        <v>0</v>
      </c>
      <c r="F1945" s="30">
        <v>4853.97</v>
      </c>
      <c r="G1945" s="28" t="s">
        <v>378</v>
      </c>
      <c r="H1945" s="33" t="s">
        <v>379</v>
      </c>
      <c r="I1945" s="33" t="s">
        <v>398</v>
      </c>
      <c r="J1945" s="33" t="s">
        <v>399</v>
      </c>
    </row>
    <row r="1946" spans="1:10" ht="24.95" customHeight="1" x14ac:dyDescent="0.2">
      <c r="A1946" s="27">
        <v>44012</v>
      </c>
      <c r="B1946" s="28" t="s">
        <v>191</v>
      </c>
      <c r="C1946" s="28" t="s">
        <v>34</v>
      </c>
      <c r="D1946" s="28" t="s">
        <v>35</v>
      </c>
      <c r="E1946" s="31">
        <v>0</v>
      </c>
      <c r="F1946" s="30">
        <v>82.62</v>
      </c>
      <c r="G1946" s="28" t="s">
        <v>378</v>
      </c>
      <c r="H1946" s="33" t="s">
        <v>379</v>
      </c>
      <c r="I1946" s="33" t="s">
        <v>384</v>
      </c>
      <c r="J1946" s="33"/>
    </row>
    <row r="1947" spans="1:10" ht="24.95" customHeight="1" x14ac:dyDescent="0.2">
      <c r="A1947" s="27">
        <v>44012</v>
      </c>
      <c r="B1947" s="28" t="s">
        <v>192</v>
      </c>
      <c r="C1947" s="28" t="s">
        <v>55</v>
      </c>
      <c r="D1947" s="28" t="s">
        <v>56</v>
      </c>
      <c r="E1947" s="30">
        <v>4000</v>
      </c>
      <c r="F1947" s="30">
        <v>0</v>
      </c>
      <c r="G1947" s="28" t="s">
        <v>385</v>
      </c>
      <c r="H1947" s="33" t="s">
        <v>386</v>
      </c>
      <c r="I1947" s="33" t="s">
        <v>395</v>
      </c>
      <c r="J1947" s="33" t="s">
        <v>388</v>
      </c>
    </row>
    <row r="1948" spans="1:10" ht="24.95" customHeight="1" x14ac:dyDescent="0.2">
      <c r="A1948" s="27">
        <v>44012</v>
      </c>
      <c r="B1948" s="28" t="s">
        <v>192</v>
      </c>
      <c r="C1948" s="28" t="s">
        <v>55</v>
      </c>
      <c r="D1948" s="28" t="s">
        <v>56</v>
      </c>
      <c r="E1948" s="30">
        <v>244840.17</v>
      </c>
      <c r="F1948" s="30">
        <v>0</v>
      </c>
      <c r="G1948" s="28" t="s">
        <v>385</v>
      </c>
      <c r="H1948" s="33" t="s">
        <v>386</v>
      </c>
      <c r="I1948" s="33" t="s">
        <v>395</v>
      </c>
      <c r="J1948" s="33" t="s">
        <v>388</v>
      </c>
    </row>
    <row r="1949" spans="1:10" ht="24.95" customHeight="1" x14ac:dyDescent="0.2">
      <c r="A1949" s="27">
        <v>44012</v>
      </c>
      <c r="B1949" s="28" t="s">
        <v>192</v>
      </c>
      <c r="C1949" s="28" t="s">
        <v>39</v>
      </c>
      <c r="D1949" s="28" t="s">
        <v>40</v>
      </c>
      <c r="E1949" s="31">
        <v>0</v>
      </c>
      <c r="F1949" s="30">
        <v>248840.17</v>
      </c>
      <c r="G1949" s="28" t="s">
        <v>389</v>
      </c>
      <c r="H1949" s="33" t="s">
        <v>375</v>
      </c>
      <c r="I1949" s="33" t="s">
        <v>388</v>
      </c>
      <c r="J1949" s="33"/>
    </row>
    <row r="1950" spans="1:10" ht="24.95" customHeight="1" x14ac:dyDescent="0.2">
      <c r="A1950" s="27">
        <v>44012</v>
      </c>
      <c r="B1950" s="28" t="s">
        <v>193</v>
      </c>
      <c r="C1950" s="28" t="s">
        <v>44</v>
      </c>
      <c r="D1950" s="28" t="s">
        <v>45</v>
      </c>
      <c r="E1950" s="30">
        <v>6232</v>
      </c>
      <c r="F1950" s="30">
        <v>0</v>
      </c>
      <c r="G1950" s="28" t="s">
        <v>374</v>
      </c>
      <c r="H1950" s="33" t="s">
        <v>390</v>
      </c>
      <c r="I1950" s="33"/>
      <c r="J1950" s="33"/>
    </row>
    <row r="1951" spans="1:10" ht="24.95" customHeight="1" x14ac:dyDescent="0.2">
      <c r="A1951" s="27">
        <v>44012</v>
      </c>
      <c r="B1951" s="28" t="s">
        <v>193</v>
      </c>
      <c r="C1951" s="28" t="s">
        <v>44</v>
      </c>
      <c r="D1951" s="28" t="s">
        <v>45</v>
      </c>
      <c r="E1951" s="30">
        <v>244840.17</v>
      </c>
      <c r="F1951" s="30">
        <v>0</v>
      </c>
      <c r="G1951" s="28" t="s">
        <v>374</v>
      </c>
      <c r="H1951" s="33" t="s">
        <v>390</v>
      </c>
      <c r="I1951" s="33"/>
      <c r="J1951" s="33"/>
    </row>
    <row r="1952" spans="1:10" ht="24.95" customHeight="1" x14ac:dyDescent="0.2">
      <c r="A1952" s="27">
        <v>44012</v>
      </c>
      <c r="B1952" s="28" t="s">
        <v>193</v>
      </c>
      <c r="C1952" s="28" t="s">
        <v>44</v>
      </c>
      <c r="D1952" s="28" t="s">
        <v>45</v>
      </c>
      <c r="E1952" s="30">
        <v>3670.83</v>
      </c>
      <c r="F1952" s="30">
        <v>0</v>
      </c>
      <c r="G1952" s="28" t="s">
        <v>374</v>
      </c>
      <c r="H1952" s="33" t="s">
        <v>390</v>
      </c>
      <c r="I1952" s="33"/>
      <c r="J1952" s="33"/>
    </row>
    <row r="1953" spans="1:10" ht="24.95" customHeight="1" x14ac:dyDescent="0.2">
      <c r="A1953" s="27">
        <v>44012</v>
      </c>
      <c r="B1953" s="28" t="s">
        <v>193</v>
      </c>
      <c r="C1953" s="28" t="s">
        <v>67</v>
      </c>
      <c r="D1953" s="28" t="s">
        <v>68</v>
      </c>
      <c r="E1953" s="31">
        <v>0</v>
      </c>
      <c r="F1953" s="30">
        <v>244840.17</v>
      </c>
      <c r="G1953" s="28" t="s">
        <v>396</v>
      </c>
      <c r="H1953" s="33" t="s">
        <v>386</v>
      </c>
      <c r="I1953" s="33" t="s">
        <v>395</v>
      </c>
      <c r="J1953" s="33" t="s">
        <v>397</v>
      </c>
    </row>
    <row r="1954" spans="1:10" ht="24.95" customHeight="1" x14ac:dyDescent="0.2">
      <c r="A1954" s="27">
        <v>44012</v>
      </c>
      <c r="B1954" s="28" t="s">
        <v>193</v>
      </c>
      <c r="C1954" s="28" t="s">
        <v>67</v>
      </c>
      <c r="D1954" s="28" t="s">
        <v>68</v>
      </c>
      <c r="E1954" s="31">
        <v>0</v>
      </c>
      <c r="F1954" s="30">
        <v>5879.25</v>
      </c>
      <c r="G1954" s="28" t="s">
        <v>396</v>
      </c>
      <c r="H1954" s="33" t="s">
        <v>386</v>
      </c>
      <c r="I1954" s="33" t="s">
        <v>395</v>
      </c>
      <c r="J1954" s="33" t="s">
        <v>397</v>
      </c>
    </row>
    <row r="1955" spans="1:10" ht="24.95" customHeight="1" x14ac:dyDescent="0.2">
      <c r="A1955" s="27">
        <v>44012</v>
      </c>
      <c r="B1955" s="28" t="s">
        <v>193</v>
      </c>
      <c r="C1955" s="28" t="s">
        <v>61</v>
      </c>
      <c r="D1955" s="28" t="s">
        <v>62</v>
      </c>
      <c r="E1955" s="31">
        <v>0</v>
      </c>
      <c r="F1955" s="30">
        <v>352.75</v>
      </c>
      <c r="G1955" s="28" t="s">
        <v>378</v>
      </c>
      <c r="H1955" s="33" t="s">
        <v>379</v>
      </c>
      <c r="I1955" s="33" t="s">
        <v>398</v>
      </c>
      <c r="J1955" s="33" t="s">
        <v>399</v>
      </c>
    </row>
    <row r="1956" spans="1:10" ht="24.95" customHeight="1" x14ac:dyDescent="0.2">
      <c r="A1956" s="27">
        <v>44012</v>
      </c>
      <c r="B1956" s="28" t="s">
        <v>193</v>
      </c>
      <c r="C1956" s="28" t="s">
        <v>34</v>
      </c>
      <c r="D1956" s="28" t="s">
        <v>35</v>
      </c>
      <c r="E1956" s="31">
        <v>0</v>
      </c>
      <c r="F1956" s="30">
        <v>3670.83</v>
      </c>
      <c r="G1956" s="28" t="s">
        <v>378</v>
      </c>
      <c r="H1956" s="33" t="s">
        <v>379</v>
      </c>
      <c r="I1956" s="33" t="s">
        <v>384</v>
      </c>
      <c r="J1956" s="33"/>
    </row>
    <row r="1957" spans="1:10" ht="24.95" customHeight="1" x14ac:dyDescent="0.2">
      <c r="A1957" s="27">
        <v>44012</v>
      </c>
      <c r="B1957" s="28" t="s">
        <v>194</v>
      </c>
      <c r="C1957" s="28" t="s">
        <v>37</v>
      </c>
      <c r="D1957" s="28" t="s">
        <v>38</v>
      </c>
      <c r="E1957" s="30">
        <v>30981.77</v>
      </c>
      <c r="F1957" s="30">
        <v>0</v>
      </c>
      <c r="G1957" s="28" t="s">
        <v>385</v>
      </c>
      <c r="H1957" s="33" t="s">
        <v>386</v>
      </c>
      <c r="I1957" s="33" t="s">
        <v>387</v>
      </c>
      <c r="J1957" s="33" t="s">
        <v>388</v>
      </c>
    </row>
    <row r="1958" spans="1:10" ht="24.95" customHeight="1" x14ac:dyDescent="0.2">
      <c r="A1958" s="27">
        <v>44012</v>
      </c>
      <c r="B1958" s="28" t="s">
        <v>194</v>
      </c>
      <c r="C1958" s="28" t="s">
        <v>39</v>
      </c>
      <c r="D1958" s="28" t="s">
        <v>40</v>
      </c>
      <c r="E1958" s="31">
        <v>0</v>
      </c>
      <c r="F1958" s="30">
        <v>30981.77</v>
      </c>
      <c r="G1958" s="28" t="s">
        <v>389</v>
      </c>
      <c r="H1958" s="33" t="s">
        <v>375</v>
      </c>
      <c r="I1958" s="33" t="s">
        <v>388</v>
      </c>
      <c r="J1958" s="33"/>
    </row>
    <row r="1959" spans="1:10" ht="24.95" customHeight="1" x14ac:dyDescent="0.2">
      <c r="A1959" s="27">
        <v>44012</v>
      </c>
      <c r="B1959" s="28" t="s">
        <v>195</v>
      </c>
      <c r="C1959" s="28" t="s">
        <v>44</v>
      </c>
      <c r="D1959" s="28" t="s">
        <v>45</v>
      </c>
      <c r="E1959" s="30">
        <v>159</v>
      </c>
      <c r="F1959" s="30">
        <v>0</v>
      </c>
      <c r="G1959" s="28" t="s">
        <v>374</v>
      </c>
      <c r="H1959" s="33" t="s">
        <v>390</v>
      </c>
      <c r="I1959" s="33"/>
      <c r="J1959" s="33"/>
    </row>
    <row r="1960" spans="1:10" ht="24.95" customHeight="1" x14ac:dyDescent="0.2">
      <c r="A1960" s="27">
        <v>44012</v>
      </c>
      <c r="B1960" s="28" t="s">
        <v>195</v>
      </c>
      <c r="C1960" s="28" t="s">
        <v>44</v>
      </c>
      <c r="D1960" s="28" t="s">
        <v>45</v>
      </c>
      <c r="E1960" s="30">
        <v>4000</v>
      </c>
      <c r="F1960" s="30">
        <v>0</v>
      </c>
      <c r="G1960" s="28" t="s">
        <v>374</v>
      </c>
      <c r="H1960" s="33" t="s">
        <v>390</v>
      </c>
      <c r="I1960" s="33"/>
      <c r="J1960" s="33"/>
    </row>
    <row r="1961" spans="1:10" ht="24.95" customHeight="1" x14ac:dyDescent="0.2">
      <c r="A1961" s="27">
        <v>44012</v>
      </c>
      <c r="B1961" s="28" t="s">
        <v>195</v>
      </c>
      <c r="C1961" s="28" t="s">
        <v>67</v>
      </c>
      <c r="D1961" s="28" t="s">
        <v>68</v>
      </c>
      <c r="E1961" s="31">
        <v>0</v>
      </c>
      <c r="F1961" s="30">
        <v>150</v>
      </c>
      <c r="G1961" s="28" t="s">
        <v>396</v>
      </c>
      <c r="H1961" s="33" t="s">
        <v>386</v>
      </c>
      <c r="I1961" s="33" t="s">
        <v>395</v>
      </c>
      <c r="J1961" s="33" t="s">
        <v>397</v>
      </c>
    </row>
    <row r="1962" spans="1:10" ht="24.95" customHeight="1" x14ac:dyDescent="0.2">
      <c r="A1962" s="27">
        <v>44012</v>
      </c>
      <c r="B1962" s="28" t="s">
        <v>195</v>
      </c>
      <c r="C1962" s="28" t="s">
        <v>67</v>
      </c>
      <c r="D1962" s="28" t="s">
        <v>68</v>
      </c>
      <c r="E1962" s="31">
        <v>0</v>
      </c>
      <c r="F1962" s="30">
        <v>4000</v>
      </c>
      <c r="G1962" s="28" t="s">
        <v>396</v>
      </c>
      <c r="H1962" s="33" t="s">
        <v>386</v>
      </c>
      <c r="I1962" s="33" t="s">
        <v>395</v>
      </c>
      <c r="J1962" s="33" t="s">
        <v>397</v>
      </c>
    </row>
    <row r="1963" spans="1:10" ht="24.95" customHeight="1" x14ac:dyDescent="0.2">
      <c r="A1963" s="27">
        <v>44012</v>
      </c>
      <c r="B1963" s="28" t="s">
        <v>195</v>
      </c>
      <c r="C1963" s="28" t="s">
        <v>61</v>
      </c>
      <c r="D1963" s="28" t="s">
        <v>62</v>
      </c>
      <c r="E1963" s="31">
        <v>0</v>
      </c>
      <c r="F1963" s="30">
        <v>9</v>
      </c>
      <c r="G1963" s="28" t="s">
        <v>378</v>
      </c>
      <c r="H1963" s="33" t="s">
        <v>379</v>
      </c>
      <c r="I1963" s="33" t="s">
        <v>398</v>
      </c>
      <c r="J1963" s="33" t="s">
        <v>399</v>
      </c>
    </row>
    <row r="1964" spans="1:10" ht="24.95" customHeight="1" x14ac:dyDescent="0.2">
      <c r="A1964" s="27">
        <v>44012</v>
      </c>
      <c r="B1964" s="28" t="s">
        <v>196</v>
      </c>
      <c r="C1964" s="28" t="s">
        <v>37</v>
      </c>
      <c r="D1964" s="28" t="s">
        <v>38</v>
      </c>
      <c r="E1964" s="30">
        <v>513597.93</v>
      </c>
      <c r="F1964" s="30">
        <v>0</v>
      </c>
      <c r="G1964" s="28" t="s">
        <v>385</v>
      </c>
      <c r="H1964" s="33" t="s">
        <v>386</v>
      </c>
      <c r="I1964" s="33" t="s">
        <v>387</v>
      </c>
      <c r="J1964" s="33" t="s">
        <v>388</v>
      </c>
    </row>
    <row r="1965" spans="1:10" ht="24.95" customHeight="1" x14ac:dyDescent="0.2">
      <c r="A1965" s="27">
        <v>44012</v>
      </c>
      <c r="B1965" s="28" t="s">
        <v>196</v>
      </c>
      <c r="C1965" s="28" t="s">
        <v>39</v>
      </c>
      <c r="D1965" s="28" t="s">
        <v>40</v>
      </c>
      <c r="E1965" s="31">
        <v>0</v>
      </c>
      <c r="F1965" s="30">
        <v>513597.93</v>
      </c>
      <c r="G1965" s="28" t="s">
        <v>389</v>
      </c>
      <c r="H1965" s="33" t="s">
        <v>375</v>
      </c>
      <c r="I1965" s="33" t="s">
        <v>388</v>
      </c>
      <c r="J1965" s="33"/>
    </row>
    <row r="1966" spans="1:10" ht="24.95" customHeight="1" x14ac:dyDescent="0.2">
      <c r="A1966" s="27">
        <v>44012</v>
      </c>
      <c r="B1966" s="28" t="s">
        <v>197</v>
      </c>
      <c r="C1966" s="28" t="s">
        <v>19</v>
      </c>
      <c r="D1966" s="28" t="s">
        <v>20</v>
      </c>
      <c r="E1966" s="30">
        <v>34408.36</v>
      </c>
      <c r="F1966" s="30">
        <v>0</v>
      </c>
      <c r="G1966" s="28" t="s">
        <v>374</v>
      </c>
      <c r="H1966" s="33" t="s">
        <v>375</v>
      </c>
      <c r="I1966" s="33"/>
      <c r="J1966" s="33"/>
    </row>
    <row r="1967" spans="1:10" ht="24.95" customHeight="1" x14ac:dyDescent="0.2">
      <c r="A1967" s="27">
        <v>44012</v>
      </c>
      <c r="B1967" s="28" t="s">
        <v>197</v>
      </c>
      <c r="C1967" s="28" t="s">
        <v>59</v>
      </c>
      <c r="D1967" s="28" t="s">
        <v>60</v>
      </c>
      <c r="E1967" s="31">
        <v>0</v>
      </c>
      <c r="F1967" s="30">
        <v>899.08</v>
      </c>
      <c r="G1967" s="28" t="s">
        <v>396</v>
      </c>
      <c r="H1967" s="33" t="s">
        <v>386</v>
      </c>
      <c r="I1967" s="33" t="s">
        <v>387</v>
      </c>
      <c r="J1967" s="33" t="s">
        <v>397</v>
      </c>
    </row>
    <row r="1968" spans="1:10" ht="24.95" customHeight="1" x14ac:dyDescent="0.2">
      <c r="A1968" s="27">
        <v>44012</v>
      </c>
      <c r="B1968" s="28" t="s">
        <v>197</v>
      </c>
      <c r="C1968" s="28" t="s">
        <v>59</v>
      </c>
      <c r="D1968" s="28" t="s">
        <v>60</v>
      </c>
      <c r="E1968" s="31">
        <v>0</v>
      </c>
      <c r="F1968" s="30">
        <v>393.15</v>
      </c>
      <c r="G1968" s="28" t="s">
        <v>396</v>
      </c>
      <c r="H1968" s="33" t="s">
        <v>386</v>
      </c>
      <c r="I1968" s="33" t="s">
        <v>387</v>
      </c>
      <c r="J1968" s="33" t="s">
        <v>397</v>
      </c>
    </row>
    <row r="1969" spans="1:10" ht="24.95" customHeight="1" x14ac:dyDescent="0.2">
      <c r="A1969" s="27">
        <v>44012</v>
      </c>
      <c r="B1969" s="28" t="s">
        <v>197</v>
      </c>
      <c r="C1969" s="28" t="s">
        <v>59</v>
      </c>
      <c r="D1969" s="28" t="s">
        <v>60</v>
      </c>
      <c r="E1969" s="31">
        <v>0</v>
      </c>
      <c r="F1969" s="30">
        <v>30981.77</v>
      </c>
      <c r="G1969" s="28" t="s">
        <v>396</v>
      </c>
      <c r="H1969" s="33" t="s">
        <v>386</v>
      </c>
      <c r="I1969" s="33" t="s">
        <v>387</v>
      </c>
      <c r="J1969" s="33" t="s">
        <v>397</v>
      </c>
    </row>
    <row r="1970" spans="1:10" ht="24.95" customHeight="1" x14ac:dyDescent="0.2">
      <c r="A1970" s="27">
        <v>44012</v>
      </c>
      <c r="B1970" s="28" t="s">
        <v>197</v>
      </c>
      <c r="C1970" s="28" t="s">
        <v>61</v>
      </c>
      <c r="D1970" s="28" t="s">
        <v>62</v>
      </c>
      <c r="E1970" s="31">
        <v>0</v>
      </c>
      <c r="F1970" s="30">
        <v>1947.64</v>
      </c>
      <c r="G1970" s="28" t="s">
        <v>378</v>
      </c>
      <c r="H1970" s="33" t="s">
        <v>379</v>
      </c>
      <c r="I1970" s="33" t="s">
        <v>398</v>
      </c>
      <c r="J1970" s="33" t="s">
        <v>399</v>
      </c>
    </row>
    <row r="1971" spans="1:10" ht="24.95" customHeight="1" x14ac:dyDescent="0.2">
      <c r="A1971" s="27">
        <v>44012</v>
      </c>
      <c r="B1971" s="28" t="s">
        <v>197</v>
      </c>
      <c r="C1971" s="28" t="s">
        <v>34</v>
      </c>
      <c r="D1971" s="28" t="s">
        <v>35</v>
      </c>
      <c r="E1971" s="31">
        <v>0</v>
      </c>
      <c r="F1971" s="30">
        <v>186.72</v>
      </c>
      <c r="G1971" s="28" t="s">
        <v>378</v>
      </c>
      <c r="H1971" s="33" t="s">
        <v>379</v>
      </c>
      <c r="I1971" s="33" t="s">
        <v>384</v>
      </c>
      <c r="J1971" s="33"/>
    </row>
    <row r="1972" spans="1:10" ht="24.95" customHeight="1" x14ac:dyDescent="0.2">
      <c r="A1972" s="27">
        <v>44012</v>
      </c>
      <c r="B1972" s="28" t="s">
        <v>198</v>
      </c>
      <c r="C1972" s="28" t="s">
        <v>19</v>
      </c>
      <c r="D1972" s="28" t="s">
        <v>20</v>
      </c>
      <c r="E1972" s="30">
        <v>20465.5</v>
      </c>
      <c r="F1972" s="30">
        <v>0</v>
      </c>
      <c r="G1972" s="28" t="s">
        <v>374</v>
      </c>
      <c r="H1972" s="33" t="s">
        <v>375</v>
      </c>
      <c r="I1972" s="33"/>
      <c r="J1972" s="33"/>
    </row>
    <row r="1973" spans="1:10" ht="24.95" customHeight="1" x14ac:dyDescent="0.2">
      <c r="A1973" s="27">
        <v>44012</v>
      </c>
      <c r="B1973" s="28" t="s">
        <v>198</v>
      </c>
      <c r="C1973" s="28" t="s">
        <v>59</v>
      </c>
      <c r="D1973" s="28" t="s">
        <v>60</v>
      </c>
      <c r="E1973" s="31">
        <v>0</v>
      </c>
      <c r="F1973" s="30">
        <v>899.08</v>
      </c>
      <c r="G1973" s="28" t="s">
        <v>396</v>
      </c>
      <c r="H1973" s="33" t="s">
        <v>386</v>
      </c>
      <c r="I1973" s="33" t="s">
        <v>387</v>
      </c>
      <c r="J1973" s="33" t="s">
        <v>397</v>
      </c>
    </row>
    <row r="1974" spans="1:10" ht="24.95" customHeight="1" x14ac:dyDescent="0.2">
      <c r="A1974" s="27">
        <v>44012</v>
      </c>
      <c r="B1974" s="28" t="s">
        <v>198</v>
      </c>
      <c r="C1974" s="28" t="s">
        <v>59</v>
      </c>
      <c r="D1974" s="28" t="s">
        <v>60</v>
      </c>
      <c r="E1974" s="31">
        <v>0</v>
      </c>
      <c r="F1974" s="30">
        <v>283.02</v>
      </c>
      <c r="G1974" s="28" t="s">
        <v>396</v>
      </c>
      <c r="H1974" s="33" t="s">
        <v>386</v>
      </c>
      <c r="I1974" s="33" t="s">
        <v>387</v>
      </c>
      <c r="J1974" s="33" t="s">
        <v>397</v>
      </c>
    </row>
    <row r="1975" spans="1:10" ht="24.95" customHeight="1" x14ac:dyDescent="0.2">
      <c r="A1975" s="27">
        <v>44012</v>
      </c>
      <c r="B1975" s="28" t="s">
        <v>198</v>
      </c>
      <c r="C1975" s="28" t="s">
        <v>59</v>
      </c>
      <c r="D1975" s="28" t="s">
        <v>60</v>
      </c>
      <c r="E1975" s="31">
        <v>0</v>
      </c>
      <c r="F1975" s="30">
        <v>19266.419999999998</v>
      </c>
      <c r="G1975" s="28" t="s">
        <v>396</v>
      </c>
      <c r="H1975" s="33" t="s">
        <v>386</v>
      </c>
      <c r="I1975" s="33" t="s">
        <v>387</v>
      </c>
      <c r="J1975" s="33" t="s">
        <v>397</v>
      </c>
    </row>
    <row r="1976" spans="1:10" ht="24.95" customHeight="1" x14ac:dyDescent="0.2">
      <c r="A1976" s="27">
        <v>44012</v>
      </c>
      <c r="B1976" s="28" t="s">
        <v>198</v>
      </c>
      <c r="C1976" s="28" t="s">
        <v>61</v>
      </c>
      <c r="D1976" s="28" t="s">
        <v>62</v>
      </c>
      <c r="E1976" s="31">
        <v>0</v>
      </c>
      <c r="F1976" s="30">
        <v>16.98</v>
      </c>
      <c r="G1976" s="28" t="s">
        <v>378</v>
      </c>
      <c r="H1976" s="33" t="s">
        <v>379</v>
      </c>
      <c r="I1976" s="33" t="s">
        <v>398</v>
      </c>
      <c r="J1976" s="33" t="s">
        <v>399</v>
      </c>
    </row>
    <row r="1977" spans="1:10" ht="24.95" customHeight="1" x14ac:dyDescent="0.2">
      <c r="A1977" s="27">
        <v>44012</v>
      </c>
      <c r="B1977" s="28" t="s">
        <v>199</v>
      </c>
      <c r="C1977" s="28" t="s">
        <v>37</v>
      </c>
      <c r="D1977" s="28" t="s">
        <v>38</v>
      </c>
      <c r="E1977" s="30">
        <v>165467.04</v>
      </c>
      <c r="F1977" s="30">
        <v>0</v>
      </c>
      <c r="G1977" s="28" t="s">
        <v>385</v>
      </c>
      <c r="H1977" s="33" t="s">
        <v>386</v>
      </c>
      <c r="I1977" s="33" t="s">
        <v>387</v>
      </c>
      <c r="J1977" s="33" t="s">
        <v>388</v>
      </c>
    </row>
    <row r="1978" spans="1:10" ht="24.95" customHeight="1" x14ac:dyDescent="0.2">
      <c r="A1978" s="27">
        <v>44012</v>
      </c>
      <c r="B1978" s="28" t="s">
        <v>199</v>
      </c>
      <c r="C1978" s="28" t="s">
        <v>39</v>
      </c>
      <c r="D1978" s="28" t="s">
        <v>40</v>
      </c>
      <c r="E1978" s="31">
        <v>0</v>
      </c>
      <c r="F1978" s="30">
        <v>165467.04</v>
      </c>
      <c r="G1978" s="28" t="s">
        <v>389</v>
      </c>
      <c r="H1978" s="33" t="s">
        <v>375</v>
      </c>
      <c r="I1978" s="33" t="s">
        <v>388</v>
      </c>
      <c r="J1978" s="33"/>
    </row>
    <row r="1979" spans="1:10" ht="24.95" customHeight="1" x14ac:dyDescent="0.2">
      <c r="A1979" s="27">
        <v>44012</v>
      </c>
      <c r="B1979" s="28" t="s">
        <v>200</v>
      </c>
      <c r="C1979" s="28" t="s">
        <v>44</v>
      </c>
      <c r="D1979" s="28" t="s">
        <v>45</v>
      </c>
      <c r="E1979" s="30">
        <v>750</v>
      </c>
      <c r="F1979" s="30">
        <v>0</v>
      </c>
      <c r="G1979" s="28" t="s">
        <v>374</v>
      </c>
      <c r="H1979" s="33" t="s">
        <v>390</v>
      </c>
      <c r="I1979" s="33"/>
      <c r="J1979" s="33"/>
    </row>
    <row r="1980" spans="1:10" ht="24.95" customHeight="1" x14ac:dyDescent="0.2">
      <c r="A1980" s="27">
        <v>44012</v>
      </c>
      <c r="B1980" s="28" t="s">
        <v>200</v>
      </c>
      <c r="C1980" s="28" t="s">
        <v>44</v>
      </c>
      <c r="D1980" s="28" t="s">
        <v>45</v>
      </c>
      <c r="E1980" s="30">
        <v>10000</v>
      </c>
      <c r="F1980" s="30">
        <v>0</v>
      </c>
      <c r="G1980" s="28" t="s">
        <v>374</v>
      </c>
      <c r="H1980" s="33" t="s">
        <v>390</v>
      </c>
      <c r="I1980" s="33"/>
      <c r="J1980" s="33"/>
    </row>
    <row r="1981" spans="1:10" ht="24.95" customHeight="1" x14ac:dyDescent="0.2">
      <c r="A1981" s="27">
        <v>44012</v>
      </c>
      <c r="B1981" s="28" t="s">
        <v>200</v>
      </c>
      <c r="C1981" s="28" t="s">
        <v>67</v>
      </c>
      <c r="D1981" s="28" t="s">
        <v>68</v>
      </c>
      <c r="E1981" s="31">
        <v>0</v>
      </c>
      <c r="F1981" s="30">
        <v>707.55</v>
      </c>
      <c r="G1981" s="28" t="s">
        <v>396</v>
      </c>
      <c r="H1981" s="33" t="s">
        <v>386</v>
      </c>
      <c r="I1981" s="33" t="s">
        <v>395</v>
      </c>
      <c r="J1981" s="33" t="s">
        <v>397</v>
      </c>
    </row>
    <row r="1982" spans="1:10" ht="24.95" customHeight="1" x14ac:dyDescent="0.2">
      <c r="A1982" s="27">
        <v>44012</v>
      </c>
      <c r="B1982" s="28" t="s">
        <v>200</v>
      </c>
      <c r="C1982" s="28" t="s">
        <v>67</v>
      </c>
      <c r="D1982" s="28" t="s">
        <v>68</v>
      </c>
      <c r="E1982" s="31">
        <v>0</v>
      </c>
      <c r="F1982" s="30">
        <v>10000</v>
      </c>
      <c r="G1982" s="28" t="s">
        <v>396</v>
      </c>
      <c r="H1982" s="33" t="s">
        <v>386</v>
      </c>
      <c r="I1982" s="33" t="s">
        <v>395</v>
      </c>
      <c r="J1982" s="33" t="s">
        <v>397</v>
      </c>
    </row>
    <row r="1983" spans="1:10" ht="24.95" customHeight="1" x14ac:dyDescent="0.2">
      <c r="A1983" s="27">
        <v>44012</v>
      </c>
      <c r="B1983" s="28" t="s">
        <v>200</v>
      </c>
      <c r="C1983" s="28" t="s">
        <v>61</v>
      </c>
      <c r="D1983" s="28" t="s">
        <v>62</v>
      </c>
      <c r="E1983" s="31">
        <v>0</v>
      </c>
      <c r="F1983" s="30">
        <v>42.45</v>
      </c>
      <c r="G1983" s="28" t="s">
        <v>378</v>
      </c>
      <c r="H1983" s="33" t="s">
        <v>379</v>
      </c>
      <c r="I1983" s="33" t="s">
        <v>398</v>
      </c>
      <c r="J1983" s="33" t="s">
        <v>399</v>
      </c>
    </row>
    <row r="1984" spans="1:10" ht="24.95" customHeight="1" x14ac:dyDescent="0.2">
      <c r="A1984" s="27">
        <v>44012</v>
      </c>
      <c r="B1984" s="28" t="s">
        <v>201</v>
      </c>
      <c r="C1984" s="28" t="s">
        <v>49</v>
      </c>
      <c r="D1984" s="28" t="s">
        <v>50</v>
      </c>
      <c r="E1984" s="30">
        <v>6000</v>
      </c>
      <c r="F1984" s="30">
        <v>0</v>
      </c>
      <c r="G1984" s="28" t="s">
        <v>391</v>
      </c>
      <c r="H1984" s="33" t="s">
        <v>392</v>
      </c>
      <c r="I1984" s="33" t="s">
        <v>392</v>
      </c>
      <c r="J1984" s="33"/>
    </row>
    <row r="1985" spans="1:10" ht="24.95" customHeight="1" x14ac:dyDescent="0.2">
      <c r="A1985" s="27">
        <v>44012</v>
      </c>
      <c r="B1985" s="28" t="s">
        <v>201</v>
      </c>
      <c r="C1985" s="28" t="s">
        <v>245</v>
      </c>
      <c r="D1985" s="28" t="s">
        <v>246</v>
      </c>
      <c r="E1985" s="31">
        <v>0</v>
      </c>
      <c r="F1985" s="30">
        <v>6000</v>
      </c>
      <c r="G1985" s="28" t="s">
        <v>389</v>
      </c>
      <c r="H1985" s="33" t="s">
        <v>375</v>
      </c>
      <c r="I1985" s="33" t="s">
        <v>438</v>
      </c>
      <c r="J1985" s="33"/>
    </row>
    <row r="1986" spans="1:10" ht="24.95" customHeight="1" x14ac:dyDescent="0.2">
      <c r="A1986" s="27">
        <v>44012</v>
      </c>
      <c r="B1986" s="28" t="s">
        <v>202</v>
      </c>
      <c r="C1986" s="28" t="s">
        <v>19</v>
      </c>
      <c r="D1986" s="28" t="s">
        <v>20</v>
      </c>
      <c r="E1986" s="30">
        <v>95586.07</v>
      </c>
      <c r="F1986" s="30">
        <v>0</v>
      </c>
      <c r="G1986" s="28" t="s">
        <v>374</v>
      </c>
      <c r="H1986" s="33" t="s">
        <v>375</v>
      </c>
      <c r="I1986" s="33"/>
      <c r="J1986" s="33"/>
    </row>
    <row r="1987" spans="1:10" ht="24.95" customHeight="1" x14ac:dyDescent="0.2">
      <c r="A1987" s="27">
        <v>44012</v>
      </c>
      <c r="B1987" s="28" t="s">
        <v>202</v>
      </c>
      <c r="C1987" s="28" t="s">
        <v>59</v>
      </c>
      <c r="D1987" s="28" t="s">
        <v>60</v>
      </c>
      <c r="E1987" s="31">
        <v>0</v>
      </c>
      <c r="F1987" s="30">
        <v>85420.13</v>
      </c>
      <c r="G1987" s="28" t="s">
        <v>396</v>
      </c>
      <c r="H1987" s="33" t="s">
        <v>386</v>
      </c>
      <c r="I1987" s="33" t="s">
        <v>387</v>
      </c>
      <c r="J1987" s="33" t="s">
        <v>397</v>
      </c>
    </row>
    <row r="1988" spans="1:10" ht="24.95" customHeight="1" x14ac:dyDescent="0.2">
      <c r="A1988" s="27">
        <v>44012</v>
      </c>
      <c r="B1988" s="28" t="s">
        <v>202</v>
      </c>
      <c r="C1988" s="28" t="s">
        <v>59</v>
      </c>
      <c r="D1988" s="28" t="s">
        <v>60</v>
      </c>
      <c r="E1988" s="31">
        <v>0</v>
      </c>
      <c r="F1988" s="30">
        <v>3499.17</v>
      </c>
      <c r="G1988" s="28" t="s">
        <v>396</v>
      </c>
      <c r="H1988" s="33" t="s">
        <v>386</v>
      </c>
      <c r="I1988" s="33" t="s">
        <v>387</v>
      </c>
      <c r="J1988" s="33" t="s">
        <v>397</v>
      </c>
    </row>
    <row r="1989" spans="1:10" ht="24.95" customHeight="1" x14ac:dyDescent="0.2">
      <c r="A1989" s="27">
        <v>44012</v>
      </c>
      <c r="B1989" s="28" t="s">
        <v>202</v>
      </c>
      <c r="C1989" s="28" t="s">
        <v>59</v>
      </c>
      <c r="D1989" s="28" t="s">
        <v>60</v>
      </c>
      <c r="E1989" s="31">
        <v>0</v>
      </c>
      <c r="F1989" s="30">
        <v>390</v>
      </c>
      <c r="G1989" s="28" t="s">
        <v>396</v>
      </c>
      <c r="H1989" s="33" t="s">
        <v>386</v>
      </c>
      <c r="I1989" s="33" t="s">
        <v>387</v>
      </c>
      <c r="J1989" s="33" t="s">
        <v>397</v>
      </c>
    </row>
    <row r="1990" spans="1:10" ht="24.95" customHeight="1" x14ac:dyDescent="0.2">
      <c r="A1990" s="27">
        <v>44012</v>
      </c>
      <c r="B1990" s="28" t="s">
        <v>202</v>
      </c>
      <c r="C1990" s="28" t="s">
        <v>61</v>
      </c>
      <c r="D1990" s="28" t="s">
        <v>62</v>
      </c>
      <c r="E1990" s="31">
        <v>0</v>
      </c>
      <c r="F1990" s="30">
        <v>5410.53</v>
      </c>
      <c r="G1990" s="28" t="s">
        <v>378</v>
      </c>
      <c r="H1990" s="33" t="s">
        <v>379</v>
      </c>
      <c r="I1990" s="33" t="s">
        <v>398</v>
      </c>
      <c r="J1990" s="33" t="s">
        <v>399</v>
      </c>
    </row>
    <row r="1991" spans="1:10" ht="24.95" customHeight="1" x14ac:dyDescent="0.2">
      <c r="A1991" s="27">
        <v>44012</v>
      </c>
      <c r="B1991" s="28" t="s">
        <v>202</v>
      </c>
      <c r="C1991" s="28" t="s">
        <v>34</v>
      </c>
      <c r="D1991" s="28" t="s">
        <v>35</v>
      </c>
      <c r="E1991" s="31">
        <v>0</v>
      </c>
      <c r="F1991" s="30">
        <v>866.24</v>
      </c>
      <c r="G1991" s="28" t="s">
        <v>378</v>
      </c>
      <c r="H1991" s="33" t="s">
        <v>379</v>
      </c>
      <c r="I1991" s="33" t="s">
        <v>384</v>
      </c>
      <c r="J1991" s="33"/>
    </row>
    <row r="1992" spans="1:10" ht="24.95" customHeight="1" x14ac:dyDescent="0.2">
      <c r="A1992" s="27">
        <v>44012</v>
      </c>
      <c r="B1992" s="28" t="s">
        <v>203</v>
      </c>
      <c r="C1992" s="28" t="s">
        <v>19</v>
      </c>
      <c r="D1992" s="28" t="s">
        <v>20</v>
      </c>
      <c r="E1992" s="30">
        <v>390211.83</v>
      </c>
      <c r="F1992" s="30">
        <v>0</v>
      </c>
      <c r="G1992" s="28" t="s">
        <v>374</v>
      </c>
      <c r="H1992" s="33" t="s">
        <v>375</v>
      </c>
      <c r="I1992" s="33"/>
      <c r="J1992" s="33"/>
    </row>
    <row r="1993" spans="1:10" ht="24.95" customHeight="1" x14ac:dyDescent="0.2">
      <c r="A1993" s="27">
        <v>44012</v>
      </c>
      <c r="B1993" s="28" t="s">
        <v>203</v>
      </c>
      <c r="C1993" s="28" t="s">
        <v>59</v>
      </c>
      <c r="D1993" s="28" t="s">
        <v>60</v>
      </c>
      <c r="E1993" s="31">
        <v>0</v>
      </c>
      <c r="F1993" s="30">
        <v>351823.52</v>
      </c>
      <c r="G1993" s="28" t="s">
        <v>396</v>
      </c>
      <c r="H1993" s="33" t="s">
        <v>386</v>
      </c>
      <c r="I1993" s="33" t="s">
        <v>387</v>
      </c>
      <c r="J1993" s="33" t="s">
        <v>397</v>
      </c>
    </row>
    <row r="1994" spans="1:10" ht="24.95" customHeight="1" x14ac:dyDescent="0.2">
      <c r="A1994" s="27">
        <v>44012</v>
      </c>
      <c r="B1994" s="28" t="s">
        <v>203</v>
      </c>
      <c r="C1994" s="28" t="s">
        <v>59</v>
      </c>
      <c r="D1994" s="28" t="s">
        <v>60</v>
      </c>
      <c r="E1994" s="31">
        <v>0</v>
      </c>
      <c r="F1994" s="30">
        <v>10399.6</v>
      </c>
      <c r="G1994" s="28" t="s">
        <v>396</v>
      </c>
      <c r="H1994" s="33" t="s">
        <v>386</v>
      </c>
      <c r="I1994" s="33" t="s">
        <v>387</v>
      </c>
      <c r="J1994" s="33" t="s">
        <v>397</v>
      </c>
    </row>
    <row r="1995" spans="1:10" ht="24.95" customHeight="1" x14ac:dyDescent="0.2">
      <c r="A1995" s="27">
        <v>44012</v>
      </c>
      <c r="B1995" s="28" t="s">
        <v>203</v>
      </c>
      <c r="C1995" s="28" t="s">
        <v>59</v>
      </c>
      <c r="D1995" s="28" t="s">
        <v>60</v>
      </c>
      <c r="E1995" s="31">
        <v>0</v>
      </c>
      <c r="F1995" s="30">
        <v>1590</v>
      </c>
      <c r="G1995" s="28" t="s">
        <v>396</v>
      </c>
      <c r="H1995" s="33" t="s">
        <v>386</v>
      </c>
      <c r="I1995" s="33" t="s">
        <v>387</v>
      </c>
      <c r="J1995" s="33" t="s">
        <v>397</v>
      </c>
    </row>
    <row r="1996" spans="1:10" ht="24.95" customHeight="1" x14ac:dyDescent="0.2">
      <c r="A1996" s="27">
        <v>44012</v>
      </c>
      <c r="B1996" s="28" t="s">
        <v>203</v>
      </c>
      <c r="C1996" s="28" t="s">
        <v>61</v>
      </c>
      <c r="D1996" s="28" t="s">
        <v>62</v>
      </c>
      <c r="E1996" s="31">
        <v>0</v>
      </c>
      <c r="F1996" s="30">
        <v>22087.46</v>
      </c>
      <c r="G1996" s="28" t="s">
        <v>378</v>
      </c>
      <c r="H1996" s="33" t="s">
        <v>379</v>
      </c>
      <c r="I1996" s="33" t="s">
        <v>398</v>
      </c>
      <c r="J1996" s="33" t="s">
        <v>399</v>
      </c>
    </row>
    <row r="1997" spans="1:10" ht="24.95" customHeight="1" x14ac:dyDescent="0.2">
      <c r="A1997" s="27">
        <v>44012</v>
      </c>
      <c r="B1997" s="28" t="s">
        <v>203</v>
      </c>
      <c r="C1997" s="28" t="s">
        <v>34</v>
      </c>
      <c r="D1997" s="28" t="s">
        <v>35</v>
      </c>
      <c r="E1997" s="31">
        <v>0</v>
      </c>
      <c r="F1997" s="30">
        <v>4311.25</v>
      </c>
      <c r="G1997" s="28" t="s">
        <v>378</v>
      </c>
      <c r="H1997" s="33" t="s">
        <v>379</v>
      </c>
      <c r="I1997" s="33" t="s">
        <v>384</v>
      </c>
      <c r="J1997" s="33"/>
    </row>
    <row r="1998" spans="1:10" ht="24.95" customHeight="1" x14ac:dyDescent="0.2">
      <c r="A1998" s="27">
        <v>44012</v>
      </c>
      <c r="B1998" s="28" t="s">
        <v>204</v>
      </c>
      <c r="C1998" s="28" t="s">
        <v>19</v>
      </c>
      <c r="D1998" s="28" t="s">
        <v>20</v>
      </c>
      <c r="E1998" s="30">
        <v>211405.84</v>
      </c>
      <c r="F1998" s="30">
        <v>0</v>
      </c>
      <c r="G1998" s="28" t="s">
        <v>374</v>
      </c>
      <c r="H1998" s="33" t="s">
        <v>375</v>
      </c>
      <c r="I1998" s="33"/>
      <c r="J1998" s="33"/>
    </row>
    <row r="1999" spans="1:10" ht="24.95" customHeight="1" x14ac:dyDescent="0.2">
      <c r="A1999" s="27">
        <v>44012</v>
      </c>
      <c r="B1999" s="28" t="s">
        <v>204</v>
      </c>
      <c r="C1999" s="28" t="s">
        <v>59</v>
      </c>
      <c r="D1999" s="28" t="s">
        <v>60</v>
      </c>
      <c r="E1999" s="31">
        <v>0</v>
      </c>
      <c r="F1999" s="30">
        <v>167772.4</v>
      </c>
      <c r="G1999" s="28" t="s">
        <v>396</v>
      </c>
      <c r="H1999" s="33" t="s">
        <v>386</v>
      </c>
      <c r="I1999" s="33" t="s">
        <v>387</v>
      </c>
      <c r="J1999" s="33" t="s">
        <v>397</v>
      </c>
    </row>
    <row r="2000" spans="1:10" ht="24.95" customHeight="1" x14ac:dyDescent="0.2">
      <c r="A2000" s="27">
        <v>44012</v>
      </c>
      <c r="B2000" s="28" t="s">
        <v>204</v>
      </c>
      <c r="C2000" s="28" t="s">
        <v>59</v>
      </c>
      <c r="D2000" s="28" t="s">
        <v>60</v>
      </c>
      <c r="E2000" s="31">
        <v>0</v>
      </c>
      <c r="F2000" s="30">
        <v>37732.879999999997</v>
      </c>
      <c r="G2000" s="28" t="s">
        <v>396</v>
      </c>
      <c r="H2000" s="33" t="s">
        <v>386</v>
      </c>
      <c r="I2000" s="33" t="s">
        <v>387</v>
      </c>
      <c r="J2000" s="33" t="s">
        <v>397</v>
      </c>
    </row>
    <row r="2001" spans="1:10" ht="24.95" customHeight="1" x14ac:dyDescent="0.2">
      <c r="A2001" s="27">
        <v>44012</v>
      </c>
      <c r="B2001" s="28" t="s">
        <v>204</v>
      </c>
      <c r="C2001" s="28" t="s">
        <v>59</v>
      </c>
      <c r="D2001" s="28" t="s">
        <v>60</v>
      </c>
      <c r="E2001" s="31">
        <v>0</v>
      </c>
      <c r="F2001" s="30">
        <v>5310</v>
      </c>
      <c r="G2001" s="28" t="s">
        <v>396</v>
      </c>
      <c r="H2001" s="33" t="s">
        <v>386</v>
      </c>
      <c r="I2001" s="33" t="s">
        <v>387</v>
      </c>
      <c r="J2001" s="33" t="s">
        <v>397</v>
      </c>
    </row>
    <row r="2002" spans="1:10" ht="24.95" customHeight="1" x14ac:dyDescent="0.2">
      <c r="A2002" s="27">
        <v>44012</v>
      </c>
      <c r="B2002" s="28" t="s">
        <v>204</v>
      </c>
      <c r="C2002" s="28" t="s">
        <v>61</v>
      </c>
      <c r="D2002" s="28" t="s">
        <v>62</v>
      </c>
      <c r="E2002" s="31">
        <v>0</v>
      </c>
      <c r="F2002" s="30">
        <v>318.60000000000002</v>
      </c>
      <c r="G2002" s="28" t="s">
        <v>378</v>
      </c>
      <c r="H2002" s="33" t="s">
        <v>379</v>
      </c>
      <c r="I2002" s="33" t="s">
        <v>398</v>
      </c>
      <c r="J2002" s="33" t="s">
        <v>399</v>
      </c>
    </row>
    <row r="2003" spans="1:10" ht="24.95" customHeight="1" x14ac:dyDescent="0.2">
      <c r="A2003" s="27">
        <v>44012</v>
      </c>
      <c r="B2003" s="28" t="s">
        <v>204</v>
      </c>
      <c r="C2003" s="28" t="s">
        <v>34</v>
      </c>
      <c r="D2003" s="28" t="s">
        <v>35</v>
      </c>
      <c r="E2003" s="31">
        <v>0</v>
      </c>
      <c r="F2003" s="30">
        <v>271.95999999999998</v>
      </c>
      <c r="G2003" s="28" t="s">
        <v>378</v>
      </c>
      <c r="H2003" s="33" t="s">
        <v>379</v>
      </c>
      <c r="I2003" s="33" t="s">
        <v>384</v>
      </c>
      <c r="J2003" s="33"/>
    </row>
    <row r="2004" spans="1:10" ht="24.95" customHeight="1" x14ac:dyDescent="0.2">
      <c r="A2004" s="27">
        <v>44012</v>
      </c>
      <c r="B2004" s="28" t="s">
        <v>207</v>
      </c>
      <c r="C2004" s="28" t="s">
        <v>19</v>
      </c>
      <c r="D2004" s="28" t="s">
        <v>20</v>
      </c>
      <c r="E2004" s="30">
        <v>85520.42</v>
      </c>
      <c r="F2004" s="30">
        <v>0</v>
      </c>
      <c r="G2004" s="28" t="s">
        <v>374</v>
      </c>
      <c r="H2004" s="33" t="s">
        <v>375</v>
      </c>
      <c r="I2004" s="33"/>
      <c r="J2004" s="33"/>
    </row>
    <row r="2005" spans="1:10" ht="24.95" customHeight="1" x14ac:dyDescent="0.2">
      <c r="A2005" s="27">
        <v>44012</v>
      </c>
      <c r="B2005" s="28" t="s">
        <v>207</v>
      </c>
      <c r="C2005" s="28" t="s">
        <v>59</v>
      </c>
      <c r="D2005" s="28" t="s">
        <v>60</v>
      </c>
      <c r="E2005" s="31">
        <v>0</v>
      </c>
      <c r="F2005" s="30">
        <v>3284.04</v>
      </c>
      <c r="G2005" s="28" t="s">
        <v>396</v>
      </c>
      <c r="H2005" s="33" t="s">
        <v>386</v>
      </c>
      <c r="I2005" s="33" t="s">
        <v>387</v>
      </c>
      <c r="J2005" s="33" t="s">
        <v>397</v>
      </c>
    </row>
    <row r="2006" spans="1:10" ht="24.95" customHeight="1" x14ac:dyDescent="0.2">
      <c r="A2006" s="27">
        <v>44012</v>
      </c>
      <c r="B2006" s="28" t="s">
        <v>207</v>
      </c>
      <c r="C2006" s="28" t="s">
        <v>59</v>
      </c>
      <c r="D2006" s="28" t="s">
        <v>60</v>
      </c>
      <c r="E2006" s="31">
        <v>0</v>
      </c>
      <c r="F2006" s="30">
        <v>510</v>
      </c>
      <c r="G2006" s="28" t="s">
        <v>396</v>
      </c>
      <c r="H2006" s="33" t="s">
        <v>386</v>
      </c>
      <c r="I2006" s="33" t="s">
        <v>387</v>
      </c>
      <c r="J2006" s="33" t="s">
        <v>397</v>
      </c>
    </row>
    <row r="2007" spans="1:10" ht="24.95" customHeight="1" x14ac:dyDescent="0.2">
      <c r="A2007" s="27">
        <v>44012</v>
      </c>
      <c r="B2007" s="28" t="s">
        <v>207</v>
      </c>
      <c r="C2007" s="28" t="s">
        <v>59</v>
      </c>
      <c r="D2007" s="28" t="s">
        <v>60</v>
      </c>
      <c r="E2007" s="31">
        <v>0</v>
      </c>
      <c r="F2007" s="30">
        <v>76354.28</v>
      </c>
      <c r="G2007" s="28" t="s">
        <v>396</v>
      </c>
      <c r="H2007" s="33" t="s">
        <v>386</v>
      </c>
      <c r="I2007" s="33" t="s">
        <v>387</v>
      </c>
      <c r="J2007" s="33" t="s">
        <v>397</v>
      </c>
    </row>
    <row r="2008" spans="1:10" ht="24.95" customHeight="1" x14ac:dyDescent="0.2">
      <c r="A2008" s="27">
        <v>44012</v>
      </c>
      <c r="B2008" s="28" t="s">
        <v>207</v>
      </c>
      <c r="C2008" s="28" t="s">
        <v>61</v>
      </c>
      <c r="D2008" s="28" t="s">
        <v>62</v>
      </c>
      <c r="E2008" s="31">
        <v>0</v>
      </c>
      <c r="F2008" s="30">
        <v>4840.78</v>
      </c>
      <c r="G2008" s="28" t="s">
        <v>378</v>
      </c>
      <c r="H2008" s="33" t="s">
        <v>379</v>
      </c>
      <c r="I2008" s="33" t="s">
        <v>398</v>
      </c>
      <c r="J2008" s="33" t="s">
        <v>399</v>
      </c>
    </row>
    <row r="2009" spans="1:10" ht="24.95" customHeight="1" x14ac:dyDescent="0.2">
      <c r="A2009" s="27">
        <v>44012</v>
      </c>
      <c r="B2009" s="28" t="s">
        <v>207</v>
      </c>
      <c r="C2009" s="28" t="s">
        <v>34</v>
      </c>
      <c r="D2009" s="28" t="s">
        <v>35</v>
      </c>
      <c r="E2009" s="31">
        <v>0</v>
      </c>
      <c r="F2009" s="30">
        <v>531.32000000000005</v>
      </c>
      <c r="G2009" s="28" t="s">
        <v>378</v>
      </c>
      <c r="H2009" s="33" t="s">
        <v>379</v>
      </c>
      <c r="I2009" s="33" t="s">
        <v>384</v>
      </c>
      <c r="J2009" s="33"/>
    </row>
    <row r="2010" spans="1:10" ht="24.95" customHeight="1" x14ac:dyDescent="0.2">
      <c r="A2010" s="27">
        <v>44012</v>
      </c>
      <c r="B2010" s="28" t="s">
        <v>208</v>
      </c>
      <c r="C2010" s="28" t="s">
        <v>218</v>
      </c>
      <c r="D2010" s="28" t="s">
        <v>219</v>
      </c>
      <c r="E2010" s="30">
        <v>-119.88</v>
      </c>
      <c r="F2010" s="30">
        <v>0</v>
      </c>
      <c r="G2010" s="28" t="s">
        <v>376</v>
      </c>
      <c r="H2010" s="33" t="s">
        <v>433</v>
      </c>
      <c r="I2010" s="33"/>
      <c r="J2010" s="33"/>
    </row>
    <row r="2011" spans="1:10" ht="24.95" customHeight="1" x14ac:dyDescent="0.2">
      <c r="A2011" s="27">
        <v>44012</v>
      </c>
      <c r="B2011" s="28" t="s">
        <v>208</v>
      </c>
      <c r="C2011" s="28" t="s">
        <v>214</v>
      </c>
      <c r="D2011" s="28" t="s">
        <v>215</v>
      </c>
      <c r="E2011" s="31">
        <v>0</v>
      </c>
      <c r="F2011" s="30">
        <v>-119.88</v>
      </c>
      <c r="G2011" s="28" t="s">
        <v>416</v>
      </c>
      <c r="H2011" s="33" t="s">
        <v>388</v>
      </c>
      <c r="I2011" s="33" t="s">
        <v>388</v>
      </c>
      <c r="J2011" s="33"/>
    </row>
    <row r="2012" spans="1:10" ht="24.95" customHeight="1" x14ac:dyDescent="0.2">
      <c r="A2012" s="27">
        <v>44012</v>
      </c>
      <c r="B2012" s="28" t="s">
        <v>209</v>
      </c>
      <c r="C2012" s="28" t="s">
        <v>19</v>
      </c>
      <c r="D2012" s="28" t="s">
        <v>20</v>
      </c>
      <c r="E2012" s="30">
        <v>9750</v>
      </c>
      <c r="F2012" s="30">
        <v>0</v>
      </c>
      <c r="G2012" s="28" t="s">
        <v>374</v>
      </c>
      <c r="H2012" s="33" t="s">
        <v>375</v>
      </c>
      <c r="I2012" s="33"/>
      <c r="J2012" s="33"/>
    </row>
    <row r="2013" spans="1:10" ht="24.95" customHeight="1" x14ac:dyDescent="0.2">
      <c r="A2013" s="27">
        <v>44012</v>
      </c>
      <c r="B2013" s="28" t="s">
        <v>209</v>
      </c>
      <c r="C2013" s="28" t="s">
        <v>59</v>
      </c>
      <c r="D2013" s="28" t="s">
        <v>60</v>
      </c>
      <c r="E2013" s="31">
        <v>0</v>
      </c>
      <c r="F2013" s="30">
        <v>9198.11</v>
      </c>
      <c r="G2013" s="28" t="s">
        <v>396</v>
      </c>
      <c r="H2013" s="33" t="s">
        <v>386</v>
      </c>
      <c r="I2013" s="33" t="s">
        <v>387</v>
      </c>
      <c r="J2013" s="33" t="s">
        <v>397</v>
      </c>
    </row>
    <row r="2014" spans="1:10" ht="24.95" customHeight="1" x14ac:dyDescent="0.2">
      <c r="A2014" s="27">
        <v>44012</v>
      </c>
      <c r="B2014" s="28" t="s">
        <v>209</v>
      </c>
      <c r="C2014" s="28" t="s">
        <v>61</v>
      </c>
      <c r="D2014" s="28" t="s">
        <v>62</v>
      </c>
      <c r="E2014" s="31">
        <v>0</v>
      </c>
      <c r="F2014" s="30">
        <v>551.89</v>
      </c>
      <c r="G2014" s="28" t="s">
        <v>378</v>
      </c>
      <c r="H2014" s="33" t="s">
        <v>379</v>
      </c>
      <c r="I2014" s="33" t="s">
        <v>398</v>
      </c>
      <c r="J2014" s="33" t="s">
        <v>399</v>
      </c>
    </row>
    <row r="2015" spans="1:10" ht="24.95" customHeight="1" x14ac:dyDescent="0.2">
      <c r="A2015" s="27">
        <v>44012</v>
      </c>
      <c r="B2015" s="28" t="s">
        <v>236</v>
      </c>
      <c r="C2015" s="28" t="s">
        <v>44</v>
      </c>
      <c r="D2015" s="28" t="s">
        <v>45</v>
      </c>
      <c r="E2015" s="30">
        <v>7200</v>
      </c>
      <c r="F2015" s="30">
        <v>0</v>
      </c>
      <c r="G2015" s="28" t="s">
        <v>374</v>
      </c>
      <c r="H2015" s="33" t="s">
        <v>390</v>
      </c>
      <c r="I2015" s="33"/>
      <c r="J2015" s="33"/>
    </row>
    <row r="2016" spans="1:10" ht="24.95" customHeight="1" x14ac:dyDescent="0.2">
      <c r="A2016" s="27">
        <v>44012</v>
      </c>
      <c r="B2016" s="28" t="s">
        <v>236</v>
      </c>
      <c r="C2016" s="28" t="s">
        <v>44</v>
      </c>
      <c r="D2016" s="28" t="s">
        <v>45</v>
      </c>
      <c r="E2016" s="30">
        <v>292819.06</v>
      </c>
      <c r="F2016" s="30">
        <v>0</v>
      </c>
      <c r="G2016" s="28" t="s">
        <v>374</v>
      </c>
      <c r="H2016" s="33" t="s">
        <v>390</v>
      </c>
      <c r="I2016" s="33"/>
      <c r="J2016" s="33"/>
    </row>
    <row r="2017" spans="1:10" ht="24.95" customHeight="1" x14ac:dyDescent="0.2">
      <c r="A2017" s="27">
        <v>44012</v>
      </c>
      <c r="B2017" s="28" t="s">
        <v>236</v>
      </c>
      <c r="C2017" s="28" t="s">
        <v>44</v>
      </c>
      <c r="D2017" s="28" t="s">
        <v>45</v>
      </c>
      <c r="E2017" s="30">
        <v>1187.94</v>
      </c>
      <c r="F2017" s="30">
        <v>0</v>
      </c>
      <c r="G2017" s="28" t="s">
        <v>374</v>
      </c>
      <c r="H2017" s="33" t="s">
        <v>390</v>
      </c>
      <c r="I2017" s="33"/>
      <c r="J2017" s="33"/>
    </row>
    <row r="2018" spans="1:10" ht="24.95" customHeight="1" x14ac:dyDescent="0.2">
      <c r="A2018" s="27">
        <v>44012</v>
      </c>
      <c r="B2018" s="28" t="s">
        <v>236</v>
      </c>
      <c r="C2018" s="28" t="s">
        <v>67</v>
      </c>
      <c r="D2018" s="28" t="s">
        <v>68</v>
      </c>
      <c r="E2018" s="31">
        <v>0</v>
      </c>
      <c r="F2018" s="30">
        <v>292819.06</v>
      </c>
      <c r="G2018" s="28" t="s">
        <v>396</v>
      </c>
      <c r="H2018" s="33" t="s">
        <v>386</v>
      </c>
      <c r="I2018" s="33" t="s">
        <v>395</v>
      </c>
      <c r="J2018" s="33" t="s">
        <v>397</v>
      </c>
    </row>
    <row r="2019" spans="1:10" ht="24.95" customHeight="1" x14ac:dyDescent="0.2">
      <c r="A2019" s="27">
        <v>44012</v>
      </c>
      <c r="B2019" s="28" t="s">
        <v>236</v>
      </c>
      <c r="C2019" s="28" t="s">
        <v>67</v>
      </c>
      <c r="D2019" s="28" t="s">
        <v>68</v>
      </c>
      <c r="E2019" s="31">
        <v>0</v>
      </c>
      <c r="F2019" s="30">
        <v>6792.45</v>
      </c>
      <c r="G2019" s="28" t="s">
        <v>396</v>
      </c>
      <c r="H2019" s="33" t="s">
        <v>386</v>
      </c>
      <c r="I2019" s="33" t="s">
        <v>395</v>
      </c>
      <c r="J2019" s="33" t="s">
        <v>397</v>
      </c>
    </row>
    <row r="2020" spans="1:10" ht="24.95" customHeight="1" x14ac:dyDescent="0.2">
      <c r="A2020" s="27">
        <v>44012</v>
      </c>
      <c r="B2020" s="28" t="s">
        <v>236</v>
      </c>
      <c r="C2020" s="28" t="s">
        <v>61</v>
      </c>
      <c r="D2020" s="28" t="s">
        <v>62</v>
      </c>
      <c r="E2020" s="31">
        <v>0</v>
      </c>
      <c r="F2020" s="30">
        <v>407.55</v>
      </c>
      <c r="G2020" s="28" t="s">
        <v>378</v>
      </c>
      <c r="H2020" s="33" t="s">
        <v>379</v>
      </c>
      <c r="I2020" s="33" t="s">
        <v>398</v>
      </c>
      <c r="J2020" s="33" t="s">
        <v>399</v>
      </c>
    </row>
    <row r="2021" spans="1:10" ht="24.95" customHeight="1" x14ac:dyDescent="0.2">
      <c r="A2021" s="27">
        <v>44012</v>
      </c>
      <c r="B2021" s="28" t="s">
        <v>236</v>
      </c>
      <c r="C2021" s="28" t="s">
        <v>34</v>
      </c>
      <c r="D2021" s="28" t="s">
        <v>35</v>
      </c>
      <c r="E2021" s="31">
        <v>0</v>
      </c>
      <c r="F2021" s="30">
        <v>1187.94</v>
      </c>
      <c r="G2021" s="28" t="s">
        <v>378</v>
      </c>
      <c r="H2021" s="33" t="s">
        <v>379</v>
      </c>
      <c r="I2021" s="33" t="s">
        <v>384</v>
      </c>
      <c r="J2021" s="33"/>
    </row>
    <row r="2022" spans="1:10" ht="24.95" customHeight="1" x14ac:dyDescent="0.2">
      <c r="A2022" s="27">
        <v>44012</v>
      </c>
      <c r="B2022" s="28" t="s">
        <v>237</v>
      </c>
      <c r="C2022" s="28" t="s">
        <v>37</v>
      </c>
      <c r="D2022" s="28" t="s">
        <v>38</v>
      </c>
      <c r="E2022" s="30">
        <v>292819.06</v>
      </c>
      <c r="F2022" s="30">
        <v>0</v>
      </c>
      <c r="G2022" s="28" t="s">
        <v>385</v>
      </c>
      <c r="H2022" s="33" t="s">
        <v>386</v>
      </c>
      <c r="I2022" s="33" t="s">
        <v>387</v>
      </c>
      <c r="J2022" s="33" t="s">
        <v>388</v>
      </c>
    </row>
    <row r="2023" spans="1:10" ht="24.95" customHeight="1" x14ac:dyDescent="0.2">
      <c r="A2023" s="27">
        <v>44012</v>
      </c>
      <c r="B2023" s="28" t="s">
        <v>237</v>
      </c>
      <c r="C2023" s="28" t="s">
        <v>39</v>
      </c>
      <c r="D2023" s="28" t="s">
        <v>40</v>
      </c>
      <c r="E2023" s="31">
        <v>0</v>
      </c>
      <c r="F2023" s="30">
        <v>292819.06</v>
      </c>
      <c r="G2023" s="28" t="s">
        <v>389</v>
      </c>
      <c r="H2023" s="33" t="s">
        <v>375</v>
      </c>
      <c r="I2023" s="33" t="s">
        <v>388</v>
      </c>
      <c r="J2023" s="33"/>
    </row>
    <row r="2024" spans="1:10" ht="24.95" customHeight="1" x14ac:dyDescent="0.2">
      <c r="A2024" s="27">
        <v>44012</v>
      </c>
      <c r="B2024" s="28" t="s">
        <v>238</v>
      </c>
      <c r="C2024" s="28" t="s">
        <v>61</v>
      </c>
      <c r="D2024" s="28" t="s">
        <v>62</v>
      </c>
      <c r="E2024" s="30">
        <v>47784.34</v>
      </c>
      <c r="F2024" s="30">
        <v>0</v>
      </c>
      <c r="G2024" s="28" t="s">
        <v>378</v>
      </c>
      <c r="H2024" s="33" t="s">
        <v>379</v>
      </c>
      <c r="I2024" s="33" t="s">
        <v>398</v>
      </c>
      <c r="J2024" s="33" t="s">
        <v>399</v>
      </c>
    </row>
    <row r="2025" spans="1:10" ht="24.95" customHeight="1" x14ac:dyDescent="0.2">
      <c r="A2025" s="27">
        <v>44012</v>
      </c>
      <c r="B2025" s="28" t="s">
        <v>238</v>
      </c>
      <c r="C2025" s="28" t="s">
        <v>26</v>
      </c>
      <c r="D2025" s="28" t="s">
        <v>27</v>
      </c>
      <c r="E2025" s="31">
        <v>0</v>
      </c>
      <c r="F2025" s="30">
        <v>47784.34</v>
      </c>
      <c r="G2025" s="28" t="s">
        <v>378</v>
      </c>
      <c r="H2025" s="33" t="s">
        <v>379</v>
      </c>
      <c r="I2025" s="33" t="s">
        <v>380</v>
      </c>
      <c r="J2025" s="33"/>
    </row>
    <row r="2026" spans="1:10" ht="24.95" customHeight="1" x14ac:dyDescent="0.2">
      <c r="A2026" s="27">
        <v>44012</v>
      </c>
      <c r="B2026" s="28" t="s">
        <v>239</v>
      </c>
      <c r="C2026" s="28" t="s">
        <v>205</v>
      </c>
      <c r="D2026" s="28" t="s">
        <v>206</v>
      </c>
      <c r="E2026" s="30">
        <v>5667.36</v>
      </c>
      <c r="F2026" s="30">
        <v>0</v>
      </c>
      <c r="G2026" s="28" t="s">
        <v>427</v>
      </c>
      <c r="H2026" s="33" t="s">
        <v>428</v>
      </c>
      <c r="I2026" s="33"/>
      <c r="J2026" s="33"/>
    </row>
    <row r="2027" spans="1:10" ht="24.95" customHeight="1" x14ac:dyDescent="0.2">
      <c r="A2027" s="27">
        <v>44012</v>
      </c>
      <c r="B2027" s="28" t="s">
        <v>239</v>
      </c>
      <c r="C2027" s="28" t="s">
        <v>28</v>
      </c>
      <c r="D2027" s="28" t="s">
        <v>29</v>
      </c>
      <c r="E2027" s="31">
        <v>0</v>
      </c>
      <c r="F2027" s="30">
        <v>3305.96</v>
      </c>
      <c r="G2027" s="28" t="s">
        <v>378</v>
      </c>
      <c r="H2027" s="33" t="s">
        <v>379</v>
      </c>
      <c r="I2027" s="33" t="s">
        <v>381</v>
      </c>
      <c r="J2027" s="33"/>
    </row>
    <row r="2028" spans="1:10" ht="24.95" customHeight="1" x14ac:dyDescent="0.2">
      <c r="A2028" s="27">
        <v>44012</v>
      </c>
      <c r="B2028" s="28" t="s">
        <v>239</v>
      </c>
      <c r="C2028" s="28" t="s">
        <v>30</v>
      </c>
      <c r="D2028" s="28" t="s">
        <v>31</v>
      </c>
      <c r="E2028" s="31">
        <v>0</v>
      </c>
      <c r="F2028" s="30">
        <v>1416.84</v>
      </c>
      <c r="G2028" s="28" t="s">
        <v>378</v>
      </c>
      <c r="H2028" s="33" t="s">
        <v>379</v>
      </c>
      <c r="I2028" s="33" t="s">
        <v>382</v>
      </c>
      <c r="J2028" s="33"/>
    </row>
    <row r="2029" spans="1:10" ht="24.95" customHeight="1" x14ac:dyDescent="0.2">
      <c r="A2029" s="27">
        <v>44012</v>
      </c>
      <c r="B2029" s="28" t="s">
        <v>239</v>
      </c>
      <c r="C2029" s="28" t="s">
        <v>32</v>
      </c>
      <c r="D2029" s="28" t="s">
        <v>33</v>
      </c>
      <c r="E2029" s="31">
        <v>0</v>
      </c>
      <c r="F2029" s="30">
        <v>944.56</v>
      </c>
      <c r="G2029" s="28" t="s">
        <v>378</v>
      </c>
      <c r="H2029" s="33" t="s">
        <v>379</v>
      </c>
      <c r="I2029" s="33" t="s">
        <v>383</v>
      </c>
      <c r="J2029" s="33"/>
    </row>
    <row r="2030" spans="1:10" ht="24.95" customHeight="1" x14ac:dyDescent="0.2">
      <c r="A2030" s="27">
        <v>44012</v>
      </c>
      <c r="B2030" s="28" t="s">
        <v>240</v>
      </c>
      <c r="C2030" s="28" t="s">
        <v>78</v>
      </c>
      <c r="D2030" s="28" t="s">
        <v>79</v>
      </c>
      <c r="E2030" s="31">
        <v>0</v>
      </c>
      <c r="F2030" s="30">
        <v>556.37</v>
      </c>
      <c r="G2030" s="28" t="s">
        <v>378</v>
      </c>
      <c r="H2030" s="33" t="s">
        <v>379</v>
      </c>
      <c r="I2030" s="33" t="s">
        <v>398</v>
      </c>
      <c r="J2030" s="33" t="s">
        <v>402</v>
      </c>
    </row>
    <row r="2031" spans="1:10" ht="24.95" customHeight="1" x14ac:dyDescent="0.2">
      <c r="A2031" s="27">
        <v>44012</v>
      </c>
      <c r="B2031" s="28" t="s">
        <v>240</v>
      </c>
      <c r="C2031" s="28" t="s">
        <v>26</v>
      </c>
      <c r="D2031" s="28" t="s">
        <v>27</v>
      </c>
      <c r="E2031" s="31">
        <v>0</v>
      </c>
      <c r="F2031" s="30">
        <v>-556.37</v>
      </c>
      <c r="G2031" s="28" t="s">
        <v>378</v>
      </c>
      <c r="H2031" s="33" t="s">
        <v>379</v>
      </c>
      <c r="I2031" s="33" t="s">
        <v>380</v>
      </c>
      <c r="J2031" s="33"/>
    </row>
    <row r="2032" spans="1:10" ht="24.95" customHeight="1" x14ac:dyDescent="0.2">
      <c r="A2032" s="27">
        <v>44012</v>
      </c>
      <c r="B2032" s="28" t="s">
        <v>256</v>
      </c>
      <c r="C2032" s="28" t="s">
        <v>67</v>
      </c>
      <c r="D2032" s="28" t="s">
        <v>68</v>
      </c>
      <c r="E2032" s="30">
        <v>581515.44999999995</v>
      </c>
      <c r="F2032" s="30">
        <v>0</v>
      </c>
      <c r="G2032" s="28" t="s">
        <v>396</v>
      </c>
      <c r="H2032" s="33" t="s">
        <v>386</v>
      </c>
      <c r="I2032" s="33" t="s">
        <v>395</v>
      </c>
      <c r="J2032" s="33" t="s">
        <v>397</v>
      </c>
    </row>
    <row r="2033" spans="1:10" ht="24.95" customHeight="1" x14ac:dyDescent="0.2">
      <c r="A2033" s="27">
        <v>44012</v>
      </c>
      <c r="B2033" s="28" t="s">
        <v>256</v>
      </c>
      <c r="C2033" s="28" t="s">
        <v>67</v>
      </c>
      <c r="D2033" s="28" t="s">
        <v>68</v>
      </c>
      <c r="E2033" s="30">
        <v>16970.759999999998</v>
      </c>
      <c r="F2033" s="30">
        <v>0</v>
      </c>
      <c r="G2033" s="28" t="s">
        <v>396</v>
      </c>
      <c r="H2033" s="33" t="s">
        <v>386</v>
      </c>
      <c r="I2033" s="33" t="s">
        <v>395</v>
      </c>
      <c r="J2033" s="33" t="s">
        <v>397</v>
      </c>
    </row>
    <row r="2034" spans="1:10" ht="24.95" customHeight="1" x14ac:dyDescent="0.2">
      <c r="A2034" s="27">
        <v>44012</v>
      </c>
      <c r="B2034" s="28" t="s">
        <v>256</v>
      </c>
      <c r="C2034" s="28" t="s">
        <v>67</v>
      </c>
      <c r="D2034" s="28" t="s">
        <v>68</v>
      </c>
      <c r="E2034" s="30">
        <v>4000</v>
      </c>
      <c r="F2034" s="30">
        <v>0</v>
      </c>
      <c r="G2034" s="28" t="s">
        <v>396</v>
      </c>
      <c r="H2034" s="33" t="s">
        <v>386</v>
      </c>
      <c r="I2034" s="33" t="s">
        <v>395</v>
      </c>
      <c r="J2034" s="33" t="s">
        <v>397</v>
      </c>
    </row>
    <row r="2035" spans="1:10" ht="24.95" customHeight="1" x14ac:dyDescent="0.2">
      <c r="A2035" s="27">
        <v>44012</v>
      </c>
      <c r="B2035" s="28" t="s">
        <v>256</v>
      </c>
      <c r="C2035" s="28" t="s">
        <v>67</v>
      </c>
      <c r="D2035" s="28" t="s">
        <v>68</v>
      </c>
      <c r="E2035" s="30">
        <v>707.55</v>
      </c>
      <c r="F2035" s="30">
        <v>0</v>
      </c>
      <c r="G2035" s="28" t="s">
        <v>396</v>
      </c>
      <c r="H2035" s="33" t="s">
        <v>386</v>
      </c>
      <c r="I2035" s="33" t="s">
        <v>395</v>
      </c>
      <c r="J2035" s="33" t="s">
        <v>397</v>
      </c>
    </row>
    <row r="2036" spans="1:10" ht="24.95" customHeight="1" x14ac:dyDescent="0.2">
      <c r="A2036" s="27">
        <v>44012</v>
      </c>
      <c r="B2036" s="28" t="s">
        <v>256</v>
      </c>
      <c r="C2036" s="28" t="s">
        <v>67</v>
      </c>
      <c r="D2036" s="28" t="s">
        <v>68</v>
      </c>
      <c r="E2036" s="30">
        <v>150</v>
      </c>
      <c r="F2036" s="30">
        <v>0</v>
      </c>
      <c r="G2036" s="28" t="s">
        <v>396</v>
      </c>
      <c r="H2036" s="33" t="s">
        <v>386</v>
      </c>
      <c r="I2036" s="33" t="s">
        <v>395</v>
      </c>
      <c r="J2036" s="33" t="s">
        <v>397</v>
      </c>
    </row>
    <row r="2037" spans="1:10" ht="24.95" customHeight="1" x14ac:dyDescent="0.2">
      <c r="A2037" s="27">
        <v>44012</v>
      </c>
      <c r="B2037" s="28" t="s">
        <v>256</v>
      </c>
      <c r="C2037" s="28" t="s">
        <v>67</v>
      </c>
      <c r="D2037" s="28" t="s">
        <v>68</v>
      </c>
      <c r="E2037" s="30">
        <v>10000</v>
      </c>
      <c r="F2037" s="30">
        <v>0</v>
      </c>
      <c r="G2037" s="28" t="s">
        <v>396</v>
      </c>
      <c r="H2037" s="33" t="s">
        <v>386</v>
      </c>
      <c r="I2037" s="33" t="s">
        <v>395</v>
      </c>
      <c r="J2037" s="33" t="s">
        <v>397</v>
      </c>
    </row>
    <row r="2038" spans="1:10" ht="24.95" customHeight="1" x14ac:dyDescent="0.2">
      <c r="A2038" s="27">
        <v>44012</v>
      </c>
      <c r="B2038" s="28" t="s">
        <v>256</v>
      </c>
      <c r="C2038" s="28" t="s">
        <v>67</v>
      </c>
      <c r="D2038" s="28" t="s">
        <v>68</v>
      </c>
      <c r="E2038" s="30">
        <v>641604.78</v>
      </c>
      <c r="F2038" s="30">
        <v>0</v>
      </c>
      <c r="G2038" s="28" t="s">
        <v>396</v>
      </c>
      <c r="H2038" s="33" t="s">
        <v>386</v>
      </c>
      <c r="I2038" s="33" t="s">
        <v>395</v>
      </c>
      <c r="J2038" s="33" t="s">
        <v>397</v>
      </c>
    </row>
    <row r="2039" spans="1:10" ht="24.95" customHeight="1" x14ac:dyDescent="0.2">
      <c r="A2039" s="27">
        <v>44012</v>
      </c>
      <c r="B2039" s="28" t="s">
        <v>256</v>
      </c>
      <c r="C2039" s="28" t="s">
        <v>67</v>
      </c>
      <c r="D2039" s="28" t="s">
        <v>68</v>
      </c>
      <c r="E2039" s="30">
        <v>13584.9</v>
      </c>
      <c r="F2039" s="30">
        <v>0</v>
      </c>
      <c r="G2039" s="28" t="s">
        <v>396</v>
      </c>
      <c r="H2039" s="33" t="s">
        <v>386</v>
      </c>
      <c r="I2039" s="33" t="s">
        <v>395</v>
      </c>
      <c r="J2039" s="33" t="s">
        <v>397</v>
      </c>
    </row>
    <row r="2040" spans="1:10" ht="24.95" customHeight="1" x14ac:dyDescent="0.2">
      <c r="A2040" s="27">
        <v>44012</v>
      </c>
      <c r="B2040" s="28" t="s">
        <v>256</v>
      </c>
      <c r="C2040" s="28" t="s">
        <v>67</v>
      </c>
      <c r="D2040" s="28" t="s">
        <v>68</v>
      </c>
      <c r="E2040" s="30">
        <v>990.57</v>
      </c>
      <c r="F2040" s="30">
        <v>0</v>
      </c>
      <c r="G2040" s="28" t="s">
        <v>396</v>
      </c>
      <c r="H2040" s="33" t="s">
        <v>386</v>
      </c>
      <c r="I2040" s="33" t="s">
        <v>395</v>
      </c>
      <c r="J2040" s="33" t="s">
        <v>397</v>
      </c>
    </row>
    <row r="2041" spans="1:10" ht="24.95" customHeight="1" x14ac:dyDescent="0.2">
      <c r="A2041" s="27">
        <v>44012</v>
      </c>
      <c r="B2041" s="28" t="s">
        <v>256</v>
      </c>
      <c r="C2041" s="28" t="s">
        <v>67</v>
      </c>
      <c r="D2041" s="28" t="s">
        <v>68</v>
      </c>
      <c r="E2041" s="30">
        <v>20533.7</v>
      </c>
      <c r="F2041" s="30">
        <v>0</v>
      </c>
      <c r="G2041" s="28" t="s">
        <v>396</v>
      </c>
      <c r="H2041" s="33" t="s">
        <v>386</v>
      </c>
      <c r="I2041" s="33" t="s">
        <v>395</v>
      </c>
      <c r="J2041" s="33" t="s">
        <v>397</v>
      </c>
    </row>
    <row r="2042" spans="1:10" ht="24.95" customHeight="1" x14ac:dyDescent="0.2">
      <c r="A2042" s="27">
        <v>44012</v>
      </c>
      <c r="B2042" s="28" t="s">
        <v>256</v>
      </c>
      <c r="C2042" s="28" t="s">
        <v>59</v>
      </c>
      <c r="D2042" s="28" t="s">
        <v>60</v>
      </c>
      <c r="E2042" s="30">
        <v>137537.51</v>
      </c>
      <c r="F2042" s="30">
        <v>0</v>
      </c>
      <c r="G2042" s="28" t="s">
        <v>396</v>
      </c>
      <c r="H2042" s="33" t="s">
        <v>386</v>
      </c>
      <c r="I2042" s="33" t="s">
        <v>387</v>
      </c>
      <c r="J2042" s="33" t="s">
        <v>397</v>
      </c>
    </row>
    <row r="2043" spans="1:10" ht="24.95" customHeight="1" x14ac:dyDescent="0.2">
      <c r="A2043" s="27">
        <v>44012</v>
      </c>
      <c r="B2043" s="28" t="s">
        <v>256</v>
      </c>
      <c r="C2043" s="28" t="s">
        <v>59</v>
      </c>
      <c r="D2043" s="28" t="s">
        <v>60</v>
      </c>
      <c r="E2043" s="30">
        <v>2976.86</v>
      </c>
      <c r="F2043" s="30">
        <v>0</v>
      </c>
      <c r="G2043" s="28" t="s">
        <v>396</v>
      </c>
      <c r="H2043" s="33" t="s">
        <v>386</v>
      </c>
      <c r="I2043" s="33" t="s">
        <v>387</v>
      </c>
      <c r="J2043" s="33" t="s">
        <v>397</v>
      </c>
    </row>
    <row r="2044" spans="1:10" ht="24.95" customHeight="1" x14ac:dyDescent="0.2">
      <c r="A2044" s="27">
        <v>44012</v>
      </c>
      <c r="B2044" s="28" t="s">
        <v>256</v>
      </c>
      <c r="C2044" s="28" t="s">
        <v>59</v>
      </c>
      <c r="D2044" s="28" t="s">
        <v>60</v>
      </c>
      <c r="E2044" s="30">
        <v>7970.15</v>
      </c>
      <c r="F2044" s="30">
        <v>0</v>
      </c>
      <c r="G2044" s="28" t="s">
        <v>396</v>
      </c>
      <c r="H2044" s="33" t="s">
        <v>386</v>
      </c>
      <c r="I2044" s="33" t="s">
        <v>387</v>
      </c>
      <c r="J2044" s="33" t="s">
        <v>397</v>
      </c>
    </row>
    <row r="2045" spans="1:10" ht="24.95" customHeight="1" x14ac:dyDescent="0.2">
      <c r="A2045" s="27">
        <v>44012</v>
      </c>
      <c r="B2045" s="28" t="s">
        <v>256</v>
      </c>
      <c r="C2045" s="28" t="s">
        <v>59</v>
      </c>
      <c r="D2045" s="28" t="s">
        <v>60</v>
      </c>
      <c r="E2045" s="30">
        <v>132072.19</v>
      </c>
      <c r="F2045" s="30">
        <v>0</v>
      </c>
      <c r="G2045" s="28" t="s">
        <v>396</v>
      </c>
      <c r="H2045" s="33" t="s">
        <v>386</v>
      </c>
      <c r="I2045" s="33" t="s">
        <v>387</v>
      </c>
      <c r="J2045" s="33" t="s">
        <v>397</v>
      </c>
    </row>
    <row r="2046" spans="1:10" ht="24.95" customHeight="1" x14ac:dyDescent="0.2">
      <c r="A2046" s="27">
        <v>44012</v>
      </c>
      <c r="B2046" s="28" t="s">
        <v>256</v>
      </c>
      <c r="C2046" s="28" t="s">
        <v>59</v>
      </c>
      <c r="D2046" s="28" t="s">
        <v>60</v>
      </c>
      <c r="E2046" s="30">
        <v>17532.060000000001</v>
      </c>
      <c r="F2046" s="30">
        <v>0</v>
      </c>
      <c r="G2046" s="28" t="s">
        <v>396</v>
      </c>
      <c r="H2046" s="33" t="s">
        <v>386</v>
      </c>
      <c r="I2046" s="33" t="s">
        <v>387</v>
      </c>
      <c r="J2046" s="33" t="s">
        <v>397</v>
      </c>
    </row>
    <row r="2047" spans="1:10" ht="24.95" customHeight="1" x14ac:dyDescent="0.2">
      <c r="A2047" s="27">
        <v>44012</v>
      </c>
      <c r="B2047" s="28" t="s">
        <v>256</v>
      </c>
      <c r="C2047" s="28" t="s">
        <v>59</v>
      </c>
      <c r="D2047" s="28" t="s">
        <v>60</v>
      </c>
      <c r="E2047" s="30">
        <v>11132.07</v>
      </c>
      <c r="F2047" s="30">
        <v>0</v>
      </c>
      <c r="G2047" s="28" t="s">
        <v>396</v>
      </c>
      <c r="H2047" s="33" t="s">
        <v>386</v>
      </c>
      <c r="I2047" s="33" t="s">
        <v>387</v>
      </c>
      <c r="J2047" s="33" t="s">
        <v>397</v>
      </c>
    </row>
    <row r="2048" spans="1:10" ht="24.95" customHeight="1" x14ac:dyDescent="0.2">
      <c r="A2048" s="27">
        <v>44012</v>
      </c>
      <c r="B2048" s="28" t="s">
        <v>256</v>
      </c>
      <c r="C2048" s="28" t="s">
        <v>59</v>
      </c>
      <c r="D2048" s="28" t="s">
        <v>60</v>
      </c>
      <c r="E2048" s="30">
        <v>8366.42</v>
      </c>
      <c r="F2048" s="30">
        <v>0</v>
      </c>
      <c r="G2048" s="28" t="s">
        <v>396</v>
      </c>
      <c r="H2048" s="33" t="s">
        <v>386</v>
      </c>
      <c r="I2048" s="33" t="s">
        <v>387</v>
      </c>
      <c r="J2048" s="33" t="s">
        <v>397</v>
      </c>
    </row>
    <row r="2049" spans="1:10" ht="24.95" customHeight="1" x14ac:dyDescent="0.2">
      <c r="A2049" s="27">
        <v>44012</v>
      </c>
      <c r="B2049" s="28" t="s">
        <v>256</v>
      </c>
      <c r="C2049" s="28" t="s">
        <v>59</v>
      </c>
      <c r="D2049" s="28" t="s">
        <v>60</v>
      </c>
      <c r="E2049" s="30">
        <v>2166.2399999999998</v>
      </c>
      <c r="F2049" s="30">
        <v>0</v>
      </c>
      <c r="G2049" s="28" t="s">
        <v>396</v>
      </c>
      <c r="H2049" s="33" t="s">
        <v>386</v>
      </c>
      <c r="I2049" s="33" t="s">
        <v>387</v>
      </c>
      <c r="J2049" s="33" t="s">
        <v>397</v>
      </c>
    </row>
    <row r="2050" spans="1:10" ht="24.95" customHeight="1" x14ac:dyDescent="0.2">
      <c r="A2050" s="27">
        <v>44012</v>
      </c>
      <c r="B2050" s="28" t="s">
        <v>256</v>
      </c>
      <c r="C2050" s="28" t="s">
        <v>59</v>
      </c>
      <c r="D2050" s="28" t="s">
        <v>60</v>
      </c>
      <c r="E2050" s="30">
        <v>452.83</v>
      </c>
      <c r="F2050" s="30">
        <v>0</v>
      </c>
      <c r="G2050" s="28" t="s">
        <v>396</v>
      </c>
      <c r="H2050" s="33" t="s">
        <v>386</v>
      </c>
      <c r="I2050" s="33" t="s">
        <v>387</v>
      </c>
      <c r="J2050" s="33" t="s">
        <v>397</v>
      </c>
    </row>
    <row r="2051" spans="1:10" ht="24.95" customHeight="1" x14ac:dyDescent="0.2">
      <c r="A2051" s="27">
        <v>44012</v>
      </c>
      <c r="B2051" s="28" t="s">
        <v>256</v>
      </c>
      <c r="C2051" s="28" t="s">
        <v>59</v>
      </c>
      <c r="D2051" s="28" t="s">
        <v>60</v>
      </c>
      <c r="E2051" s="30">
        <v>718646.74</v>
      </c>
      <c r="F2051" s="30">
        <v>0</v>
      </c>
      <c r="G2051" s="28" t="s">
        <v>396</v>
      </c>
      <c r="H2051" s="33" t="s">
        <v>386</v>
      </c>
      <c r="I2051" s="33" t="s">
        <v>387</v>
      </c>
      <c r="J2051" s="33" t="s">
        <v>397</v>
      </c>
    </row>
    <row r="2052" spans="1:10" ht="24.95" customHeight="1" x14ac:dyDescent="0.2">
      <c r="A2052" s="27">
        <v>44012</v>
      </c>
      <c r="B2052" s="28" t="s">
        <v>256</v>
      </c>
      <c r="C2052" s="28" t="s">
        <v>59</v>
      </c>
      <c r="D2052" s="28" t="s">
        <v>60</v>
      </c>
      <c r="E2052" s="30">
        <v>4548.37</v>
      </c>
      <c r="F2052" s="30">
        <v>0</v>
      </c>
      <c r="G2052" s="28" t="s">
        <v>396</v>
      </c>
      <c r="H2052" s="33" t="s">
        <v>386</v>
      </c>
      <c r="I2052" s="33" t="s">
        <v>387</v>
      </c>
      <c r="J2052" s="33" t="s">
        <v>397</v>
      </c>
    </row>
    <row r="2053" spans="1:10" ht="24.95" customHeight="1" x14ac:dyDescent="0.2">
      <c r="A2053" s="27">
        <v>44012</v>
      </c>
      <c r="B2053" s="28" t="s">
        <v>256</v>
      </c>
      <c r="C2053" s="28" t="s">
        <v>59</v>
      </c>
      <c r="D2053" s="28" t="s">
        <v>60</v>
      </c>
      <c r="E2053" s="30">
        <v>26414.97</v>
      </c>
      <c r="F2053" s="30">
        <v>0</v>
      </c>
      <c r="G2053" s="28" t="s">
        <v>396</v>
      </c>
      <c r="H2053" s="33" t="s">
        <v>386</v>
      </c>
      <c r="I2053" s="33" t="s">
        <v>387</v>
      </c>
      <c r="J2053" s="33" t="s">
        <v>397</v>
      </c>
    </row>
    <row r="2054" spans="1:10" ht="24.95" customHeight="1" x14ac:dyDescent="0.2">
      <c r="A2054" s="27">
        <v>44012</v>
      </c>
      <c r="B2054" s="28" t="s">
        <v>256</v>
      </c>
      <c r="C2054" s="28" t="s">
        <v>59</v>
      </c>
      <c r="D2054" s="28" t="s">
        <v>60</v>
      </c>
      <c r="E2054" s="30">
        <v>5310</v>
      </c>
      <c r="F2054" s="30">
        <v>0</v>
      </c>
      <c r="G2054" s="28" t="s">
        <v>396</v>
      </c>
      <c r="H2054" s="33" t="s">
        <v>386</v>
      </c>
      <c r="I2054" s="33" t="s">
        <v>387</v>
      </c>
      <c r="J2054" s="33" t="s">
        <v>397</v>
      </c>
    </row>
    <row r="2055" spans="1:10" ht="24.95" customHeight="1" x14ac:dyDescent="0.2">
      <c r="A2055" s="27">
        <v>44012</v>
      </c>
      <c r="B2055" s="28" t="s">
        <v>256</v>
      </c>
      <c r="C2055" s="28" t="s">
        <v>59</v>
      </c>
      <c r="D2055" s="28" t="s">
        <v>60</v>
      </c>
      <c r="E2055" s="30">
        <v>37732.879999999997</v>
      </c>
      <c r="F2055" s="30">
        <v>0</v>
      </c>
      <c r="G2055" s="28" t="s">
        <v>396</v>
      </c>
      <c r="H2055" s="33" t="s">
        <v>386</v>
      </c>
      <c r="I2055" s="33" t="s">
        <v>387</v>
      </c>
      <c r="J2055" s="33" t="s">
        <v>397</v>
      </c>
    </row>
    <row r="2056" spans="1:10" ht="24.95" customHeight="1" x14ac:dyDescent="0.2">
      <c r="A2056" s="27">
        <v>44012</v>
      </c>
      <c r="B2056" s="28" t="s">
        <v>256</v>
      </c>
      <c r="C2056" s="28" t="s">
        <v>59</v>
      </c>
      <c r="D2056" s="28" t="s">
        <v>60</v>
      </c>
      <c r="E2056" s="30">
        <v>167772.4</v>
      </c>
      <c r="F2056" s="30">
        <v>0</v>
      </c>
      <c r="G2056" s="28" t="s">
        <v>396</v>
      </c>
      <c r="H2056" s="33" t="s">
        <v>386</v>
      </c>
      <c r="I2056" s="33" t="s">
        <v>387</v>
      </c>
      <c r="J2056" s="33" t="s">
        <v>397</v>
      </c>
    </row>
    <row r="2057" spans="1:10" ht="24.95" customHeight="1" x14ac:dyDescent="0.2">
      <c r="A2057" s="27">
        <v>44012</v>
      </c>
      <c r="B2057" s="28" t="s">
        <v>256</v>
      </c>
      <c r="C2057" s="28" t="s">
        <v>59</v>
      </c>
      <c r="D2057" s="28" t="s">
        <v>60</v>
      </c>
      <c r="E2057" s="30">
        <v>348.11</v>
      </c>
      <c r="F2057" s="30">
        <v>0</v>
      </c>
      <c r="G2057" s="28" t="s">
        <v>396</v>
      </c>
      <c r="H2057" s="33" t="s">
        <v>386</v>
      </c>
      <c r="I2057" s="33" t="s">
        <v>387</v>
      </c>
      <c r="J2057" s="33" t="s">
        <v>397</v>
      </c>
    </row>
    <row r="2058" spans="1:10" ht="24.95" customHeight="1" x14ac:dyDescent="0.2">
      <c r="A2058" s="27">
        <v>44012</v>
      </c>
      <c r="B2058" s="28" t="s">
        <v>256</v>
      </c>
      <c r="C2058" s="28" t="s">
        <v>59</v>
      </c>
      <c r="D2058" s="28" t="s">
        <v>60</v>
      </c>
      <c r="E2058" s="30">
        <v>6150</v>
      </c>
      <c r="F2058" s="30">
        <v>0</v>
      </c>
      <c r="G2058" s="28" t="s">
        <v>396</v>
      </c>
      <c r="H2058" s="33" t="s">
        <v>386</v>
      </c>
      <c r="I2058" s="33" t="s">
        <v>387</v>
      </c>
      <c r="J2058" s="33" t="s">
        <v>397</v>
      </c>
    </row>
    <row r="2059" spans="1:10" ht="24.95" customHeight="1" x14ac:dyDescent="0.2">
      <c r="A2059" s="27">
        <v>44012</v>
      </c>
      <c r="B2059" s="28" t="s">
        <v>256</v>
      </c>
      <c r="C2059" s="28" t="s">
        <v>59</v>
      </c>
      <c r="D2059" s="28" t="s">
        <v>60</v>
      </c>
      <c r="E2059" s="30">
        <v>3254.72</v>
      </c>
      <c r="F2059" s="30">
        <v>0</v>
      </c>
      <c r="G2059" s="28" t="s">
        <v>396</v>
      </c>
      <c r="H2059" s="33" t="s">
        <v>386</v>
      </c>
      <c r="I2059" s="33" t="s">
        <v>387</v>
      </c>
      <c r="J2059" s="33" t="s">
        <v>397</v>
      </c>
    </row>
    <row r="2060" spans="1:10" ht="24.95" customHeight="1" x14ac:dyDescent="0.2">
      <c r="A2060" s="27">
        <v>44012</v>
      </c>
      <c r="B2060" s="28" t="s">
        <v>256</v>
      </c>
      <c r="C2060" s="28" t="s">
        <v>59</v>
      </c>
      <c r="D2060" s="28" t="s">
        <v>60</v>
      </c>
      <c r="E2060" s="30">
        <v>74202.179999999993</v>
      </c>
      <c r="F2060" s="30">
        <v>0</v>
      </c>
      <c r="G2060" s="28" t="s">
        <v>396</v>
      </c>
      <c r="H2060" s="33" t="s">
        <v>386</v>
      </c>
      <c r="I2060" s="33" t="s">
        <v>387</v>
      </c>
      <c r="J2060" s="33" t="s">
        <v>397</v>
      </c>
    </row>
    <row r="2061" spans="1:10" ht="24.95" customHeight="1" x14ac:dyDescent="0.2">
      <c r="A2061" s="27">
        <v>44012</v>
      </c>
      <c r="B2061" s="28" t="s">
        <v>256</v>
      </c>
      <c r="C2061" s="28" t="s">
        <v>59</v>
      </c>
      <c r="D2061" s="28" t="s">
        <v>60</v>
      </c>
      <c r="E2061" s="30">
        <v>3596.32</v>
      </c>
      <c r="F2061" s="30">
        <v>0</v>
      </c>
      <c r="G2061" s="28" t="s">
        <v>396</v>
      </c>
      <c r="H2061" s="33" t="s">
        <v>386</v>
      </c>
      <c r="I2061" s="33" t="s">
        <v>387</v>
      </c>
      <c r="J2061" s="33" t="s">
        <v>397</v>
      </c>
    </row>
    <row r="2062" spans="1:10" ht="24.95" customHeight="1" x14ac:dyDescent="0.2">
      <c r="A2062" s="27">
        <v>44012</v>
      </c>
      <c r="B2062" s="28" t="s">
        <v>256</v>
      </c>
      <c r="C2062" s="28" t="s">
        <v>7</v>
      </c>
      <c r="D2062" s="28" t="s">
        <v>10</v>
      </c>
      <c r="E2062" s="31">
        <v>0</v>
      </c>
      <c r="F2062" s="30">
        <v>2658240.73</v>
      </c>
      <c r="G2062" s="28" t="s">
        <v>10</v>
      </c>
      <c r="H2062" s="33"/>
      <c r="I2062" s="33"/>
      <c r="J2062" s="33"/>
    </row>
    <row r="2063" spans="1:10" ht="24.95" customHeight="1" x14ac:dyDescent="0.2">
      <c r="A2063" s="27">
        <v>44012</v>
      </c>
      <c r="B2063" s="28" t="s">
        <v>257</v>
      </c>
      <c r="C2063" s="28" t="s">
        <v>7</v>
      </c>
      <c r="D2063" s="28" t="s">
        <v>10</v>
      </c>
      <c r="E2063" s="30">
        <v>2684729.89</v>
      </c>
      <c r="F2063" s="30">
        <v>0</v>
      </c>
      <c r="G2063" s="28" t="s">
        <v>10</v>
      </c>
      <c r="H2063" s="33"/>
      <c r="I2063" s="33"/>
      <c r="J2063" s="33"/>
    </row>
    <row r="2064" spans="1:10" ht="24.95" customHeight="1" x14ac:dyDescent="0.2">
      <c r="A2064" s="27">
        <v>44012</v>
      </c>
      <c r="B2064" s="28" t="s">
        <v>257</v>
      </c>
      <c r="C2064" s="28" t="s">
        <v>55</v>
      </c>
      <c r="D2064" s="28" t="s">
        <v>56</v>
      </c>
      <c r="E2064" s="31">
        <v>0</v>
      </c>
      <c r="F2064" s="30">
        <v>10000</v>
      </c>
      <c r="G2064" s="28" t="s">
        <v>385</v>
      </c>
      <c r="H2064" s="33" t="s">
        <v>386</v>
      </c>
      <c r="I2064" s="33" t="s">
        <v>395</v>
      </c>
      <c r="J2064" s="33" t="s">
        <v>388</v>
      </c>
    </row>
    <row r="2065" spans="1:10" ht="24.95" customHeight="1" x14ac:dyDescent="0.2">
      <c r="A2065" s="27">
        <v>44012</v>
      </c>
      <c r="B2065" s="28" t="s">
        <v>257</v>
      </c>
      <c r="C2065" s="28" t="s">
        <v>55</v>
      </c>
      <c r="D2065" s="28" t="s">
        <v>56</v>
      </c>
      <c r="E2065" s="31">
        <v>0</v>
      </c>
      <c r="F2065" s="30">
        <v>288696.39</v>
      </c>
      <c r="G2065" s="28" t="s">
        <v>385</v>
      </c>
      <c r="H2065" s="33" t="s">
        <v>386</v>
      </c>
      <c r="I2065" s="33" t="s">
        <v>395</v>
      </c>
      <c r="J2065" s="33" t="s">
        <v>388</v>
      </c>
    </row>
    <row r="2066" spans="1:10" ht="24.95" customHeight="1" x14ac:dyDescent="0.2">
      <c r="A2066" s="27">
        <v>44012</v>
      </c>
      <c r="B2066" s="28" t="s">
        <v>257</v>
      </c>
      <c r="C2066" s="28" t="s">
        <v>55</v>
      </c>
      <c r="D2066" s="28" t="s">
        <v>56</v>
      </c>
      <c r="E2066" s="31">
        <v>0</v>
      </c>
      <c r="F2066" s="30">
        <v>4000</v>
      </c>
      <c r="G2066" s="28" t="s">
        <v>385</v>
      </c>
      <c r="H2066" s="33" t="s">
        <v>386</v>
      </c>
      <c r="I2066" s="33" t="s">
        <v>395</v>
      </c>
      <c r="J2066" s="33" t="s">
        <v>388</v>
      </c>
    </row>
    <row r="2067" spans="1:10" ht="24.95" customHeight="1" x14ac:dyDescent="0.2">
      <c r="A2067" s="27">
        <v>44012</v>
      </c>
      <c r="B2067" s="28" t="s">
        <v>257</v>
      </c>
      <c r="C2067" s="28" t="s">
        <v>55</v>
      </c>
      <c r="D2067" s="28" t="s">
        <v>56</v>
      </c>
      <c r="E2067" s="31">
        <v>0</v>
      </c>
      <c r="F2067" s="30">
        <v>641604.78</v>
      </c>
      <c r="G2067" s="28" t="s">
        <v>385</v>
      </c>
      <c r="H2067" s="33" t="s">
        <v>386</v>
      </c>
      <c r="I2067" s="33" t="s">
        <v>395</v>
      </c>
      <c r="J2067" s="33" t="s">
        <v>388</v>
      </c>
    </row>
    <row r="2068" spans="1:10" ht="24.95" customHeight="1" x14ac:dyDescent="0.2">
      <c r="A2068" s="27">
        <v>44012</v>
      </c>
      <c r="B2068" s="28" t="s">
        <v>257</v>
      </c>
      <c r="C2068" s="28" t="s">
        <v>55</v>
      </c>
      <c r="D2068" s="28" t="s">
        <v>56</v>
      </c>
      <c r="E2068" s="31">
        <v>0</v>
      </c>
      <c r="F2068" s="30">
        <v>20533.7</v>
      </c>
      <c r="G2068" s="28" t="s">
        <v>385</v>
      </c>
      <c r="H2068" s="33" t="s">
        <v>386</v>
      </c>
      <c r="I2068" s="33" t="s">
        <v>395</v>
      </c>
      <c r="J2068" s="33" t="s">
        <v>388</v>
      </c>
    </row>
    <row r="2069" spans="1:10" ht="24.95" customHeight="1" x14ac:dyDescent="0.2">
      <c r="A2069" s="27">
        <v>44012</v>
      </c>
      <c r="B2069" s="28" t="s">
        <v>257</v>
      </c>
      <c r="C2069" s="28" t="s">
        <v>55</v>
      </c>
      <c r="D2069" s="28" t="s">
        <v>56</v>
      </c>
      <c r="E2069" s="31">
        <v>0</v>
      </c>
      <c r="F2069" s="30">
        <v>9414</v>
      </c>
      <c r="G2069" s="28" t="s">
        <v>385</v>
      </c>
      <c r="H2069" s="33" t="s">
        <v>386</v>
      </c>
      <c r="I2069" s="33" t="s">
        <v>395</v>
      </c>
      <c r="J2069" s="33" t="s">
        <v>388</v>
      </c>
    </row>
    <row r="2070" spans="1:10" ht="24.95" customHeight="1" x14ac:dyDescent="0.2">
      <c r="A2070" s="27">
        <v>44012</v>
      </c>
      <c r="B2070" s="28" t="s">
        <v>257</v>
      </c>
      <c r="C2070" s="28" t="s">
        <v>37</v>
      </c>
      <c r="D2070" s="28" t="s">
        <v>38</v>
      </c>
      <c r="E2070" s="31">
        <v>0</v>
      </c>
      <c r="F2070" s="30">
        <v>3185</v>
      </c>
      <c r="G2070" s="28" t="s">
        <v>385</v>
      </c>
      <c r="H2070" s="33" t="s">
        <v>386</v>
      </c>
      <c r="I2070" s="33" t="s">
        <v>387</v>
      </c>
      <c r="J2070" s="33" t="s">
        <v>388</v>
      </c>
    </row>
    <row r="2071" spans="1:10" ht="24.95" customHeight="1" x14ac:dyDescent="0.2">
      <c r="A2071" s="27">
        <v>44012</v>
      </c>
      <c r="B2071" s="28" t="s">
        <v>257</v>
      </c>
      <c r="C2071" s="28" t="s">
        <v>37</v>
      </c>
      <c r="D2071" s="28" t="s">
        <v>38</v>
      </c>
      <c r="E2071" s="31">
        <v>0</v>
      </c>
      <c r="F2071" s="30">
        <v>1537566.5</v>
      </c>
      <c r="G2071" s="28" t="s">
        <v>385</v>
      </c>
      <c r="H2071" s="33" t="s">
        <v>386</v>
      </c>
      <c r="I2071" s="33" t="s">
        <v>387</v>
      </c>
      <c r="J2071" s="33" t="s">
        <v>388</v>
      </c>
    </row>
    <row r="2072" spans="1:10" ht="24.95" customHeight="1" x14ac:dyDescent="0.2">
      <c r="A2072" s="27">
        <v>44012</v>
      </c>
      <c r="B2072" s="28" t="s">
        <v>257</v>
      </c>
      <c r="C2072" s="28" t="s">
        <v>37</v>
      </c>
      <c r="D2072" s="28" t="s">
        <v>38</v>
      </c>
      <c r="E2072" s="31">
        <v>0</v>
      </c>
      <c r="F2072" s="30">
        <v>7085.1</v>
      </c>
      <c r="G2072" s="28" t="s">
        <v>385</v>
      </c>
      <c r="H2072" s="33" t="s">
        <v>386</v>
      </c>
      <c r="I2072" s="33" t="s">
        <v>387</v>
      </c>
      <c r="J2072" s="33" t="s">
        <v>388</v>
      </c>
    </row>
    <row r="2073" spans="1:10" ht="24.95" customHeight="1" x14ac:dyDescent="0.2">
      <c r="A2073" s="27">
        <v>44012</v>
      </c>
      <c r="B2073" s="28" t="s">
        <v>257</v>
      </c>
      <c r="C2073" s="28" t="s">
        <v>37</v>
      </c>
      <c r="D2073" s="28" t="s">
        <v>38</v>
      </c>
      <c r="E2073" s="31">
        <v>0</v>
      </c>
      <c r="F2073" s="30">
        <v>84911.24</v>
      </c>
      <c r="G2073" s="28" t="s">
        <v>385</v>
      </c>
      <c r="H2073" s="33" t="s">
        <v>386</v>
      </c>
      <c r="I2073" s="33" t="s">
        <v>387</v>
      </c>
      <c r="J2073" s="33" t="s">
        <v>388</v>
      </c>
    </row>
    <row r="2074" spans="1:10" ht="24.95" customHeight="1" x14ac:dyDescent="0.2">
      <c r="A2074" s="27">
        <v>44012</v>
      </c>
      <c r="B2074" s="28" t="s">
        <v>257</v>
      </c>
      <c r="C2074" s="28" t="s">
        <v>37</v>
      </c>
      <c r="D2074" s="28" t="s">
        <v>38</v>
      </c>
      <c r="E2074" s="31">
        <v>0</v>
      </c>
      <c r="F2074" s="30">
        <v>10320.75</v>
      </c>
      <c r="G2074" s="28" t="s">
        <v>385</v>
      </c>
      <c r="H2074" s="33" t="s">
        <v>386</v>
      </c>
      <c r="I2074" s="33" t="s">
        <v>387</v>
      </c>
      <c r="J2074" s="33" t="s">
        <v>388</v>
      </c>
    </row>
    <row r="2075" spans="1:10" ht="24.95" customHeight="1" x14ac:dyDescent="0.2">
      <c r="A2075" s="27">
        <v>44012</v>
      </c>
      <c r="B2075" s="28" t="s">
        <v>257</v>
      </c>
      <c r="C2075" s="28" t="s">
        <v>205</v>
      </c>
      <c r="D2075" s="28" t="s">
        <v>206</v>
      </c>
      <c r="E2075" s="31">
        <v>0</v>
      </c>
      <c r="F2075" s="30">
        <v>5667.36</v>
      </c>
      <c r="G2075" s="28" t="s">
        <v>427</v>
      </c>
      <c r="H2075" s="33" t="s">
        <v>428</v>
      </c>
      <c r="I2075" s="33"/>
      <c r="J2075" s="33"/>
    </row>
    <row r="2076" spans="1:10" ht="24.95" customHeight="1" x14ac:dyDescent="0.2">
      <c r="A2076" s="27">
        <v>44012</v>
      </c>
      <c r="B2076" s="28" t="s">
        <v>257</v>
      </c>
      <c r="C2076" s="28" t="s">
        <v>145</v>
      </c>
      <c r="D2076" s="28" t="s">
        <v>146</v>
      </c>
      <c r="E2076" s="31">
        <v>0</v>
      </c>
      <c r="F2076" s="30">
        <v>42897</v>
      </c>
      <c r="G2076" s="28" t="s">
        <v>391</v>
      </c>
      <c r="H2076" s="33" t="s">
        <v>423</v>
      </c>
      <c r="I2076" s="33" t="s">
        <v>422</v>
      </c>
      <c r="J2076" s="33"/>
    </row>
    <row r="2077" spans="1:10" ht="24.95" customHeight="1" x14ac:dyDescent="0.2">
      <c r="A2077" s="27">
        <v>44012</v>
      </c>
      <c r="B2077" s="28" t="s">
        <v>257</v>
      </c>
      <c r="C2077" s="28" t="s">
        <v>148</v>
      </c>
      <c r="D2077" s="28" t="s">
        <v>149</v>
      </c>
      <c r="E2077" s="31">
        <v>0</v>
      </c>
      <c r="F2077" s="30">
        <v>1569.56</v>
      </c>
      <c r="G2077" s="28" t="s">
        <v>391</v>
      </c>
      <c r="H2077" s="33" t="s">
        <v>423</v>
      </c>
      <c r="I2077" s="33" t="s">
        <v>407</v>
      </c>
      <c r="J2077" s="33" t="s">
        <v>408</v>
      </c>
    </row>
    <row r="2078" spans="1:10" ht="24.95" customHeight="1" x14ac:dyDescent="0.2">
      <c r="A2078" s="27">
        <v>44012</v>
      </c>
      <c r="B2078" s="28" t="s">
        <v>257</v>
      </c>
      <c r="C2078" s="28" t="s">
        <v>152</v>
      </c>
      <c r="D2078" s="28" t="s">
        <v>153</v>
      </c>
      <c r="E2078" s="31">
        <v>0</v>
      </c>
      <c r="F2078" s="30">
        <v>535.08000000000004</v>
      </c>
      <c r="G2078" s="28" t="s">
        <v>391</v>
      </c>
      <c r="H2078" s="33" t="s">
        <v>423</v>
      </c>
      <c r="I2078" s="33" t="s">
        <v>407</v>
      </c>
      <c r="J2078" s="33" t="s">
        <v>410</v>
      </c>
    </row>
    <row r="2079" spans="1:10" ht="24.95" customHeight="1" x14ac:dyDescent="0.2">
      <c r="A2079" s="27">
        <v>44012</v>
      </c>
      <c r="B2079" s="28" t="s">
        <v>257</v>
      </c>
      <c r="C2079" s="28" t="s">
        <v>154</v>
      </c>
      <c r="D2079" s="28" t="s">
        <v>155</v>
      </c>
      <c r="E2079" s="31">
        <v>0</v>
      </c>
      <c r="F2079" s="30">
        <v>4281</v>
      </c>
      <c r="G2079" s="28" t="s">
        <v>391</v>
      </c>
      <c r="H2079" s="33" t="s">
        <v>423</v>
      </c>
      <c r="I2079" s="33" t="s">
        <v>411</v>
      </c>
      <c r="J2079" s="33"/>
    </row>
    <row r="2080" spans="1:10" ht="24.95" customHeight="1" x14ac:dyDescent="0.2">
      <c r="A2080" s="27">
        <v>44012</v>
      </c>
      <c r="B2080" s="28" t="s">
        <v>257</v>
      </c>
      <c r="C2080" s="28" t="s">
        <v>161</v>
      </c>
      <c r="D2080" s="28" t="s">
        <v>162</v>
      </c>
      <c r="E2080" s="31">
        <v>0</v>
      </c>
      <c r="F2080" s="30">
        <v>713.43</v>
      </c>
      <c r="G2080" s="28" t="s">
        <v>391</v>
      </c>
      <c r="H2080" s="33" t="s">
        <v>423</v>
      </c>
      <c r="I2080" s="33" t="s">
        <v>424</v>
      </c>
      <c r="J2080" s="33"/>
    </row>
    <row r="2081" spans="1:10" ht="24.95" customHeight="1" x14ac:dyDescent="0.2">
      <c r="A2081" s="27">
        <v>44012</v>
      </c>
      <c r="B2081" s="28" t="s">
        <v>257</v>
      </c>
      <c r="C2081" s="28" t="s">
        <v>163</v>
      </c>
      <c r="D2081" s="28" t="s">
        <v>164</v>
      </c>
      <c r="E2081" s="31">
        <v>0</v>
      </c>
      <c r="F2081" s="30">
        <v>535.08000000000004</v>
      </c>
      <c r="G2081" s="28" t="s">
        <v>391</v>
      </c>
      <c r="H2081" s="33" t="s">
        <v>423</v>
      </c>
      <c r="I2081" s="33" t="s">
        <v>425</v>
      </c>
      <c r="J2081" s="33"/>
    </row>
    <row r="2082" spans="1:10" ht="24.95" customHeight="1" x14ac:dyDescent="0.2">
      <c r="A2082" s="27">
        <v>44012</v>
      </c>
      <c r="B2082" s="28" t="s">
        <v>257</v>
      </c>
      <c r="C2082" s="28" t="s">
        <v>212</v>
      </c>
      <c r="D2082" s="28" t="s">
        <v>213</v>
      </c>
      <c r="E2082" s="31">
        <v>0</v>
      </c>
      <c r="F2082" s="30">
        <v>300</v>
      </c>
      <c r="G2082" s="28" t="s">
        <v>391</v>
      </c>
      <c r="H2082" s="33" t="s">
        <v>392</v>
      </c>
      <c r="I2082" s="33" t="s">
        <v>430</v>
      </c>
      <c r="J2082" s="33"/>
    </row>
    <row r="2083" spans="1:10" ht="24.95" customHeight="1" x14ac:dyDescent="0.2">
      <c r="A2083" s="27">
        <v>44012</v>
      </c>
      <c r="B2083" s="28" t="s">
        <v>257</v>
      </c>
      <c r="C2083" s="28" t="s">
        <v>52</v>
      </c>
      <c r="D2083" s="28" t="s">
        <v>53</v>
      </c>
      <c r="E2083" s="31">
        <v>0</v>
      </c>
      <c r="F2083" s="30">
        <v>1000</v>
      </c>
      <c r="G2083" s="28" t="s">
        <v>391</v>
      </c>
      <c r="H2083" s="33" t="s">
        <v>392</v>
      </c>
      <c r="I2083" s="33" t="s">
        <v>393</v>
      </c>
      <c r="J2083" s="33" t="s">
        <v>394</v>
      </c>
    </row>
    <row r="2084" spans="1:10" ht="24.95" customHeight="1" x14ac:dyDescent="0.2">
      <c r="A2084" s="27">
        <v>44012</v>
      </c>
      <c r="B2084" s="28" t="s">
        <v>257</v>
      </c>
      <c r="C2084" s="28" t="s">
        <v>231</v>
      </c>
      <c r="D2084" s="28" t="s">
        <v>232</v>
      </c>
      <c r="E2084" s="31">
        <v>0</v>
      </c>
      <c r="F2084" s="30">
        <v>3512.08</v>
      </c>
      <c r="G2084" s="28" t="s">
        <v>391</v>
      </c>
      <c r="H2084" s="33" t="s">
        <v>392</v>
      </c>
      <c r="I2084" s="33" t="s">
        <v>436</v>
      </c>
      <c r="J2084" s="33"/>
    </row>
    <row r="2085" spans="1:10" ht="24.95" customHeight="1" x14ac:dyDescent="0.2">
      <c r="A2085" s="27">
        <v>44012</v>
      </c>
      <c r="B2085" s="28" t="s">
        <v>257</v>
      </c>
      <c r="C2085" s="28" t="s">
        <v>49</v>
      </c>
      <c r="D2085" s="28" t="s">
        <v>50</v>
      </c>
      <c r="E2085" s="31">
        <v>0</v>
      </c>
      <c r="F2085" s="30">
        <v>6274</v>
      </c>
      <c r="G2085" s="28" t="s">
        <v>391</v>
      </c>
      <c r="H2085" s="33" t="s">
        <v>392</v>
      </c>
      <c r="I2085" s="33" t="s">
        <v>392</v>
      </c>
      <c r="J2085" s="33"/>
    </row>
    <row r="2086" spans="1:10" ht="24.95" customHeight="1" x14ac:dyDescent="0.2">
      <c r="A2086" s="27">
        <v>44012</v>
      </c>
      <c r="B2086" s="28" t="s">
        <v>257</v>
      </c>
      <c r="C2086" s="28" t="s">
        <v>218</v>
      </c>
      <c r="D2086" s="28" t="s">
        <v>219</v>
      </c>
      <c r="E2086" s="31">
        <v>0</v>
      </c>
      <c r="F2086" s="30">
        <v>-859.66</v>
      </c>
      <c r="G2086" s="28" t="s">
        <v>376</v>
      </c>
      <c r="H2086" s="33" t="s">
        <v>433</v>
      </c>
      <c r="I2086" s="33"/>
      <c r="J2086" s="33"/>
    </row>
    <row r="2087" spans="1:10" ht="24.95" customHeight="1" x14ac:dyDescent="0.2">
      <c r="A2087" s="27">
        <v>44012</v>
      </c>
      <c r="B2087" s="28" t="s">
        <v>257</v>
      </c>
      <c r="C2087" s="28" t="s">
        <v>22</v>
      </c>
      <c r="D2087" s="28" t="s">
        <v>23</v>
      </c>
      <c r="E2087" s="31">
        <v>0</v>
      </c>
      <c r="F2087" s="30">
        <v>987.5</v>
      </c>
      <c r="G2087" s="28" t="s">
        <v>376</v>
      </c>
      <c r="H2087" s="33" t="s">
        <v>377</v>
      </c>
      <c r="I2087" s="33"/>
      <c r="J2087" s="33"/>
    </row>
    <row r="2088" spans="1:10" ht="24.95" customHeight="1" x14ac:dyDescent="0.2">
      <c r="A2088" s="27">
        <v>44029</v>
      </c>
      <c r="B2088" s="28" t="s">
        <v>21</v>
      </c>
      <c r="C2088" s="28" t="s">
        <v>26</v>
      </c>
      <c r="D2088" s="28" t="s">
        <v>27</v>
      </c>
      <c r="E2088" s="30">
        <v>47227.97</v>
      </c>
      <c r="F2088" s="30">
        <v>0</v>
      </c>
      <c r="G2088" s="28" t="s">
        <v>378</v>
      </c>
      <c r="H2088" s="33" t="s">
        <v>379</v>
      </c>
      <c r="I2088" s="33" t="s">
        <v>380</v>
      </c>
      <c r="J2088" s="33"/>
    </row>
    <row r="2089" spans="1:10" ht="24.95" customHeight="1" x14ac:dyDescent="0.2">
      <c r="A2089" s="27">
        <v>44029</v>
      </c>
      <c r="B2089" s="28" t="s">
        <v>21</v>
      </c>
      <c r="C2089" s="28" t="s">
        <v>28</v>
      </c>
      <c r="D2089" s="28" t="s">
        <v>29</v>
      </c>
      <c r="E2089" s="30">
        <v>3305.96</v>
      </c>
      <c r="F2089" s="30">
        <v>0</v>
      </c>
      <c r="G2089" s="28" t="s">
        <v>378</v>
      </c>
      <c r="H2089" s="33" t="s">
        <v>379</v>
      </c>
      <c r="I2089" s="33" t="s">
        <v>381</v>
      </c>
      <c r="J2089" s="33"/>
    </row>
    <row r="2090" spans="1:10" ht="24.95" customHeight="1" x14ac:dyDescent="0.2">
      <c r="A2090" s="27">
        <v>44029</v>
      </c>
      <c r="B2090" s="28" t="s">
        <v>21</v>
      </c>
      <c r="C2090" s="28" t="s">
        <v>30</v>
      </c>
      <c r="D2090" s="28" t="s">
        <v>31</v>
      </c>
      <c r="E2090" s="30">
        <v>1416.84</v>
      </c>
      <c r="F2090" s="30">
        <v>0</v>
      </c>
      <c r="G2090" s="28" t="s">
        <v>378</v>
      </c>
      <c r="H2090" s="33" t="s">
        <v>379</v>
      </c>
      <c r="I2090" s="33" t="s">
        <v>382</v>
      </c>
      <c r="J2090" s="33"/>
    </row>
    <row r="2091" spans="1:10" ht="24.95" customHeight="1" x14ac:dyDescent="0.2">
      <c r="A2091" s="27">
        <v>44029</v>
      </c>
      <c r="B2091" s="28" t="s">
        <v>21</v>
      </c>
      <c r="C2091" s="28" t="s">
        <v>32</v>
      </c>
      <c r="D2091" s="28" t="s">
        <v>33</v>
      </c>
      <c r="E2091" s="30">
        <v>944.56</v>
      </c>
      <c r="F2091" s="30">
        <v>0</v>
      </c>
      <c r="G2091" s="28" t="s">
        <v>378</v>
      </c>
      <c r="H2091" s="33" t="s">
        <v>379</v>
      </c>
      <c r="I2091" s="33" t="s">
        <v>383</v>
      </c>
      <c r="J2091" s="33"/>
    </row>
    <row r="2092" spans="1:10" ht="24.95" customHeight="1" x14ac:dyDescent="0.2">
      <c r="A2092" s="27">
        <v>44029</v>
      </c>
      <c r="B2092" s="28" t="s">
        <v>21</v>
      </c>
      <c r="C2092" s="28" t="s">
        <v>34</v>
      </c>
      <c r="D2092" s="28" t="s">
        <v>35</v>
      </c>
      <c r="E2092" s="30">
        <v>11394.77</v>
      </c>
      <c r="F2092" s="30">
        <v>0</v>
      </c>
      <c r="G2092" s="28" t="s">
        <v>378</v>
      </c>
      <c r="H2092" s="33" t="s">
        <v>379</v>
      </c>
      <c r="I2092" s="33" t="s">
        <v>384</v>
      </c>
      <c r="J2092" s="33"/>
    </row>
    <row r="2093" spans="1:10" ht="24.95" customHeight="1" x14ac:dyDescent="0.2">
      <c r="A2093" s="27">
        <v>44029</v>
      </c>
      <c r="B2093" s="28" t="s">
        <v>21</v>
      </c>
      <c r="C2093" s="28" t="s">
        <v>17</v>
      </c>
      <c r="D2093" s="28" t="s">
        <v>18</v>
      </c>
      <c r="E2093" s="31">
        <v>0</v>
      </c>
      <c r="F2093" s="30">
        <v>52895.33</v>
      </c>
      <c r="G2093" s="28" t="s">
        <v>372</v>
      </c>
      <c r="H2093" s="33" t="s">
        <v>373</v>
      </c>
      <c r="I2093" s="33"/>
      <c r="J2093" s="33"/>
    </row>
    <row r="2094" spans="1:10" ht="24.95" customHeight="1" x14ac:dyDescent="0.2">
      <c r="A2094" s="27">
        <v>44029</v>
      </c>
      <c r="B2094" s="28" t="s">
        <v>21</v>
      </c>
      <c r="C2094" s="28" t="s">
        <v>17</v>
      </c>
      <c r="D2094" s="28" t="s">
        <v>18</v>
      </c>
      <c r="E2094" s="31">
        <v>0</v>
      </c>
      <c r="F2094" s="30">
        <v>11394.77</v>
      </c>
      <c r="G2094" s="28" t="s">
        <v>372</v>
      </c>
      <c r="H2094" s="33" t="s">
        <v>373</v>
      </c>
      <c r="I2094" s="33"/>
      <c r="J2094" s="33"/>
    </row>
    <row r="2095" spans="1:10" ht="24.95" customHeight="1" x14ac:dyDescent="0.2">
      <c r="A2095" s="27">
        <v>44029</v>
      </c>
      <c r="B2095" s="28" t="s">
        <v>24</v>
      </c>
      <c r="C2095" s="28" t="s">
        <v>52</v>
      </c>
      <c r="D2095" s="28" t="s">
        <v>53</v>
      </c>
      <c r="E2095" s="30">
        <v>400</v>
      </c>
      <c r="F2095" s="30">
        <v>0</v>
      </c>
      <c r="G2095" s="28" t="s">
        <v>391</v>
      </c>
      <c r="H2095" s="33" t="s">
        <v>392</v>
      </c>
      <c r="I2095" s="33" t="s">
        <v>393</v>
      </c>
      <c r="J2095" s="33" t="s">
        <v>394</v>
      </c>
    </row>
    <row r="2096" spans="1:10" ht="24.95" customHeight="1" x14ac:dyDescent="0.2">
      <c r="A2096" s="27">
        <v>44029</v>
      </c>
      <c r="B2096" s="28" t="s">
        <v>24</v>
      </c>
      <c r="C2096" s="28" t="s">
        <v>17</v>
      </c>
      <c r="D2096" s="28" t="s">
        <v>18</v>
      </c>
      <c r="E2096" s="31">
        <v>0</v>
      </c>
      <c r="F2096" s="30">
        <v>400</v>
      </c>
      <c r="G2096" s="28" t="s">
        <v>372</v>
      </c>
      <c r="H2096" s="33" t="s">
        <v>373</v>
      </c>
      <c r="I2096" s="33"/>
      <c r="J2096" s="33"/>
    </row>
    <row r="2097" spans="1:10" ht="24.95" customHeight="1" x14ac:dyDescent="0.2">
      <c r="A2097" s="27">
        <v>44029</v>
      </c>
      <c r="B2097" s="28" t="s">
        <v>25</v>
      </c>
      <c r="C2097" s="28" t="s">
        <v>70</v>
      </c>
      <c r="D2097" s="28" t="s">
        <v>71</v>
      </c>
      <c r="E2097" s="30">
        <v>100</v>
      </c>
      <c r="F2097" s="30">
        <v>0</v>
      </c>
      <c r="G2097" s="28" t="s">
        <v>391</v>
      </c>
      <c r="H2097" s="33" t="s">
        <v>392</v>
      </c>
      <c r="I2097" s="33" t="s">
        <v>401</v>
      </c>
      <c r="J2097" s="33"/>
    </row>
    <row r="2098" spans="1:10" ht="24.95" customHeight="1" x14ac:dyDescent="0.2">
      <c r="A2098" s="27">
        <v>44029</v>
      </c>
      <c r="B2098" s="28" t="s">
        <v>25</v>
      </c>
      <c r="C2098" s="28" t="s">
        <v>17</v>
      </c>
      <c r="D2098" s="28" t="s">
        <v>18</v>
      </c>
      <c r="E2098" s="31">
        <v>0</v>
      </c>
      <c r="F2098" s="30">
        <v>100</v>
      </c>
      <c r="G2098" s="28" t="s">
        <v>372</v>
      </c>
      <c r="H2098" s="33" t="s">
        <v>373</v>
      </c>
      <c r="I2098" s="33"/>
      <c r="J2098" s="33"/>
    </row>
    <row r="2099" spans="1:10" ht="24.95" customHeight="1" x14ac:dyDescent="0.2">
      <c r="A2099" s="27">
        <v>44029</v>
      </c>
      <c r="B2099" s="28" t="s">
        <v>41</v>
      </c>
      <c r="C2099" s="28" t="s">
        <v>70</v>
      </c>
      <c r="D2099" s="28" t="s">
        <v>71</v>
      </c>
      <c r="E2099" s="30">
        <v>100</v>
      </c>
      <c r="F2099" s="30">
        <v>0</v>
      </c>
      <c r="G2099" s="28" t="s">
        <v>391</v>
      </c>
      <c r="H2099" s="33" t="s">
        <v>392</v>
      </c>
      <c r="I2099" s="33" t="s">
        <v>401</v>
      </c>
      <c r="J2099" s="33"/>
    </row>
    <row r="2100" spans="1:10" ht="24.95" customHeight="1" x14ac:dyDescent="0.2">
      <c r="A2100" s="27">
        <v>44029</v>
      </c>
      <c r="B2100" s="28" t="s">
        <v>41</v>
      </c>
      <c r="C2100" s="28" t="s">
        <v>17</v>
      </c>
      <c r="D2100" s="28" t="s">
        <v>18</v>
      </c>
      <c r="E2100" s="31">
        <v>0</v>
      </c>
      <c r="F2100" s="30">
        <v>100</v>
      </c>
      <c r="G2100" s="28" t="s">
        <v>372</v>
      </c>
      <c r="H2100" s="33" t="s">
        <v>373</v>
      </c>
      <c r="I2100" s="33"/>
      <c r="J2100" s="33"/>
    </row>
    <row r="2101" spans="1:10" ht="24.95" customHeight="1" x14ac:dyDescent="0.2">
      <c r="A2101" s="27">
        <v>44029</v>
      </c>
      <c r="B2101" s="28" t="s">
        <v>42</v>
      </c>
      <c r="C2101" s="28" t="s">
        <v>52</v>
      </c>
      <c r="D2101" s="28" t="s">
        <v>53</v>
      </c>
      <c r="E2101" s="30">
        <v>580</v>
      </c>
      <c r="F2101" s="30">
        <v>0</v>
      </c>
      <c r="G2101" s="28" t="s">
        <v>391</v>
      </c>
      <c r="H2101" s="33" t="s">
        <v>392</v>
      </c>
      <c r="I2101" s="33" t="s">
        <v>393</v>
      </c>
      <c r="J2101" s="33" t="s">
        <v>394</v>
      </c>
    </row>
    <row r="2102" spans="1:10" ht="24.95" customHeight="1" x14ac:dyDescent="0.2">
      <c r="A2102" s="27">
        <v>44029</v>
      </c>
      <c r="B2102" s="28" t="s">
        <v>42</v>
      </c>
      <c r="C2102" s="28" t="s">
        <v>17</v>
      </c>
      <c r="D2102" s="28" t="s">
        <v>18</v>
      </c>
      <c r="E2102" s="31">
        <v>0</v>
      </c>
      <c r="F2102" s="30">
        <v>580</v>
      </c>
      <c r="G2102" s="28" t="s">
        <v>372</v>
      </c>
      <c r="H2102" s="33" t="s">
        <v>373</v>
      </c>
      <c r="I2102" s="33"/>
      <c r="J2102" s="33"/>
    </row>
    <row r="2103" spans="1:10" ht="24.95" customHeight="1" x14ac:dyDescent="0.2">
      <c r="A2103" s="27">
        <v>44029</v>
      </c>
      <c r="B2103" s="28" t="s">
        <v>16</v>
      </c>
      <c r="C2103" s="28" t="s">
        <v>17</v>
      </c>
      <c r="D2103" s="28" t="s">
        <v>18</v>
      </c>
      <c r="E2103" s="30">
        <v>181106.49</v>
      </c>
      <c r="F2103" s="30">
        <v>0</v>
      </c>
      <c r="G2103" s="28" t="s">
        <v>372</v>
      </c>
      <c r="H2103" s="33" t="s">
        <v>373</v>
      </c>
      <c r="I2103" s="33"/>
      <c r="J2103" s="33"/>
    </row>
    <row r="2104" spans="1:10" ht="24.95" customHeight="1" x14ac:dyDescent="0.2">
      <c r="A2104" s="27">
        <v>44029</v>
      </c>
      <c r="B2104" s="28" t="s">
        <v>16</v>
      </c>
      <c r="C2104" s="28" t="s">
        <v>19</v>
      </c>
      <c r="D2104" s="28" t="s">
        <v>20</v>
      </c>
      <c r="E2104" s="31">
        <v>0</v>
      </c>
      <c r="F2104" s="30">
        <v>181106.49</v>
      </c>
      <c r="G2104" s="28" t="s">
        <v>374</v>
      </c>
      <c r="H2104" s="33" t="s">
        <v>375</v>
      </c>
      <c r="I2104" s="33"/>
      <c r="J2104" s="33"/>
    </row>
    <row r="2105" spans="1:10" ht="24.95" customHeight="1" x14ac:dyDescent="0.2">
      <c r="A2105" s="27">
        <v>44029</v>
      </c>
      <c r="B2105" s="28" t="s">
        <v>43</v>
      </c>
      <c r="C2105" s="28" t="s">
        <v>17</v>
      </c>
      <c r="D2105" s="28" t="s">
        <v>18</v>
      </c>
      <c r="E2105" s="30">
        <v>390211.83</v>
      </c>
      <c r="F2105" s="30">
        <v>0</v>
      </c>
      <c r="G2105" s="28" t="s">
        <v>372</v>
      </c>
      <c r="H2105" s="33" t="s">
        <v>373</v>
      </c>
      <c r="I2105" s="33"/>
      <c r="J2105" s="33"/>
    </row>
    <row r="2106" spans="1:10" ht="24.95" customHeight="1" x14ac:dyDescent="0.2">
      <c r="A2106" s="27">
        <v>44029</v>
      </c>
      <c r="B2106" s="28" t="s">
        <v>43</v>
      </c>
      <c r="C2106" s="28" t="s">
        <v>19</v>
      </c>
      <c r="D2106" s="28" t="s">
        <v>20</v>
      </c>
      <c r="E2106" s="31">
        <v>0</v>
      </c>
      <c r="F2106" s="30">
        <v>390211.83</v>
      </c>
      <c r="G2106" s="28" t="s">
        <v>374</v>
      </c>
      <c r="H2106" s="33" t="s">
        <v>375</v>
      </c>
      <c r="I2106" s="33"/>
      <c r="J2106" s="33"/>
    </row>
    <row r="2107" spans="1:10" ht="24.95" customHeight="1" x14ac:dyDescent="0.2">
      <c r="A2107" s="27">
        <v>44029</v>
      </c>
      <c r="B2107" s="28" t="s">
        <v>46</v>
      </c>
      <c r="C2107" s="28" t="s">
        <v>17</v>
      </c>
      <c r="D2107" s="28" t="s">
        <v>18</v>
      </c>
      <c r="E2107" s="30">
        <v>211405.84</v>
      </c>
      <c r="F2107" s="30">
        <v>0</v>
      </c>
      <c r="G2107" s="28" t="s">
        <v>372</v>
      </c>
      <c r="H2107" s="33" t="s">
        <v>373</v>
      </c>
      <c r="I2107" s="33"/>
      <c r="J2107" s="33"/>
    </row>
    <row r="2108" spans="1:10" ht="24.95" customHeight="1" x14ac:dyDescent="0.2">
      <c r="A2108" s="27">
        <v>44029</v>
      </c>
      <c r="B2108" s="28" t="s">
        <v>46</v>
      </c>
      <c r="C2108" s="28" t="s">
        <v>19</v>
      </c>
      <c r="D2108" s="28" t="s">
        <v>20</v>
      </c>
      <c r="E2108" s="31">
        <v>0</v>
      </c>
      <c r="F2108" s="30">
        <v>211405.84</v>
      </c>
      <c r="G2108" s="28" t="s">
        <v>374</v>
      </c>
      <c r="H2108" s="33" t="s">
        <v>375</v>
      </c>
      <c r="I2108" s="33"/>
      <c r="J2108" s="33"/>
    </row>
    <row r="2109" spans="1:10" ht="24.95" customHeight="1" x14ac:dyDescent="0.2">
      <c r="A2109" s="27">
        <v>44029</v>
      </c>
      <c r="B2109" s="28" t="s">
        <v>74</v>
      </c>
      <c r="C2109" s="28" t="s">
        <v>17</v>
      </c>
      <c r="D2109" s="28" t="s">
        <v>18</v>
      </c>
      <c r="E2109" s="30">
        <v>9750</v>
      </c>
      <c r="F2109" s="30">
        <v>0</v>
      </c>
      <c r="G2109" s="28" t="s">
        <v>372</v>
      </c>
      <c r="H2109" s="33" t="s">
        <v>373</v>
      </c>
      <c r="I2109" s="33"/>
      <c r="J2109" s="33"/>
    </row>
    <row r="2110" spans="1:10" ht="24.95" customHeight="1" x14ac:dyDescent="0.2">
      <c r="A2110" s="27">
        <v>44029</v>
      </c>
      <c r="B2110" s="28" t="s">
        <v>74</v>
      </c>
      <c r="C2110" s="28" t="s">
        <v>19</v>
      </c>
      <c r="D2110" s="28" t="s">
        <v>20</v>
      </c>
      <c r="E2110" s="31">
        <v>0</v>
      </c>
      <c r="F2110" s="30">
        <v>9750</v>
      </c>
      <c r="G2110" s="28" t="s">
        <v>374</v>
      </c>
      <c r="H2110" s="33" t="s">
        <v>375</v>
      </c>
      <c r="I2110" s="33"/>
      <c r="J2110" s="33"/>
    </row>
    <row r="2111" spans="1:10" ht="24.95" customHeight="1" x14ac:dyDescent="0.2">
      <c r="A2111" s="27">
        <v>44032</v>
      </c>
      <c r="B2111" s="28" t="s">
        <v>47</v>
      </c>
      <c r="C2111" s="28" t="s">
        <v>39</v>
      </c>
      <c r="D2111" s="28" t="s">
        <v>40</v>
      </c>
      <c r="E2111" s="30">
        <v>161774.42000000001</v>
      </c>
      <c r="F2111" s="30">
        <v>0</v>
      </c>
      <c r="G2111" s="28" t="s">
        <v>389</v>
      </c>
      <c r="H2111" s="33" t="s">
        <v>375</v>
      </c>
      <c r="I2111" s="33" t="s">
        <v>388</v>
      </c>
      <c r="J2111" s="33"/>
    </row>
    <row r="2112" spans="1:10" ht="24.95" customHeight="1" x14ac:dyDescent="0.2">
      <c r="A2112" s="27">
        <v>44032</v>
      </c>
      <c r="B2112" s="28" t="s">
        <v>47</v>
      </c>
      <c r="C2112" s="28" t="s">
        <v>17</v>
      </c>
      <c r="D2112" s="28" t="s">
        <v>18</v>
      </c>
      <c r="E2112" s="31">
        <v>0</v>
      </c>
      <c r="F2112" s="30">
        <v>161774.42000000001</v>
      </c>
      <c r="G2112" s="28" t="s">
        <v>372</v>
      </c>
      <c r="H2112" s="33" t="s">
        <v>373</v>
      </c>
      <c r="I2112" s="33"/>
      <c r="J2112" s="33"/>
    </row>
    <row r="2113" spans="1:10" ht="24.95" customHeight="1" x14ac:dyDescent="0.2">
      <c r="A2113" s="27">
        <v>44032</v>
      </c>
      <c r="B2113" s="28" t="s">
        <v>48</v>
      </c>
      <c r="C2113" s="28" t="s">
        <v>39</v>
      </c>
      <c r="D2113" s="28" t="s">
        <v>40</v>
      </c>
      <c r="E2113" s="30">
        <v>4660</v>
      </c>
      <c r="F2113" s="30">
        <v>0</v>
      </c>
      <c r="G2113" s="28" t="s">
        <v>389</v>
      </c>
      <c r="H2113" s="33" t="s">
        <v>375</v>
      </c>
      <c r="I2113" s="33" t="s">
        <v>388</v>
      </c>
      <c r="J2113" s="33"/>
    </row>
    <row r="2114" spans="1:10" ht="24.95" customHeight="1" x14ac:dyDescent="0.2">
      <c r="A2114" s="27">
        <v>44032</v>
      </c>
      <c r="B2114" s="28" t="s">
        <v>48</v>
      </c>
      <c r="C2114" s="28" t="s">
        <v>17</v>
      </c>
      <c r="D2114" s="28" t="s">
        <v>18</v>
      </c>
      <c r="E2114" s="31">
        <v>0</v>
      </c>
      <c r="F2114" s="30">
        <v>4660</v>
      </c>
      <c r="G2114" s="28" t="s">
        <v>372</v>
      </c>
      <c r="H2114" s="33" t="s">
        <v>373</v>
      </c>
      <c r="I2114" s="33"/>
      <c r="J2114" s="33"/>
    </row>
    <row r="2115" spans="1:10" ht="24.95" customHeight="1" x14ac:dyDescent="0.2">
      <c r="A2115" s="27">
        <v>44032</v>
      </c>
      <c r="B2115" s="28" t="s">
        <v>51</v>
      </c>
      <c r="C2115" s="28" t="s">
        <v>39</v>
      </c>
      <c r="D2115" s="28" t="s">
        <v>40</v>
      </c>
      <c r="E2115" s="30">
        <v>115640.83</v>
      </c>
      <c r="F2115" s="30">
        <v>0</v>
      </c>
      <c r="G2115" s="28" t="s">
        <v>389</v>
      </c>
      <c r="H2115" s="33" t="s">
        <v>375</v>
      </c>
      <c r="I2115" s="33" t="s">
        <v>388</v>
      </c>
      <c r="J2115" s="33"/>
    </row>
    <row r="2116" spans="1:10" ht="24.95" customHeight="1" x14ac:dyDescent="0.2">
      <c r="A2116" s="27">
        <v>44032</v>
      </c>
      <c r="B2116" s="28" t="s">
        <v>51</v>
      </c>
      <c r="C2116" s="28" t="s">
        <v>17</v>
      </c>
      <c r="D2116" s="28" t="s">
        <v>18</v>
      </c>
      <c r="E2116" s="31">
        <v>0</v>
      </c>
      <c r="F2116" s="30">
        <v>115640.83</v>
      </c>
      <c r="G2116" s="28" t="s">
        <v>372</v>
      </c>
      <c r="H2116" s="33" t="s">
        <v>373</v>
      </c>
      <c r="I2116" s="33"/>
      <c r="J2116" s="33"/>
    </row>
    <row r="2117" spans="1:10" ht="24.95" customHeight="1" x14ac:dyDescent="0.2">
      <c r="A2117" s="27">
        <v>44032</v>
      </c>
      <c r="B2117" s="28" t="s">
        <v>69</v>
      </c>
      <c r="C2117" s="28" t="s">
        <v>39</v>
      </c>
      <c r="D2117" s="28" t="s">
        <v>40</v>
      </c>
      <c r="E2117" s="30">
        <v>351803.52</v>
      </c>
      <c r="F2117" s="30">
        <v>0</v>
      </c>
      <c r="G2117" s="28" t="s">
        <v>389</v>
      </c>
      <c r="H2117" s="33" t="s">
        <v>375</v>
      </c>
      <c r="I2117" s="33" t="s">
        <v>388</v>
      </c>
      <c r="J2117" s="33"/>
    </row>
    <row r="2118" spans="1:10" ht="24.95" customHeight="1" x14ac:dyDescent="0.2">
      <c r="A2118" s="27">
        <v>44032</v>
      </c>
      <c r="B2118" s="28" t="s">
        <v>69</v>
      </c>
      <c r="C2118" s="28" t="s">
        <v>17</v>
      </c>
      <c r="D2118" s="28" t="s">
        <v>18</v>
      </c>
      <c r="E2118" s="31">
        <v>0</v>
      </c>
      <c r="F2118" s="30">
        <v>351803.52</v>
      </c>
      <c r="G2118" s="28" t="s">
        <v>372</v>
      </c>
      <c r="H2118" s="33" t="s">
        <v>373</v>
      </c>
      <c r="I2118" s="33"/>
      <c r="J2118" s="33"/>
    </row>
    <row r="2119" spans="1:10" ht="24.95" customHeight="1" x14ac:dyDescent="0.2">
      <c r="A2119" s="27">
        <v>44032</v>
      </c>
      <c r="B2119" s="28" t="s">
        <v>72</v>
      </c>
      <c r="C2119" s="28" t="s">
        <v>22</v>
      </c>
      <c r="D2119" s="28" t="s">
        <v>23</v>
      </c>
      <c r="E2119" s="30">
        <v>1426</v>
      </c>
      <c r="F2119" s="30">
        <v>0</v>
      </c>
      <c r="G2119" s="28" t="s">
        <v>376</v>
      </c>
      <c r="H2119" s="33" t="s">
        <v>377</v>
      </c>
      <c r="I2119" s="33"/>
      <c r="J2119" s="33"/>
    </row>
    <row r="2120" spans="1:10" ht="24.95" customHeight="1" x14ac:dyDescent="0.2">
      <c r="A2120" s="27">
        <v>44032</v>
      </c>
      <c r="B2120" s="28" t="s">
        <v>72</v>
      </c>
      <c r="C2120" s="28" t="s">
        <v>17</v>
      </c>
      <c r="D2120" s="28" t="s">
        <v>18</v>
      </c>
      <c r="E2120" s="31">
        <v>0</v>
      </c>
      <c r="F2120" s="30">
        <v>1426</v>
      </c>
      <c r="G2120" s="28" t="s">
        <v>372</v>
      </c>
      <c r="H2120" s="33" t="s">
        <v>373</v>
      </c>
      <c r="I2120" s="33"/>
      <c r="J2120" s="33"/>
    </row>
    <row r="2121" spans="1:10" ht="24.95" customHeight="1" x14ac:dyDescent="0.2">
      <c r="A2121" s="27">
        <v>44032</v>
      </c>
      <c r="B2121" s="28" t="s">
        <v>73</v>
      </c>
      <c r="C2121" s="28" t="s">
        <v>39</v>
      </c>
      <c r="D2121" s="28" t="s">
        <v>40</v>
      </c>
      <c r="E2121" s="30">
        <v>10000</v>
      </c>
      <c r="F2121" s="30">
        <v>0</v>
      </c>
      <c r="G2121" s="28" t="s">
        <v>389</v>
      </c>
      <c r="H2121" s="33" t="s">
        <v>375</v>
      </c>
      <c r="I2121" s="33" t="s">
        <v>388</v>
      </c>
      <c r="J2121" s="33"/>
    </row>
    <row r="2122" spans="1:10" ht="24.95" customHeight="1" x14ac:dyDescent="0.2">
      <c r="A2122" s="27">
        <v>44032</v>
      </c>
      <c r="B2122" s="28" t="s">
        <v>73</v>
      </c>
      <c r="C2122" s="28" t="s">
        <v>17</v>
      </c>
      <c r="D2122" s="28" t="s">
        <v>18</v>
      </c>
      <c r="E2122" s="31">
        <v>0</v>
      </c>
      <c r="F2122" s="30">
        <v>10000</v>
      </c>
      <c r="G2122" s="28" t="s">
        <v>372</v>
      </c>
      <c r="H2122" s="33" t="s">
        <v>373</v>
      </c>
      <c r="I2122" s="33"/>
      <c r="J2122" s="33"/>
    </row>
    <row r="2123" spans="1:10" ht="24.95" customHeight="1" x14ac:dyDescent="0.2">
      <c r="A2123" s="27">
        <v>44032</v>
      </c>
      <c r="B2123" s="28" t="s">
        <v>80</v>
      </c>
      <c r="C2123" s="28" t="s">
        <v>39</v>
      </c>
      <c r="D2123" s="28" t="s">
        <v>40</v>
      </c>
      <c r="E2123" s="30">
        <v>166378.19</v>
      </c>
      <c r="F2123" s="30">
        <v>0</v>
      </c>
      <c r="G2123" s="28" t="s">
        <v>389</v>
      </c>
      <c r="H2123" s="33" t="s">
        <v>375</v>
      </c>
      <c r="I2123" s="33" t="s">
        <v>388</v>
      </c>
      <c r="J2123" s="33"/>
    </row>
    <row r="2124" spans="1:10" ht="24.95" customHeight="1" x14ac:dyDescent="0.2">
      <c r="A2124" s="27">
        <v>44032</v>
      </c>
      <c r="B2124" s="28" t="s">
        <v>80</v>
      </c>
      <c r="C2124" s="28" t="s">
        <v>17</v>
      </c>
      <c r="D2124" s="28" t="s">
        <v>18</v>
      </c>
      <c r="E2124" s="31">
        <v>0</v>
      </c>
      <c r="F2124" s="30">
        <v>166378.19</v>
      </c>
      <c r="G2124" s="28" t="s">
        <v>372</v>
      </c>
      <c r="H2124" s="33" t="s">
        <v>373</v>
      </c>
      <c r="I2124" s="33"/>
      <c r="J2124" s="33"/>
    </row>
    <row r="2125" spans="1:10" ht="24.95" customHeight="1" x14ac:dyDescent="0.2">
      <c r="A2125" s="27">
        <v>44032</v>
      </c>
      <c r="B2125" s="28" t="s">
        <v>36</v>
      </c>
      <c r="C2125" s="28" t="s">
        <v>37</v>
      </c>
      <c r="D2125" s="28" t="s">
        <v>38</v>
      </c>
      <c r="E2125" s="30">
        <v>115640.83</v>
      </c>
      <c r="F2125" s="30">
        <v>0</v>
      </c>
      <c r="G2125" s="28" t="s">
        <v>385</v>
      </c>
      <c r="H2125" s="33" t="s">
        <v>386</v>
      </c>
      <c r="I2125" s="33" t="s">
        <v>387</v>
      </c>
      <c r="J2125" s="33" t="s">
        <v>388</v>
      </c>
    </row>
    <row r="2126" spans="1:10" ht="24.95" customHeight="1" x14ac:dyDescent="0.2">
      <c r="A2126" s="27">
        <v>44032</v>
      </c>
      <c r="B2126" s="28" t="s">
        <v>36</v>
      </c>
      <c r="C2126" s="28" t="s">
        <v>39</v>
      </c>
      <c r="D2126" s="28" t="s">
        <v>40</v>
      </c>
      <c r="E2126" s="31">
        <v>0</v>
      </c>
      <c r="F2126" s="30">
        <v>115640.83</v>
      </c>
      <c r="G2126" s="28" t="s">
        <v>389</v>
      </c>
      <c r="H2126" s="33" t="s">
        <v>375</v>
      </c>
      <c r="I2126" s="33" t="s">
        <v>388</v>
      </c>
      <c r="J2126" s="33"/>
    </row>
    <row r="2127" spans="1:10" ht="24.95" customHeight="1" x14ac:dyDescent="0.2">
      <c r="A2127" s="27">
        <v>44032</v>
      </c>
      <c r="B2127" s="28" t="s">
        <v>54</v>
      </c>
      <c r="C2127" s="28" t="s">
        <v>37</v>
      </c>
      <c r="D2127" s="28" t="s">
        <v>38</v>
      </c>
      <c r="E2127" s="30">
        <v>4660</v>
      </c>
      <c r="F2127" s="30">
        <v>0</v>
      </c>
      <c r="G2127" s="28" t="s">
        <v>385</v>
      </c>
      <c r="H2127" s="33" t="s">
        <v>386</v>
      </c>
      <c r="I2127" s="33" t="s">
        <v>387</v>
      </c>
      <c r="J2127" s="33" t="s">
        <v>388</v>
      </c>
    </row>
    <row r="2128" spans="1:10" ht="24.95" customHeight="1" x14ac:dyDescent="0.2">
      <c r="A2128" s="27">
        <v>44032</v>
      </c>
      <c r="B2128" s="28" t="s">
        <v>54</v>
      </c>
      <c r="C2128" s="28" t="s">
        <v>39</v>
      </c>
      <c r="D2128" s="28" t="s">
        <v>40</v>
      </c>
      <c r="E2128" s="31">
        <v>0</v>
      </c>
      <c r="F2128" s="30">
        <v>4660</v>
      </c>
      <c r="G2128" s="28" t="s">
        <v>389</v>
      </c>
      <c r="H2128" s="33" t="s">
        <v>375</v>
      </c>
      <c r="I2128" s="33" t="s">
        <v>388</v>
      </c>
      <c r="J2128" s="33"/>
    </row>
    <row r="2129" spans="1:10" ht="24.95" customHeight="1" x14ac:dyDescent="0.2">
      <c r="A2129" s="27">
        <v>44035</v>
      </c>
      <c r="B2129" s="28" t="s">
        <v>85</v>
      </c>
      <c r="C2129" s="28" t="s">
        <v>17</v>
      </c>
      <c r="D2129" s="28" t="s">
        <v>18</v>
      </c>
      <c r="E2129" s="30">
        <v>146792</v>
      </c>
      <c r="F2129" s="30">
        <v>0</v>
      </c>
      <c r="G2129" s="28" t="s">
        <v>372</v>
      </c>
      <c r="H2129" s="33" t="s">
        <v>373</v>
      </c>
      <c r="I2129" s="33"/>
      <c r="J2129" s="33"/>
    </row>
    <row r="2130" spans="1:10" ht="24.95" customHeight="1" x14ac:dyDescent="0.2">
      <c r="A2130" s="27">
        <v>44035</v>
      </c>
      <c r="B2130" s="28" t="s">
        <v>85</v>
      </c>
      <c r="C2130" s="28" t="s">
        <v>19</v>
      </c>
      <c r="D2130" s="28" t="s">
        <v>20</v>
      </c>
      <c r="E2130" s="31">
        <v>0</v>
      </c>
      <c r="F2130" s="30">
        <v>146792</v>
      </c>
      <c r="G2130" s="28" t="s">
        <v>374</v>
      </c>
      <c r="H2130" s="33" t="s">
        <v>375</v>
      </c>
      <c r="I2130" s="33"/>
      <c r="J2130" s="33"/>
    </row>
    <row r="2131" spans="1:10" ht="24.95" customHeight="1" x14ac:dyDescent="0.2">
      <c r="A2131" s="27">
        <v>44035</v>
      </c>
      <c r="B2131" s="28" t="s">
        <v>86</v>
      </c>
      <c r="C2131" s="28" t="s">
        <v>17</v>
      </c>
      <c r="D2131" s="28" t="s">
        <v>18</v>
      </c>
      <c r="E2131" s="30">
        <v>154748</v>
      </c>
      <c r="F2131" s="30">
        <v>0</v>
      </c>
      <c r="G2131" s="28" t="s">
        <v>372</v>
      </c>
      <c r="H2131" s="33" t="s">
        <v>373</v>
      </c>
      <c r="I2131" s="33"/>
      <c r="J2131" s="33"/>
    </row>
    <row r="2132" spans="1:10" ht="24.95" customHeight="1" x14ac:dyDescent="0.2">
      <c r="A2132" s="27">
        <v>44035</v>
      </c>
      <c r="B2132" s="28" t="s">
        <v>86</v>
      </c>
      <c r="C2132" s="28" t="s">
        <v>19</v>
      </c>
      <c r="D2132" s="28" t="s">
        <v>20</v>
      </c>
      <c r="E2132" s="31">
        <v>0</v>
      </c>
      <c r="F2132" s="30">
        <v>154748</v>
      </c>
      <c r="G2132" s="28" t="s">
        <v>374</v>
      </c>
      <c r="H2132" s="33" t="s">
        <v>375</v>
      </c>
      <c r="I2132" s="33"/>
      <c r="J2132" s="33"/>
    </row>
    <row r="2133" spans="1:10" ht="24.95" customHeight="1" x14ac:dyDescent="0.2">
      <c r="A2133" s="27">
        <v>44035</v>
      </c>
      <c r="B2133" s="28" t="s">
        <v>87</v>
      </c>
      <c r="C2133" s="28" t="s">
        <v>17</v>
      </c>
      <c r="D2133" s="28" t="s">
        <v>18</v>
      </c>
      <c r="E2133" s="30">
        <v>9440</v>
      </c>
      <c r="F2133" s="30">
        <v>0</v>
      </c>
      <c r="G2133" s="28" t="s">
        <v>372</v>
      </c>
      <c r="H2133" s="33" t="s">
        <v>373</v>
      </c>
      <c r="I2133" s="33"/>
      <c r="J2133" s="33"/>
    </row>
    <row r="2134" spans="1:10" ht="24.95" customHeight="1" x14ac:dyDescent="0.2">
      <c r="A2134" s="27">
        <v>44035</v>
      </c>
      <c r="B2134" s="28" t="s">
        <v>87</v>
      </c>
      <c r="C2134" s="28" t="s">
        <v>19</v>
      </c>
      <c r="D2134" s="28" t="s">
        <v>20</v>
      </c>
      <c r="E2134" s="31">
        <v>0</v>
      </c>
      <c r="F2134" s="30">
        <v>9440</v>
      </c>
      <c r="G2134" s="28" t="s">
        <v>374</v>
      </c>
      <c r="H2134" s="33" t="s">
        <v>375</v>
      </c>
      <c r="I2134" s="33"/>
      <c r="J2134" s="33"/>
    </row>
    <row r="2135" spans="1:10" ht="24.95" customHeight="1" x14ac:dyDescent="0.2">
      <c r="A2135" s="27">
        <v>44035</v>
      </c>
      <c r="B2135" s="28" t="s">
        <v>130</v>
      </c>
      <c r="C2135" s="28" t="s">
        <v>17</v>
      </c>
      <c r="D2135" s="28" t="s">
        <v>18</v>
      </c>
      <c r="E2135" s="30">
        <v>352615</v>
      </c>
      <c r="F2135" s="30">
        <v>0</v>
      </c>
      <c r="G2135" s="28" t="s">
        <v>372</v>
      </c>
      <c r="H2135" s="33" t="s">
        <v>373</v>
      </c>
      <c r="I2135" s="33"/>
      <c r="J2135" s="33"/>
    </row>
    <row r="2136" spans="1:10" ht="24.95" customHeight="1" x14ac:dyDescent="0.2">
      <c r="A2136" s="27">
        <v>44035</v>
      </c>
      <c r="B2136" s="28" t="s">
        <v>130</v>
      </c>
      <c r="C2136" s="28" t="s">
        <v>19</v>
      </c>
      <c r="D2136" s="28" t="s">
        <v>20</v>
      </c>
      <c r="E2136" s="31">
        <v>0</v>
      </c>
      <c r="F2136" s="30">
        <v>352615</v>
      </c>
      <c r="G2136" s="28" t="s">
        <v>374</v>
      </c>
      <c r="H2136" s="33" t="s">
        <v>375</v>
      </c>
      <c r="I2136" s="33"/>
      <c r="J2136" s="33"/>
    </row>
    <row r="2137" spans="1:10" ht="24.95" customHeight="1" x14ac:dyDescent="0.2">
      <c r="A2137" s="27">
        <v>44036</v>
      </c>
      <c r="B2137" s="28" t="s">
        <v>81</v>
      </c>
      <c r="C2137" s="28" t="s">
        <v>223</v>
      </c>
      <c r="D2137" s="28" t="s">
        <v>224</v>
      </c>
      <c r="E2137" s="30">
        <v>31986.02</v>
      </c>
      <c r="F2137" s="30">
        <v>0</v>
      </c>
      <c r="G2137" s="28" t="s">
        <v>416</v>
      </c>
      <c r="H2137" s="33" t="s">
        <v>375</v>
      </c>
      <c r="I2137" s="33"/>
      <c r="J2137" s="33"/>
    </row>
    <row r="2138" spans="1:10" ht="24.95" customHeight="1" x14ac:dyDescent="0.2">
      <c r="A2138" s="27">
        <v>44036</v>
      </c>
      <c r="B2138" s="28" t="s">
        <v>81</v>
      </c>
      <c r="C2138" s="28" t="s">
        <v>17</v>
      </c>
      <c r="D2138" s="28" t="s">
        <v>18</v>
      </c>
      <c r="E2138" s="31">
        <v>0</v>
      </c>
      <c r="F2138" s="30">
        <v>31986.02</v>
      </c>
      <c r="G2138" s="28" t="s">
        <v>372</v>
      </c>
      <c r="H2138" s="33" t="s">
        <v>373</v>
      </c>
      <c r="I2138" s="33"/>
      <c r="J2138" s="33"/>
    </row>
    <row r="2139" spans="1:10" ht="24.95" customHeight="1" x14ac:dyDescent="0.2">
      <c r="A2139" s="27">
        <v>44039</v>
      </c>
      <c r="B2139" s="28" t="s">
        <v>82</v>
      </c>
      <c r="C2139" s="28" t="s">
        <v>39</v>
      </c>
      <c r="D2139" s="28" t="s">
        <v>40</v>
      </c>
      <c r="E2139" s="30">
        <v>500</v>
      </c>
      <c r="F2139" s="30">
        <v>0</v>
      </c>
      <c r="G2139" s="28" t="s">
        <v>389</v>
      </c>
      <c r="H2139" s="33" t="s">
        <v>375</v>
      </c>
      <c r="I2139" s="33" t="s">
        <v>388</v>
      </c>
      <c r="J2139" s="33"/>
    </row>
    <row r="2140" spans="1:10" ht="24.95" customHeight="1" x14ac:dyDescent="0.2">
      <c r="A2140" s="27">
        <v>44039</v>
      </c>
      <c r="B2140" s="28" t="s">
        <v>82</v>
      </c>
      <c r="C2140" s="28" t="s">
        <v>17</v>
      </c>
      <c r="D2140" s="28" t="s">
        <v>18</v>
      </c>
      <c r="E2140" s="31">
        <v>0</v>
      </c>
      <c r="F2140" s="30">
        <v>500</v>
      </c>
      <c r="G2140" s="28" t="s">
        <v>372</v>
      </c>
      <c r="H2140" s="33" t="s">
        <v>373</v>
      </c>
      <c r="I2140" s="33"/>
      <c r="J2140" s="33"/>
    </row>
    <row r="2141" spans="1:10" ht="24.95" customHeight="1" x14ac:dyDescent="0.2">
      <c r="A2141" s="27">
        <v>44039</v>
      </c>
      <c r="B2141" s="28" t="s">
        <v>91</v>
      </c>
      <c r="C2141" s="28" t="s">
        <v>39</v>
      </c>
      <c r="D2141" s="28" t="s">
        <v>40</v>
      </c>
      <c r="E2141" s="30">
        <v>292664.21000000002</v>
      </c>
      <c r="F2141" s="30">
        <v>0</v>
      </c>
      <c r="G2141" s="28" t="s">
        <v>389</v>
      </c>
      <c r="H2141" s="33" t="s">
        <v>375</v>
      </c>
      <c r="I2141" s="33" t="s">
        <v>388</v>
      </c>
      <c r="J2141" s="33"/>
    </row>
    <row r="2142" spans="1:10" ht="24.95" customHeight="1" x14ac:dyDescent="0.2">
      <c r="A2142" s="27">
        <v>44039</v>
      </c>
      <c r="B2142" s="28" t="s">
        <v>91</v>
      </c>
      <c r="C2142" s="28" t="s">
        <v>17</v>
      </c>
      <c r="D2142" s="28" t="s">
        <v>18</v>
      </c>
      <c r="E2142" s="31">
        <v>0</v>
      </c>
      <c r="F2142" s="30">
        <v>292664.21000000002</v>
      </c>
      <c r="G2142" s="28" t="s">
        <v>372</v>
      </c>
      <c r="H2142" s="33" t="s">
        <v>373</v>
      </c>
      <c r="I2142" s="33"/>
      <c r="J2142" s="33"/>
    </row>
    <row r="2143" spans="1:10" ht="24.95" customHeight="1" x14ac:dyDescent="0.2">
      <c r="A2143" s="27">
        <v>44039</v>
      </c>
      <c r="B2143" s="28" t="s">
        <v>92</v>
      </c>
      <c r="C2143" s="28" t="s">
        <v>39</v>
      </c>
      <c r="D2143" s="28" t="s">
        <v>40</v>
      </c>
      <c r="E2143" s="30">
        <v>328537.98</v>
      </c>
      <c r="F2143" s="30">
        <v>0</v>
      </c>
      <c r="G2143" s="28" t="s">
        <v>389</v>
      </c>
      <c r="H2143" s="33" t="s">
        <v>375</v>
      </c>
      <c r="I2143" s="33" t="s">
        <v>388</v>
      </c>
      <c r="J2143" s="33"/>
    </row>
    <row r="2144" spans="1:10" ht="24.95" customHeight="1" x14ac:dyDescent="0.2">
      <c r="A2144" s="27">
        <v>44039</v>
      </c>
      <c r="B2144" s="28" t="s">
        <v>92</v>
      </c>
      <c r="C2144" s="28" t="s">
        <v>17</v>
      </c>
      <c r="D2144" s="28" t="s">
        <v>18</v>
      </c>
      <c r="E2144" s="31">
        <v>0</v>
      </c>
      <c r="F2144" s="30">
        <v>328537.98</v>
      </c>
      <c r="G2144" s="28" t="s">
        <v>372</v>
      </c>
      <c r="H2144" s="33" t="s">
        <v>373</v>
      </c>
      <c r="I2144" s="33"/>
      <c r="J2144" s="33"/>
    </row>
    <row r="2145" spans="1:10" ht="24.95" customHeight="1" x14ac:dyDescent="0.2">
      <c r="A2145" s="27">
        <v>44039</v>
      </c>
      <c r="B2145" s="28" t="s">
        <v>94</v>
      </c>
      <c r="C2145" s="28" t="s">
        <v>34</v>
      </c>
      <c r="D2145" s="28" t="s">
        <v>35</v>
      </c>
      <c r="E2145" s="30">
        <v>7599.39</v>
      </c>
      <c r="F2145" s="30">
        <v>0</v>
      </c>
      <c r="G2145" s="28" t="s">
        <v>378</v>
      </c>
      <c r="H2145" s="33" t="s">
        <v>379</v>
      </c>
      <c r="I2145" s="33" t="s">
        <v>384</v>
      </c>
      <c r="J2145" s="33"/>
    </row>
    <row r="2146" spans="1:10" ht="24.95" customHeight="1" x14ac:dyDescent="0.2">
      <c r="A2146" s="27">
        <v>44039</v>
      </c>
      <c r="B2146" s="28" t="s">
        <v>94</v>
      </c>
      <c r="C2146" s="28" t="s">
        <v>17</v>
      </c>
      <c r="D2146" s="28" t="s">
        <v>18</v>
      </c>
      <c r="E2146" s="31">
        <v>0</v>
      </c>
      <c r="F2146" s="30">
        <v>7599.39</v>
      </c>
      <c r="G2146" s="28" t="s">
        <v>372</v>
      </c>
      <c r="H2146" s="33" t="s">
        <v>373</v>
      </c>
      <c r="I2146" s="33"/>
      <c r="J2146" s="33"/>
    </row>
    <row r="2147" spans="1:10" ht="24.95" customHeight="1" x14ac:dyDescent="0.2">
      <c r="A2147" s="27">
        <v>44039</v>
      </c>
      <c r="B2147" s="28" t="s">
        <v>131</v>
      </c>
      <c r="C2147" s="28" t="s">
        <v>17</v>
      </c>
      <c r="D2147" s="28" t="s">
        <v>18</v>
      </c>
      <c r="E2147" s="30">
        <v>2133.36</v>
      </c>
      <c r="F2147" s="30">
        <v>0</v>
      </c>
      <c r="G2147" s="28" t="s">
        <v>372</v>
      </c>
      <c r="H2147" s="33" t="s">
        <v>373</v>
      </c>
      <c r="I2147" s="33"/>
      <c r="J2147" s="33"/>
    </row>
    <row r="2148" spans="1:10" ht="24.95" customHeight="1" x14ac:dyDescent="0.2">
      <c r="A2148" s="27">
        <v>44039</v>
      </c>
      <c r="B2148" s="28" t="s">
        <v>131</v>
      </c>
      <c r="C2148" s="28" t="s">
        <v>44</v>
      </c>
      <c r="D2148" s="28" t="s">
        <v>45</v>
      </c>
      <c r="E2148" s="31">
        <v>0</v>
      </c>
      <c r="F2148" s="30">
        <v>2133.36</v>
      </c>
      <c r="G2148" s="28" t="s">
        <v>374</v>
      </c>
      <c r="H2148" s="33" t="s">
        <v>390</v>
      </c>
      <c r="I2148" s="33"/>
      <c r="J2148" s="33"/>
    </row>
    <row r="2149" spans="1:10" ht="24.95" customHeight="1" x14ac:dyDescent="0.2">
      <c r="A2149" s="27">
        <v>44039</v>
      </c>
      <c r="B2149" s="28" t="s">
        <v>132</v>
      </c>
      <c r="C2149" s="28" t="s">
        <v>17</v>
      </c>
      <c r="D2149" s="28" t="s">
        <v>18</v>
      </c>
      <c r="E2149" s="30">
        <v>11012.66</v>
      </c>
      <c r="F2149" s="30">
        <v>0</v>
      </c>
      <c r="G2149" s="28" t="s">
        <v>372</v>
      </c>
      <c r="H2149" s="33" t="s">
        <v>373</v>
      </c>
      <c r="I2149" s="33"/>
      <c r="J2149" s="33"/>
    </row>
    <row r="2150" spans="1:10" ht="24.95" customHeight="1" x14ac:dyDescent="0.2">
      <c r="A2150" s="27">
        <v>44039</v>
      </c>
      <c r="B2150" s="28" t="s">
        <v>132</v>
      </c>
      <c r="C2150" s="28" t="s">
        <v>19</v>
      </c>
      <c r="D2150" s="28" t="s">
        <v>20</v>
      </c>
      <c r="E2150" s="31">
        <v>0</v>
      </c>
      <c r="F2150" s="30">
        <v>11012.66</v>
      </c>
      <c r="G2150" s="28" t="s">
        <v>374</v>
      </c>
      <c r="H2150" s="33" t="s">
        <v>375</v>
      </c>
      <c r="I2150" s="33"/>
      <c r="J2150" s="33"/>
    </row>
    <row r="2151" spans="1:10" ht="24.95" customHeight="1" x14ac:dyDescent="0.2">
      <c r="A2151" s="27">
        <v>44039</v>
      </c>
      <c r="B2151" s="28" t="s">
        <v>57</v>
      </c>
      <c r="C2151" s="28" t="s">
        <v>37</v>
      </c>
      <c r="D2151" s="28" t="s">
        <v>38</v>
      </c>
      <c r="E2151" s="30">
        <v>500</v>
      </c>
      <c r="F2151" s="30">
        <v>0</v>
      </c>
      <c r="G2151" s="28" t="s">
        <v>385</v>
      </c>
      <c r="H2151" s="33" t="s">
        <v>386</v>
      </c>
      <c r="I2151" s="33" t="s">
        <v>387</v>
      </c>
      <c r="J2151" s="33" t="s">
        <v>388</v>
      </c>
    </row>
    <row r="2152" spans="1:10" ht="24.95" customHeight="1" x14ac:dyDescent="0.2">
      <c r="A2152" s="27">
        <v>44039</v>
      </c>
      <c r="B2152" s="28" t="s">
        <v>57</v>
      </c>
      <c r="C2152" s="28" t="s">
        <v>39</v>
      </c>
      <c r="D2152" s="28" t="s">
        <v>40</v>
      </c>
      <c r="E2152" s="31">
        <v>0</v>
      </c>
      <c r="F2152" s="30">
        <v>500</v>
      </c>
      <c r="G2152" s="28" t="s">
        <v>389</v>
      </c>
      <c r="H2152" s="33" t="s">
        <v>375</v>
      </c>
      <c r="I2152" s="33" t="s">
        <v>388</v>
      </c>
      <c r="J2152" s="33"/>
    </row>
    <row r="2153" spans="1:10" ht="24.95" customHeight="1" x14ac:dyDescent="0.2">
      <c r="A2153" s="27">
        <v>44039</v>
      </c>
      <c r="B2153" s="28" t="s">
        <v>58</v>
      </c>
      <c r="C2153" s="28" t="s">
        <v>37</v>
      </c>
      <c r="D2153" s="28" t="s">
        <v>38</v>
      </c>
      <c r="E2153" s="30">
        <v>292664.21000000002</v>
      </c>
      <c r="F2153" s="30">
        <v>0</v>
      </c>
      <c r="G2153" s="28" t="s">
        <v>385</v>
      </c>
      <c r="H2153" s="33" t="s">
        <v>386</v>
      </c>
      <c r="I2153" s="33" t="s">
        <v>387</v>
      </c>
      <c r="J2153" s="33" t="s">
        <v>388</v>
      </c>
    </row>
    <row r="2154" spans="1:10" ht="24.95" customHeight="1" x14ac:dyDescent="0.2">
      <c r="A2154" s="27">
        <v>44039</v>
      </c>
      <c r="B2154" s="28" t="s">
        <v>58</v>
      </c>
      <c r="C2154" s="28" t="s">
        <v>39</v>
      </c>
      <c r="D2154" s="28" t="s">
        <v>40</v>
      </c>
      <c r="E2154" s="31">
        <v>0</v>
      </c>
      <c r="F2154" s="30">
        <v>292664.21000000002</v>
      </c>
      <c r="G2154" s="28" t="s">
        <v>389</v>
      </c>
      <c r="H2154" s="33" t="s">
        <v>375</v>
      </c>
      <c r="I2154" s="33" t="s">
        <v>388</v>
      </c>
      <c r="J2154" s="33"/>
    </row>
    <row r="2155" spans="1:10" ht="24.95" customHeight="1" x14ac:dyDescent="0.2">
      <c r="A2155" s="27">
        <v>44039</v>
      </c>
      <c r="B2155" s="28" t="s">
        <v>63</v>
      </c>
      <c r="C2155" s="28" t="s">
        <v>19</v>
      </c>
      <c r="D2155" s="28" t="s">
        <v>20</v>
      </c>
      <c r="E2155" s="30">
        <v>352615</v>
      </c>
      <c r="F2155" s="30">
        <v>0</v>
      </c>
      <c r="G2155" s="28" t="s">
        <v>374</v>
      </c>
      <c r="H2155" s="33" t="s">
        <v>375</v>
      </c>
      <c r="I2155" s="33"/>
      <c r="J2155" s="33"/>
    </row>
    <row r="2156" spans="1:10" ht="24.95" customHeight="1" x14ac:dyDescent="0.2">
      <c r="A2156" s="27">
        <v>44039</v>
      </c>
      <c r="B2156" s="28" t="s">
        <v>63</v>
      </c>
      <c r="C2156" s="28" t="s">
        <v>59</v>
      </c>
      <c r="D2156" s="28" t="s">
        <v>60</v>
      </c>
      <c r="E2156" s="31">
        <v>0</v>
      </c>
      <c r="F2156" s="30">
        <v>22127.02</v>
      </c>
      <c r="G2156" s="28" t="s">
        <v>396</v>
      </c>
      <c r="H2156" s="33" t="s">
        <v>386</v>
      </c>
      <c r="I2156" s="33" t="s">
        <v>387</v>
      </c>
      <c r="J2156" s="33" t="s">
        <v>397</v>
      </c>
    </row>
    <row r="2157" spans="1:10" ht="24.95" customHeight="1" x14ac:dyDescent="0.2">
      <c r="A2157" s="27">
        <v>44039</v>
      </c>
      <c r="B2157" s="28" t="s">
        <v>63</v>
      </c>
      <c r="C2157" s="28" t="s">
        <v>59</v>
      </c>
      <c r="D2157" s="28" t="s">
        <v>60</v>
      </c>
      <c r="E2157" s="31">
        <v>0</v>
      </c>
      <c r="F2157" s="30">
        <v>1839.62</v>
      </c>
      <c r="G2157" s="28" t="s">
        <v>396</v>
      </c>
      <c r="H2157" s="33" t="s">
        <v>386</v>
      </c>
      <c r="I2157" s="33" t="s">
        <v>387</v>
      </c>
      <c r="J2157" s="33" t="s">
        <v>397</v>
      </c>
    </row>
    <row r="2158" spans="1:10" ht="24.95" customHeight="1" x14ac:dyDescent="0.2">
      <c r="A2158" s="27">
        <v>44039</v>
      </c>
      <c r="B2158" s="28" t="s">
        <v>63</v>
      </c>
      <c r="C2158" s="28" t="s">
        <v>59</v>
      </c>
      <c r="D2158" s="28" t="s">
        <v>60</v>
      </c>
      <c r="E2158" s="31">
        <v>0</v>
      </c>
      <c r="F2158" s="30">
        <v>328537.98</v>
      </c>
      <c r="G2158" s="28" t="s">
        <v>396</v>
      </c>
      <c r="H2158" s="33" t="s">
        <v>386</v>
      </c>
      <c r="I2158" s="33" t="s">
        <v>387</v>
      </c>
      <c r="J2158" s="33" t="s">
        <v>397</v>
      </c>
    </row>
    <row r="2159" spans="1:10" ht="24.95" customHeight="1" x14ac:dyDescent="0.2">
      <c r="A2159" s="27">
        <v>44039</v>
      </c>
      <c r="B2159" s="28" t="s">
        <v>63</v>
      </c>
      <c r="C2159" s="28" t="s">
        <v>61</v>
      </c>
      <c r="D2159" s="28" t="s">
        <v>62</v>
      </c>
      <c r="E2159" s="31">
        <v>0</v>
      </c>
      <c r="F2159" s="30">
        <v>110.38</v>
      </c>
      <c r="G2159" s="28" t="s">
        <v>378</v>
      </c>
      <c r="H2159" s="33" t="s">
        <v>379</v>
      </c>
      <c r="I2159" s="33" t="s">
        <v>398</v>
      </c>
      <c r="J2159" s="33" t="s">
        <v>399</v>
      </c>
    </row>
    <row r="2160" spans="1:10" ht="24.95" customHeight="1" x14ac:dyDescent="0.2">
      <c r="A2160" s="27">
        <v>44039</v>
      </c>
      <c r="B2160" s="28" t="s">
        <v>66</v>
      </c>
      <c r="C2160" s="28" t="s">
        <v>37</v>
      </c>
      <c r="D2160" s="28" t="s">
        <v>38</v>
      </c>
      <c r="E2160" s="30">
        <v>328537.98</v>
      </c>
      <c r="F2160" s="30">
        <v>0</v>
      </c>
      <c r="G2160" s="28" t="s">
        <v>385</v>
      </c>
      <c r="H2160" s="33" t="s">
        <v>386</v>
      </c>
      <c r="I2160" s="33" t="s">
        <v>387</v>
      </c>
      <c r="J2160" s="33" t="s">
        <v>388</v>
      </c>
    </row>
    <row r="2161" spans="1:10" ht="24.95" customHeight="1" x14ac:dyDescent="0.2">
      <c r="A2161" s="27">
        <v>44039</v>
      </c>
      <c r="B2161" s="28" t="s">
        <v>66</v>
      </c>
      <c r="C2161" s="28" t="s">
        <v>39</v>
      </c>
      <c r="D2161" s="28" t="s">
        <v>40</v>
      </c>
      <c r="E2161" s="31">
        <v>0</v>
      </c>
      <c r="F2161" s="30">
        <v>328537.98</v>
      </c>
      <c r="G2161" s="28" t="s">
        <v>389</v>
      </c>
      <c r="H2161" s="33" t="s">
        <v>375</v>
      </c>
      <c r="I2161" s="33" t="s">
        <v>388</v>
      </c>
      <c r="J2161" s="33"/>
    </row>
    <row r="2162" spans="1:10" ht="24.95" customHeight="1" x14ac:dyDescent="0.2">
      <c r="A2162" s="27">
        <v>44039</v>
      </c>
      <c r="B2162" s="28" t="s">
        <v>75</v>
      </c>
      <c r="C2162" s="28" t="s">
        <v>19</v>
      </c>
      <c r="D2162" s="28" t="s">
        <v>20</v>
      </c>
      <c r="E2162" s="30">
        <v>9440</v>
      </c>
      <c r="F2162" s="30">
        <v>0</v>
      </c>
      <c r="G2162" s="28" t="s">
        <v>374</v>
      </c>
      <c r="H2162" s="33" t="s">
        <v>375</v>
      </c>
      <c r="I2162" s="33"/>
      <c r="J2162" s="33"/>
    </row>
    <row r="2163" spans="1:10" ht="24.95" customHeight="1" x14ac:dyDescent="0.2">
      <c r="A2163" s="27">
        <v>44039</v>
      </c>
      <c r="B2163" s="28" t="s">
        <v>75</v>
      </c>
      <c r="C2163" s="28" t="s">
        <v>59</v>
      </c>
      <c r="D2163" s="28" t="s">
        <v>60</v>
      </c>
      <c r="E2163" s="31">
        <v>0</v>
      </c>
      <c r="F2163" s="30">
        <v>905.66</v>
      </c>
      <c r="G2163" s="28" t="s">
        <v>396</v>
      </c>
      <c r="H2163" s="33" t="s">
        <v>386</v>
      </c>
      <c r="I2163" s="33" t="s">
        <v>387</v>
      </c>
      <c r="J2163" s="33" t="s">
        <v>397</v>
      </c>
    </row>
    <row r="2164" spans="1:10" ht="24.95" customHeight="1" x14ac:dyDescent="0.2">
      <c r="A2164" s="27">
        <v>44039</v>
      </c>
      <c r="B2164" s="28" t="s">
        <v>75</v>
      </c>
      <c r="C2164" s="28" t="s">
        <v>59</v>
      </c>
      <c r="D2164" s="28" t="s">
        <v>60</v>
      </c>
      <c r="E2164" s="31">
        <v>0</v>
      </c>
      <c r="F2164" s="30">
        <v>8000</v>
      </c>
      <c r="G2164" s="28" t="s">
        <v>396</v>
      </c>
      <c r="H2164" s="33" t="s">
        <v>386</v>
      </c>
      <c r="I2164" s="33" t="s">
        <v>387</v>
      </c>
      <c r="J2164" s="33" t="s">
        <v>397</v>
      </c>
    </row>
    <row r="2165" spans="1:10" ht="24.95" customHeight="1" x14ac:dyDescent="0.2">
      <c r="A2165" s="27">
        <v>44039</v>
      </c>
      <c r="B2165" s="28" t="s">
        <v>75</v>
      </c>
      <c r="C2165" s="28" t="s">
        <v>61</v>
      </c>
      <c r="D2165" s="28" t="s">
        <v>62</v>
      </c>
      <c r="E2165" s="31">
        <v>0</v>
      </c>
      <c r="F2165" s="30">
        <v>534.34</v>
      </c>
      <c r="G2165" s="28" t="s">
        <v>378</v>
      </c>
      <c r="H2165" s="33" t="s">
        <v>379</v>
      </c>
      <c r="I2165" s="33" t="s">
        <v>398</v>
      </c>
      <c r="J2165" s="33" t="s">
        <v>399</v>
      </c>
    </row>
    <row r="2166" spans="1:10" ht="24.95" customHeight="1" x14ac:dyDescent="0.2">
      <c r="A2166" s="27">
        <v>44039</v>
      </c>
      <c r="B2166" s="28" t="s">
        <v>76</v>
      </c>
      <c r="C2166" s="28" t="s">
        <v>19</v>
      </c>
      <c r="D2166" s="28" t="s">
        <v>20</v>
      </c>
      <c r="E2166" s="30">
        <v>154748.34</v>
      </c>
      <c r="F2166" s="30">
        <v>0</v>
      </c>
      <c r="G2166" s="28" t="s">
        <v>374</v>
      </c>
      <c r="H2166" s="33" t="s">
        <v>375</v>
      </c>
      <c r="I2166" s="33"/>
      <c r="J2166" s="33"/>
    </row>
    <row r="2167" spans="1:10" ht="24.95" customHeight="1" x14ac:dyDescent="0.2">
      <c r="A2167" s="27">
        <v>44039</v>
      </c>
      <c r="B2167" s="28" t="s">
        <v>76</v>
      </c>
      <c r="C2167" s="28" t="s">
        <v>59</v>
      </c>
      <c r="D2167" s="28" t="s">
        <v>60</v>
      </c>
      <c r="E2167" s="31">
        <v>0</v>
      </c>
      <c r="F2167" s="30">
        <v>142284.1</v>
      </c>
      <c r="G2167" s="28" t="s">
        <v>396</v>
      </c>
      <c r="H2167" s="33" t="s">
        <v>386</v>
      </c>
      <c r="I2167" s="33" t="s">
        <v>387</v>
      </c>
      <c r="J2167" s="33" t="s">
        <v>397</v>
      </c>
    </row>
    <row r="2168" spans="1:10" ht="24.95" customHeight="1" x14ac:dyDescent="0.2">
      <c r="A2168" s="27">
        <v>44039</v>
      </c>
      <c r="B2168" s="28" t="s">
        <v>76</v>
      </c>
      <c r="C2168" s="28" t="s">
        <v>59</v>
      </c>
      <c r="D2168" s="28" t="s">
        <v>60</v>
      </c>
      <c r="E2168" s="31">
        <v>0</v>
      </c>
      <c r="F2168" s="30">
        <v>8263.5300000000007</v>
      </c>
      <c r="G2168" s="28" t="s">
        <v>396</v>
      </c>
      <c r="H2168" s="33" t="s">
        <v>386</v>
      </c>
      <c r="I2168" s="33" t="s">
        <v>387</v>
      </c>
      <c r="J2168" s="33" t="s">
        <v>397</v>
      </c>
    </row>
    <row r="2169" spans="1:10" ht="24.95" customHeight="1" x14ac:dyDescent="0.2">
      <c r="A2169" s="27">
        <v>44039</v>
      </c>
      <c r="B2169" s="28" t="s">
        <v>76</v>
      </c>
      <c r="C2169" s="28" t="s">
        <v>59</v>
      </c>
      <c r="D2169" s="28" t="s">
        <v>60</v>
      </c>
      <c r="E2169" s="31">
        <v>0</v>
      </c>
      <c r="F2169" s="30">
        <v>3704.9</v>
      </c>
      <c r="G2169" s="28" t="s">
        <v>396</v>
      </c>
      <c r="H2169" s="33" t="s">
        <v>386</v>
      </c>
      <c r="I2169" s="33" t="s">
        <v>387</v>
      </c>
      <c r="J2169" s="33" t="s">
        <v>397</v>
      </c>
    </row>
    <row r="2170" spans="1:10" ht="24.95" customHeight="1" x14ac:dyDescent="0.2">
      <c r="A2170" s="27">
        <v>44039</v>
      </c>
      <c r="B2170" s="28" t="s">
        <v>76</v>
      </c>
      <c r="C2170" s="28" t="s">
        <v>61</v>
      </c>
      <c r="D2170" s="28" t="s">
        <v>62</v>
      </c>
      <c r="E2170" s="31">
        <v>0</v>
      </c>
      <c r="F2170" s="30">
        <v>495.81</v>
      </c>
      <c r="G2170" s="28" t="s">
        <v>378</v>
      </c>
      <c r="H2170" s="33" t="s">
        <v>379</v>
      </c>
      <c r="I2170" s="33" t="s">
        <v>398</v>
      </c>
      <c r="J2170" s="33" t="s">
        <v>399</v>
      </c>
    </row>
    <row r="2171" spans="1:10" ht="24.95" customHeight="1" x14ac:dyDescent="0.2">
      <c r="A2171" s="27">
        <v>44039</v>
      </c>
      <c r="B2171" s="28" t="s">
        <v>77</v>
      </c>
      <c r="C2171" s="28" t="s">
        <v>19</v>
      </c>
      <c r="D2171" s="28" t="s">
        <v>20</v>
      </c>
      <c r="E2171" s="30">
        <v>146792</v>
      </c>
      <c r="F2171" s="30">
        <v>0</v>
      </c>
      <c r="G2171" s="28" t="s">
        <v>374</v>
      </c>
      <c r="H2171" s="33" t="s">
        <v>375</v>
      </c>
      <c r="I2171" s="33"/>
      <c r="J2171" s="33"/>
    </row>
    <row r="2172" spans="1:10" ht="24.95" customHeight="1" x14ac:dyDescent="0.2">
      <c r="A2172" s="27">
        <v>44039</v>
      </c>
      <c r="B2172" s="28" t="s">
        <v>77</v>
      </c>
      <c r="C2172" s="28" t="s">
        <v>59</v>
      </c>
      <c r="D2172" s="28" t="s">
        <v>60</v>
      </c>
      <c r="E2172" s="31">
        <v>0</v>
      </c>
      <c r="F2172" s="30">
        <v>142674.84</v>
      </c>
      <c r="G2172" s="28" t="s">
        <v>396</v>
      </c>
      <c r="H2172" s="33" t="s">
        <v>386</v>
      </c>
      <c r="I2172" s="33" t="s">
        <v>387</v>
      </c>
      <c r="J2172" s="33" t="s">
        <v>397</v>
      </c>
    </row>
    <row r="2173" spans="1:10" ht="24.95" customHeight="1" x14ac:dyDescent="0.2">
      <c r="A2173" s="27">
        <v>44039</v>
      </c>
      <c r="B2173" s="28" t="s">
        <v>77</v>
      </c>
      <c r="C2173" s="28" t="s">
        <v>59</v>
      </c>
      <c r="D2173" s="28" t="s">
        <v>60</v>
      </c>
      <c r="E2173" s="31">
        <v>0</v>
      </c>
      <c r="F2173" s="30">
        <v>1942.16</v>
      </c>
      <c r="G2173" s="28" t="s">
        <v>396</v>
      </c>
      <c r="H2173" s="33" t="s">
        <v>386</v>
      </c>
      <c r="I2173" s="33" t="s">
        <v>387</v>
      </c>
      <c r="J2173" s="33" t="s">
        <v>397</v>
      </c>
    </row>
    <row r="2174" spans="1:10" ht="24.95" customHeight="1" x14ac:dyDescent="0.2">
      <c r="A2174" s="27">
        <v>44039</v>
      </c>
      <c r="B2174" s="28" t="s">
        <v>77</v>
      </c>
      <c r="C2174" s="28" t="s">
        <v>59</v>
      </c>
      <c r="D2174" s="28" t="s">
        <v>60</v>
      </c>
      <c r="E2174" s="31">
        <v>0</v>
      </c>
      <c r="F2174" s="30">
        <v>2051.89</v>
      </c>
      <c r="G2174" s="28" t="s">
        <v>396</v>
      </c>
      <c r="H2174" s="33" t="s">
        <v>386</v>
      </c>
      <c r="I2174" s="33" t="s">
        <v>387</v>
      </c>
      <c r="J2174" s="33" t="s">
        <v>397</v>
      </c>
    </row>
    <row r="2175" spans="1:10" ht="24.95" customHeight="1" x14ac:dyDescent="0.2">
      <c r="A2175" s="27">
        <v>44039</v>
      </c>
      <c r="B2175" s="28" t="s">
        <v>77</v>
      </c>
      <c r="C2175" s="28" t="s">
        <v>61</v>
      </c>
      <c r="D2175" s="28" t="s">
        <v>62</v>
      </c>
      <c r="E2175" s="31">
        <v>0</v>
      </c>
      <c r="F2175" s="30">
        <v>123.11</v>
      </c>
      <c r="G2175" s="28" t="s">
        <v>378</v>
      </c>
      <c r="H2175" s="33" t="s">
        <v>379</v>
      </c>
      <c r="I2175" s="33" t="s">
        <v>398</v>
      </c>
      <c r="J2175" s="33" t="s">
        <v>399</v>
      </c>
    </row>
    <row r="2176" spans="1:10" ht="24.95" customHeight="1" x14ac:dyDescent="0.2">
      <c r="A2176" s="27">
        <v>44041</v>
      </c>
      <c r="B2176" s="28" t="s">
        <v>95</v>
      </c>
      <c r="C2176" s="28" t="s">
        <v>39</v>
      </c>
      <c r="D2176" s="28" t="s">
        <v>40</v>
      </c>
      <c r="E2176" s="30">
        <v>9430.0400000000009</v>
      </c>
      <c r="F2176" s="30">
        <v>0</v>
      </c>
      <c r="G2176" s="28" t="s">
        <v>389</v>
      </c>
      <c r="H2176" s="33" t="s">
        <v>375</v>
      </c>
      <c r="I2176" s="33" t="s">
        <v>388</v>
      </c>
      <c r="J2176" s="33"/>
    </row>
    <row r="2177" spans="1:10" ht="24.95" customHeight="1" x14ac:dyDescent="0.2">
      <c r="A2177" s="27">
        <v>44041</v>
      </c>
      <c r="B2177" s="28" t="s">
        <v>95</v>
      </c>
      <c r="C2177" s="28" t="s">
        <v>17</v>
      </c>
      <c r="D2177" s="28" t="s">
        <v>18</v>
      </c>
      <c r="E2177" s="31">
        <v>0</v>
      </c>
      <c r="F2177" s="30">
        <v>9430.0400000000009</v>
      </c>
      <c r="G2177" s="28" t="s">
        <v>372</v>
      </c>
      <c r="H2177" s="33" t="s">
        <v>373</v>
      </c>
      <c r="I2177" s="33"/>
      <c r="J2177" s="33"/>
    </row>
    <row r="2178" spans="1:10" ht="24.95" customHeight="1" x14ac:dyDescent="0.2">
      <c r="A2178" s="27">
        <v>44041</v>
      </c>
      <c r="B2178" s="28" t="s">
        <v>116</v>
      </c>
      <c r="C2178" s="28" t="s">
        <v>39</v>
      </c>
      <c r="D2178" s="28" t="s">
        <v>40</v>
      </c>
      <c r="E2178" s="30">
        <v>8366.42</v>
      </c>
      <c r="F2178" s="30">
        <v>0</v>
      </c>
      <c r="G2178" s="28" t="s">
        <v>389</v>
      </c>
      <c r="H2178" s="33" t="s">
        <v>375</v>
      </c>
      <c r="I2178" s="33" t="s">
        <v>388</v>
      </c>
      <c r="J2178" s="33"/>
    </row>
    <row r="2179" spans="1:10" ht="24.95" customHeight="1" x14ac:dyDescent="0.2">
      <c r="A2179" s="27">
        <v>44041</v>
      </c>
      <c r="B2179" s="28" t="s">
        <v>116</v>
      </c>
      <c r="C2179" s="28" t="s">
        <v>17</v>
      </c>
      <c r="D2179" s="28" t="s">
        <v>18</v>
      </c>
      <c r="E2179" s="31">
        <v>0</v>
      </c>
      <c r="F2179" s="30">
        <v>8366.42</v>
      </c>
      <c r="G2179" s="28" t="s">
        <v>372</v>
      </c>
      <c r="H2179" s="33" t="s">
        <v>373</v>
      </c>
      <c r="I2179" s="33"/>
      <c r="J2179" s="33"/>
    </row>
    <row r="2180" spans="1:10" ht="24.95" customHeight="1" x14ac:dyDescent="0.2">
      <c r="A2180" s="27">
        <v>44041</v>
      </c>
      <c r="B2180" s="28" t="s">
        <v>88</v>
      </c>
      <c r="C2180" s="28" t="s">
        <v>19</v>
      </c>
      <c r="D2180" s="28" t="s">
        <v>20</v>
      </c>
      <c r="E2180" s="30">
        <v>22025.32</v>
      </c>
      <c r="F2180" s="30">
        <v>0</v>
      </c>
      <c r="G2180" s="28" t="s">
        <v>374</v>
      </c>
      <c r="H2180" s="33" t="s">
        <v>375</v>
      </c>
      <c r="I2180" s="33"/>
      <c r="J2180" s="33"/>
    </row>
    <row r="2181" spans="1:10" ht="24.95" customHeight="1" x14ac:dyDescent="0.2">
      <c r="A2181" s="27">
        <v>44041</v>
      </c>
      <c r="B2181" s="28" t="s">
        <v>88</v>
      </c>
      <c r="C2181" s="28" t="s">
        <v>59</v>
      </c>
      <c r="D2181" s="28" t="s">
        <v>60</v>
      </c>
      <c r="E2181" s="31">
        <v>0</v>
      </c>
      <c r="F2181" s="30">
        <v>16732.84</v>
      </c>
      <c r="G2181" s="28" t="s">
        <v>396</v>
      </c>
      <c r="H2181" s="33" t="s">
        <v>386</v>
      </c>
      <c r="I2181" s="33" t="s">
        <v>387</v>
      </c>
      <c r="J2181" s="33" t="s">
        <v>397</v>
      </c>
    </row>
    <row r="2182" spans="1:10" ht="24.95" customHeight="1" x14ac:dyDescent="0.2">
      <c r="A2182" s="27">
        <v>44041</v>
      </c>
      <c r="B2182" s="28" t="s">
        <v>88</v>
      </c>
      <c r="C2182" s="28" t="s">
        <v>59</v>
      </c>
      <c r="D2182" s="28" t="s">
        <v>60</v>
      </c>
      <c r="E2182" s="31">
        <v>0</v>
      </c>
      <c r="F2182" s="30">
        <v>4332.4799999999996</v>
      </c>
      <c r="G2182" s="28" t="s">
        <v>396</v>
      </c>
      <c r="H2182" s="33" t="s">
        <v>386</v>
      </c>
      <c r="I2182" s="33" t="s">
        <v>387</v>
      </c>
      <c r="J2182" s="33" t="s">
        <v>397</v>
      </c>
    </row>
    <row r="2183" spans="1:10" ht="24.95" customHeight="1" x14ac:dyDescent="0.2">
      <c r="A2183" s="27">
        <v>44041</v>
      </c>
      <c r="B2183" s="28" t="s">
        <v>88</v>
      </c>
      <c r="C2183" s="28" t="s">
        <v>59</v>
      </c>
      <c r="D2183" s="28" t="s">
        <v>60</v>
      </c>
      <c r="E2183" s="31">
        <v>0</v>
      </c>
      <c r="F2183" s="30">
        <v>905.66</v>
      </c>
      <c r="G2183" s="28" t="s">
        <v>396</v>
      </c>
      <c r="H2183" s="33" t="s">
        <v>386</v>
      </c>
      <c r="I2183" s="33" t="s">
        <v>387</v>
      </c>
      <c r="J2183" s="33" t="s">
        <v>397</v>
      </c>
    </row>
    <row r="2184" spans="1:10" ht="24.95" customHeight="1" x14ac:dyDescent="0.2">
      <c r="A2184" s="27">
        <v>44041</v>
      </c>
      <c r="B2184" s="28" t="s">
        <v>88</v>
      </c>
      <c r="C2184" s="28" t="s">
        <v>61</v>
      </c>
      <c r="D2184" s="28" t="s">
        <v>62</v>
      </c>
      <c r="E2184" s="31">
        <v>0</v>
      </c>
      <c r="F2184" s="30">
        <v>54.34</v>
      </c>
      <c r="G2184" s="28" t="s">
        <v>378</v>
      </c>
      <c r="H2184" s="33" t="s">
        <v>379</v>
      </c>
      <c r="I2184" s="33" t="s">
        <v>398</v>
      </c>
      <c r="J2184" s="33" t="s">
        <v>399</v>
      </c>
    </row>
    <row r="2185" spans="1:10" ht="24.95" customHeight="1" x14ac:dyDescent="0.2">
      <c r="A2185" s="27">
        <v>44041</v>
      </c>
      <c r="B2185" s="28" t="s">
        <v>89</v>
      </c>
      <c r="C2185" s="28" t="s">
        <v>37</v>
      </c>
      <c r="D2185" s="28" t="s">
        <v>38</v>
      </c>
      <c r="E2185" s="30">
        <v>16732.84</v>
      </c>
      <c r="F2185" s="30">
        <v>0</v>
      </c>
      <c r="G2185" s="28" t="s">
        <v>385</v>
      </c>
      <c r="H2185" s="33" t="s">
        <v>386</v>
      </c>
      <c r="I2185" s="33" t="s">
        <v>387</v>
      </c>
      <c r="J2185" s="33" t="s">
        <v>388</v>
      </c>
    </row>
    <row r="2186" spans="1:10" ht="24.95" customHeight="1" x14ac:dyDescent="0.2">
      <c r="A2186" s="27">
        <v>44041</v>
      </c>
      <c r="B2186" s="28" t="s">
        <v>89</v>
      </c>
      <c r="C2186" s="28" t="s">
        <v>39</v>
      </c>
      <c r="D2186" s="28" t="s">
        <v>40</v>
      </c>
      <c r="E2186" s="31">
        <v>0</v>
      </c>
      <c r="F2186" s="30">
        <v>16732.84</v>
      </c>
      <c r="G2186" s="28" t="s">
        <v>389</v>
      </c>
      <c r="H2186" s="33" t="s">
        <v>375</v>
      </c>
      <c r="I2186" s="33" t="s">
        <v>388</v>
      </c>
      <c r="J2186" s="33"/>
    </row>
    <row r="2187" spans="1:10" ht="24.95" customHeight="1" x14ac:dyDescent="0.2">
      <c r="A2187" s="27">
        <v>44041</v>
      </c>
      <c r="B2187" s="28" t="s">
        <v>90</v>
      </c>
      <c r="C2187" s="28" t="s">
        <v>37</v>
      </c>
      <c r="D2187" s="28" t="s">
        <v>38</v>
      </c>
      <c r="E2187" s="30">
        <v>8966.73</v>
      </c>
      <c r="F2187" s="30">
        <v>0</v>
      </c>
      <c r="G2187" s="28" t="s">
        <v>385</v>
      </c>
      <c r="H2187" s="33" t="s">
        <v>386</v>
      </c>
      <c r="I2187" s="33" t="s">
        <v>387</v>
      </c>
      <c r="J2187" s="33" t="s">
        <v>388</v>
      </c>
    </row>
    <row r="2188" spans="1:10" ht="24.95" customHeight="1" x14ac:dyDescent="0.2">
      <c r="A2188" s="27">
        <v>44041</v>
      </c>
      <c r="B2188" s="28" t="s">
        <v>90</v>
      </c>
      <c r="C2188" s="28" t="s">
        <v>78</v>
      </c>
      <c r="D2188" s="28" t="s">
        <v>79</v>
      </c>
      <c r="E2188" s="30">
        <v>463.31</v>
      </c>
      <c r="F2188" s="30">
        <v>0</v>
      </c>
      <c r="G2188" s="28" t="s">
        <v>378</v>
      </c>
      <c r="H2188" s="33" t="s">
        <v>379</v>
      </c>
      <c r="I2188" s="33" t="s">
        <v>398</v>
      </c>
      <c r="J2188" s="33" t="s">
        <v>402</v>
      </c>
    </row>
    <row r="2189" spans="1:10" ht="24.95" customHeight="1" x14ac:dyDescent="0.2">
      <c r="A2189" s="27">
        <v>44041</v>
      </c>
      <c r="B2189" s="28" t="s">
        <v>90</v>
      </c>
      <c r="C2189" s="28" t="s">
        <v>39</v>
      </c>
      <c r="D2189" s="28" t="s">
        <v>40</v>
      </c>
      <c r="E2189" s="31">
        <v>0</v>
      </c>
      <c r="F2189" s="30">
        <v>9430.0400000000009</v>
      </c>
      <c r="G2189" s="28" t="s">
        <v>389</v>
      </c>
      <c r="H2189" s="33" t="s">
        <v>375</v>
      </c>
      <c r="I2189" s="33" t="s">
        <v>388</v>
      </c>
      <c r="J2189" s="33"/>
    </row>
    <row r="2190" spans="1:10" ht="24.95" customHeight="1" x14ac:dyDescent="0.2">
      <c r="A2190" s="27">
        <v>44042</v>
      </c>
      <c r="B2190" s="28" t="s">
        <v>117</v>
      </c>
      <c r="C2190" s="28" t="s">
        <v>34</v>
      </c>
      <c r="D2190" s="28" t="s">
        <v>35</v>
      </c>
      <c r="E2190" s="30">
        <v>142.69999999999999</v>
      </c>
      <c r="F2190" s="30">
        <v>0</v>
      </c>
      <c r="G2190" s="28" t="s">
        <v>378</v>
      </c>
      <c r="H2190" s="33" t="s">
        <v>379</v>
      </c>
      <c r="I2190" s="33" t="s">
        <v>384</v>
      </c>
      <c r="J2190" s="33"/>
    </row>
    <row r="2191" spans="1:10" ht="24.95" customHeight="1" x14ac:dyDescent="0.2">
      <c r="A2191" s="27">
        <v>44042</v>
      </c>
      <c r="B2191" s="28" t="s">
        <v>117</v>
      </c>
      <c r="C2191" s="28" t="s">
        <v>17</v>
      </c>
      <c r="D2191" s="28" t="s">
        <v>18</v>
      </c>
      <c r="E2191" s="31">
        <v>0</v>
      </c>
      <c r="F2191" s="30">
        <v>142.69999999999999</v>
      </c>
      <c r="G2191" s="28" t="s">
        <v>372</v>
      </c>
      <c r="H2191" s="33" t="s">
        <v>373</v>
      </c>
      <c r="I2191" s="33"/>
      <c r="J2191" s="33"/>
    </row>
    <row r="2192" spans="1:10" ht="24.95" customHeight="1" x14ac:dyDescent="0.2">
      <c r="A2192" s="27">
        <v>44042</v>
      </c>
      <c r="B2192" s="28" t="s">
        <v>118</v>
      </c>
      <c r="C2192" s="28" t="s">
        <v>96</v>
      </c>
      <c r="D2192" s="28" t="s">
        <v>97</v>
      </c>
      <c r="E2192" s="30">
        <v>1569.56</v>
      </c>
      <c r="F2192" s="30">
        <v>0</v>
      </c>
      <c r="G2192" s="28" t="s">
        <v>405</v>
      </c>
      <c r="H2192" s="33" t="s">
        <v>406</v>
      </c>
      <c r="I2192" s="33" t="s">
        <v>407</v>
      </c>
      <c r="J2192" s="33" t="s">
        <v>408</v>
      </c>
    </row>
    <row r="2193" spans="1:10" ht="24.95" customHeight="1" x14ac:dyDescent="0.2">
      <c r="A2193" s="27">
        <v>44042</v>
      </c>
      <c r="B2193" s="28" t="s">
        <v>118</v>
      </c>
      <c r="C2193" s="28" t="s">
        <v>100</v>
      </c>
      <c r="D2193" s="28" t="s">
        <v>101</v>
      </c>
      <c r="E2193" s="30">
        <v>535.07000000000005</v>
      </c>
      <c r="F2193" s="30">
        <v>0</v>
      </c>
      <c r="G2193" s="28" t="s">
        <v>405</v>
      </c>
      <c r="H2193" s="33" t="s">
        <v>406</v>
      </c>
      <c r="I2193" s="33" t="s">
        <v>407</v>
      </c>
      <c r="J2193" s="33" t="s">
        <v>410</v>
      </c>
    </row>
    <row r="2194" spans="1:10" ht="24.95" customHeight="1" x14ac:dyDescent="0.2">
      <c r="A2194" s="27">
        <v>44042</v>
      </c>
      <c r="B2194" s="28" t="s">
        <v>118</v>
      </c>
      <c r="C2194" s="28" t="s">
        <v>102</v>
      </c>
      <c r="D2194" s="28" t="s">
        <v>103</v>
      </c>
      <c r="E2194" s="30">
        <v>4636</v>
      </c>
      <c r="F2194" s="30">
        <v>0</v>
      </c>
      <c r="G2194" s="28" t="s">
        <v>405</v>
      </c>
      <c r="H2194" s="33" t="s">
        <v>406</v>
      </c>
      <c r="I2194" s="33" t="s">
        <v>411</v>
      </c>
      <c r="J2194" s="33"/>
    </row>
    <row r="2195" spans="1:10" ht="24.95" customHeight="1" x14ac:dyDescent="0.2">
      <c r="A2195" s="27">
        <v>44042</v>
      </c>
      <c r="B2195" s="28" t="s">
        <v>118</v>
      </c>
      <c r="C2195" s="28" t="s">
        <v>108</v>
      </c>
      <c r="D2195" s="28" t="s">
        <v>109</v>
      </c>
      <c r="E2195" s="30">
        <v>2853.8</v>
      </c>
      <c r="F2195" s="30">
        <v>0</v>
      </c>
      <c r="G2195" s="28" t="s">
        <v>416</v>
      </c>
      <c r="H2195" s="33" t="s">
        <v>388</v>
      </c>
      <c r="I2195" s="33" t="s">
        <v>417</v>
      </c>
      <c r="J2195" s="33" t="s">
        <v>418</v>
      </c>
    </row>
    <row r="2196" spans="1:10" ht="24.95" customHeight="1" x14ac:dyDescent="0.2">
      <c r="A2196" s="27">
        <v>44042</v>
      </c>
      <c r="B2196" s="28" t="s">
        <v>118</v>
      </c>
      <c r="C2196" s="28" t="s">
        <v>110</v>
      </c>
      <c r="D2196" s="28" t="s">
        <v>111</v>
      </c>
      <c r="E2196" s="30">
        <v>713.2</v>
      </c>
      <c r="F2196" s="30">
        <v>0</v>
      </c>
      <c r="G2196" s="28" t="s">
        <v>416</v>
      </c>
      <c r="H2196" s="33" t="s">
        <v>388</v>
      </c>
      <c r="I2196" s="33" t="s">
        <v>419</v>
      </c>
      <c r="J2196" s="33"/>
    </row>
    <row r="2197" spans="1:10" ht="24.95" customHeight="1" x14ac:dyDescent="0.2">
      <c r="A2197" s="27">
        <v>44042</v>
      </c>
      <c r="B2197" s="28" t="s">
        <v>118</v>
      </c>
      <c r="C2197" s="28" t="s">
        <v>112</v>
      </c>
      <c r="D2197" s="28" t="s">
        <v>113</v>
      </c>
      <c r="E2197" s="30">
        <v>178.06</v>
      </c>
      <c r="F2197" s="30">
        <v>0</v>
      </c>
      <c r="G2197" s="28" t="s">
        <v>416</v>
      </c>
      <c r="H2197" s="33" t="s">
        <v>388</v>
      </c>
      <c r="I2197" s="33" t="s">
        <v>420</v>
      </c>
      <c r="J2197" s="33"/>
    </row>
    <row r="2198" spans="1:10" ht="24.95" customHeight="1" x14ac:dyDescent="0.2">
      <c r="A2198" s="27">
        <v>44042</v>
      </c>
      <c r="B2198" s="28" t="s">
        <v>118</v>
      </c>
      <c r="C2198" s="28" t="s">
        <v>114</v>
      </c>
      <c r="D2198" s="28" t="s">
        <v>115</v>
      </c>
      <c r="E2198" s="30">
        <v>4636</v>
      </c>
      <c r="F2198" s="30">
        <v>0</v>
      </c>
      <c r="G2198" s="28" t="s">
        <v>416</v>
      </c>
      <c r="H2198" s="33" t="s">
        <v>388</v>
      </c>
      <c r="I2198" s="33" t="s">
        <v>421</v>
      </c>
      <c r="J2198" s="33"/>
    </row>
    <row r="2199" spans="1:10" ht="24.95" customHeight="1" x14ac:dyDescent="0.2">
      <c r="A2199" s="27">
        <v>44042</v>
      </c>
      <c r="B2199" s="28" t="s">
        <v>118</v>
      </c>
      <c r="C2199" s="28" t="s">
        <v>17</v>
      </c>
      <c r="D2199" s="28" t="s">
        <v>18</v>
      </c>
      <c r="E2199" s="31">
        <v>0</v>
      </c>
      <c r="F2199" s="30">
        <v>15121.69</v>
      </c>
      <c r="G2199" s="28" t="s">
        <v>372</v>
      </c>
      <c r="H2199" s="33" t="s">
        <v>373</v>
      </c>
      <c r="I2199" s="33"/>
      <c r="J2199" s="33"/>
    </row>
    <row r="2200" spans="1:10" ht="24.95" customHeight="1" x14ac:dyDescent="0.2">
      <c r="A2200" s="27">
        <v>44042</v>
      </c>
      <c r="B2200" s="28" t="s">
        <v>119</v>
      </c>
      <c r="C2200" s="28" t="s">
        <v>258</v>
      </c>
      <c r="D2200" s="28" t="s">
        <v>259</v>
      </c>
      <c r="E2200" s="30">
        <v>300</v>
      </c>
      <c r="F2200" s="30">
        <v>0</v>
      </c>
      <c r="G2200" s="28" t="s">
        <v>405</v>
      </c>
      <c r="H2200" s="33" t="s">
        <v>406</v>
      </c>
      <c r="I2200" s="33" t="s">
        <v>440</v>
      </c>
      <c r="J2200" s="33" t="s">
        <v>441</v>
      </c>
    </row>
    <row r="2201" spans="1:10" ht="24.95" customHeight="1" x14ac:dyDescent="0.2">
      <c r="A2201" s="27">
        <v>44042</v>
      </c>
      <c r="B2201" s="28" t="s">
        <v>119</v>
      </c>
      <c r="C2201" s="28" t="s">
        <v>17</v>
      </c>
      <c r="D2201" s="28" t="s">
        <v>18</v>
      </c>
      <c r="E2201" s="31">
        <v>0</v>
      </c>
      <c r="F2201" s="30">
        <v>300</v>
      </c>
      <c r="G2201" s="28" t="s">
        <v>372</v>
      </c>
      <c r="H2201" s="33" t="s">
        <v>373</v>
      </c>
      <c r="I2201" s="33"/>
      <c r="J2201" s="33"/>
    </row>
    <row r="2202" spans="1:10" ht="24.95" customHeight="1" x14ac:dyDescent="0.2">
      <c r="A2202" s="27">
        <v>44042</v>
      </c>
      <c r="B2202" s="28" t="s">
        <v>133</v>
      </c>
      <c r="C2202" s="28" t="s">
        <v>17</v>
      </c>
      <c r="D2202" s="28" t="s">
        <v>18</v>
      </c>
      <c r="E2202" s="30">
        <v>150000</v>
      </c>
      <c r="F2202" s="30">
        <v>0</v>
      </c>
      <c r="G2202" s="28" t="s">
        <v>372</v>
      </c>
      <c r="H2202" s="33" t="s">
        <v>373</v>
      </c>
      <c r="I2202" s="33"/>
      <c r="J2202" s="33"/>
    </row>
    <row r="2203" spans="1:10" ht="24.95" customHeight="1" x14ac:dyDescent="0.2">
      <c r="A2203" s="27">
        <v>44042</v>
      </c>
      <c r="B2203" s="28" t="s">
        <v>133</v>
      </c>
      <c r="C2203" s="28" t="s">
        <v>44</v>
      </c>
      <c r="D2203" s="28" t="s">
        <v>45</v>
      </c>
      <c r="E2203" s="31">
        <v>0</v>
      </c>
      <c r="F2203" s="30">
        <v>150000</v>
      </c>
      <c r="G2203" s="28" t="s">
        <v>374</v>
      </c>
      <c r="H2203" s="33" t="s">
        <v>390</v>
      </c>
      <c r="I2203" s="33"/>
      <c r="J2203" s="33"/>
    </row>
    <row r="2204" spans="1:10" ht="24.95" customHeight="1" x14ac:dyDescent="0.2">
      <c r="A2204" s="27">
        <v>44042</v>
      </c>
      <c r="B2204" s="28" t="s">
        <v>134</v>
      </c>
      <c r="C2204" s="28" t="s">
        <v>17</v>
      </c>
      <c r="D2204" s="28" t="s">
        <v>18</v>
      </c>
      <c r="E2204" s="30">
        <v>73140</v>
      </c>
      <c r="F2204" s="30">
        <v>0</v>
      </c>
      <c r="G2204" s="28" t="s">
        <v>372</v>
      </c>
      <c r="H2204" s="33" t="s">
        <v>373</v>
      </c>
      <c r="I2204" s="33"/>
      <c r="J2204" s="33"/>
    </row>
    <row r="2205" spans="1:10" ht="24.95" customHeight="1" x14ac:dyDescent="0.2">
      <c r="A2205" s="27">
        <v>44042</v>
      </c>
      <c r="B2205" s="28" t="s">
        <v>134</v>
      </c>
      <c r="C2205" s="28" t="s">
        <v>44</v>
      </c>
      <c r="D2205" s="28" t="s">
        <v>45</v>
      </c>
      <c r="E2205" s="31">
        <v>0</v>
      </c>
      <c r="F2205" s="30">
        <v>73140</v>
      </c>
      <c r="G2205" s="28" t="s">
        <v>374</v>
      </c>
      <c r="H2205" s="33" t="s">
        <v>390</v>
      </c>
      <c r="I2205" s="33"/>
      <c r="J2205" s="33"/>
    </row>
    <row r="2206" spans="1:10" ht="24.95" customHeight="1" x14ac:dyDescent="0.2">
      <c r="A2206" s="27">
        <v>44042</v>
      </c>
      <c r="B2206" s="28" t="s">
        <v>135</v>
      </c>
      <c r="C2206" s="28" t="s">
        <v>17</v>
      </c>
      <c r="D2206" s="28" t="s">
        <v>18</v>
      </c>
      <c r="E2206" s="30">
        <v>529774</v>
      </c>
      <c r="F2206" s="30">
        <v>0</v>
      </c>
      <c r="G2206" s="28" t="s">
        <v>372</v>
      </c>
      <c r="H2206" s="33" t="s">
        <v>373</v>
      </c>
      <c r="I2206" s="33"/>
      <c r="J2206" s="33"/>
    </row>
    <row r="2207" spans="1:10" ht="24.95" customHeight="1" x14ac:dyDescent="0.2">
      <c r="A2207" s="27">
        <v>44042</v>
      </c>
      <c r="B2207" s="28" t="s">
        <v>135</v>
      </c>
      <c r="C2207" s="28" t="s">
        <v>44</v>
      </c>
      <c r="D2207" s="28" t="s">
        <v>45</v>
      </c>
      <c r="E2207" s="31">
        <v>0</v>
      </c>
      <c r="F2207" s="30">
        <v>529774</v>
      </c>
      <c r="G2207" s="28" t="s">
        <v>374</v>
      </c>
      <c r="H2207" s="33" t="s">
        <v>390</v>
      </c>
      <c r="I2207" s="33"/>
      <c r="J2207" s="33"/>
    </row>
    <row r="2208" spans="1:10" ht="24.95" customHeight="1" x14ac:dyDescent="0.2">
      <c r="A2208" s="27">
        <v>44042</v>
      </c>
      <c r="B2208" s="28" t="s">
        <v>136</v>
      </c>
      <c r="C2208" s="28" t="s">
        <v>17</v>
      </c>
      <c r="D2208" s="28" t="s">
        <v>18</v>
      </c>
      <c r="E2208" s="30">
        <v>383822</v>
      </c>
      <c r="F2208" s="30">
        <v>0</v>
      </c>
      <c r="G2208" s="28" t="s">
        <v>372</v>
      </c>
      <c r="H2208" s="33" t="s">
        <v>373</v>
      </c>
      <c r="I2208" s="33"/>
      <c r="J2208" s="33"/>
    </row>
    <row r="2209" spans="1:10" ht="24.95" customHeight="1" x14ac:dyDescent="0.2">
      <c r="A2209" s="27">
        <v>44042</v>
      </c>
      <c r="B2209" s="28" t="s">
        <v>136</v>
      </c>
      <c r="C2209" s="28" t="s">
        <v>44</v>
      </c>
      <c r="D2209" s="28" t="s">
        <v>45</v>
      </c>
      <c r="E2209" s="31">
        <v>0</v>
      </c>
      <c r="F2209" s="30">
        <v>383822</v>
      </c>
      <c r="G2209" s="28" t="s">
        <v>374</v>
      </c>
      <c r="H2209" s="33" t="s">
        <v>390</v>
      </c>
      <c r="I2209" s="33"/>
      <c r="J2209" s="33"/>
    </row>
    <row r="2210" spans="1:10" ht="24.95" customHeight="1" x14ac:dyDescent="0.2">
      <c r="A2210" s="27">
        <v>44042</v>
      </c>
      <c r="B2210" s="28" t="s">
        <v>137</v>
      </c>
      <c r="C2210" s="28" t="s">
        <v>17</v>
      </c>
      <c r="D2210" s="28" t="s">
        <v>18</v>
      </c>
      <c r="E2210" s="30">
        <v>10750</v>
      </c>
      <c r="F2210" s="30">
        <v>0</v>
      </c>
      <c r="G2210" s="28" t="s">
        <v>372</v>
      </c>
      <c r="H2210" s="33" t="s">
        <v>373</v>
      </c>
      <c r="I2210" s="33"/>
      <c r="J2210" s="33"/>
    </row>
    <row r="2211" spans="1:10" ht="24.95" customHeight="1" x14ac:dyDescent="0.2">
      <c r="A2211" s="27">
        <v>44042</v>
      </c>
      <c r="B2211" s="28" t="s">
        <v>137</v>
      </c>
      <c r="C2211" s="28" t="s">
        <v>44</v>
      </c>
      <c r="D2211" s="28" t="s">
        <v>45</v>
      </c>
      <c r="E2211" s="31">
        <v>0</v>
      </c>
      <c r="F2211" s="30">
        <v>10750</v>
      </c>
      <c r="G2211" s="28" t="s">
        <v>374</v>
      </c>
      <c r="H2211" s="33" t="s">
        <v>390</v>
      </c>
      <c r="I2211" s="33"/>
      <c r="J2211" s="33"/>
    </row>
    <row r="2212" spans="1:10" ht="24.95" customHeight="1" x14ac:dyDescent="0.2">
      <c r="A2212" s="27">
        <v>44042</v>
      </c>
      <c r="B2212" s="28" t="s">
        <v>138</v>
      </c>
      <c r="C2212" s="28" t="s">
        <v>17</v>
      </c>
      <c r="D2212" s="28" t="s">
        <v>18</v>
      </c>
      <c r="E2212" s="30">
        <v>4159</v>
      </c>
      <c r="F2212" s="30">
        <v>0</v>
      </c>
      <c r="G2212" s="28" t="s">
        <v>372</v>
      </c>
      <c r="H2212" s="33" t="s">
        <v>373</v>
      </c>
      <c r="I2212" s="33"/>
      <c r="J2212" s="33"/>
    </row>
    <row r="2213" spans="1:10" ht="24.95" customHeight="1" x14ac:dyDescent="0.2">
      <c r="A2213" s="27">
        <v>44042</v>
      </c>
      <c r="B2213" s="28" t="s">
        <v>138</v>
      </c>
      <c r="C2213" s="28" t="s">
        <v>44</v>
      </c>
      <c r="D2213" s="28" t="s">
        <v>45</v>
      </c>
      <c r="E2213" s="31">
        <v>0</v>
      </c>
      <c r="F2213" s="30">
        <v>4159</v>
      </c>
      <c r="G2213" s="28" t="s">
        <v>374</v>
      </c>
      <c r="H2213" s="33" t="s">
        <v>390</v>
      </c>
      <c r="I2213" s="33"/>
      <c r="J2213" s="33"/>
    </row>
    <row r="2214" spans="1:10" ht="24.95" customHeight="1" x14ac:dyDescent="0.2">
      <c r="A2214" s="27">
        <v>44042</v>
      </c>
      <c r="B2214" s="28" t="s">
        <v>139</v>
      </c>
      <c r="C2214" s="28" t="s">
        <v>17</v>
      </c>
      <c r="D2214" s="28" t="s">
        <v>18</v>
      </c>
      <c r="E2214" s="30">
        <v>190509.94</v>
      </c>
      <c r="F2214" s="30">
        <v>0</v>
      </c>
      <c r="G2214" s="28" t="s">
        <v>372</v>
      </c>
      <c r="H2214" s="33" t="s">
        <v>373</v>
      </c>
      <c r="I2214" s="33"/>
      <c r="J2214" s="33"/>
    </row>
    <row r="2215" spans="1:10" ht="24.95" customHeight="1" x14ac:dyDescent="0.2">
      <c r="A2215" s="27">
        <v>44042</v>
      </c>
      <c r="B2215" s="28" t="s">
        <v>139</v>
      </c>
      <c r="C2215" s="28" t="s">
        <v>19</v>
      </c>
      <c r="D2215" s="28" t="s">
        <v>20</v>
      </c>
      <c r="E2215" s="31">
        <v>0</v>
      </c>
      <c r="F2215" s="30">
        <v>190509.94</v>
      </c>
      <c r="G2215" s="28" t="s">
        <v>374</v>
      </c>
      <c r="H2215" s="33" t="s">
        <v>375</v>
      </c>
      <c r="I2215" s="33"/>
      <c r="J2215" s="33"/>
    </row>
    <row r="2216" spans="1:10" ht="24.95" customHeight="1" x14ac:dyDescent="0.2">
      <c r="A2216" s="27">
        <v>44042</v>
      </c>
      <c r="B2216" s="28" t="s">
        <v>140</v>
      </c>
      <c r="C2216" s="28" t="s">
        <v>17</v>
      </c>
      <c r="D2216" s="28" t="s">
        <v>18</v>
      </c>
      <c r="E2216" s="30">
        <v>78223.5</v>
      </c>
      <c r="F2216" s="30">
        <v>0</v>
      </c>
      <c r="G2216" s="28" t="s">
        <v>372</v>
      </c>
      <c r="H2216" s="33" t="s">
        <v>373</v>
      </c>
      <c r="I2216" s="33"/>
      <c r="J2216" s="33"/>
    </row>
    <row r="2217" spans="1:10" ht="24.95" customHeight="1" x14ac:dyDescent="0.2">
      <c r="A2217" s="27">
        <v>44042</v>
      </c>
      <c r="B2217" s="28" t="s">
        <v>140</v>
      </c>
      <c r="C2217" s="28" t="s">
        <v>19</v>
      </c>
      <c r="D2217" s="28" t="s">
        <v>20</v>
      </c>
      <c r="E2217" s="31">
        <v>0</v>
      </c>
      <c r="F2217" s="30">
        <v>78223.5</v>
      </c>
      <c r="G2217" s="28" t="s">
        <v>374</v>
      </c>
      <c r="H2217" s="33" t="s">
        <v>375</v>
      </c>
      <c r="I2217" s="33"/>
      <c r="J2217" s="33"/>
    </row>
    <row r="2218" spans="1:10" ht="24.95" customHeight="1" x14ac:dyDescent="0.2">
      <c r="A2218" s="27">
        <v>44042</v>
      </c>
      <c r="B2218" s="28" t="s">
        <v>141</v>
      </c>
      <c r="C2218" s="28" t="s">
        <v>17</v>
      </c>
      <c r="D2218" s="28" t="s">
        <v>18</v>
      </c>
      <c r="E2218" s="30">
        <v>11789.69</v>
      </c>
      <c r="F2218" s="30">
        <v>0</v>
      </c>
      <c r="G2218" s="28" t="s">
        <v>372</v>
      </c>
      <c r="H2218" s="33" t="s">
        <v>373</v>
      </c>
      <c r="I2218" s="33"/>
      <c r="J2218" s="33"/>
    </row>
    <row r="2219" spans="1:10" ht="24.95" customHeight="1" x14ac:dyDescent="0.2">
      <c r="A2219" s="27">
        <v>44042</v>
      </c>
      <c r="B2219" s="28" t="s">
        <v>141</v>
      </c>
      <c r="C2219" s="28" t="s">
        <v>223</v>
      </c>
      <c r="D2219" s="28" t="s">
        <v>224</v>
      </c>
      <c r="E2219" s="31">
        <v>0</v>
      </c>
      <c r="F2219" s="30">
        <v>11789.69</v>
      </c>
      <c r="G2219" s="28" t="s">
        <v>416</v>
      </c>
      <c r="H2219" s="33" t="s">
        <v>375</v>
      </c>
      <c r="I2219" s="33"/>
      <c r="J2219" s="33"/>
    </row>
    <row r="2220" spans="1:10" ht="24.95" customHeight="1" x14ac:dyDescent="0.2">
      <c r="A2220" s="27">
        <v>44042</v>
      </c>
      <c r="B2220" s="28" t="s">
        <v>142</v>
      </c>
      <c r="C2220" s="28" t="s">
        <v>17</v>
      </c>
      <c r="D2220" s="28" t="s">
        <v>18</v>
      </c>
      <c r="E2220" s="30">
        <v>236101</v>
      </c>
      <c r="F2220" s="30">
        <v>0</v>
      </c>
      <c r="G2220" s="28" t="s">
        <v>372</v>
      </c>
      <c r="H2220" s="33" t="s">
        <v>373</v>
      </c>
      <c r="I2220" s="33"/>
      <c r="J2220" s="33"/>
    </row>
    <row r="2221" spans="1:10" ht="24.95" customHeight="1" x14ac:dyDescent="0.2">
      <c r="A2221" s="27">
        <v>44042</v>
      </c>
      <c r="B2221" s="28" t="s">
        <v>142</v>
      </c>
      <c r="C2221" s="28" t="s">
        <v>44</v>
      </c>
      <c r="D2221" s="28" t="s">
        <v>45</v>
      </c>
      <c r="E2221" s="31">
        <v>0</v>
      </c>
      <c r="F2221" s="30">
        <v>236101</v>
      </c>
      <c r="G2221" s="28" t="s">
        <v>374</v>
      </c>
      <c r="H2221" s="33" t="s">
        <v>390</v>
      </c>
      <c r="I2221" s="33"/>
      <c r="J2221" s="33"/>
    </row>
    <row r="2222" spans="1:10" ht="24.95" customHeight="1" x14ac:dyDescent="0.2">
      <c r="A2222" s="27">
        <v>44042</v>
      </c>
      <c r="B2222" s="28" t="s">
        <v>93</v>
      </c>
      <c r="C2222" s="28" t="s">
        <v>55</v>
      </c>
      <c r="D2222" s="28" t="s">
        <v>56</v>
      </c>
      <c r="E2222" s="30">
        <v>196552.35</v>
      </c>
      <c r="F2222" s="30">
        <v>0</v>
      </c>
      <c r="G2222" s="28" t="s">
        <v>385</v>
      </c>
      <c r="H2222" s="33" t="s">
        <v>386</v>
      </c>
      <c r="I2222" s="33" t="s">
        <v>395</v>
      </c>
      <c r="J2222" s="33" t="s">
        <v>388</v>
      </c>
    </row>
    <row r="2223" spans="1:10" ht="24.95" customHeight="1" x14ac:dyDescent="0.2">
      <c r="A2223" s="27">
        <v>44042</v>
      </c>
      <c r="B2223" s="28" t="s">
        <v>93</v>
      </c>
      <c r="C2223" s="28" t="s">
        <v>39</v>
      </c>
      <c r="D2223" s="28" t="s">
        <v>40</v>
      </c>
      <c r="E2223" s="31">
        <v>0</v>
      </c>
      <c r="F2223" s="30">
        <v>196552.35</v>
      </c>
      <c r="G2223" s="28" t="s">
        <v>389</v>
      </c>
      <c r="H2223" s="33" t="s">
        <v>375</v>
      </c>
      <c r="I2223" s="33" t="s">
        <v>388</v>
      </c>
      <c r="J2223" s="33"/>
    </row>
    <row r="2224" spans="1:10" ht="24.95" customHeight="1" x14ac:dyDescent="0.2">
      <c r="A2224" s="27">
        <v>44042</v>
      </c>
      <c r="B2224" s="28" t="s">
        <v>144</v>
      </c>
      <c r="C2224" s="28" t="s">
        <v>44</v>
      </c>
      <c r="D2224" s="28" t="s">
        <v>45</v>
      </c>
      <c r="E2224" s="30">
        <v>21670.79</v>
      </c>
      <c r="F2224" s="30">
        <v>0</v>
      </c>
      <c r="G2224" s="28" t="s">
        <v>374</v>
      </c>
      <c r="H2224" s="33" t="s">
        <v>390</v>
      </c>
      <c r="I2224" s="33"/>
      <c r="J2224" s="33"/>
    </row>
    <row r="2225" spans="1:10" ht="24.95" customHeight="1" x14ac:dyDescent="0.2">
      <c r="A2225" s="27">
        <v>44042</v>
      </c>
      <c r="B2225" s="28" t="s">
        <v>144</v>
      </c>
      <c r="C2225" s="28" t="s">
        <v>44</v>
      </c>
      <c r="D2225" s="28" t="s">
        <v>45</v>
      </c>
      <c r="E2225" s="30">
        <v>184237.17</v>
      </c>
      <c r="F2225" s="30">
        <v>0</v>
      </c>
      <c r="G2225" s="28" t="s">
        <v>374</v>
      </c>
      <c r="H2225" s="33" t="s">
        <v>390</v>
      </c>
      <c r="I2225" s="33"/>
      <c r="J2225" s="33"/>
    </row>
    <row r="2226" spans="1:10" ht="24.95" customHeight="1" x14ac:dyDescent="0.2">
      <c r="A2226" s="27">
        <v>44042</v>
      </c>
      <c r="B2226" s="28" t="s">
        <v>144</v>
      </c>
      <c r="C2226" s="28" t="s">
        <v>44</v>
      </c>
      <c r="D2226" s="28" t="s">
        <v>45</v>
      </c>
      <c r="E2226" s="30">
        <v>22780</v>
      </c>
      <c r="F2226" s="30">
        <v>0</v>
      </c>
      <c r="G2226" s="28" t="s">
        <v>374</v>
      </c>
      <c r="H2226" s="33" t="s">
        <v>390</v>
      </c>
      <c r="I2226" s="33"/>
      <c r="J2226" s="33"/>
    </row>
    <row r="2227" spans="1:10" ht="24.95" customHeight="1" x14ac:dyDescent="0.2">
      <c r="A2227" s="27">
        <v>44042</v>
      </c>
      <c r="B2227" s="28" t="s">
        <v>144</v>
      </c>
      <c r="C2227" s="28" t="s">
        <v>67</v>
      </c>
      <c r="D2227" s="28" t="s">
        <v>68</v>
      </c>
      <c r="E2227" s="31">
        <v>0</v>
      </c>
      <c r="F2227" s="30">
        <v>196588.65</v>
      </c>
      <c r="G2227" s="28" t="s">
        <v>396</v>
      </c>
      <c r="H2227" s="33" t="s">
        <v>386</v>
      </c>
      <c r="I2227" s="33" t="s">
        <v>395</v>
      </c>
      <c r="J2227" s="33" t="s">
        <v>397</v>
      </c>
    </row>
    <row r="2228" spans="1:10" ht="24.95" customHeight="1" x14ac:dyDescent="0.2">
      <c r="A2228" s="27">
        <v>44042</v>
      </c>
      <c r="B2228" s="28" t="s">
        <v>144</v>
      </c>
      <c r="C2228" s="28" t="s">
        <v>67</v>
      </c>
      <c r="D2228" s="28" t="s">
        <v>68</v>
      </c>
      <c r="E2228" s="31">
        <v>0</v>
      </c>
      <c r="F2228" s="30">
        <v>20444.150000000001</v>
      </c>
      <c r="G2228" s="28" t="s">
        <v>396</v>
      </c>
      <c r="H2228" s="33" t="s">
        <v>386</v>
      </c>
      <c r="I2228" s="33" t="s">
        <v>395</v>
      </c>
      <c r="J2228" s="33" t="s">
        <v>397</v>
      </c>
    </row>
    <row r="2229" spans="1:10" ht="24.95" customHeight="1" x14ac:dyDescent="0.2">
      <c r="A2229" s="27">
        <v>44042</v>
      </c>
      <c r="B2229" s="28" t="s">
        <v>144</v>
      </c>
      <c r="C2229" s="28" t="s">
        <v>61</v>
      </c>
      <c r="D2229" s="28" t="s">
        <v>62</v>
      </c>
      <c r="E2229" s="31">
        <v>0</v>
      </c>
      <c r="F2229" s="30">
        <v>11655.16</v>
      </c>
      <c r="G2229" s="28" t="s">
        <v>378</v>
      </c>
      <c r="H2229" s="33" t="s">
        <v>379</v>
      </c>
      <c r="I2229" s="33" t="s">
        <v>398</v>
      </c>
      <c r="J2229" s="33" t="s">
        <v>399</v>
      </c>
    </row>
    <row r="2230" spans="1:10" ht="24.95" customHeight="1" x14ac:dyDescent="0.2">
      <c r="A2230" s="27">
        <v>44042</v>
      </c>
      <c r="B2230" s="28" t="s">
        <v>147</v>
      </c>
      <c r="C2230" s="28" t="s">
        <v>148</v>
      </c>
      <c r="D2230" s="28" t="s">
        <v>149</v>
      </c>
      <c r="E2230" s="30">
        <v>1569.56</v>
      </c>
      <c r="F2230" s="30">
        <v>0</v>
      </c>
      <c r="G2230" s="28" t="s">
        <v>391</v>
      </c>
      <c r="H2230" s="33" t="s">
        <v>423</v>
      </c>
      <c r="I2230" s="33" t="s">
        <v>407</v>
      </c>
      <c r="J2230" s="33" t="s">
        <v>408</v>
      </c>
    </row>
    <row r="2231" spans="1:10" ht="24.95" customHeight="1" x14ac:dyDescent="0.2">
      <c r="A2231" s="27">
        <v>44042</v>
      </c>
      <c r="B2231" s="28" t="s">
        <v>147</v>
      </c>
      <c r="C2231" s="28" t="s">
        <v>152</v>
      </c>
      <c r="D2231" s="28" t="s">
        <v>153</v>
      </c>
      <c r="E2231" s="30">
        <v>535.07000000000005</v>
      </c>
      <c r="F2231" s="30">
        <v>0</v>
      </c>
      <c r="G2231" s="28" t="s">
        <v>391</v>
      </c>
      <c r="H2231" s="33" t="s">
        <v>423</v>
      </c>
      <c r="I2231" s="33" t="s">
        <v>407</v>
      </c>
      <c r="J2231" s="33" t="s">
        <v>410</v>
      </c>
    </row>
    <row r="2232" spans="1:10" ht="24.95" customHeight="1" x14ac:dyDescent="0.2">
      <c r="A2232" s="27">
        <v>44042</v>
      </c>
      <c r="B2232" s="28" t="s">
        <v>147</v>
      </c>
      <c r="C2232" s="28" t="s">
        <v>154</v>
      </c>
      <c r="D2232" s="28" t="s">
        <v>155</v>
      </c>
      <c r="E2232" s="30">
        <v>4636</v>
      </c>
      <c r="F2232" s="30">
        <v>0</v>
      </c>
      <c r="G2232" s="28" t="s">
        <v>391</v>
      </c>
      <c r="H2232" s="33" t="s">
        <v>423</v>
      </c>
      <c r="I2232" s="33" t="s">
        <v>411</v>
      </c>
      <c r="J2232" s="33"/>
    </row>
    <row r="2233" spans="1:10" ht="24.95" customHeight="1" x14ac:dyDescent="0.2">
      <c r="A2233" s="27">
        <v>44042</v>
      </c>
      <c r="B2233" s="28" t="s">
        <v>147</v>
      </c>
      <c r="C2233" s="28" t="s">
        <v>96</v>
      </c>
      <c r="D2233" s="28" t="s">
        <v>97</v>
      </c>
      <c r="E2233" s="31">
        <v>0</v>
      </c>
      <c r="F2233" s="30">
        <v>1569.56</v>
      </c>
      <c r="G2233" s="28" t="s">
        <v>405</v>
      </c>
      <c r="H2233" s="33" t="s">
        <v>406</v>
      </c>
      <c r="I2233" s="33" t="s">
        <v>407</v>
      </c>
      <c r="J2233" s="33" t="s">
        <v>408</v>
      </c>
    </row>
    <row r="2234" spans="1:10" ht="24.95" customHeight="1" x14ac:dyDescent="0.2">
      <c r="A2234" s="27">
        <v>44042</v>
      </c>
      <c r="B2234" s="28" t="s">
        <v>147</v>
      </c>
      <c r="C2234" s="28" t="s">
        <v>100</v>
      </c>
      <c r="D2234" s="28" t="s">
        <v>101</v>
      </c>
      <c r="E2234" s="31">
        <v>0</v>
      </c>
      <c r="F2234" s="30">
        <v>535.07000000000005</v>
      </c>
      <c r="G2234" s="28" t="s">
        <v>405</v>
      </c>
      <c r="H2234" s="33" t="s">
        <v>406</v>
      </c>
      <c r="I2234" s="33" t="s">
        <v>407</v>
      </c>
      <c r="J2234" s="33" t="s">
        <v>410</v>
      </c>
    </row>
    <row r="2235" spans="1:10" ht="24.95" customHeight="1" x14ac:dyDescent="0.2">
      <c r="A2235" s="27">
        <v>44042</v>
      </c>
      <c r="B2235" s="28" t="s">
        <v>147</v>
      </c>
      <c r="C2235" s="28" t="s">
        <v>102</v>
      </c>
      <c r="D2235" s="28" t="s">
        <v>103</v>
      </c>
      <c r="E2235" s="31">
        <v>0</v>
      </c>
      <c r="F2235" s="30">
        <v>4636</v>
      </c>
      <c r="G2235" s="28" t="s">
        <v>405</v>
      </c>
      <c r="H2235" s="33" t="s">
        <v>406</v>
      </c>
      <c r="I2235" s="33" t="s">
        <v>411</v>
      </c>
      <c r="J2235" s="33"/>
    </row>
    <row r="2236" spans="1:10" ht="24.95" customHeight="1" x14ac:dyDescent="0.2">
      <c r="A2236" s="27">
        <v>44042</v>
      </c>
      <c r="B2236" s="28" t="s">
        <v>160</v>
      </c>
      <c r="C2236" s="28" t="s">
        <v>161</v>
      </c>
      <c r="D2236" s="28" t="s">
        <v>162</v>
      </c>
      <c r="E2236" s="30">
        <v>772.54</v>
      </c>
      <c r="F2236" s="30">
        <v>0</v>
      </c>
      <c r="G2236" s="28" t="s">
        <v>391</v>
      </c>
      <c r="H2236" s="33" t="s">
        <v>423</v>
      </c>
      <c r="I2236" s="33" t="s">
        <v>424</v>
      </c>
      <c r="J2236" s="33"/>
    </row>
    <row r="2237" spans="1:10" ht="24.95" customHeight="1" x14ac:dyDescent="0.2">
      <c r="A2237" s="27">
        <v>44042</v>
      </c>
      <c r="B2237" s="28" t="s">
        <v>160</v>
      </c>
      <c r="C2237" s="28" t="s">
        <v>163</v>
      </c>
      <c r="D2237" s="28" t="s">
        <v>164</v>
      </c>
      <c r="E2237" s="30">
        <v>579.41</v>
      </c>
      <c r="F2237" s="30">
        <v>0</v>
      </c>
      <c r="G2237" s="28" t="s">
        <v>391</v>
      </c>
      <c r="H2237" s="33" t="s">
        <v>423</v>
      </c>
      <c r="I2237" s="33" t="s">
        <v>425</v>
      </c>
      <c r="J2237" s="33"/>
    </row>
    <row r="2238" spans="1:10" ht="24.95" customHeight="1" x14ac:dyDescent="0.2">
      <c r="A2238" s="27">
        <v>44042</v>
      </c>
      <c r="B2238" s="28" t="s">
        <v>160</v>
      </c>
      <c r="C2238" s="28" t="s">
        <v>165</v>
      </c>
      <c r="D2238" s="28" t="s">
        <v>166</v>
      </c>
      <c r="E2238" s="31">
        <v>0</v>
      </c>
      <c r="F2238" s="30">
        <v>772.54</v>
      </c>
      <c r="G2238" s="28" t="s">
        <v>405</v>
      </c>
      <c r="H2238" s="33" t="s">
        <v>406</v>
      </c>
      <c r="I2238" s="33" t="s">
        <v>424</v>
      </c>
      <c r="J2238" s="33"/>
    </row>
    <row r="2239" spans="1:10" ht="24.95" customHeight="1" x14ac:dyDescent="0.2">
      <c r="A2239" s="27">
        <v>44042</v>
      </c>
      <c r="B2239" s="28" t="s">
        <v>160</v>
      </c>
      <c r="C2239" s="28" t="s">
        <v>167</v>
      </c>
      <c r="D2239" s="28" t="s">
        <v>168</v>
      </c>
      <c r="E2239" s="31">
        <v>0</v>
      </c>
      <c r="F2239" s="30">
        <v>579.41</v>
      </c>
      <c r="G2239" s="28" t="s">
        <v>405</v>
      </c>
      <c r="H2239" s="33" t="s">
        <v>406</v>
      </c>
      <c r="I2239" s="33" t="s">
        <v>425</v>
      </c>
      <c r="J2239" s="33" t="s">
        <v>426</v>
      </c>
    </row>
    <row r="2240" spans="1:10" ht="24.95" customHeight="1" x14ac:dyDescent="0.2">
      <c r="A2240" s="27">
        <v>44042</v>
      </c>
      <c r="B2240" s="28" t="s">
        <v>169</v>
      </c>
      <c r="C2240" s="28" t="s">
        <v>145</v>
      </c>
      <c r="D2240" s="28" t="s">
        <v>146</v>
      </c>
      <c r="E2240" s="30">
        <v>45255</v>
      </c>
      <c r="F2240" s="30">
        <v>0</v>
      </c>
      <c r="G2240" s="28" t="s">
        <v>391</v>
      </c>
      <c r="H2240" s="33" t="s">
        <v>423</v>
      </c>
      <c r="I2240" s="33" t="s">
        <v>422</v>
      </c>
      <c r="J2240" s="33"/>
    </row>
    <row r="2241" spans="1:10" ht="24.95" customHeight="1" x14ac:dyDescent="0.2">
      <c r="A2241" s="27">
        <v>44042</v>
      </c>
      <c r="B2241" s="28" t="s">
        <v>169</v>
      </c>
      <c r="C2241" s="28" t="s">
        <v>122</v>
      </c>
      <c r="D2241" s="28" t="s">
        <v>123</v>
      </c>
      <c r="E2241" s="31">
        <v>0</v>
      </c>
      <c r="F2241" s="30">
        <v>45255</v>
      </c>
      <c r="G2241" s="28" t="s">
        <v>405</v>
      </c>
      <c r="H2241" s="33" t="s">
        <v>406</v>
      </c>
      <c r="I2241" s="33" t="s">
        <v>422</v>
      </c>
      <c r="J2241" s="33"/>
    </row>
    <row r="2242" spans="1:10" ht="24.95" customHeight="1" x14ac:dyDescent="0.2">
      <c r="A2242" s="27">
        <v>44042</v>
      </c>
      <c r="B2242" s="28" t="s">
        <v>170</v>
      </c>
      <c r="C2242" s="28" t="s">
        <v>44</v>
      </c>
      <c r="D2242" s="28" t="s">
        <v>45</v>
      </c>
      <c r="E2242" s="30">
        <v>73140</v>
      </c>
      <c r="F2242" s="30">
        <v>0</v>
      </c>
      <c r="G2242" s="28" t="s">
        <v>374</v>
      </c>
      <c r="H2242" s="33" t="s">
        <v>390</v>
      </c>
      <c r="I2242" s="33"/>
      <c r="J2242" s="33"/>
    </row>
    <row r="2243" spans="1:10" ht="24.95" customHeight="1" x14ac:dyDescent="0.2">
      <c r="A2243" s="27">
        <v>44042</v>
      </c>
      <c r="B2243" s="28" t="s">
        <v>170</v>
      </c>
      <c r="C2243" s="28" t="s">
        <v>67</v>
      </c>
      <c r="D2243" s="28" t="s">
        <v>68</v>
      </c>
      <c r="E2243" s="31">
        <v>0</v>
      </c>
      <c r="F2243" s="30">
        <v>69000</v>
      </c>
      <c r="G2243" s="28" t="s">
        <v>396</v>
      </c>
      <c r="H2243" s="33" t="s">
        <v>386</v>
      </c>
      <c r="I2243" s="33" t="s">
        <v>395</v>
      </c>
      <c r="J2243" s="33" t="s">
        <v>397</v>
      </c>
    </row>
    <row r="2244" spans="1:10" ht="24.95" customHeight="1" x14ac:dyDescent="0.2">
      <c r="A2244" s="27">
        <v>44042</v>
      </c>
      <c r="B2244" s="28" t="s">
        <v>170</v>
      </c>
      <c r="C2244" s="28" t="s">
        <v>61</v>
      </c>
      <c r="D2244" s="28" t="s">
        <v>62</v>
      </c>
      <c r="E2244" s="31">
        <v>0</v>
      </c>
      <c r="F2244" s="30">
        <v>4140</v>
      </c>
      <c r="G2244" s="28" t="s">
        <v>378</v>
      </c>
      <c r="H2244" s="33" t="s">
        <v>379</v>
      </c>
      <c r="I2244" s="33" t="s">
        <v>398</v>
      </c>
      <c r="J2244" s="33" t="s">
        <v>399</v>
      </c>
    </row>
    <row r="2245" spans="1:10" ht="24.95" customHeight="1" x14ac:dyDescent="0.2">
      <c r="A2245" s="27">
        <v>44042</v>
      </c>
      <c r="B2245" s="28" t="s">
        <v>171</v>
      </c>
      <c r="C2245" s="28" t="s">
        <v>44</v>
      </c>
      <c r="D2245" s="28" t="s">
        <v>45</v>
      </c>
      <c r="E2245" s="30">
        <v>376142</v>
      </c>
      <c r="F2245" s="30">
        <v>0</v>
      </c>
      <c r="G2245" s="28" t="s">
        <v>374</v>
      </c>
      <c r="H2245" s="33" t="s">
        <v>390</v>
      </c>
      <c r="I2245" s="33"/>
      <c r="J2245" s="33"/>
    </row>
    <row r="2246" spans="1:10" ht="24.95" customHeight="1" x14ac:dyDescent="0.2">
      <c r="A2246" s="27">
        <v>44042</v>
      </c>
      <c r="B2246" s="28" t="s">
        <v>171</v>
      </c>
      <c r="C2246" s="28" t="s">
        <v>44</v>
      </c>
      <c r="D2246" s="28" t="s">
        <v>45</v>
      </c>
      <c r="E2246" s="30">
        <v>7680</v>
      </c>
      <c r="F2246" s="30">
        <v>0</v>
      </c>
      <c r="G2246" s="28" t="s">
        <v>374</v>
      </c>
      <c r="H2246" s="33" t="s">
        <v>390</v>
      </c>
      <c r="I2246" s="33"/>
      <c r="J2246" s="33"/>
    </row>
    <row r="2247" spans="1:10" ht="24.95" customHeight="1" x14ac:dyDescent="0.2">
      <c r="A2247" s="27">
        <v>44042</v>
      </c>
      <c r="B2247" s="28" t="s">
        <v>171</v>
      </c>
      <c r="C2247" s="28" t="s">
        <v>67</v>
      </c>
      <c r="D2247" s="28" t="s">
        <v>68</v>
      </c>
      <c r="E2247" s="31">
        <v>0</v>
      </c>
      <c r="F2247" s="30">
        <v>376142</v>
      </c>
      <c r="G2247" s="28" t="s">
        <v>396</v>
      </c>
      <c r="H2247" s="33" t="s">
        <v>386</v>
      </c>
      <c r="I2247" s="33" t="s">
        <v>395</v>
      </c>
      <c r="J2247" s="33" t="s">
        <v>397</v>
      </c>
    </row>
    <row r="2248" spans="1:10" ht="24.95" customHeight="1" x14ac:dyDescent="0.2">
      <c r="A2248" s="27">
        <v>44042</v>
      </c>
      <c r="B2248" s="28" t="s">
        <v>171</v>
      </c>
      <c r="C2248" s="28" t="s">
        <v>67</v>
      </c>
      <c r="D2248" s="28" t="s">
        <v>68</v>
      </c>
      <c r="E2248" s="31">
        <v>0</v>
      </c>
      <c r="F2248" s="30">
        <v>7245.28</v>
      </c>
      <c r="G2248" s="28" t="s">
        <v>396</v>
      </c>
      <c r="H2248" s="33" t="s">
        <v>386</v>
      </c>
      <c r="I2248" s="33" t="s">
        <v>395</v>
      </c>
      <c r="J2248" s="33" t="s">
        <v>397</v>
      </c>
    </row>
    <row r="2249" spans="1:10" ht="24.95" customHeight="1" x14ac:dyDescent="0.2">
      <c r="A2249" s="27">
        <v>44042</v>
      </c>
      <c r="B2249" s="28" t="s">
        <v>171</v>
      </c>
      <c r="C2249" s="28" t="s">
        <v>61</v>
      </c>
      <c r="D2249" s="28" t="s">
        <v>62</v>
      </c>
      <c r="E2249" s="31">
        <v>0</v>
      </c>
      <c r="F2249" s="30">
        <v>434.72</v>
      </c>
      <c r="G2249" s="28" t="s">
        <v>378</v>
      </c>
      <c r="H2249" s="33" t="s">
        <v>379</v>
      </c>
      <c r="I2249" s="33" t="s">
        <v>398</v>
      </c>
      <c r="J2249" s="33" t="s">
        <v>399</v>
      </c>
    </row>
    <row r="2250" spans="1:10" ht="24.95" customHeight="1" x14ac:dyDescent="0.2">
      <c r="A2250" s="27">
        <v>44042</v>
      </c>
      <c r="B2250" s="28" t="s">
        <v>172</v>
      </c>
      <c r="C2250" s="28" t="s">
        <v>19</v>
      </c>
      <c r="D2250" s="28" t="s">
        <v>20</v>
      </c>
      <c r="E2250" s="30">
        <v>75313.91</v>
      </c>
      <c r="F2250" s="30">
        <v>0</v>
      </c>
      <c r="G2250" s="28" t="s">
        <v>374</v>
      </c>
      <c r="H2250" s="33" t="s">
        <v>375</v>
      </c>
      <c r="I2250" s="33"/>
      <c r="J2250" s="33"/>
    </row>
    <row r="2251" spans="1:10" ht="24.95" customHeight="1" x14ac:dyDescent="0.2">
      <c r="A2251" s="27">
        <v>44042</v>
      </c>
      <c r="B2251" s="28" t="s">
        <v>172</v>
      </c>
      <c r="C2251" s="28" t="s">
        <v>59</v>
      </c>
      <c r="D2251" s="28" t="s">
        <v>60</v>
      </c>
      <c r="E2251" s="31">
        <v>0</v>
      </c>
      <c r="F2251" s="30">
        <v>67067.19</v>
      </c>
      <c r="G2251" s="28" t="s">
        <v>396</v>
      </c>
      <c r="H2251" s="33" t="s">
        <v>386</v>
      </c>
      <c r="I2251" s="33" t="s">
        <v>387</v>
      </c>
      <c r="J2251" s="33" t="s">
        <v>397</v>
      </c>
    </row>
    <row r="2252" spans="1:10" ht="24.95" customHeight="1" x14ac:dyDescent="0.2">
      <c r="A2252" s="27">
        <v>44042</v>
      </c>
      <c r="B2252" s="28" t="s">
        <v>172</v>
      </c>
      <c r="C2252" s="28" t="s">
        <v>59</v>
      </c>
      <c r="D2252" s="28" t="s">
        <v>60</v>
      </c>
      <c r="E2252" s="31">
        <v>0</v>
      </c>
      <c r="F2252" s="30">
        <v>3443.67</v>
      </c>
      <c r="G2252" s="28" t="s">
        <v>396</v>
      </c>
      <c r="H2252" s="33" t="s">
        <v>386</v>
      </c>
      <c r="I2252" s="33" t="s">
        <v>387</v>
      </c>
      <c r="J2252" s="33" t="s">
        <v>397</v>
      </c>
    </row>
    <row r="2253" spans="1:10" ht="24.95" customHeight="1" x14ac:dyDescent="0.2">
      <c r="A2253" s="27">
        <v>44042</v>
      </c>
      <c r="B2253" s="28" t="s">
        <v>172</v>
      </c>
      <c r="C2253" s="28" t="s">
        <v>59</v>
      </c>
      <c r="D2253" s="28" t="s">
        <v>60</v>
      </c>
      <c r="E2253" s="31">
        <v>0</v>
      </c>
      <c r="F2253" s="30">
        <v>540</v>
      </c>
      <c r="G2253" s="28" t="s">
        <v>396</v>
      </c>
      <c r="H2253" s="33" t="s">
        <v>386</v>
      </c>
      <c r="I2253" s="33" t="s">
        <v>387</v>
      </c>
      <c r="J2253" s="33" t="s">
        <v>397</v>
      </c>
    </row>
    <row r="2254" spans="1:10" ht="24.95" customHeight="1" x14ac:dyDescent="0.2">
      <c r="A2254" s="27">
        <v>44042</v>
      </c>
      <c r="B2254" s="28" t="s">
        <v>172</v>
      </c>
      <c r="C2254" s="28" t="s">
        <v>61</v>
      </c>
      <c r="D2254" s="28" t="s">
        <v>62</v>
      </c>
      <c r="E2254" s="31">
        <v>0</v>
      </c>
      <c r="F2254" s="30">
        <v>4263.05</v>
      </c>
      <c r="G2254" s="28" t="s">
        <v>378</v>
      </c>
      <c r="H2254" s="33" t="s">
        <v>379</v>
      </c>
      <c r="I2254" s="33" t="s">
        <v>398</v>
      </c>
      <c r="J2254" s="33" t="s">
        <v>399</v>
      </c>
    </row>
    <row r="2255" spans="1:10" ht="24.95" customHeight="1" x14ac:dyDescent="0.2">
      <c r="A2255" s="27">
        <v>44042</v>
      </c>
      <c r="B2255" s="28" t="s">
        <v>173</v>
      </c>
      <c r="C2255" s="28" t="s">
        <v>19</v>
      </c>
      <c r="D2255" s="28" t="s">
        <v>20</v>
      </c>
      <c r="E2255" s="30">
        <v>105947.15</v>
      </c>
      <c r="F2255" s="30">
        <v>0</v>
      </c>
      <c r="G2255" s="28" t="s">
        <v>374</v>
      </c>
      <c r="H2255" s="33" t="s">
        <v>375</v>
      </c>
      <c r="I2255" s="33"/>
      <c r="J2255" s="33"/>
    </row>
    <row r="2256" spans="1:10" ht="24.95" customHeight="1" x14ac:dyDescent="0.2">
      <c r="A2256" s="27">
        <v>44042</v>
      </c>
      <c r="B2256" s="28" t="s">
        <v>173</v>
      </c>
      <c r="C2256" s="28" t="s">
        <v>59</v>
      </c>
      <c r="D2256" s="28" t="s">
        <v>60</v>
      </c>
      <c r="E2256" s="31">
        <v>0</v>
      </c>
      <c r="F2256" s="30">
        <v>2911.45</v>
      </c>
      <c r="G2256" s="28" t="s">
        <v>396</v>
      </c>
      <c r="H2256" s="33" t="s">
        <v>386</v>
      </c>
      <c r="I2256" s="33" t="s">
        <v>387</v>
      </c>
      <c r="J2256" s="33" t="s">
        <v>397</v>
      </c>
    </row>
    <row r="2257" spans="1:10" ht="24.95" customHeight="1" x14ac:dyDescent="0.2">
      <c r="A2257" s="27">
        <v>44042</v>
      </c>
      <c r="B2257" s="28" t="s">
        <v>173</v>
      </c>
      <c r="C2257" s="28" t="s">
        <v>59</v>
      </c>
      <c r="D2257" s="28" t="s">
        <v>60</v>
      </c>
      <c r="E2257" s="31">
        <v>0</v>
      </c>
      <c r="F2257" s="30">
        <v>1168.69</v>
      </c>
      <c r="G2257" s="28" t="s">
        <v>396</v>
      </c>
      <c r="H2257" s="33" t="s">
        <v>386</v>
      </c>
      <c r="I2257" s="33" t="s">
        <v>387</v>
      </c>
      <c r="J2257" s="33" t="s">
        <v>397</v>
      </c>
    </row>
    <row r="2258" spans="1:10" ht="24.95" customHeight="1" x14ac:dyDescent="0.2">
      <c r="A2258" s="27">
        <v>44042</v>
      </c>
      <c r="B2258" s="28" t="s">
        <v>173</v>
      </c>
      <c r="C2258" s="28" t="s">
        <v>59</v>
      </c>
      <c r="D2258" s="28" t="s">
        <v>60</v>
      </c>
      <c r="E2258" s="31">
        <v>0</v>
      </c>
      <c r="F2258" s="30">
        <v>95870</v>
      </c>
      <c r="G2258" s="28" t="s">
        <v>396</v>
      </c>
      <c r="H2258" s="33" t="s">
        <v>386</v>
      </c>
      <c r="I2258" s="33" t="s">
        <v>387</v>
      </c>
      <c r="J2258" s="33" t="s">
        <v>397</v>
      </c>
    </row>
    <row r="2259" spans="1:10" ht="24.95" customHeight="1" x14ac:dyDescent="0.2">
      <c r="A2259" s="27">
        <v>44042</v>
      </c>
      <c r="B2259" s="28" t="s">
        <v>173</v>
      </c>
      <c r="C2259" s="28" t="s">
        <v>61</v>
      </c>
      <c r="D2259" s="28" t="s">
        <v>62</v>
      </c>
      <c r="E2259" s="31">
        <v>0</v>
      </c>
      <c r="F2259" s="30">
        <v>5997.01</v>
      </c>
      <c r="G2259" s="28" t="s">
        <v>378</v>
      </c>
      <c r="H2259" s="33" t="s">
        <v>379</v>
      </c>
      <c r="I2259" s="33" t="s">
        <v>398</v>
      </c>
      <c r="J2259" s="33" t="s">
        <v>399</v>
      </c>
    </row>
    <row r="2260" spans="1:10" ht="24.95" customHeight="1" x14ac:dyDescent="0.2">
      <c r="A2260" s="27">
        <v>44042</v>
      </c>
      <c r="B2260" s="28" t="s">
        <v>174</v>
      </c>
      <c r="C2260" s="28" t="s">
        <v>44</v>
      </c>
      <c r="D2260" s="28" t="s">
        <v>45</v>
      </c>
      <c r="E2260" s="30">
        <v>522094</v>
      </c>
      <c r="F2260" s="30">
        <v>0</v>
      </c>
      <c r="G2260" s="28" t="s">
        <v>374</v>
      </c>
      <c r="H2260" s="33" t="s">
        <v>390</v>
      </c>
      <c r="I2260" s="33"/>
      <c r="J2260" s="33"/>
    </row>
    <row r="2261" spans="1:10" ht="24.95" customHeight="1" x14ac:dyDescent="0.2">
      <c r="A2261" s="27">
        <v>44042</v>
      </c>
      <c r="B2261" s="28" t="s">
        <v>174</v>
      </c>
      <c r="C2261" s="28" t="s">
        <v>44</v>
      </c>
      <c r="D2261" s="28" t="s">
        <v>45</v>
      </c>
      <c r="E2261" s="30">
        <v>7680</v>
      </c>
      <c r="F2261" s="30">
        <v>0</v>
      </c>
      <c r="G2261" s="28" t="s">
        <v>374</v>
      </c>
      <c r="H2261" s="33" t="s">
        <v>390</v>
      </c>
      <c r="I2261" s="33"/>
      <c r="J2261" s="33"/>
    </row>
    <row r="2262" spans="1:10" ht="24.95" customHeight="1" x14ac:dyDescent="0.2">
      <c r="A2262" s="27">
        <v>44042</v>
      </c>
      <c r="B2262" s="28" t="s">
        <v>174</v>
      </c>
      <c r="C2262" s="28" t="s">
        <v>67</v>
      </c>
      <c r="D2262" s="28" t="s">
        <v>68</v>
      </c>
      <c r="E2262" s="31">
        <v>0</v>
      </c>
      <c r="F2262" s="30">
        <v>522094</v>
      </c>
      <c r="G2262" s="28" t="s">
        <v>396</v>
      </c>
      <c r="H2262" s="33" t="s">
        <v>386</v>
      </c>
      <c r="I2262" s="33" t="s">
        <v>395</v>
      </c>
      <c r="J2262" s="33" t="s">
        <v>397</v>
      </c>
    </row>
    <row r="2263" spans="1:10" ht="24.95" customHeight="1" x14ac:dyDescent="0.2">
      <c r="A2263" s="27">
        <v>44042</v>
      </c>
      <c r="B2263" s="28" t="s">
        <v>174</v>
      </c>
      <c r="C2263" s="28" t="s">
        <v>67</v>
      </c>
      <c r="D2263" s="28" t="s">
        <v>68</v>
      </c>
      <c r="E2263" s="31">
        <v>0</v>
      </c>
      <c r="F2263" s="30">
        <v>7245.28</v>
      </c>
      <c r="G2263" s="28" t="s">
        <v>396</v>
      </c>
      <c r="H2263" s="33" t="s">
        <v>386</v>
      </c>
      <c r="I2263" s="33" t="s">
        <v>395</v>
      </c>
      <c r="J2263" s="33" t="s">
        <v>397</v>
      </c>
    </row>
    <row r="2264" spans="1:10" ht="24.95" customHeight="1" x14ac:dyDescent="0.2">
      <c r="A2264" s="27">
        <v>44042</v>
      </c>
      <c r="B2264" s="28" t="s">
        <v>174</v>
      </c>
      <c r="C2264" s="28" t="s">
        <v>61</v>
      </c>
      <c r="D2264" s="28" t="s">
        <v>62</v>
      </c>
      <c r="E2264" s="31">
        <v>0</v>
      </c>
      <c r="F2264" s="30">
        <v>434.72</v>
      </c>
      <c r="G2264" s="28" t="s">
        <v>378</v>
      </c>
      <c r="H2264" s="33" t="s">
        <v>379</v>
      </c>
      <c r="I2264" s="33" t="s">
        <v>398</v>
      </c>
      <c r="J2264" s="33" t="s">
        <v>399</v>
      </c>
    </row>
    <row r="2265" spans="1:10" ht="24.95" customHeight="1" x14ac:dyDescent="0.2">
      <c r="A2265" s="27">
        <v>44042</v>
      </c>
      <c r="B2265" s="28" t="s">
        <v>175</v>
      </c>
      <c r="C2265" s="28" t="s">
        <v>37</v>
      </c>
      <c r="D2265" s="28" t="s">
        <v>38</v>
      </c>
      <c r="E2265" s="30">
        <v>170285.87</v>
      </c>
      <c r="F2265" s="30">
        <v>0</v>
      </c>
      <c r="G2265" s="28" t="s">
        <v>385</v>
      </c>
      <c r="H2265" s="33" t="s">
        <v>386</v>
      </c>
      <c r="I2265" s="33" t="s">
        <v>387</v>
      </c>
      <c r="J2265" s="33" t="s">
        <v>388</v>
      </c>
    </row>
    <row r="2266" spans="1:10" ht="24.95" customHeight="1" x14ac:dyDescent="0.2">
      <c r="A2266" s="27">
        <v>44042</v>
      </c>
      <c r="B2266" s="28" t="s">
        <v>175</v>
      </c>
      <c r="C2266" s="28" t="s">
        <v>39</v>
      </c>
      <c r="D2266" s="28" t="s">
        <v>40</v>
      </c>
      <c r="E2266" s="31">
        <v>0</v>
      </c>
      <c r="F2266" s="30">
        <v>170285.87</v>
      </c>
      <c r="G2266" s="28" t="s">
        <v>389</v>
      </c>
      <c r="H2266" s="33" t="s">
        <v>375</v>
      </c>
      <c r="I2266" s="33" t="s">
        <v>388</v>
      </c>
      <c r="J2266" s="33"/>
    </row>
    <row r="2267" spans="1:10" ht="24.95" customHeight="1" x14ac:dyDescent="0.2">
      <c r="A2267" s="27">
        <v>44042</v>
      </c>
      <c r="B2267" s="28" t="s">
        <v>176</v>
      </c>
      <c r="C2267" s="28" t="s">
        <v>55</v>
      </c>
      <c r="D2267" s="28" t="s">
        <v>56</v>
      </c>
      <c r="E2267" s="30">
        <v>522094</v>
      </c>
      <c r="F2267" s="30">
        <v>0</v>
      </c>
      <c r="G2267" s="28" t="s">
        <v>385</v>
      </c>
      <c r="H2267" s="33" t="s">
        <v>386</v>
      </c>
      <c r="I2267" s="33" t="s">
        <v>395</v>
      </c>
      <c r="J2267" s="33" t="s">
        <v>388</v>
      </c>
    </row>
    <row r="2268" spans="1:10" ht="24.95" customHeight="1" x14ac:dyDescent="0.2">
      <c r="A2268" s="27">
        <v>44042</v>
      </c>
      <c r="B2268" s="28" t="s">
        <v>176</v>
      </c>
      <c r="C2268" s="28" t="s">
        <v>39</v>
      </c>
      <c r="D2268" s="28" t="s">
        <v>40</v>
      </c>
      <c r="E2268" s="31">
        <v>0</v>
      </c>
      <c r="F2268" s="30">
        <v>522094</v>
      </c>
      <c r="G2268" s="28" t="s">
        <v>389</v>
      </c>
      <c r="H2268" s="33" t="s">
        <v>375</v>
      </c>
      <c r="I2268" s="33" t="s">
        <v>388</v>
      </c>
      <c r="J2268" s="33"/>
    </row>
    <row r="2269" spans="1:10" ht="24.95" customHeight="1" x14ac:dyDescent="0.2">
      <c r="A2269" s="27">
        <v>44042</v>
      </c>
      <c r="B2269" s="28" t="s">
        <v>177</v>
      </c>
      <c r="C2269" s="28" t="s">
        <v>55</v>
      </c>
      <c r="D2269" s="28" t="s">
        <v>56</v>
      </c>
      <c r="E2269" s="30">
        <v>10000</v>
      </c>
      <c r="F2269" s="30">
        <v>0</v>
      </c>
      <c r="G2269" s="28" t="s">
        <v>385</v>
      </c>
      <c r="H2269" s="33" t="s">
        <v>386</v>
      </c>
      <c r="I2269" s="33" t="s">
        <v>395</v>
      </c>
      <c r="J2269" s="33" t="s">
        <v>388</v>
      </c>
    </row>
    <row r="2270" spans="1:10" ht="24.95" customHeight="1" x14ac:dyDescent="0.2">
      <c r="A2270" s="27">
        <v>44042</v>
      </c>
      <c r="B2270" s="28" t="s">
        <v>177</v>
      </c>
      <c r="C2270" s="28" t="s">
        <v>55</v>
      </c>
      <c r="D2270" s="28" t="s">
        <v>56</v>
      </c>
      <c r="E2270" s="30">
        <v>4000</v>
      </c>
      <c r="F2270" s="30">
        <v>0</v>
      </c>
      <c r="G2270" s="28" t="s">
        <v>385</v>
      </c>
      <c r="H2270" s="33" t="s">
        <v>386</v>
      </c>
      <c r="I2270" s="33" t="s">
        <v>395</v>
      </c>
      <c r="J2270" s="33" t="s">
        <v>388</v>
      </c>
    </row>
    <row r="2271" spans="1:10" ht="24.95" customHeight="1" x14ac:dyDescent="0.2">
      <c r="A2271" s="27">
        <v>44042</v>
      </c>
      <c r="B2271" s="28" t="s">
        <v>177</v>
      </c>
      <c r="C2271" s="28" t="s">
        <v>37</v>
      </c>
      <c r="D2271" s="28" t="s">
        <v>38</v>
      </c>
      <c r="E2271" s="30">
        <v>71177.179999999993</v>
      </c>
      <c r="F2271" s="30">
        <v>0</v>
      </c>
      <c r="G2271" s="28" t="s">
        <v>385</v>
      </c>
      <c r="H2271" s="33" t="s">
        <v>386</v>
      </c>
      <c r="I2271" s="33" t="s">
        <v>387</v>
      </c>
      <c r="J2271" s="33" t="s">
        <v>388</v>
      </c>
    </row>
    <row r="2272" spans="1:10" ht="24.95" customHeight="1" x14ac:dyDescent="0.2">
      <c r="A2272" s="27">
        <v>44042</v>
      </c>
      <c r="B2272" s="28" t="s">
        <v>177</v>
      </c>
      <c r="C2272" s="28" t="s">
        <v>39</v>
      </c>
      <c r="D2272" s="28" t="s">
        <v>40</v>
      </c>
      <c r="E2272" s="31">
        <v>0</v>
      </c>
      <c r="F2272" s="30">
        <v>85177.18</v>
      </c>
      <c r="G2272" s="28" t="s">
        <v>389</v>
      </c>
      <c r="H2272" s="33" t="s">
        <v>375</v>
      </c>
      <c r="I2272" s="33" t="s">
        <v>388</v>
      </c>
      <c r="J2272" s="33"/>
    </row>
    <row r="2273" spans="1:10" ht="24.95" customHeight="1" x14ac:dyDescent="0.2">
      <c r="A2273" s="27">
        <v>44042</v>
      </c>
      <c r="B2273" s="28" t="s">
        <v>178</v>
      </c>
      <c r="C2273" s="28" t="s">
        <v>55</v>
      </c>
      <c r="D2273" s="28" t="s">
        <v>56</v>
      </c>
      <c r="E2273" s="30">
        <v>369318.74</v>
      </c>
      <c r="F2273" s="30">
        <v>0</v>
      </c>
      <c r="G2273" s="28" t="s">
        <v>385</v>
      </c>
      <c r="H2273" s="33" t="s">
        <v>386</v>
      </c>
      <c r="I2273" s="33" t="s">
        <v>395</v>
      </c>
      <c r="J2273" s="33" t="s">
        <v>388</v>
      </c>
    </row>
    <row r="2274" spans="1:10" ht="24.95" customHeight="1" x14ac:dyDescent="0.2">
      <c r="A2274" s="27">
        <v>44042</v>
      </c>
      <c r="B2274" s="28" t="s">
        <v>178</v>
      </c>
      <c r="C2274" s="28" t="s">
        <v>39</v>
      </c>
      <c r="D2274" s="28" t="s">
        <v>40</v>
      </c>
      <c r="E2274" s="31">
        <v>0</v>
      </c>
      <c r="F2274" s="30">
        <v>369318.74</v>
      </c>
      <c r="G2274" s="28" t="s">
        <v>389</v>
      </c>
      <c r="H2274" s="33" t="s">
        <v>375</v>
      </c>
      <c r="I2274" s="33" t="s">
        <v>388</v>
      </c>
      <c r="J2274" s="33"/>
    </row>
    <row r="2275" spans="1:10" ht="24.95" customHeight="1" x14ac:dyDescent="0.2">
      <c r="A2275" s="27">
        <v>44042</v>
      </c>
      <c r="B2275" s="28" t="s">
        <v>179</v>
      </c>
      <c r="C2275" s="28" t="s">
        <v>19</v>
      </c>
      <c r="D2275" s="28" t="s">
        <v>20</v>
      </c>
      <c r="E2275" s="30">
        <v>78223.5</v>
      </c>
      <c r="F2275" s="30">
        <v>0</v>
      </c>
      <c r="G2275" s="28" t="s">
        <v>374</v>
      </c>
      <c r="H2275" s="33" t="s">
        <v>375</v>
      </c>
      <c r="I2275" s="33"/>
      <c r="J2275" s="33"/>
    </row>
    <row r="2276" spans="1:10" ht="24.95" customHeight="1" x14ac:dyDescent="0.2">
      <c r="A2276" s="27">
        <v>44042</v>
      </c>
      <c r="B2276" s="28" t="s">
        <v>179</v>
      </c>
      <c r="C2276" s="28" t="s">
        <v>59</v>
      </c>
      <c r="D2276" s="28" t="s">
        <v>60</v>
      </c>
      <c r="E2276" s="31">
        <v>0</v>
      </c>
      <c r="F2276" s="30">
        <v>71177.179999999993</v>
      </c>
      <c r="G2276" s="28" t="s">
        <v>396</v>
      </c>
      <c r="H2276" s="33" t="s">
        <v>386</v>
      </c>
      <c r="I2276" s="33" t="s">
        <v>387</v>
      </c>
      <c r="J2276" s="33" t="s">
        <v>397</v>
      </c>
    </row>
    <row r="2277" spans="1:10" ht="24.95" customHeight="1" x14ac:dyDescent="0.2">
      <c r="A2277" s="27">
        <v>44042</v>
      </c>
      <c r="B2277" s="28" t="s">
        <v>179</v>
      </c>
      <c r="C2277" s="28" t="s">
        <v>59</v>
      </c>
      <c r="D2277" s="28" t="s">
        <v>60</v>
      </c>
      <c r="E2277" s="31">
        <v>0</v>
      </c>
      <c r="F2277" s="30">
        <v>3596.32</v>
      </c>
      <c r="G2277" s="28" t="s">
        <v>396</v>
      </c>
      <c r="H2277" s="33" t="s">
        <v>386</v>
      </c>
      <c r="I2277" s="33" t="s">
        <v>387</v>
      </c>
      <c r="J2277" s="33" t="s">
        <v>397</v>
      </c>
    </row>
    <row r="2278" spans="1:10" ht="24.95" customHeight="1" x14ac:dyDescent="0.2">
      <c r="A2278" s="27">
        <v>44042</v>
      </c>
      <c r="B2278" s="28" t="s">
        <v>179</v>
      </c>
      <c r="C2278" s="28" t="s">
        <v>59</v>
      </c>
      <c r="D2278" s="28" t="s">
        <v>60</v>
      </c>
      <c r="E2278" s="31">
        <v>0</v>
      </c>
      <c r="F2278" s="30">
        <v>3254.72</v>
      </c>
      <c r="G2278" s="28" t="s">
        <v>396</v>
      </c>
      <c r="H2278" s="33" t="s">
        <v>386</v>
      </c>
      <c r="I2278" s="33" t="s">
        <v>387</v>
      </c>
      <c r="J2278" s="33" t="s">
        <v>397</v>
      </c>
    </row>
    <row r="2279" spans="1:10" ht="24.95" customHeight="1" x14ac:dyDescent="0.2">
      <c r="A2279" s="27">
        <v>44042</v>
      </c>
      <c r="B2279" s="28" t="s">
        <v>179</v>
      </c>
      <c r="C2279" s="28" t="s">
        <v>61</v>
      </c>
      <c r="D2279" s="28" t="s">
        <v>62</v>
      </c>
      <c r="E2279" s="31">
        <v>0</v>
      </c>
      <c r="F2279" s="30">
        <v>195.28</v>
      </c>
      <c r="G2279" s="28" t="s">
        <v>378</v>
      </c>
      <c r="H2279" s="33" t="s">
        <v>379</v>
      </c>
      <c r="I2279" s="33" t="s">
        <v>398</v>
      </c>
      <c r="J2279" s="33" t="s">
        <v>399</v>
      </c>
    </row>
    <row r="2280" spans="1:10" ht="24.95" customHeight="1" x14ac:dyDescent="0.2">
      <c r="A2280" s="27">
        <v>44042</v>
      </c>
      <c r="B2280" s="28" t="s">
        <v>180</v>
      </c>
      <c r="C2280" s="28" t="s">
        <v>44</v>
      </c>
      <c r="D2280" s="28" t="s">
        <v>45</v>
      </c>
      <c r="E2280" s="30">
        <v>159</v>
      </c>
      <c r="F2280" s="30">
        <v>0</v>
      </c>
      <c r="G2280" s="28" t="s">
        <v>374</v>
      </c>
      <c r="H2280" s="33" t="s">
        <v>390</v>
      </c>
      <c r="I2280" s="33"/>
      <c r="J2280" s="33"/>
    </row>
    <row r="2281" spans="1:10" ht="24.95" customHeight="1" x14ac:dyDescent="0.2">
      <c r="A2281" s="27">
        <v>44042</v>
      </c>
      <c r="B2281" s="28" t="s">
        <v>180</v>
      </c>
      <c r="C2281" s="28" t="s">
        <v>44</v>
      </c>
      <c r="D2281" s="28" t="s">
        <v>45</v>
      </c>
      <c r="E2281" s="30">
        <v>4000</v>
      </c>
      <c r="F2281" s="30">
        <v>0</v>
      </c>
      <c r="G2281" s="28" t="s">
        <v>374</v>
      </c>
      <c r="H2281" s="33" t="s">
        <v>390</v>
      </c>
      <c r="I2281" s="33"/>
      <c r="J2281" s="33"/>
    </row>
    <row r="2282" spans="1:10" ht="24.95" customHeight="1" x14ac:dyDescent="0.2">
      <c r="A2282" s="27">
        <v>44042</v>
      </c>
      <c r="B2282" s="28" t="s">
        <v>180</v>
      </c>
      <c r="C2282" s="28" t="s">
        <v>67</v>
      </c>
      <c r="D2282" s="28" t="s">
        <v>68</v>
      </c>
      <c r="E2282" s="31">
        <v>0</v>
      </c>
      <c r="F2282" s="30">
        <v>150</v>
      </c>
      <c r="G2282" s="28" t="s">
        <v>396</v>
      </c>
      <c r="H2282" s="33" t="s">
        <v>386</v>
      </c>
      <c r="I2282" s="33" t="s">
        <v>395</v>
      </c>
      <c r="J2282" s="33" t="s">
        <v>397</v>
      </c>
    </row>
    <row r="2283" spans="1:10" ht="24.95" customHeight="1" x14ac:dyDescent="0.2">
      <c r="A2283" s="27">
        <v>44042</v>
      </c>
      <c r="B2283" s="28" t="s">
        <v>180</v>
      </c>
      <c r="C2283" s="28" t="s">
        <v>67</v>
      </c>
      <c r="D2283" s="28" t="s">
        <v>68</v>
      </c>
      <c r="E2283" s="31">
        <v>0</v>
      </c>
      <c r="F2283" s="30">
        <v>4000</v>
      </c>
      <c r="G2283" s="28" t="s">
        <v>396</v>
      </c>
      <c r="H2283" s="33" t="s">
        <v>386</v>
      </c>
      <c r="I2283" s="33" t="s">
        <v>395</v>
      </c>
      <c r="J2283" s="33" t="s">
        <v>397</v>
      </c>
    </row>
    <row r="2284" spans="1:10" ht="24.95" customHeight="1" x14ac:dyDescent="0.2">
      <c r="A2284" s="27">
        <v>44042</v>
      </c>
      <c r="B2284" s="28" t="s">
        <v>180</v>
      </c>
      <c r="C2284" s="28" t="s">
        <v>61</v>
      </c>
      <c r="D2284" s="28" t="s">
        <v>62</v>
      </c>
      <c r="E2284" s="31">
        <v>0</v>
      </c>
      <c r="F2284" s="30">
        <v>9</v>
      </c>
      <c r="G2284" s="28" t="s">
        <v>378</v>
      </c>
      <c r="H2284" s="33" t="s">
        <v>379</v>
      </c>
      <c r="I2284" s="33" t="s">
        <v>398</v>
      </c>
      <c r="J2284" s="33" t="s">
        <v>399</v>
      </c>
    </row>
    <row r="2285" spans="1:10" ht="24.95" customHeight="1" x14ac:dyDescent="0.2">
      <c r="A2285" s="27">
        <v>44042</v>
      </c>
      <c r="B2285" s="28" t="s">
        <v>181</v>
      </c>
      <c r="C2285" s="28" t="s">
        <v>44</v>
      </c>
      <c r="D2285" s="28" t="s">
        <v>45</v>
      </c>
      <c r="E2285" s="30">
        <v>2133.36</v>
      </c>
      <c r="F2285" s="30">
        <v>0</v>
      </c>
      <c r="G2285" s="28" t="s">
        <v>374</v>
      </c>
      <c r="H2285" s="33" t="s">
        <v>390</v>
      </c>
      <c r="I2285" s="33"/>
      <c r="J2285" s="33"/>
    </row>
    <row r="2286" spans="1:10" ht="24.95" customHeight="1" x14ac:dyDescent="0.2">
      <c r="A2286" s="27">
        <v>44042</v>
      </c>
      <c r="B2286" s="28" t="s">
        <v>181</v>
      </c>
      <c r="C2286" s="28" t="s">
        <v>67</v>
      </c>
      <c r="D2286" s="28" t="s">
        <v>68</v>
      </c>
      <c r="E2286" s="31">
        <v>0</v>
      </c>
      <c r="F2286" s="30">
        <v>2012.6</v>
      </c>
      <c r="G2286" s="28" t="s">
        <v>396</v>
      </c>
      <c r="H2286" s="33" t="s">
        <v>386</v>
      </c>
      <c r="I2286" s="33" t="s">
        <v>395</v>
      </c>
      <c r="J2286" s="33" t="s">
        <v>397</v>
      </c>
    </row>
    <row r="2287" spans="1:10" ht="24.95" customHeight="1" x14ac:dyDescent="0.2">
      <c r="A2287" s="27">
        <v>44042</v>
      </c>
      <c r="B2287" s="28" t="s">
        <v>181</v>
      </c>
      <c r="C2287" s="28" t="s">
        <v>61</v>
      </c>
      <c r="D2287" s="28" t="s">
        <v>62</v>
      </c>
      <c r="E2287" s="31">
        <v>0</v>
      </c>
      <c r="F2287" s="30">
        <v>120.76</v>
      </c>
      <c r="G2287" s="28" t="s">
        <v>378</v>
      </c>
      <c r="H2287" s="33" t="s">
        <v>379</v>
      </c>
      <c r="I2287" s="33" t="s">
        <v>398</v>
      </c>
      <c r="J2287" s="33" t="s">
        <v>399</v>
      </c>
    </row>
    <row r="2288" spans="1:10" ht="24.95" customHeight="1" x14ac:dyDescent="0.2">
      <c r="A2288" s="27">
        <v>44042</v>
      </c>
      <c r="B2288" s="28" t="s">
        <v>182</v>
      </c>
      <c r="C2288" s="28" t="s">
        <v>44</v>
      </c>
      <c r="D2288" s="28" t="s">
        <v>45</v>
      </c>
      <c r="E2288" s="30">
        <v>750</v>
      </c>
      <c r="F2288" s="30">
        <v>0</v>
      </c>
      <c r="G2288" s="28" t="s">
        <v>374</v>
      </c>
      <c r="H2288" s="33" t="s">
        <v>390</v>
      </c>
      <c r="I2288" s="33"/>
      <c r="J2288" s="33"/>
    </row>
    <row r="2289" spans="1:10" ht="24.95" customHeight="1" x14ac:dyDescent="0.2">
      <c r="A2289" s="27">
        <v>44042</v>
      </c>
      <c r="B2289" s="28" t="s">
        <v>182</v>
      </c>
      <c r="C2289" s="28" t="s">
        <v>44</v>
      </c>
      <c r="D2289" s="28" t="s">
        <v>45</v>
      </c>
      <c r="E2289" s="30">
        <v>10000</v>
      </c>
      <c r="F2289" s="30">
        <v>0</v>
      </c>
      <c r="G2289" s="28" t="s">
        <v>374</v>
      </c>
      <c r="H2289" s="33" t="s">
        <v>390</v>
      </c>
      <c r="I2289" s="33"/>
      <c r="J2289" s="33"/>
    </row>
    <row r="2290" spans="1:10" ht="24.95" customHeight="1" x14ac:dyDescent="0.2">
      <c r="A2290" s="27">
        <v>44042</v>
      </c>
      <c r="B2290" s="28" t="s">
        <v>182</v>
      </c>
      <c r="C2290" s="28" t="s">
        <v>67</v>
      </c>
      <c r="D2290" s="28" t="s">
        <v>68</v>
      </c>
      <c r="E2290" s="31">
        <v>0</v>
      </c>
      <c r="F2290" s="30">
        <v>707.55</v>
      </c>
      <c r="G2290" s="28" t="s">
        <v>396</v>
      </c>
      <c r="H2290" s="33" t="s">
        <v>386</v>
      </c>
      <c r="I2290" s="33" t="s">
        <v>395</v>
      </c>
      <c r="J2290" s="33" t="s">
        <v>397</v>
      </c>
    </row>
    <row r="2291" spans="1:10" ht="24.95" customHeight="1" x14ac:dyDescent="0.2">
      <c r="A2291" s="27">
        <v>44042</v>
      </c>
      <c r="B2291" s="28" t="s">
        <v>182</v>
      </c>
      <c r="C2291" s="28" t="s">
        <v>67</v>
      </c>
      <c r="D2291" s="28" t="s">
        <v>68</v>
      </c>
      <c r="E2291" s="31">
        <v>0</v>
      </c>
      <c r="F2291" s="30">
        <v>10000</v>
      </c>
      <c r="G2291" s="28" t="s">
        <v>396</v>
      </c>
      <c r="H2291" s="33" t="s">
        <v>386</v>
      </c>
      <c r="I2291" s="33" t="s">
        <v>395</v>
      </c>
      <c r="J2291" s="33" t="s">
        <v>397</v>
      </c>
    </row>
    <row r="2292" spans="1:10" ht="24.95" customHeight="1" x14ac:dyDescent="0.2">
      <c r="A2292" s="27">
        <v>44042</v>
      </c>
      <c r="B2292" s="28" t="s">
        <v>182</v>
      </c>
      <c r="C2292" s="28" t="s">
        <v>61</v>
      </c>
      <c r="D2292" s="28" t="s">
        <v>62</v>
      </c>
      <c r="E2292" s="31">
        <v>0</v>
      </c>
      <c r="F2292" s="30">
        <v>42.45</v>
      </c>
      <c r="G2292" s="28" t="s">
        <v>378</v>
      </c>
      <c r="H2292" s="33" t="s">
        <v>379</v>
      </c>
      <c r="I2292" s="33" t="s">
        <v>398</v>
      </c>
      <c r="J2292" s="33" t="s">
        <v>399</v>
      </c>
    </row>
    <row r="2293" spans="1:10" ht="24.95" customHeight="1" x14ac:dyDescent="0.2">
      <c r="A2293" s="27">
        <v>44042</v>
      </c>
      <c r="B2293" s="28" t="s">
        <v>183</v>
      </c>
      <c r="C2293" s="28" t="s">
        <v>19</v>
      </c>
      <c r="D2293" s="28" t="s">
        <v>20</v>
      </c>
      <c r="E2293" s="30">
        <v>9248.8799999999992</v>
      </c>
      <c r="F2293" s="30">
        <v>0</v>
      </c>
      <c r="G2293" s="28" t="s">
        <v>374</v>
      </c>
      <c r="H2293" s="33" t="s">
        <v>375</v>
      </c>
      <c r="I2293" s="33"/>
      <c r="J2293" s="33"/>
    </row>
    <row r="2294" spans="1:10" ht="24.95" customHeight="1" x14ac:dyDescent="0.2">
      <c r="A2294" s="27">
        <v>44042</v>
      </c>
      <c r="B2294" s="28" t="s">
        <v>183</v>
      </c>
      <c r="C2294" s="28" t="s">
        <v>59</v>
      </c>
      <c r="D2294" s="28" t="s">
        <v>60</v>
      </c>
      <c r="E2294" s="31">
        <v>0</v>
      </c>
      <c r="F2294" s="30">
        <v>125.36</v>
      </c>
      <c r="G2294" s="28" t="s">
        <v>396</v>
      </c>
      <c r="H2294" s="33" t="s">
        <v>386</v>
      </c>
      <c r="I2294" s="33" t="s">
        <v>387</v>
      </c>
      <c r="J2294" s="33" t="s">
        <v>397</v>
      </c>
    </row>
    <row r="2295" spans="1:10" ht="24.95" customHeight="1" x14ac:dyDescent="0.2">
      <c r="A2295" s="27">
        <v>44042</v>
      </c>
      <c r="B2295" s="28" t="s">
        <v>183</v>
      </c>
      <c r="C2295" s="28" t="s">
        <v>59</v>
      </c>
      <c r="D2295" s="28" t="s">
        <v>60</v>
      </c>
      <c r="E2295" s="31">
        <v>0</v>
      </c>
      <c r="F2295" s="30">
        <v>8600</v>
      </c>
      <c r="G2295" s="28" t="s">
        <v>396</v>
      </c>
      <c r="H2295" s="33" t="s">
        <v>386</v>
      </c>
      <c r="I2295" s="33" t="s">
        <v>387</v>
      </c>
      <c r="J2295" s="33" t="s">
        <v>397</v>
      </c>
    </row>
    <row r="2296" spans="1:10" ht="24.95" customHeight="1" x14ac:dyDescent="0.2">
      <c r="A2296" s="27">
        <v>44042</v>
      </c>
      <c r="B2296" s="28" t="s">
        <v>183</v>
      </c>
      <c r="C2296" s="28" t="s">
        <v>61</v>
      </c>
      <c r="D2296" s="28" t="s">
        <v>62</v>
      </c>
      <c r="E2296" s="31">
        <v>0</v>
      </c>
      <c r="F2296" s="30">
        <v>523.52</v>
      </c>
      <c r="G2296" s="28" t="s">
        <v>378</v>
      </c>
      <c r="H2296" s="33" t="s">
        <v>379</v>
      </c>
      <c r="I2296" s="33" t="s">
        <v>398</v>
      </c>
      <c r="J2296" s="33" t="s">
        <v>399</v>
      </c>
    </row>
    <row r="2297" spans="1:10" ht="24.95" customHeight="1" x14ac:dyDescent="0.2">
      <c r="A2297" s="27">
        <v>44043</v>
      </c>
      <c r="B2297" s="28" t="s">
        <v>120</v>
      </c>
      <c r="C2297" s="28" t="s">
        <v>122</v>
      </c>
      <c r="D2297" s="28" t="s">
        <v>123</v>
      </c>
      <c r="E2297" s="30">
        <v>45255</v>
      </c>
      <c r="F2297" s="30">
        <v>0</v>
      </c>
      <c r="G2297" s="28" t="s">
        <v>405</v>
      </c>
      <c r="H2297" s="33" t="s">
        <v>406</v>
      </c>
      <c r="I2297" s="33" t="s">
        <v>422</v>
      </c>
      <c r="J2297" s="33"/>
    </row>
    <row r="2298" spans="1:10" ht="24.95" customHeight="1" x14ac:dyDescent="0.2">
      <c r="A2298" s="27">
        <v>44043</v>
      </c>
      <c r="B2298" s="28" t="s">
        <v>120</v>
      </c>
      <c r="C2298" s="28" t="s">
        <v>108</v>
      </c>
      <c r="D2298" s="28" t="s">
        <v>109</v>
      </c>
      <c r="E2298" s="31">
        <v>0</v>
      </c>
      <c r="F2298" s="30">
        <v>2853.8</v>
      </c>
      <c r="G2298" s="28" t="s">
        <v>416</v>
      </c>
      <c r="H2298" s="33" t="s">
        <v>388</v>
      </c>
      <c r="I2298" s="33" t="s">
        <v>417</v>
      </c>
      <c r="J2298" s="33" t="s">
        <v>418</v>
      </c>
    </row>
    <row r="2299" spans="1:10" ht="24.95" customHeight="1" x14ac:dyDescent="0.2">
      <c r="A2299" s="27">
        <v>44043</v>
      </c>
      <c r="B2299" s="28" t="s">
        <v>120</v>
      </c>
      <c r="C2299" s="28" t="s">
        <v>110</v>
      </c>
      <c r="D2299" s="28" t="s">
        <v>111</v>
      </c>
      <c r="E2299" s="31">
        <v>0</v>
      </c>
      <c r="F2299" s="30">
        <v>713.2</v>
      </c>
      <c r="G2299" s="28" t="s">
        <v>416</v>
      </c>
      <c r="H2299" s="33" t="s">
        <v>388</v>
      </c>
      <c r="I2299" s="33" t="s">
        <v>419</v>
      </c>
      <c r="J2299" s="33"/>
    </row>
    <row r="2300" spans="1:10" ht="24.95" customHeight="1" x14ac:dyDescent="0.2">
      <c r="A2300" s="27">
        <v>44043</v>
      </c>
      <c r="B2300" s="28" t="s">
        <v>120</v>
      </c>
      <c r="C2300" s="28" t="s">
        <v>112</v>
      </c>
      <c r="D2300" s="28" t="s">
        <v>113</v>
      </c>
      <c r="E2300" s="31">
        <v>0</v>
      </c>
      <c r="F2300" s="30">
        <v>178.06</v>
      </c>
      <c r="G2300" s="28" t="s">
        <v>416</v>
      </c>
      <c r="H2300" s="33" t="s">
        <v>388</v>
      </c>
      <c r="I2300" s="33" t="s">
        <v>420</v>
      </c>
      <c r="J2300" s="33"/>
    </row>
    <row r="2301" spans="1:10" ht="24.95" customHeight="1" x14ac:dyDescent="0.2">
      <c r="A2301" s="27">
        <v>44043</v>
      </c>
      <c r="B2301" s="28" t="s">
        <v>120</v>
      </c>
      <c r="C2301" s="28" t="s">
        <v>114</v>
      </c>
      <c r="D2301" s="28" t="s">
        <v>115</v>
      </c>
      <c r="E2301" s="31">
        <v>0</v>
      </c>
      <c r="F2301" s="30">
        <v>4636</v>
      </c>
      <c r="G2301" s="28" t="s">
        <v>416</v>
      </c>
      <c r="H2301" s="33" t="s">
        <v>388</v>
      </c>
      <c r="I2301" s="33" t="s">
        <v>421</v>
      </c>
      <c r="J2301" s="33"/>
    </row>
    <row r="2302" spans="1:10" ht="24.95" customHeight="1" x14ac:dyDescent="0.2">
      <c r="A2302" s="27">
        <v>44043</v>
      </c>
      <c r="B2302" s="28" t="s">
        <v>120</v>
      </c>
      <c r="C2302" s="28" t="s">
        <v>34</v>
      </c>
      <c r="D2302" s="28" t="s">
        <v>35</v>
      </c>
      <c r="E2302" s="31">
        <v>0</v>
      </c>
      <c r="F2302" s="30">
        <v>142.69999999999999</v>
      </c>
      <c r="G2302" s="28" t="s">
        <v>378</v>
      </c>
      <c r="H2302" s="33" t="s">
        <v>379</v>
      </c>
      <c r="I2302" s="33" t="s">
        <v>384</v>
      </c>
      <c r="J2302" s="33"/>
    </row>
    <row r="2303" spans="1:10" ht="24.95" customHeight="1" x14ac:dyDescent="0.2">
      <c r="A2303" s="27">
        <v>44043</v>
      </c>
      <c r="B2303" s="28" t="s">
        <v>120</v>
      </c>
      <c r="C2303" s="28" t="s">
        <v>17</v>
      </c>
      <c r="D2303" s="28" t="s">
        <v>18</v>
      </c>
      <c r="E2303" s="31">
        <v>0</v>
      </c>
      <c r="F2303" s="30">
        <v>36731.24</v>
      </c>
      <c r="G2303" s="28" t="s">
        <v>372</v>
      </c>
      <c r="H2303" s="33" t="s">
        <v>373</v>
      </c>
      <c r="I2303" s="33"/>
      <c r="J2303" s="33"/>
    </row>
    <row r="2304" spans="1:10" ht="24.95" customHeight="1" x14ac:dyDescent="0.2">
      <c r="A2304" s="27">
        <v>44043</v>
      </c>
      <c r="B2304" s="28" t="s">
        <v>121</v>
      </c>
      <c r="C2304" s="28" t="s">
        <v>39</v>
      </c>
      <c r="D2304" s="28" t="s">
        <v>40</v>
      </c>
      <c r="E2304" s="30">
        <v>454495.92</v>
      </c>
      <c r="F2304" s="30">
        <v>0</v>
      </c>
      <c r="G2304" s="28" t="s">
        <v>389</v>
      </c>
      <c r="H2304" s="33" t="s">
        <v>375</v>
      </c>
      <c r="I2304" s="33" t="s">
        <v>388</v>
      </c>
      <c r="J2304" s="33"/>
    </row>
    <row r="2305" spans="1:10" ht="24.95" customHeight="1" x14ac:dyDescent="0.2">
      <c r="A2305" s="27">
        <v>44043</v>
      </c>
      <c r="B2305" s="28" t="s">
        <v>121</v>
      </c>
      <c r="C2305" s="28" t="s">
        <v>17</v>
      </c>
      <c r="D2305" s="28" t="s">
        <v>18</v>
      </c>
      <c r="E2305" s="31">
        <v>0</v>
      </c>
      <c r="F2305" s="30">
        <v>454495.92</v>
      </c>
      <c r="G2305" s="28" t="s">
        <v>372</v>
      </c>
      <c r="H2305" s="33" t="s">
        <v>373</v>
      </c>
      <c r="I2305" s="33"/>
      <c r="J2305" s="33"/>
    </row>
    <row r="2306" spans="1:10" ht="24.95" customHeight="1" x14ac:dyDescent="0.2">
      <c r="A2306" s="27">
        <v>44043</v>
      </c>
      <c r="B2306" s="28" t="s">
        <v>124</v>
      </c>
      <c r="C2306" s="28" t="s">
        <v>39</v>
      </c>
      <c r="D2306" s="28" t="s">
        <v>40</v>
      </c>
      <c r="E2306" s="30">
        <v>170285.87</v>
      </c>
      <c r="F2306" s="30">
        <v>0</v>
      </c>
      <c r="G2306" s="28" t="s">
        <v>389</v>
      </c>
      <c r="H2306" s="33" t="s">
        <v>375</v>
      </c>
      <c r="I2306" s="33" t="s">
        <v>388</v>
      </c>
      <c r="J2306" s="33"/>
    </row>
    <row r="2307" spans="1:10" ht="24.95" customHeight="1" x14ac:dyDescent="0.2">
      <c r="A2307" s="27">
        <v>44043</v>
      </c>
      <c r="B2307" s="28" t="s">
        <v>124</v>
      </c>
      <c r="C2307" s="28" t="s">
        <v>17</v>
      </c>
      <c r="D2307" s="28" t="s">
        <v>18</v>
      </c>
      <c r="E2307" s="31">
        <v>0</v>
      </c>
      <c r="F2307" s="30">
        <v>170285.87</v>
      </c>
      <c r="G2307" s="28" t="s">
        <v>372</v>
      </c>
      <c r="H2307" s="33" t="s">
        <v>373</v>
      </c>
      <c r="I2307" s="33"/>
      <c r="J2307" s="33"/>
    </row>
    <row r="2308" spans="1:10" ht="24.95" customHeight="1" x14ac:dyDescent="0.2">
      <c r="A2308" s="27">
        <v>44043</v>
      </c>
      <c r="B2308" s="28" t="s">
        <v>125</v>
      </c>
      <c r="C2308" s="28" t="s">
        <v>223</v>
      </c>
      <c r="D2308" s="28" t="s">
        <v>224</v>
      </c>
      <c r="E2308" s="30">
        <v>11789.69</v>
      </c>
      <c r="F2308" s="30">
        <v>0</v>
      </c>
      <c r="G2308" s="28" t="s">
        <v>416</v>
      </c>
      <c r="H2308" s="33" t="s">
        <v>375</v>
      </c>
      <c r="I2308" s="33"/>
      <c r="J2308" s="33"/>
    </row>
    <row r="2309" spans="1:10" ht="24.95" customHeight="1" x14ac:dyDescent="0.2">
      <c r="A2309" s="27">
        <v>44043</v>
      </c>
      <c r="B2309" s="28" t="s">
        <v>125</v>
      </c>
      <c r="C2309" s="28" t="s">
        <v>17</v>
      </c>
      <c r="D2309" s="28" t="s">
        <v>18</v>
      </c>
      <c r="E2309" s="31">
        <v>0</v>
      </c>
      <c r="F2309" s="30">
        <v>11789.69</v>
      </c>
      <c r="G2309" s="28" t="s">
        <v>372</v>
      </c>
      <c r="H2309" s="33" t="s">
        <v>373</v>
      </c>
      <c r="I2309" s="33"/>
      <c r="J2309" s="33"/>
    </row>
    <row r="2310" spans="1:10" ht="24.95" customHeight="1" x14ac:dyDescent="0.2">
      <c r="A2310" s="27">
        <v>44043</v>
      </c>
      <c r="B2310" s="28" t="s">
        <v>126</v>
      </c>
      <c r="C2310" s="28" t="s">
        <v>39</v>
      </c>
      <c r="D2310" s="28" t="s">
        <v>40</v>
      </c>
      <c r="E2310" s="30">
        <v>796139.13</v>
      </c>
      <c r="F2310" s="30">
        <v>0</v>
      </c>
      <c r="G2310" s="28" t="s">
        <v>389</v>
      </c>
      <c r="H2310" s="33" t="s">
        <v>375</v>
      </c>
      <c r="I2310" s="33" t="s">
        <v>388</v>
      </c>
      <c r="J2310" s="33"/>
    </row>
    <row r="2311" spans="1:10" ht="24.95" customHeight="1" x14ac:dyDescent="0.2">
      <c r="A2311" s="27">
        <v>44043</v>
      </c>
      <c r="B2311" s="28" t="s">
        <v>126</v>
      </c>
      <c r="C2311" s="28" t="s">
        <v>17</v>
      </c>
      <c r="D2311" s="28" t="s">
        <v>18</v>
      </c>
      <c r="E2311" s="31">
        <v>0</v>
      </c>
      <c r="F2311" s="30">
        <v>796139.13</v>
      </c>
      <c r="G2311" s="28" t="s">
        <v>372</v>
      </c>
      <c r="H2311" s="33" t="s">
        <v>373</v>
      </c>
      <c r="I2311" s="33"/>
      <c r="J2311" s="33"/>
    </row>
    <row r="2312" spans="1:10" ht="24.95" customHeight="1" x14ac:dyDescent="0.2">
      <c r="A2312" s="27">
        <v>44043</v>
      </c>
      <c r="B2312" s="28" t="s">
        <v>127</v>
      </c>
      <c r="C2312" s="28" t="s">
        <v>245</v>
      </c>
      <c r="D2312" s="28" t="s">
        <v>246</v>
      </c>
      <c r="E2312" s="30">
        <v>6000</v>
      </c>
      <c r="F2312" s="30">
        <v>0</v>
      </c>
      <c r="G2312" s="28" t="s">
        <v>389</v>
      </c>
      <c r="H2312" s="33" t="s">
        <v>375</v>
      </c>
      <c r="I2312" s="33" t="s">
        <v>438</v>
      </c>
      <c r="J2312" s="33"/>
    </row>
    <row r="2313" spans="1:10" ht="24.95" customHeight="1" x14ac:dyDescent="0.2">
      <c r="A2313" s="27">
        <v>44043</v>
      </c>
      <c r="B2313" s="28" t="s">
        <v>127</v>
      </c>
      <c r="C2313" s="28" t="s">
        <v>17</v>
      </c>
      <c r="D2313" s="28" t="s">
        <v>18</v>
      </c>
      <c r="E2313" s="31">
        <v>0</v>
      </c>
      <c r="F2313" s="30">
        <v>6000</v>
      </c>
      <c r="G2313" s="28" t="s">
        <v>372</v>
      </c>
      <c r="H2313" s="33" t="s">
        <v>373</v>
      </c>
      <c r="I2313" s="33"/>
      <c r="J2313" s="33"/>
    </row>
    <row r="2314" spans="1:10" ht="24.95" customHeight="1" x14ac:dyDescent="0.2">
      <c r="A2314" s="27">
        <v>44043</v>
      </c>
      <c r="B2314" s="28" t="s">
        <v>128</v>
      </c>
      <c r="C2314" s="28" t="s">
        <v>39</v>
      </c>
      <c r="D2314" s="28" t="s">
        <v>40</v>
      </c>
      <c r="E2314" s="30">
        <v>41404.370000000003</v>
      </c>
      <c r="F2314" s="30">
        <v>0</v>
      </c>
      <c r="G2314" s="28" t="s">
        <v>389</v>
      </c>
      <c r="H2314" s="33" t="s">
        <v>375</v>
      </c>
      <c r="I2314" s="33" t="s">
        <v>388</v>
      </c>
      <c r="J2314" s="33"/>
    </row>
    <row r="2315" spans="1:10" ht="24.95" customHeight="1" x14ac:dyDescent="0.2">
      <c r="A2315" s="27">
        <v>44043</v>
      </c>
      <c r="B2315" s="28" t="s">
        <v>128</v>
      </c>
      <c r="C2315" s="28" t="s">
        <v>17</v>
      </c>
      <c r="D2315" s="28" t="s">
        <v>18</v>
      </c>
      <c r="E2315" s="31">
        <v>0</v>
      </c>
      <c r="F2315" s="30">
        <v>41404.370000000003</v>
      </c>
      <c r="G2315" s="28" t="s">
        <v>372</v>
      </c>
      <c r="H2315" s="33" t="s">
        <v>373</v>
      </c>
      <c r="I2315" s="33"/>
      <c r="J2315" s="33"/>
    </row>
    <row r="2316" spans="1:10" ht="24.95" customHeight="1" x14ac:dyDescent="0.2">
      <c r="A2316" s="27">
        <v>44043</v>
      </c>
      <c r="B2316" s="28" t="s">
        <v>129</v>
      </c>
      <c r="C2316" s="28" t="s">
        <v>39</v>
      </c>
      <c r="D2316" s="28" t="s">
        <v>40</v>
      </c>
      <c r="E2316" s="30">
        <v>22743.7</v>
      </c>
      <c r="F2316" s="30">
        <v>0</v>
      </c>
      <c r="G2316" s="28" t="s">
        <v>389</v>
      </c>
      <c r="H2316" s="33" t="s">
        <v>375</v>
      </c>
      <c r="I2316" s="33" t="s">
        <v>388</v>
      </c>
      <c r="J2316" s="33"/>
    </row>
    <row r="2317" spans="1:10" ht="24.95" customHeight="1" x14ac:dyDescent="0.2">
      <c r="A2317" s="27">
        <v>44043</v>
      </c>
      <c r="B2317" s="28" t="s">
        <v>129</v>
      </c>
      <c r="C2317" s="28" t="s">
        <v>17</v>
      </c>
      <c r="D2317" s="28" t="s">
        <v>18</v>
      </c>
      <c r="E2317" s="31">
        <v>0</v>
      </c>
      <c r="F2317" s="30">
        <v>22743.7</v>
      </c>
      <c r="G2317" s="28" t="s">
        <v>372</v>
      </c>
      <c r="H2317" s="33" t="s">
        <v>373</v>
      </c>
      <c r="I2317" s="33"/>
      <c r="J2317" s="33"/>
    </row>
    <row r="2318" spans="1:10" ht="24.95" customHeight="1" x14ac:dyDescent="0.2">
      <c r="A2318" s="27">
        <v>44043</v>
      </c>
      <c r="B2318" s="28" t="s">
        <v>251</v>
      </c>
      <c r="C2318" s="28" t="s">
        <v>39</v>
      </c>
      <c r="D2318" s="28" t="s">
        <v>40</v>
      </c>
      <c r="E2318" s="30">
        <v>454893.3</v>
      </c>
      <c r="F2318" s="30">
        <v>0</v>
      </c>
      <c r="G2318" s="28" t="s">
        <v>389</v>
      </c>
      <c r="H2318" s="33" t="s">
        <v>375</v>
      </c>
      <c r="I2318" s="33" t="s">
        <v>388</v>
      </c>
      <c r="J2318" s="33"/>
    </row>
    <row r="2319" spans="1:10" ht="24.95" customHeight="1" x14ac:dyDescent="0.2">
      <c r="A2319" s="27">
        <v>44043</v>
      </c>
      <c r="B2319" s="28" t="s">
        <v>251</v>
      </c>
      <c r="C2319" s="28" t="s">
        <v>17</v>
      </c>
      <c r="D2319" s="28" t="s">
        <v>18</v>
      </c>
      <c r="E2319" s="31">
        <v>0</v>
      </c>
      <c r="F2319" s="30">
        <v>454893.3</v>
      </c>
      <c r="G2319" s="28" t="s">
        <v>372</v>
      </c>
      <c r="H2319" s="33" t="s">
        <v>373</v>
      </c>
      <c r="I2319" s="33"/>
      <c r="J2319" s="33"/>
    </row>
    <row r="2320" spans="1:10" ht="24.95" customHeight="1" x14ac:dyDescent="0.2">
      <c r="A2320" s="27">
        <v>44043</v>
      </c>
      <c r="B2320" s="28" t="s">
        <v>143</v>
      </c>
      <c r="C2320" s="28" t="s">
        <v>17</v>
      </c>
      <c r="D2320" s="28" t="s">
        <v>18</v>
      </c>
      <c r="E2320" s="30">
        <v>6519</v>
      </c>
      <c r="F2320" s="30">
        <v>0</v>
      </c>
      <c r="G2320" s="28" t="s">
        <v>372</v>
      </c>
      <c r="H2320" s="33" t="s">
        <v>373</v>
      </c>
      <c r="I2320" s="33"/>
      <c r="J2320" s="33"/>
    </row>
    <row r="2321" spans="1:10" ht="24.95" customHeight="1" x14ac:dyDescent="0.2">
      <c r="A2321" s="27">
        <v>44043</v>
      </c>
      <c r="B2321" s="28" t="s">
        <v>143</v>
      </c>
      <c r="C2321" s="28" t="s">
        <v>19</v>
      </c>
      <c r="D2321" s="28" t="s">
        <v>20</v>
      </c>
      <c r="E2321" s="31">
        <v>0</v>
      </c>
      <c r="F2321" s="30">
        <v>6519</v>
      </c>
      <c r="G2321" s="28" t="s">
        <v>374</v>
      </c>
      <c r="H2321" s="33" t="s">
        <v>375</v>
      </c>
      <c r="I2321" s="33"/>
      <c r="J2321" s="33"/>
    </row>
    <row r="2322" spans="1:10" ht="24.95" customHeight="1" x14ac:dyDescent="0.2">
      <c r="A2322" s="27">
        <v>44043</v>
      </c>
      <c r="B2322" s="28" t="s">
        <v>220</v>
      </c>
      <c r="C2322" s="28" t="s">
        <v>17</v>
      </c>
      <c r="D2322" s="28" t="s">
        <v>18</v>
      </c>
      <c r="E2322" s="30">
        <v>279617</v>
      </c>
      <c r="F2322" s="30">
        <v>0</v>
      </c>
      <c r="G2322" s="28" t="s">
        <v>372</v>
      </c>
      <c r="H2322" s="33" t="s">
        <v>373</v>
      </c>
      <c r="I2322" s="33"/>
      <c r="J2322" s="33"/>
    </row>
    <row r="2323" spans="1:10" ht="24.95" customHeight="1" x14ac:dyDescent="0.2">
      <c r="A2323" s="27">
        <v>44043</v>
      </c>
      <c r="B2323" s="28" t="s">
        <v>220</v>
      </c>
      <c r="C2323" s="28" t="s">
        <v>44</v>
      </c>
      <c r="D2323" s="28" t="s">
        <v>45</v>
      </c>
      <c r="E2323" s="31">
        <v>0</v>
      </c>
      <c r="F2323" s="30">
        <v>279617</v>
      </c>
      <c r="G2323" s="28" t="s">
        <v>374</v>
      </c>
      <c r="H2323" s="33" t="s">
        <v>390</v>
      </c>
      <c r="I2323" s="33"/>
      <c r="J2323" s="33"/>
    </row>
    <row r="2324" spans="1:10" ht="24.95" customHeight="1" x14ac:dyDescent="0.2">
      <c r="A2324" s="27">
        <v>44043</v>
      </c>
      <c r="B2324" s="28" t="s">
        <v>233</v>
      </c>
      <c r="C2324" s="28" t="s">
        <v>17</v>
      </c>
      <c r="D2324" s="28" t="s">
        <v>18</v>
      </c>
      <c r="E2324" s="30">
        <v>172443.92</v>
      </c>
      <c r="F2324" s="30">
        <v>0</v>
      </c>
      <c r="G2324" s="28" t="s">
        <v>372</v>
      </c>
      <c r="H2324" s="33" t="s">
        <v>373</v>
      </c>
      <c r="I2324" s="33"/>
      <c r="J2324" s="33"/>
    </row>
    <row r="2325" spans="1:10" ht="24.95" customHeight="1" x14ac:dyDescent="0.2">
      <c r="A2325" s="27">
        <v>44043</v>
      </c>
      <c r="B2325" s="28" t="s">
        <v>233</v>
      </c>
      <c r="C2325" s="28" t="s">
        <v>19</v>
      </c>
      <c r="D2325" s="28" t="s">
        <v>20</v>
      </c>
      <c r="E2325" s="31">
        <v>0</v>
      </c>
      <c r="F2325" s="30">
        <v>172443.92</v>
      </c>
      <c r="G2325" s="28" t="s">
        <v>374</v>
      </c>
      <c r="H2325" s="33" t="s">
        <v>375</v>
      </c>
      <c r="I2325" s="33"/>
      <c r="J2325" s="33"/>
    </row>
    <row r="2326" spans="1:10" ht="24.95" customHeight="1" x14ac:dyDescent="0.2">
      <c r="A2326" s="27">
        <v>44043</v>
      </c>
      <c r="B2326" s="28" t="s">
        <v>234</v>
      </c>
      <c r="C2326" s="28" t="s">
        <v>17</v>
      </c>
      <c r="D2326" s="28" t="s">
        <v>18</v>
      </c>
      <c r="E2326" s="30">
        <v>155082</v>
      </c>
      <c r="F2326" s="30">
        <v>0</v>
      </c>
      <c r="G2326" s="28" t="s">
        <v>372</v>
      </c>
      <c r="H2326" s="33" t="s">
        <v>373</v>
      </c>
      <c r="I2326" s="33"/>
      <c r="J2326" s="33"/>
    </row>
    <row r="2327" spans="1:10" ht="24.95" customHeight="1" x14ac:dyDescent="0.2">
      <c r="A2327" s="27">
        <v>44043</v>
      </c>
      <c r="B2327" s="28" t="s">
        <v>234</v>
      </c>
      <c r="C2327" s="28" t="s">
        <v>19</v>
      </c>
      <c r="D2327" s="28" t="s">
        <v>20</v>
      </c>
      <c r="E2327" s="31">
        <v>0</v>
      </c>
      <c r="F2327" s="30">
        <v>155082</v>
      </c>
      <c r="G2327" s="28" t="s">
        <v>374</v>
      </c>
      <c r="H2327" s="33" t="s">
        <v>375</v>
      </c>
      <c r="I2327" s="33"/>
      <c r="J2327" s="33"/>
    </row>
    <row r="2328" spans="1:10" ht="24.95" customHeight="1" x14ac:dyDescent="0.2">
      <c r="A2328" s="27">
        <v>44043</v>
      </c>
      <c r="B2328" s="28" t="s">
        <v>235</v>
      </c>
      <c r="C2328" s="28" t="s">
        <v>17</v>
      </c>
      <c r="D2328" s="28" t="s">
        <v>18</v>
      </c>
      <c r="E2328" s="30">
        <v>376669.23</v>
      </c>
      <c r="F2328" s="30">
        <v>0</v>
      </c>
      <c r="G2328" s="28" t="s">
        <v>372</v>
      </c>
      <c r="H2328" s="33" t="s">
        <v>373</v>
      </c>
      <c r="I2328" s="33"/>
      <c r="J2328" s="33"/>
    </row>
    <row r="2329" spans="1:10" ht="24.95" customHeight="1" x14ac:dyDescent="0.2">
      <c r="A2329" s="27">
        <v>44043</v>
      </c>
      <c r="B2329" s="28" t="s">
        <v>235</v>
      </c>
      <c r="C2329" s="28" t="s">
        <v>19</v>
      </c>
      <c r="D2329" s="28" t="s">
        <v>20</v>
      </c>
      <c r="E2329" s="31">
        <v>0</v>
      </c>
      <c r="F2329" s="30">
        <v>376669.23</v>
      </c>
      <c r="G2329" s="28" t="s">
        <v>374</v>
      </c>
      <c r="H2329" s="33" t="s">
        <v>375</v>
      </c>
      <c r="I2329" s="33"/>
      <c r="J2329" s="33"/>
    </row>
    <row r="2330" spans="1:10" ht="24.95" customHeight="1" x14ac:dyDescent="0.2">
      <c r="A2330" s="27">
        <v>44043</v>
      </c>
      <c r="B2330" s="28" t="s">
        <v>260</v>
      </c>
      <c r="C2330" s="28" t="s">
        <v>17</v>
      </c>
      <c r="D2330" s="28" t="s">
        <v>18</v>
      </c>
      <c r="E2330" s="30">
        <v>243079.82</v>
      </c>
      <c r="F2330" s="30">
        <v>0</v>
      </c>
      <c r="G2330" s="28" t="s">
        <v>372</v>
      </c>
      <c r="H2330" s="33" t="s">
        <v>373</v>
      </c>
      <c r="I2330" s="33"/>
      <c r="J2330" s="33"/>
    </row>
    <row r="2331" spans="1:10" ht="24.95" customHeight="1" x14ac:dyDescent="0.2">
      <c r="A2331" s="27">
        <v>44043</v>
      </c>
      <c r="B2331" s="28" t="s">
        <v>260</v>
      </c>
      <c r="C2331" s="28" t="s">
        <v>19</v>
      </c>
      <c r="D2331" s="28" t="s">
        <v>20</v>
      </c>
      <c r="E2331" s="31">
        <v>0</v>
      </c>
      <c r="F2331" s="30">
        <v>243079.82</v>
      </c>
      <c r="G2331" s="28" t="s">
        <v>374</v>
      </c>
      <c r="H2331" s="33" t="s">
        <v>375</v>
      </c>
      <c r="I2331" s="33"/>
      <c r="J2331" s="33"/>
    </row>
    <row r="2332" spans="1:10" ht="24.95" customHeight="1" x14ac:dyDescent="0.2">
      <c r="A2332" s="27">
        <v>44043</v>
      </c>
      <c r="B2332" s="28" t="s">
        <v>184</v>
      </c>
      <c r="C2332" s="28" t="s">
        <v>44</v>
      </c>
      <c r="D2332" s="28" t="s">
        <v>45</v>
      </c>
      <c r="E2332" s="30">
        <v>6120</v>
      </c>
      <c r="F2332" s="30">
        <v>0</v>
      </c>
      <c r="G2332" s="28" t="s">
        <v>374</v>
      </c>
      <c r="H2332" s="33" t="s">
        <v>390</v>
      </c>
      <c r="I2332" s="33"/>
      <c r="J2332" s="33"/>
    </row>
    <row r="2333" spans="1:10" ht="24.95" customHeight="1" x14ac:dyDescent="0.2">
      <c r="A2333" s="27">
        <v>44043</v>
      </c>
      <c r="B2333" s="28" t="s">
        <v>184</v>
      </c>
      <c r="C2333" s="28" t="s">
        <v>44</v>
      </c>
      <c r="D2333" s="28" t="s">
        <v>45</v>
      </c>
      <c r="E2333" s="30">
        <v>229981</v>
      </c>
      <c r="F2333" s="30">
        <v>0</v>
      </c>
      <c r="G2333" s="28" t="s">
        <v>374</v>
      </c>
      <c r="H2333" s="33" t="s">
        <v>390</v>
      </c>
      <c r="I2333" s="33"/>
      <c r="J2333" s="33"/>
    </row>
    <row r="2334" spans="1:10" ht="24.95" customHeight="1" x14ac:dyDescent="0.2">
      <c r="A2334" s="27">
        <v>44043</v>
      </c>
      <c r="B2334" s="28" t="s">
        <v>184</v>
      </c>
      <c r="C2334" s="28" t="s">
        <v>67</v>
      </c>
      <c r="D2334" s="28" t="s">
        <v>68</v>
      </c>
      <c r="E2334" s="31">
        <v>0</v>
      </c>
      <c r="F2334" s="30">
        <v>5773.58</v>
      </c>
      <c r="G2334" s="28" t="s">
        <v>396</v>
      </c>
      <c r="H2334" s="33" t="s">
        <v>386</v>
      </c>
      <c r="I2334" s="33" t="s">
        <v>395</v>
      </c>
      <c r="J2334" s="33" t="s">
        <v>397</v>
      </c>
    </row>
    <row r="2335" spans="1:10" ht="24.95" customHeight="1" x14ac:dyDescent="0.2">
      <c r="A2335" s="27">
        <v>44043</v>
      </c>
      <c r="B2335" s="28" t="s">
        <v>184</v>
      </c>
      <c r="C2335" s="28" t="s">
        <v>67</v>
      </c>
      <c r="D2335" s="28" t="s">
        <v>68</v>
      </c>
      <c r="E2335" s="31">
        <v>0</v>
      </c>
      <c r="F2335" s="30">
        <v>229981</v>
      </c>
      <c r="G2335" s="28" t="s">
        <v>396</v>
      </c>
      <c r="H2335" s="33" t="s">
        <v>386</v>
      </c>
      <c r="I2335" s="33" t="s">
        <v>395</v>
      </c>
      <c r="J2335" s="33" t="s">
        <v>397</v>
      </c>
    </row>
    <row r="2336" spans="1:10" ht="24.95" customHeight="1" x14ac:dyDescent="0.2">
      <c r="A2336" s="27">
        <v>44043</v>
      </c>
      <c r="B2336" s="28" t="s">
        <v>184</v>
      </c>
      <c r="C2336" s="28" t="s">
        <v>61</v>
      </c>
      <c r="D2336" s="28" t="s">
        <v>62</v>
      </c>
      <c r="E2336" s="31">
        <v>0</v>
      </c>
      <c r="F2336" s="30">
        <v>346.42</v>
      </c>
      <c r="G2336" s="28" t="s">
        <v>378</v>
      </c>
      <c r="H2336" s="33" t="s">
        <v>379</v>
      </c>
      <c r="I2336" s="33" t="s">
        <v>398</v>
      </c>
      <c r="J2336" s="33" t="s">
        <v>399</v>
      </c>
    </row>
    <row r="2337" spans="1:10" ht="24.95" customHeight="1" x14ac:dyDescent="0.2">
      <c r="A2337" s="27">
        <v>44043</v>
      </c>
      <c r="B2337" s="28" t="s">
        <v>185</v>
      </c>
      <c r="C2337" s="28" t="s">
        <v>49</v>
      </c>
      <c r="D2337" s="28" t="s">
        <v>50</v>
      </c>
      <c r="E2337" s="30">
        <v>6000</v>
      </c>
      <c r="F2337" s="30">
        <v>0</v>
      </c>
      <c r="G2337" s="28" t="s">
        <v>391</v>
      </c>
      <c r="H2337" s="33" t="s">
        <v>392</v>
      </c>
      <c r="I2337" s="33" t="s">
        <v>392</v>
      </c>
      <c r="J2337" s="33"/>
    </row>
    <row r="2338" spans="1:10" ht="24.95" customHeight="1" x14ac:dyDescent="0.2">
      <c r="A2338" s="27">
        <v>44043</v>
      </c>
      <c r="B2338" s="28" t="s">
        <v>185</v>
      </c>
      <c r="C2338" s="28" t="s">
        <v>245</v>
      </c>
      <c r="D2338" s="28" t="s">
        <v>246</v>
      </c>
      <c r="E2338" s="31">
        <v>0</v>
      </c>
      <c r="F2338" s="30">
        <v>6000</v>
      </c>
      <c r="G2338" s="28" t="s">
        <v>389</v>
      </c>
      <c r="H2338" s="33" t="s">
        <v>375</v>
      </c>
      <c r="I2338" s="33" t="s">
        <v>438</v>
      </c>
      <c r="J2338" s="33"/>
    </row>
    <row r="2339" spans="1:10" ht="24.95" customHeight="1" x14ac:dyDescent="0.2">
      <c r="A2339" s="27">
        <v>44043</v>
      </c>
      <c r="B2339" s="28" t="s">
        <v>186</v>
      </c>
      <c r="C2339" s="28" t="s">
        <v>19</v>
      </c>
      <c r="D2339" s="28" t="s">
        <v>20</v>
      </c>
      <c r="E2339" s="30">
        <v>79328.72</v>
      </c>
      <c r="F2339" s="30">
        <v>0</v>
      </c>
      <c r="G2339" s="28" t="s">
        <v>374</v>
      </c>
      <c r="H2339" s="33" t="s">
        <v>375</v>
      </c>
      <c r="I2339" s="33"/>
      <c r="J2339" s="33"/>
    </row>
    <row r="2340" spans="1:10" ht="24.95" customHeight="1" x14ac:dyDescent="0.2">
      <c r="A2340" s="27">
        <v>44043</v>
      </c>
      <c r="B2340" s="28" t="s">
        <v>186</v>
      </c>
      <c r="C2340" s="28" t="s">
        <v>59</v>
      </c>
      <c r="D2340" s="28" t="s">
        <v>60</v>
      </c>
      <c r="E2340" s="31">
        <v>0</v>
      </c>
      <c r="F2340" s="30">
        <v>1622</v>
      </c>
      <c r="G2340" s="28" t="s">
        <v>396</v>
      </c>
      <c r="H2340" s="33" t="s">
        <v>386</v>
      </c>
      <c r="I2340" s="33" t="s">
        <v>387</v>
      </c>
      <c r="J2340" s="33" t="s">
        <v>397</v>
      </c>
    </row>
    <row r="2341" spans="1:10" ht="24.95" customHeight="1" x14ac:dyDescent="0.2">
      <c r="A2341" s="27">
        <v>44043</v>
      </c>
      <c r="B2341" s="28" t="s">
        <v>186</v>
      </c>
      <c r="C2341" s="28" t="s">
        <v>59</v>
      </c>
      <c r="D2341" s="28" t="s">
        <v>60</v>
      </c>
      <c r="E2341" s="31">
        <v>0</v>
      </c>
      <c r="F2341" s="30">
        <v>840</v>
      </c>
      <c r="G2341" s="28" t="s">
        <v>396</v>
      </c>
      <c r="H2341" s="33" t="s">
        <v>386</v>
      </c>
      <c r="I2341" s="33" t="s">
        <v>387</v>
      </c>
      <c r="J2341" s="33" t="s">
        <v>397</v>
      </c>
    </row>
    <row r="2342" spans="1:10" ht="24.95" customHeight="1" x14ac:dyDescent="0.2">
      <c r="A2342" s="27">
        <v>44043</v>
      </c>
      <c r="B2342" s="28" t="s">
        <v>186</v>
      </c>
      <c r="C2342" s="28" t="s">
        <v>59</v>
      </c>
      <c r="D2342" s="28" t="s">
        <v>60</v>
      </c>
      <c r="E2342" s="31">
        <v>0</v>
      </c>
      <c r="F2342" s="30">
        <v>72376.42</v>
      </c>
      <c r="G2342" s="28" t="s">
        <v>396</v>
      </c>
      <c r="H2342" s="33" t="s">
        <v>386</v>
      </c>
      <c r="I2342" s="33" t="s">
        <v>387</v>
      </c>
      <c r="J2342" s="33" t="s">
        <v>397</v>
      </c>
    </row>
    <row r="2343" spans="1:10" ht="24.95" customHeight="1" x14ac:dyDescent="0.2">
      <c r="A2343" s="27">
        <v>44043</v>
      </c>
      <c r="B2343" s="28" t="s">
        <v>186</v>
      </c>
      <c r="C2343" s="28" t="s">
        <v>61</v>
      </c>
      <c r="D2343" s="28" t="s">
        <v>62</v>
      </c>
      <c r="E2343" s="31">
        <v>0</v>
      </c>
      <c r="F2343" s="30">
        <v>4490.3</v>
      </c>
      <c r="G2343" s="28" t="s">
        <v>378</v>
      </c>
      <c r="H2343" s="33" t="s">
        <v>379</v>
      </c>
      <c r="I2343" s="33" t="s">
        <v>398</v>
      </c>
      <c r="J2343" s="33" t="s">
        <v>399</v>
      </c>
    </row>
    <row r="2344" spans="1:10" ht="24.95" customHeight="1" x14ac:dyDescent="0.2">
      <c r="A2344" s="27">
        <v>44043</v>
      </c>
      <c r="B2344" s="28" t="s">
        <v>187</v>
      </c>
      <c r="C2344" s="28" t="s">
        <v>19</v>
      </c>
      <c r="D2344" s="28" t="s">
        <v>20</v>
      </c>
      <c r="E2344" s="30">
        <v>17801</v>
      </c>
      <c r="F2344" s="30">
        <v>0</v>
      </c>
      <c r="G2344" s="28" t="s">
        <v>374</v>
      </c>
      <c r="H2344" s="33" t="s">
        <v>375</v>
      </c>
      <c r="I2344" s="33"/>
      <c r="J2344" s="33"/>
    </row>
    <row r="2345" spans="1:10" ht="24.95" customHeight="1" x14ac:dyDescent="0.2">
      <c r="A2345" s="27">
        <v>44043</v>
      </c>
      <c r="B2345" s="28" t="s">
        <v>187</v>
      </c>
      <c r="C2345" s="28" t="s">
        <v>59</v>
      </c>
      <c r="D2345" s="28" t="s">
        <v>60</v>
      </c>
      <c r="E2345" s="31">
        <v>0</v>
      </c>
      <c r="F2345" s="30">
        <v>1164.58</v>
      </c>
      <c r="G2345" s="28" t="s">
        <v>396</v>
      </c>
      <c r="H2345" s="33" t="s">
        <v>386</v>
      </c>
      <c r="I2345" s="33" t="s">
        <v>387</v>
      </c>
      <c r="J2345" s="33" t="s">
        <v>397</v>
      </c>
    </row>
    <row r="2346" spans="1:10" ht="24.95" customHeight="1" x14ac:dyDescent="0.2">
      <c r="A2346" s="27">
        <v>44043</v>
      </c>
      <c r="B2346" s="28" t="s">
        <v>187</v>
      </c>
      <c r="C2346" s="28" t="s">
        <v>59</v>
      </c>
      <c r="D2346" s="28" t="s">
        <v>60</v>
      </c>
      <c r="E2346" s="31">
        <v>0</v>
      </c>
      <c r="F2346" s="30">
        <v>254.72</v>
      </c>
      <c r="G2346" s="28" t="s">
        <v>396</v>
      </c>
      <c r="H2346" s="33" t="s">
        <v>386</v>
      </c>
      <c r="I2346" s="33" t="s">
        <v>387</v>
      </c>
      <c r="J2346" s="33" t="s">
        <v>397</v>
      </c>
    </row>
    <row r="2347" spans="1:10" ht="24.95" customHeight="1" x14ac:dyDescent="0.2">
      <c r="A2347" s="27">
        <v>44043</v>
      </c>
      <c r="B2347" s="28" t="s">
        <v>187</v>
      </c>
      <c r="C2347" s="28" t="s">
        <v>59</v>
      </c>
      <c r="D2347" s="28" t="s">
        <v>60</v>
      </c>
      <c r="E2347" s="31">
        <v>0</v>
      </c>
      <c r="F2347" s="30">
        <v>16366.42</v>
      </c>
      <c r="G2347" s="28" t="s">
        <v>396</v>
      </c>
      <c r="H2347" s="33" t="s">
        <v>386</v>
      </c>
      <c r="I2347" s="33" t="s">
        <v>387</v>
      </c>
      <c r="J2347" s="33" t="s">
        <v>397</v>
      </c>
    </row>
    <row r="2348" spans="1:10" ht="24.95" customHeight="1" x14ac:dyDescent="0.2">
      <c r="A2348" s="27">
        <v>44043</v>
      </c>
      <c r="B2348" s="28" t="s">
        <v>187</v>
      </c>
      <c r="C2348" s="28" t="s">
        <v>61</v>
      </c>
      <c r="D2348" s="28" t="s">
        <v>62</v>
      </c>
      <c r="E2348" s="31">
        <v>0</v>
      </c>
      <c r="F2348" s="30">
        <v>15.28</v>
      </c>
      <c r="G2348" s="28" t="s">
        <v>378</v>
      </c>
      <c r="H2348" s="33" t="s">
        <v>379</v>
      </c>
      <c r="I2348" s="33" t="s">
        <v>398</v>
      </c>
      <c r="J2348" s="33" t="s">
        <v>399</v>
      </c>
    </row>
    <row r="2349" spans="1:10" ht="24.95" customHeight="1" x14ac:dyDescent="0.2">
      <c r="A2349" s="27">
        <v>44043</v>
      </c>
      <c r="B2349" s="28" t="s">
        <v>188</v>
      </c>
      <c r="C2349" s="28" t="s">
        <v>19</v>
      </c>
      <c r="D2349" s="28" t="s">
        <v>20</v>
      </c>
      <c r="E2349" s="30">
        <v>4460</v>
      </c>
      <c r="F2349" s="30">
        <v>0</v>
      </c>
      <c r="G2349" s="28" t="s">
        <v>374</v>
      </c>
      <c r="H2349" s="33" t="s">
        <v>375</v>
      </c>
      <c r="I2349" s="33"/>
      <c r="J2349" s="33"/>
    </row>
    <row r="2350" spans="1:10" ht="24.95" customHeight="1" x14ac:dyDescent="0.2">
      <c r="A2350" s="27">
        <v>44043</v>
      </c>
      <c r="B2350" s="28" t="s">
        <v>188</v>
      </c>
      <c r="C2350" s="28" t="s">
        <v>59</v>
      </c>
      <c r="D2350" s="28" t="s">
        <v>60</v>
      </c>
      <c r="E2350" s="31">
        <v>0</v>
      </c>
      <c r="F2350" s="30">
        <v>56.6</v>
      </c>
      <c r="G2350" s="28" t="s">
        <v>396</v>
      </c>
      <c r="H2350" s="33" t="s">
        <v>386</v>
      </c>
      <c r="I2350" s="33" t="s">
        <v>387</v>
      </c>
      <c r="J2350" s="33" t="s">
        <v>397</v>
      </c>
    </row>
    <row r="2351" spans="1:10" ht="24.95" customHeight="1" x14ac:dyDescent="0.2">
      <c r="A2351" s="27">
        <v>44043</v>
      </c>
      <c r="B2351" s="28" t="s">
        <v>188</v>
      </c>
      <c r="C2351" s="28" t="s">
        <v>59</v>
      </c>
      <c r="D2351" s="28" t="s">
        <v>60</v>
      </c>
      <c r="E2351" s="31">
        <v>0</v>
      </c>
      <c r="F2351" s="30">
        <v>4400</v>
      </c>
      <c r="G2351" s="28" t="s">
        <v>396</v>
      </c>
      <c r="H2351" s="33" t="s">
        <v>386</v>
      </c>
      <c r="I2351" s="33" t="s">
        <v>387</v>
      </c>
      <c r="J2351" s="33" t="s">
        <v>397</v>
      </c>
    </row>
    <row r="2352" spans="1:10" ht="24.95" customHeight="1" x14ac:dyDescent="0.2">
      <c r="A2352" s="27">
        <v>44043</v>
      </c>
      <c r="B2352" s="28" t="s">
        <v>188</v>
      </c>
      <c r="C2352" s="28" t="s">
        <v>61</v>
      </c>
      <c r="D2352" s="28" t="s">
        <v>62</v>
      </c>
      <c r="E2352" s="31">
        <v>0</v>
      </c>
      <c r="F2352" s="30">
        <v>3.4</v>
      </c>
      <c r="G2352" s="28" t="s">
        <v>378</v>
      </c>
      <c r="H2352" s="33" t="s">
        <v>379</v>
      </c>
      <c r="I2352" s="33" t="s">
        <v>398</v>
      </c>
      <c r="J2352" s="33" t="s">
        <v>399</v>
      </c>
    </row>
    <row r="2353" spans="1:10" ht="24.95" customHeight="1" x14ac:dyDescent="0.2">
      <c r="A2353" s="27">
        <v>44043</v>
      </c>
      <c r="B2353" s="28" t="s">
        <v>189</v>
      </c>
      <c r="C2353" s="28" t="s">
        <v>19</v>
      </c>
      <c r="D2353" s="28" t="s">
        <v>20</v>
      </c>
      <c r="E2353" s="30">
        <v>44058.080000000002</v>
      </c>
      <c r="F2353" s="30">
        <v>0</v>
      </c>
      <c r="G2353" s="28" t="s">
        <v>374</v>
      </c>
      <c r="H2353" s="33" t="s">
        <v>375</v>
      </c>
      <c r="I2353" s="33"/>
      <c r="J2353" s="33"/>
    </row>
    <row r="2354" spans="1:10" ht="24.95" customHeight="1" x14ac:dyDescent="0.2">
      <c r="A2354" s="27">
        <v>44043</v>
      </c>
      <c r="B2354" s="28" t="s">
        <v>189</v>
      </c>
      <c r="C2354" s="28" t="s">
        <v>59</v>
      </c>
      <c r="D2354" s="28" t="s">
        <v>60</v>
      </c>
      <c r="E2354" s="31">
        <v>0</v>
      </c>
      <c r="F2354" s="30">
        <v>2559.0300000000002</v>
      </c>
      <c r="G2354" s="28" t="s">
        <v>396</v>
      </c>
      <c r="H2354" s="33" t="s">
        <v>386</v>
      </c>
      <c r="I2354" s="33" t="s">
        <v>387</v>
      </c>
      <c r="J2354" s="33" t="s">
        <v>397</v>
      </c>
    </row>
    <row r="2355" spans="1:10" ht="24.95" customHeight="1" x14ac:dyDescent="0.2">
      <c r="A2355" s="27">
        <v>44043</v>
      </c>
      <c r="B2355" s="28" t="s">
        <v>189</v>
      </c>
      <c r="C2355" s="28" t="s">
        <v>59</v>
      </c>
      <c r="D2355" s="28" t="s">
        <v>60</v>
      </c>
      <c r="E2355" s="31">
        <v>0</v>
      </c>
      <c r="F2355" s="30">
        <v>510</v>
      </c>
      <c r="G2355" s="28" t="s">
        <v>396</v>
      </c>
      <c r="H2355" s="33" t="s">
        <v>386</v>
      </c>
      <c r="I2355" s="33" t="s">
        <v>387</v>
      </c>
      <c r="J2355" s="33" t="s">
        <v>397</v>
      </c>
    </row>
    <row r="2356" spans="1:10" ht="24.95" customHeight="1" x14ac:dyDescent="0.2">
      <c r="A2356" s="27">
        <v>44043</v>
      </c>
      <c r="B2356" s="28" t="s">
        <v>189</v>
      </c>
      <c r="C2356" s="28" t="s">
        <v>59</v>
      </c>
      <c r="D2356" s="28" t="s">
        <v>60</v>
      </c>
      <c r="E2356" s="31">
        <v>0</v>
      </c>
      <c r="F2356" s="30">
        <v>38495.199999999997</v>
      </c>
      <c r="G2356" s="28" t="s">
        <v>396</v>
      </c>
      <c r="H2356" s="33" t="s">
        <v>386</v>
      </c>
      <c r="I2356" s="33" t="s">
        <v>387</v>
      </c>
      <c r="J2356" s="33" t="s">
        <v>397</v>
      </c>
    </row>
    <row r="2357" spans="1:10" ht="24.95" customHeight="1" x14ac:dyDescent="0.2">
      <c r="A2357" s="27">
        <v>44043</v>
      </c>
      <c r="B2357" s="28" t="s">
        <v>189</v>
      </c>
      <c r="C2357" s="28" t="s">
        <v>61</v>
      </c>
      <c r="D2357" s="28" t="s">
        <v>62</v>
      </c>
      <c r="E2357" s="31">
        <v>0</v>
      </c>
      <c r="F2357" s="30">
        <v>2493.85</v>
      </c>
      <c r="G2357" s="28" t="s">
        <v>378</v>
      </c>
      <c r="H2357" s="33" t="s">
        <v>379</v>
      </c>
      <c r="I2357" s="33" t="s">
        <v>398</v>
      </c>
      <c r="J2357" s="33" t="s">
        <v>399</v>
      </c>
    </row>
    <row r="2358" spans="1:10" ht="24.95" customHeight="1" x14ac:dyDescent="0.2">
      <c r="A2358" s="27">
        <v>44043</v>
      </c>
      <c r="B2358" s="28" t="s">
        <v>190</v>
      </c>
      <c r="C2358" s="28" t="s">
        <v>55</v>
      </c>
      <c r="D2358" s="28" t="s">
        <v>56</v>
      </c>
      <c r="E2358" s="30">
        <v>229219.54</v>
      </c>
      <c r="F2358" s="30">
        <v>0</v>
      </c>
      <c r="G2358" s="28" t="s">
        <v>385</v>
      </c>
      <c r="H2358" s="33" t="s">
        <v>386</v>
      </c>
      <c r="I2358" s="33" t="s">
        <v>395</v>
      </c>
      <c r="J2358" s="33" t="s">
        <v>388</v>
      </c>
    </row>
    <row r="2359" spans="1:10" ht="24.95" customHeight="1" x14ac:dyDescent="0.2">
      <c r="A2359" s="27">
        <v>44043</v>
      </c>
      <c r="B2359" s="28" t="s">
        <v>190</v>
      </c>
      <c r="C2359" s="28" t="s">
        <v>37</v>
      </c>
      <c r="D2359" s="28" t="s">
        <v>38</v>
      </c>
      <c r="E2359" s="30">
        <v>310216.48</v>
      </c>
      <c r="F2359" s="30">
        <v>0</v>
      </c>
      <c r="G2359" s="28" t="s">
        <v>385</v>
      </c>
      <c r="H2359" s="33" t="s">
        <v>386</v>
      </c>
      <c r="I2359" s="33" t="s">
        <v>387</v>
      </c>
      <c r="J2359" s="33" t="s">
        <v>388</v>
      </c>
    </row>
    <row r="2360" spans="1:10" ht="24.95" customHeight="1" x14ac:dyDescent="0.2">
      <c r="A2360" s="27">
        <v>44043</v>
      </c>
      <c r="B2360" s="28" t="s">
        <v>190</v>
      </c>
      <c r="C2360" s="28" t="s">
        <v>39</v>
      </c>
      <c r="D2360" s="28" t="s">
        <v>40</v>
      </c>
      <c r="E2360" s="31">
        <v>0</v>
      </c>
      <c r="F2360" s="30">
        <v>539436.02</v>
      </c>
      <c r="G2360" s="28" t="s">
        <v>389</v>
      </c>
      <c r="H2360" s="33" t="s">
        <v>375</v>
      </c>
      <c r="I2360" s="33" t="s">
        <v>388</v>
      </c>
      <c r="J2360" s="33"/>
    </row>
    <row r="2361" spans="1:10" ht="24.95" customHeight="1" x14ac:dyDescent="0.2">
      <c r="A2361" s="27">
        <v>44043</v>
      </c>
      <c r="B2361" s="28" t="s">
        <v>191</v>
      </c>
      <c r="C2361" s="28" t="s">
        <v>19</v>
      </c>
      <c r="D2361" s="28" t="s">
        <v>20</v>
      </c>
      <c r="E2361" s="30">
        <v>13552.92</v>
      </c>
      <c r="F2361" s="30">
        <v>0</v>
      </c>
      <c r="G2361" s="28" t="s">
        <v>374</v>
      </c>
      <c r="H2361" s="33" t="s">
        <v>375</v>
      </c>
      <c r="I2361" s="33"/>
      <c r="J2361" s="33"/>
    </row>
    <row r="2362" spans="1:10" ht="24.95" customHeight="1" x14ac:dyDescent="0.2">
      <c r="A2362" s="27">
        <v>44043</v>
      </c>
      <c r="B2362" s="28" t="s">
        <v>191</v>
      </c>
      <c r="C2362" s="28" t="s">
        <v>59</v>
      </c>
      <c r="D2362" s="28" t="s">
        <v>60</v>
      </c>
      <c r="E2362" s="31">
        <v>0</v>
      </c>
      <c r="F2362" s="30">
        <v>185.77</v>
      </c>
      <c r="G2362" s="28" t="s">
        <v>396</v>
      </c>
      <c r="H2362" s="33" t="s">
        <v>386</v>
      </c>
      <c r="I2362" s="33" t="s">
        <v>387</v>
      </c>
      <c r="J2362" s="33" t="s">
        <v>397</v>
      </c>
    </row>
    <row r="2363" spans="1:10" ht="24.95" customHeight="1" x14ac:dyDescent="0.2">
      <c r="A2363" s="27">
        <v>44043</v>
      </c>
      <c r="B2363" s="28" t="s">
        <v>191</v>
      </c>
      <c r="C2363" s="28" t="s">
        <v>59</v>
      </c>
      <c r="D2363" s="28" t="s">
        <v>60</v>
      </c>
      <c r="E2363" s="31">
        <v>0</v>
      </c>
      <c r="F2363" s="30">
        <v>12600</v>
      </c>
      <c r="G2363" s="28" t="s">
        <v>396</v>
      </c>
      <c r="H2363" s="33" t="s">
        <v>386</v>
      </c>
      <c r="I2363" s="33" t="s">
        <v>387</v>
      </c>
      <c r="J2363" s="33" t="s">
        <v>397</v>
      </c>
    </row>
    <row r="2364" spans="1:10" ht="24.95" customHeight="1" x14ac:dyDescent="0.2">
      <c r="A2364" s="27">
        <v>44043</v>
      </c>
      <c r="B2364" s="28" t="s">
        <v>191</v>
      </c>
      <c r="C2364" s="28" t="s">
        <v>61</v>
      </c>
      <c r="D2364" s="28" t="s">
        <v>62</v>
      </c>
      <c r="E2364" s="31">
        <v>0</v>
      </c>
      <c r="F2364" s="30">
        <v>767.15</v>
      </c>
      <c r="G2364" s="28" t="s">
        <v>378</v>
      </c>
      <c r="H2364" s="33" t="s">
        <v>379</v>
      </c>
      <c r="I2364" s="33" t="s">
        <v>398</v>
      </c>
      <c r="J2364" s="33" t="s">
        <v>399</v>
      </c>
    </row>
    <row r="2365" spans="1:10" ht="24.95" customHeight="1" x14ac:dyDescent="0.2">
      <c r="A2365" s="27">
        <v>44043</v>
      </c>
      <c r="B2365" s="28" t="s">
        <v>192</v>
      </c>
      <c r="C2365" s="28" t="s">
        <v>19</v>
      </c>
      <c r="D2365" s="28" t="s">
        <v>20</v>
      </c>
      <c r="E2365" s="30">
        <v>13243.2</v>
      </c>
      <c r="F2365" s="30">
        <v>0</v>
      </c>
      <c r="G2365" s="28" t="s">
        <v>374</v>
      </c>
      <c r="H2365" s="33" t="s">
        <v>375</v>
      </c>
      <c r="I2365" s="33"/>
      <c r="J2365" s="33"/>
    </row>
    <row r="2366" spans="1:10" ht="24.95" customHeight="1" x14ac:dyDescent="0.2">
      <c r="A2366" s="27">
        <v>44043</v>
      </c>
      <c r="B2366" s="28" t="s">
        <v>192</v>
      </c>
      <c r="C2366" s="28" t="s">
        <v>59</v>
      </c>
      <c r="D2366" s="28" t="s">
        <v>60</v>
      </c>
      <c r="E2366" s="31">
        <v>0</v>
      </c>
      <c r="F2366" s="30">
        <v>825.87</v>
      </c>
      <c r="G2366" s="28" t="s">
        <v>396</v>
      </c>
      <c r="H2366" s="33" t="s">
        <v>386</v>
      </c>
      <c r="I2366" s="33" t="s">
        <v>387</v>
      </c>
      <c r="J2366" s="33" t="s">
        <v>397</v>
      </c>
    </row>
    <row r="2367" spans="1:10" ht="24.95" customHeight="1" x14ac:dyDescent="0.2">
      <c r="A2367" s="27">
        <v>44043</v>
      </c>
      <c r="B2367" s="28" t="s">
        <v>192</v>
      </c>
      <c r="C2367" s="28" t="s">
        <v>59</v>
      </c>
      <c r="D2367" s="28" t="s">
        <v>60</v>
      </c>
      <c r="E2367" s="31">
        <v>0</v>
      </c>
      <c r="F2367" s="30">
        <v>11667.71</v>
      </c>
      <c r="G2367" s="28" t="s">
        <v>396</v>
      </c>
      <c r="H2367" s="33" t="s">
        <v>386</v>
      </c>
      <c r="I2367" s="33" t="s">
        <v>387</v>
      </c>
      <c r="J2367" s="33" t="s">
        <v>397</v>
      </c>
    </row>
    <row r="2368" spans="1:10" ht="24.95" customHeight="1" x14ac:dyDescent="0.2">
      <c r="A2368" s="27">
        <v>44043</v>
      </c>
      <c r="B2368" s="28" t="s">
        <v>192</v>
      </c>
      <c r="C2368" s="28" t="s">
        <v>61</v>
      </c>
      <c r="D2368" s="28" t="s">
        <v>62</v>
      </c>
      <c r="E2368" s="31">
        <v>0</v>
      </c>
      <c r="F2368" s="30">
        <v>749.62</v>
      </c>
      <c r="G2368" s="28" t="s">
        <v>378</v>
      </c>
      <c r="H2368" s="33" t="s">
        <v>379</v>
      </c>
      <c r="I2368" s="33" t="s">
        <v>398</v>
      </c>
      <c r="J2368" s="33" t="s">
        <v>399</v>
      </c>
    </row>
    <row r="2369" spans="1:10" ht="24.95" customHeight="1" x14ac:dyDescent="0.2">
      <c r="A2369" s="27">
        <v>44043</v>
      </c>
      <c r="B2369" s="28" t="s">
        <v>193</v>
      </c>
      <c r="C2369" s="28" t="s">
        <v>44</v>
      </c>
      <c r="D2369" s="28" t="s">
        <v>45</v>
      </c>
      <c r="E2369" s="30">
        <v>272211</v>
      </c>
      <c r="F2369" s="30">
        <v>0</v>
      </c>
      <c r="G2369" s="28" t="s">
        <v>374</v>
      </c>
      <c r="H2369" s="33" t="s">
        <v>390</v>
      </c>
      <c r="I2369" s="33"/>
      <c r="J2369" s="33"/>
    </row>
    <row r="2370" spans="1:10" ht="24.95" customHeight="1" x14ac:dyDescent="0.2">
      <c r="A2370" s="27">
        <v>44043</v>
      </c>
      <c r="B2370" s="28" t="s">
        <v>193</v>
      </c>
      <c r="C2370" s="28" t="s">
        <v>44</v>
      </c>
      <c r="D2370" s="28" t="s">
        <v>45</v>
      </c>
      <c r="E2370" s="30">
        <v>7406</v>
      </c>
      <c r="F2370" s="30">
        <v>0</v>
      </c>
      <c r="G2370" s="28" t="s">
        <v>374</v>
      </c>
      <c r="H2370" s="33" t="s">
        <v>390</v>
      </c>
      <c r="I2370" s="33"/>
      <c r="J2370" s="33"/>
    </row>
    <row r="2371" spans="1:10" ht="24.95" customHeight="1" x14ac:dyDescent="0.2">
      <c r="A2371" s="27">
        <v>44043</v>
      </c>
      <c r="B2371" s="28" t="s">
        <v>193</v>
      </c>
      <c r="C2371" s="28" t="s">
        <v>67</v>
      </c>
      <c r="D2371" s="28" t="s">
        <v>68</v>
      </c>
      <c r="E2371" s="31">
        <v>0</v>
      </c>
      <c r="F2371" s="30">
        <v>272211</v>
      </c>
      <c r="G2371" s="28" t="s">
        <v>396</v>
      </c>
      <c r="H2371" s="33" t="s">
        <v>386</v>
      </c>
      <c r="I2371" s="33" t="s">
        <v>395</v>
      </c>
      <c r="J2371" s="33" t="s">
        <v>397</v>
      </c>
    </row>
    <row r="2372" spans="1:10" ht="24.95" customHeight="1" x14ac:dyDescent="0.2">
      <c r="A2372" s="27">
        <v>44043</v>
      </c>
      <c r="B2372" s="28" t="s">
        <v>193</v>
      </c>
      <c r="C2372" s="28" t="s">
        <v>67</v>
      </c>
      <c r="D2372" s="28" t="s">
        <v>68</v>
      </c>
      <c r="E2372" s="31">
        <v>0</v>
      </c>
      <c r="F2372" s="30">
        <v>6986.79</v>
      </c>
      <c r="G2372" s="28" t="s">
        <v>396</v>
      </c>
      <c r="H2372" s="33" t="s">
        <v>386</v>
      </c>
      <c r="I2372" s="33" t="s">
        <v>395</v>
      </c>
      <c r="J2372" s="33" t="s">
        <v>397</v>
      </c>
    </row>
    <row r="2373" spans="1:10" ht="24.95" customHeight="1" x14ac:dyDescent="0.2">
      <c r="A2373" s="27">
        <v>44043</v>
      </c>
      <c r="B2373" s="28" t="s">
        <v>193</v>
      </c>
      <c r="C2373" s="28" t="s">
        <v>61</v>
      </c>
      <c r="D2373" s="28" t="s">
        <v>62</v>
      </c>
      <c r="E2373" s="31">
        <v>0</v>
      </c>
      <c r="F2373" s="30">
        <v>419.21</v>
      </c>
      <c r="G2373" s="28" t="s">
        <v>378</v>
      </c>
      <c r="H2373" s="33" t="s">
        <v>379</v>
      </c>
      <c r="I2373" s="33" t="s">
        <v>398</v>
      </c>
      <c r="J2373" s="33" t="s">
        <v>399</v>
      </c>
    </row>
    <row r="2374" spans="1:10" ht="24.95" customHeight="1" x14ac:dyDescent="0.2">
      <c r="A2374" s="27">
        <v>44043</v>
      </c>
      <c r="B2374" s="28" t="s">
        <v>194</v>
      </c>
      <c r="C2374" s="28" t="s">
        <v>19</v>
      </c>
      <c r="D2374" s="28" t="s">
        <v>20</v>
      </c>
      <c r="E2374" s="30">
        <v>6519</v>
      </c>
      <c r="F2374" s="30">
        <v>0</v>
      </c>
      <c r="G2374" s="28" t="s">
        <v>374</v>
      </c>
      <c r="H2374" s="33" t="s">
        <v>375</v>
      </c>
      <c r="I2374" s="33"/>
      <c r="J2374" s="33"/>
    </row>
    <row r="2375" spans="1:10" ht="24.95" customHeight="1" x14ac:dyDescent="0.2">
      <c r="A2375" s="27">
        <v>44043</v>
      </c>
      <c r="B2375" s="28" t="s">
        <v>194</v>
      </c>
      <c r="C2375" s="28" t="s">
        <v>59</v>
      </c>
      <c r="D2375" s="28" t="s">
        <v>60</v>
      </c>
      <c r="E2375" s="31">
        <v>0</v>
      </c>
      <c r="F2375" s="30">
        <v>348.11</v>
      </c>
      <c r="G2375" s="28" t="s">
        <v>396</v>
      </c>
      <c r="H2375" s="33" t="s">
        <v>386</v>
      </c>
      <c r="I2375" s="33" t="s">
        <v>387</v>
      </c>
      <c r="J2375" s="33" t="s">
        <v>397</v>
      </c>
    </row>
    <row r="2376" spans="1:10" ht="24.95" customHeight="1" x14ac:dyDescent="0.2">
      <c r="A2376" s="27">
        <v>44043</v>
      </c>
      <c r="B2376" s="28" t="s">
        <v>194</v>
      </c>
      <c r="C2376" s="28" t="s">
        <v>59</v>
      </c>
      <c r="D2376" s="28" t="s">
        <v>60</v>
      </c>
      <c r="E2376" s="31">
        <v>0</v>
      </c>
      <c r="F2376" s="30">
        <v>6150</v>
      </c>
      <c r="G2376" s="28" t="s">
        <v>396</v>
      </c>
      <c r="H2376" s="33" t="s">
        <v>386</v>
      </c>
      <c r="I2376" s="33" t="s">
        <v>387</v>
      </c>
      <c r="J2376" s="33" t="s">
        <v>397</v>
      </c>
    </row>
    <row r="2377" spans="1:10" ht="24.95" customHeight="1" x14ac:dyDescent="0.2">
      <c r="A2377" s="27">
        <v>44043</v>
      </c>
      <c r="B2377" s="28" t="s">
        <v>194</v>
      </c>
      <c r="C2377" s="28" t="s">
        <v>61</v>
      </c>
      <c r="D2377" s="28" t="s">
        <v>62</v>
      </c>
      <c r="E2377" s="31">
        <v>0</v>
      </c>
      <c r="F2377" s="30">
        <v>20.89</v>
      </c>
      <c r="G2377" s="28" t="s">
        <v>378</v>
      </c>
      <c r="H2377" s="33" t="s">
        <v>379</v>
      </c>
      <c r="I2377" s="33" t="s">
        <v>398</v>
      </c>
      <c r="J2377" s="33" t="s">
        <v>399</v>
      </c>
    </row>
    <row r="2378" spans="1:10" ht="24.95" customHeight="1" x14ac:dyDescent="0.2">
      <c r="A2378" s="27">
        <v>44043</v>
      </c>
      <c r="B2378" s="28" t="s">
        <v>195</v>
      </c>
      <c r="C2378" s="28" t="s">
        <v>19</v>
      </c>
      <c r="D2378" s="28" t="s">
        <v>20</v>
      </c>
      <c r="E2378" s="30">
        <v>155082</v>
      </c>
      <c r="F2378" s="30">
        <v>0</v>
      </c>
      <c r="G2378" s="28" t="s">
        <v>374</v>
      </c>
      <c r="H2378" s="33" t="s">
        <v>375</v>
      </c>
      <c r="I2378" s="33"/>
      <c r="J2378" s="33"/>
    </row>
    <row r="2379" spans="1:10" ht="24.95" customHeight="1" x14ac:dyDescent="0.2">
      <c r="A2379" s="27">
        <v>44043</v>
      </c>
      <c r="B2379" s="28" t="s">
        <v>195</v>
      </c>
      <c r="C2379" s="28" t="s">
        <v>59</v>
      </c>
      <c r="D2379" s="28" t="s">
        <v>60</v>
      </c>
      <c r="E2379" s="31">
        <v>0</v>
      </c>
      <c r="F2379" s="30">
        <v>4508.03</v>
      </c>
      <c r="G2379" s="28" t="s">
        <v>396</v>
      </c>
      <c r="H2379" s="33" t="s">
        <v>386</v>
      </c>
      <c r="I2379" s="33" t="s">
        <v>387</v>
      </c>
      <c r="J2379" s="33" t="s">
        <v>397</v>
      </c>
    </row>
    <row r="2380" spans="1:10" ht="24.95" customHeight="1" x14ac:dyDescent="0.2">
      <c r="A2380" s="27">
        <v>44043</v>
      </c>
      <c r="B2380" s="28" t="s">
        <v>195</v>
      </c>
      <c r="C2380" s="28" t="s">
        <v>59</v>
      </c>
      <c r="D2380" s="28" t="s">
        <v>60</v>
      </c>
      <c r="E2380" s="31">
        <v>0</v>
      </c>
      <c r="F2380" s="30">
        <v>2122.64</v>
      </c>
      <c r="G2380" s="28" t="s">
        <v>396</v>
      </c>
      <c r="H2380" s="33" t="s">
        <v>386</v>
      </c>
      <c r="I2380" s="33" t="s">
        <v>387</v>
      </c>
      <c r="J2380" s="33" t="s">
        <v>397</v>
      </c>
    </row>
    <row r="2381" spans="1:10" ht="24.95" customHeight="1" x14ac:dyDescent="0.2">
      <c r="A2381" s="27">
        <v>44043</v>
      </c>
      <c r="B2381" s="28" t="s">
        <v>195</v>
      </c>
      <c r="C2381" s="28" t="s">
        <v>59</v>
      </c>
      <c r="D2381" s="28" t="s">
        <v>60</v>
      </c>
      <c r="E2381" s="31">
        <v>0</v>
      </c>
      <c r="F2381" s="30">
        <v>148323.97</v>
      </c>
      <c r="G2381" s="28" t="s">
        <v>396</v>
      </c>
      <c r="H2381" s="33" t="s">
        <v>386</v>
      </c>
      <c r="I2381" s="33" t="s">
        <v>387</v>
      </c>
      <c r="J2381" s="33" t="s">
        <v>397</v>
      </c>
    </row>
    <row r="2382" spans="1:10" ht="24.95" customHeight="1" x14ac:dyDescent="0.2">
      <c r="A2382" s="27">
        <v>44043</v>
      </c>
      <c r="B2382" s="28" t="s">
        <v>195</v>
      </c>
      <c r="C2382" s="28" t="s">
        <v>61</v>
      </c>
      <c r="D2382" s="28" t="s">
        <v>62</v>
      </c>
      <c r="E2382" s="31">
        <v>0</v>
      </c>
      <c r="F2382" s="30">
        <v>127.36</v>
      </c>
      <c r="G2382" s="28" t="s">
        <v>378</v>
      </c>
      <c r="H2382" s="33" t="s">
        <v>379</v>
      </c>
      <c r="I2382" s="33" t="s">
        <v>398</v>
      </c>
      <c r="J2382" s="33" t="s">
        <v>399</v>
      </c>
    </row>
    <row r="2383" spans="1:10" ht="24.95" customHeight="1" x14ac:dyDescent="0.2">
      <c r="A2383" s="27">
        <v>44043</v>
      </c>
      <c r="B2383" s="28" t="s">
        <v>196</v>
      </c>
      <c r="C2383" s="28" t="s">
        <v>37</v>
      </c>
      <c r="D2383" s="28" t="s">
        <v>38</v>
      </c>
      <c r="E2383" s="30">
        <v>41404.370000000003</v>
      </c>
      <c r="F2383" s="30">
        <v>0</v>
      </c>
      <c r="G2383" s="28" t="s">
        <v>385</v>
      </c>
      <c r="H2383" s="33" t="s">
        <v>386</v>
      </c>
      <c r="I2383" s="33" t="s">
        <v>387</v>
      </c>
      <c r="J2383" s="33" t="s">
        <v>388</v>
      </c>
    </row>
    <row r="2384" spans="1:10" ht="24.95" customHeight="1" x14ac:dyDescent="0.2">
      <c r="A2384" s="27">
        <v>44043</v>
      </c>
      <c r="B2384" s="28" t="s">
        <v>196</v>
      </c>
      <c r="C2384" s="28" t="s">
        <v>39</v>
      </c>
      <c r="D2384" s="28" t="s">
        <v>40</v>
      </c>
      <c r="E2384" s="31">
        <v>0</v>
      </c>
      <c r="F2384" s="30">
        <v>41404.370000000003</v>
      </c>
      <c r="G2384" s="28" t="s">
        <v>389</v>
      </c>
      <c r="H2384" s="33" t="s">
        <v>375</v>
      </c>
      <c r="I2384" s="33" t="s">
        <v>388</v>
      </c>
      <c r="J2384" s="33"/>
    </row>
    <row r="2385" spans="1:10" ht="24.95" customHeight="1" x14ac:dyDescent="0.2">
      <c r="A2385" s="27">
        <v>44043</v>
      </c>
      <c r="B2385" s="28" t="s">
        <v>197</v>
      </c>
      <c r="C2385" s="28" t="s">
        <v>55</v>
      </c>
      <c r="D2385" s="28" t="s">
        <v>56</v>
      </c>
      <c r="E2385" s="30">
        <v>268389.84000000003</v>
      </c>
      <c r="F2385" s="30">
        <v>0</v>
      </c>
      <c r="G2385" s="28" t="s">
        <v>385</v>
      </c>
      <c r="H2385" s="33" t="s">
        <v>386</v>
      </c>
      <c r="I2385" s="33" t="s">
        <v>395</v>
      </c>
      <c r="J2385" s="33" t="s">
        <v>388</v>
      </c>
    </row>
    <row r="2386" spans="1:10" ht="24.95" customHeight="1" x14ac:dyDescent="0.2">
      <c r="A2386" s="27">
        <v>44043</v>
      </c>
      <c r="B2386" s="28" t="s">
        <v>197</v>
      </c>
      <c r="C2386" s="28" t="s">
        <v>39</v>
      </c>
      <c r="D2386" s="28" t="s">
        <v>40</v>
      </c>
      <c r="E2386" s="31">
        <v>0</v>
      </c>
      <c r="F2386" s="30">
        <v>268389.84000000003</v>
      </c>
      <c r="G2386" s="28" t="s">
        <v>389</v>
      </c>
      <c r="H2386" s="33" t="s">
        <v>375</v>
      </c>
      <c r="I2386" s="33" t="s">
        <v>388</v>
      </c>
      <c r="J2386" s="33"/>
    </row>
    <row r="2387" spans="1:10" ht="24.95" customHeight="1" x14ac:dyDescent="0.2">
      <c r="A2387" s="27">
        <v>44043</v>
      </c>
      <c r="B2387" s="28" t="s">
        <v>198</v>
      </c>
      <c r="C2387" s="28" t="s">
        <v>19</v>
      </c>
      <c r="D2387" s="28" t="s">
        <v>20</v>
      </c>
      <c r="E2387" s="30">
        <v>46023.91</v>
      </c>
      <c r="F2387" s="30">
        <v>0</v>
      </c>
      <c r="G2387" s="28" t="s">
        <v>374</v>
      </c>
      <c r="H2387" s="33" t="s">
        <v>375</v>
      </c>
      <c r="I2387" s="33"/>
      <c r="J2387" s="33"/>
    </row>
    <row r="2388" spans="1:10" ht="24.95" customHeight="1" x14ac:dyDescent="0.2">
      <c r="A2388" s="27">
        <v>44043</v>
      </c>
      <c r="B2388" s="28" t="s">
        <v>198</v>
      </c>
      <c r="C2388" s="28" t="s">
        <v>59</v>
      </c>
      <c r="D2388" s="28" t="s">
        <v>60</v>
      </c>
      <c r="E2388" s="31">
        <v>0</v>
      </c>
      <c r="F2388" s="30">
        <v>1357.06</v>
      </c>
      <c r="G2388" s="28" t="s">
        <v>396</v>
      </c>
      <c r="H2388" s="33" t="s">
        <v>386</v>
      </c>
      <c r="I2388" s="33" t="s">
        <v>387</v>
      </c>
      <c r="J2388" s="33" t="s">
        <v>397</v>
      </c>
    </row>
    <row r="2389" spans="1:10" ht="24.95" customHeight="1" x14ac:dyDescent="0.2">
      <c r="A2389" s="27">
        <v>44043</v>
      </c>
      <c r="B2389" s="28" t="s">
        <v>198</v>
      </c>
      <c r="C2389" s="28" t="s">
        <v>59</v>
      </c>
      <c r="D2389" s="28" t="s">
        <v>60</v>
      </c>
      <c r="E2389" s="31">
        <v>0</v>
      </c>
      <c r="F2389" s="30">
        <v>150</v>
      </c>
      <c r="G2389" s="28" t="s">
        <v>396</v>
      </c>
      <c r="H2389" s="33" t="s">
        <v>386</v>
      </c>
      <c r="I2389" s="33" t="s">
        <v>387</v>
      </c>
      <c r="J2389" s="33" t="s">
        <v>397</v>
      </c>
    </row>
    <row r="2390" spans="1:10" ht="24.95" customHeight="1" x14ac:dyDescent="0.2">
      <c r="A2390" s="27">
        <v>44043</v>
      </c>
      <c r="B2390" s="28" t="s">
        <v>198</v>
      </c>
      <c r="C2390" s="28" t="s">
        <v>59</v>
      </c>
      <c r="D2390" s="28" t="s">
        <v>60</v>
      </c>
      <c r="E2390" s="31">
        <v>0</v>
      </c>
      <c r="F2390" s="30">
        <v>41911.72</v>
      </c>
      <c r="G2390" s="28" t="s">
        <v>396</v>
      </c>
      <c r="H2390" s="33" t="s">
        <v>386</v>
      </c>
      <c r="I2390" s="33" t="s">
        <v>387</v>
      </c>
      <c r="J2390" s="33" t="s">
        <v>397</v>
      </c>
    </row>
    <row r="2391" spans="1:10" ht="24.95" customHeight="1" x14ac:dyDescent="0.2">
      <c r="A2391" s="27">
        <v>44043</v>
      </c>
      <c r="B2391" s="28" t="s">
        <v>198</v>
      </c>
      <c r="C2391" s="28" t="s">
        <v>61</v>
      </c>
      <c r="D2391" s="28" t="s">
        <v>62</v>
      </c>
      <c r="E2391" s="31">
        <v>0</v>
      </c>
      <c r="F2391" s="30">
        <v>2605.13</v>
      </c>
      <c r="G2391" s="28" t="s">
        <v>378</v>
      </c>
      <c r="H2391" s="33" t="s">
        <v>379</v>
      </c>
      <c r="I2391" s="33" t="s">
        <v>398</v>
      </c>
      <c r="J2391" s="33" t="s">
        <v>399</v>
      </c>
    </row>
    <row r="2392" spans="1:10" ht="24.95" customHeight="1" x14ac:dyDescent="0.2">
      <c r="A2392" s="27">
        <v>44043</v>
      </c>
      <c r="B2392" s="28" t="s">
        <v>199</v>
      </c>
      <c r="C2392" s="28" t="s">
        <v>19</v>
      </c>
      <c r="D2392" s="28" t="s">
        <v>20</v>
      </c>
      <c r="E2392" s="30">
        <v>59007.5</v>
      </c>
      <c r="F2392" s="30">
        <v>0</v>
      </c>
      <c r="G2392" s="28" t="s">
        <v>374</v>
      </c>
      <c r="H2392" s="33" t="s">
        <v>375</v>
      </c>
      <c r="I2392" s="33"/>
      <c r="J2392" s="33"/>
    </row>
    <row r="2393" spans="1:10" ht="24.95" customHeight="1" x14ac:dyDescent="0.2">
      <c r="A2393" s="27">
        <v>44043</v>
      </c>
      <c r="B2393" s="28" t="s">
        <v>199</v>
      </c>
      <c r="C2393" s="28" t="s">
        <v>59</v>
      </c>
      <c r="D2393" s="28" t="s">
        <v>60</v>
      </c>
      <c r="E2393" s="31">
        <v>0</v>
      </c>
      <c r="F2393" s="30">
        <v>674.34</v>
      </c>
      <c r="G2393" s="28" t="s">
        <v>396</v>
      </c>
      <c r="H2393" s="33" t="s">
        <v>386</v>
      </c>
      <c r="I2393" s="33" t="s">
        <v>387</v>
      </c>
      <c r="J2393" s="33" t="s">
        <v>397</v>
      </c>
    </row>
    <row r="2394" spans="1:10" ht="24.95" customHeight="1" x14ac:dyDescent="0.2">
      <c r="A2394" s="27">
        <v>44043</v>
      </c>
      <c r="B2394" s="28" t="s">
        <v>199</v>
      </c>
      <c r="C2394" s="28" t="s">
        <v>59</v>
      </c>
      <c r="D2394" s="28" t="s">
        <v>60</v>
      </c>
      <c r="E2394" s="31">
        <v>0</v>
      </c>
      <c r="F2394" s="30">
        <v>58297.5</v>
      </c>
      <c r="G2394" s="28" t="s">
        <v>396</v>
      </c>
      <c r="H2394" s="33" t="s">
        <v>386</v>
      </c>
      <c r="I2394" s="33" t="s">
        <v>387</v>
      </c>
      <c r="J2394" s="33" t="s">
        <v>397</v>
      </c>
    </row>
    <row r="2395" spans="1:10" ht="24.95" customHeight="1" x14ac:dyDescent="0.2">
      <c r="A2395" s="27">
        <v>44043</v>
      </c>
      <c r="B2395" s="28" t="s">
        <v>199</v>
      </c>
      <c r="C2395" s="28" t="s">
        <v>61</v>
      </c>
      <c r="D2395" s="28" t="s">
        <v>62</v>
      </c>
      <c r="E2395" s="31">
        <v>0</v>
      </c>
      <c r="F2395" s="30">
        <v>35.659999999999997</v>
      </c>
      <c r="G2395" s="28" t="s">
        <v>378</v>
      </c>
      <c r="H2395" s="33" t="s">
        <v>379</v>
      </c>
      <c r="I2395" s="33" t="s">
        <v>398</v>
      </c>
      <c r="J2395" s="33" t="s">
        <v>399</v>
      </c>
    </row>
    <row r="2396" spans="1:10" ht="24.95" customHeight="1" x14ac:dyDescent="0.2">
      <c r="A2396" s="27">
        <v>44043</v>
      </c>
      <c r="B2396" s="28" t="s">
        <v>200</v>
      </c>
      <c r="C2396" s="28" t="s">
        <v>19</v>
      </c>
      <c r="D2396" s="28" t="s">
        <v>20</v>
      </c>
      <c r="E2396" s="30">
        <v>11622</v>
      </c>
      <c r="F2396" s="30">
        <v>0</v>
      </c>
      <c r="G2396" s="28" t="s">
        <v>374</v>
      </c>
      <c r="H2396" s="33" t="s">
        <v>375</v>
      </c>
      <c r="I2396" s="33"/>
      <c r="J2396" s="33"/>
    </row>
    <row r="2397" spans="1:10" ht="24.95" customHeight="1" x14ac:dyDescent="0.2">
      <c r="A2397" s="27">
        <v>44043</v>
      </c>
      <c r="B2397" s="28" t="s">
        <v>200</v>
      </c>
      <c r="C2397" s="28" t="s">
        <v>59</v>
      </c>
      <c r="D2397" s="28" t="s">
        <v>60</v>
      </c>
      <c r="E2397" s="31">
        <v>0</v>
      </c>
      <c r="F2397" s="30">
        <v>10964.15</v>
      </c>
      <c r="G2397" s="28" t="s">
        <v>396</v>
      </c>
      <c r="H2397" s="33" t="s">
        <v>386</v>
      </c>
      <c r="I2397" s="33" t="s">
        <v>387</v>
      </c>
      <c r="J2397" s="33" t="s">
        <v>397</v>
      </c>
    </row>
    <row r="2398" spans="1:10" ht="24.95" customHeight="1" x14ac:dyDescent="0.2">
      <c r="A2398" s="27">
        <v>44043</v>
      </c>
      <c r="B2398" s="28" t="s">
        <v>200</v>
      </c>
      <c r="C2398" s="28" t="s">
        <v>61</v>
      </c>
      <c r="D2398" s="28" t="s">
        <v>62</v>
      </c>
      <c r="E2398" s="31">
        <v>0</v>
      </c>
      <c r="F2398" s="30">
        <v>657.85</v>
      </c>
      <c r="G2398" s="28" t="s">
        <v>378</v>
      </c>
      <c r="H2398" s="33" t="s">
        <v>379</v>
      </c>
      <c r="I2398" s="33" t="s">
        <v>398</v>
      </c>
      <c r="J2398" s="33" t="s">
        <v>399</v>
      </c>
    </row>
    <row r="2399" spans="1:10" ht="24.95" customHeight="1" x14ac:dyDescent="0.2">
      <c r="A2399" s="27">
        <v>44043</v>
      </c>
      <c r="B2399" s="28" t="s">
        <v>201</v>
      </c>
      <c r="C2399" s="28" t="s">
        <v>19</v>
      </c>
      <c r="D2399" s="28" t="s">
        <v>20</v>
      </c>
      <c r="E2399" s="30">
        <v>98011</v>
      </c>
      <c r="F2399" s="30">
        <v>0</v>
      </c>
      <c r="G2399" s="28" t="s">
        <v>374</v>
      </c>
      <c r="H2399" s="33" t="s">
        <v>375</v>
      </c>
      <c r="I2399" s="33"/>
      <c r="J2399" s="33"/>
    </row>
    <row r="2400" spans="1:10" ht="24.95" customHeight="1" x14ac:dyDescent="0.2">
      <c r="A2400" s="27">
        <v>44043</v>
      </c>
      <c r="B2400" s="28" t="s">
        <v>201</v>
      </c>
      <c r="C2400" s="28" t="s">
        <v>59</v>
      </c>
      <c r="D2400" s="28" t="s">
        <v>60</v>
      </c>
      <c r="E2400" s="31">
        <v>0</v>
      </c>
      <c r="F2400" s="30">
        <v>2239.5300000000002</v>
      </c>
      <c r="G2400" s="28" t="s">
        <v>396</v>
      </c>
      <c r="H2400" s="33" t="s">
        <v>386</v>
      </c>
      <c r="I2400" s="33" t="s">
        <v>387</v>
      </c>
      <c r="J2400" s="33" t="s">
        <v>397</v>
      </c>
    </row>
    <row r="2401" spans="1:10" ht="24.95" customHeight="1" x14ac:dyDescent="0.2">
      <c r="A2401" s="27">
        <v>44043</v>
      </c>
      <c r="B2401" s="28" t="s">
        <v>201</v>
      </c>
      <c r="C2401" s="28" t="s">
        <v>59</v>
      </c>
      <c r="D2401" s="28" t="s">
        <v>60</v>
      </c>
      <c r="E2401" s="31">
        <v>0</v>
      </c>
      <c r="F2401" s="30">
        <v>95656</v>
      </c>
      <c r="G2401" s="28" t="s">
        <v>396</v>
      </c>
      <c r="H2401" s="33" t="s">
        <v>386</v>
      </c>
      <c r="I2401" s="33" t="s">
        <v>387</v>
      </c>
      <c r="J2401" s="33" t="s">
        <v>397</v>
      </c>
    </row>
    <row r="2402" spans="1:10" ht="24.95" customHeight="1" x14ac:dyDescent="0.2">
      <c r="A2402" s="27">
        <v>44043</v>
      </c>
      <c r="B2402" s="28" t="s">
        <v>201</v>
      </c>
      <c r="C2402" s="28" t="s">
        <v>61</v>
      </c>
      <c r="D2402" s="28" t="s">
        <v>62</v>
      </c>
      <c r="E2402" s="31">
        <v>0</v>
      </c>
      <c r="F2402" s="30">
        <v>115.47</v>
      </c>
      <c r="G2402" s="28" t="s">
        <v>378</v>
      </c>
      <c r="H2402" s="33" t="s">
        <v>379</v>
      </c>
      <c r="I2402" s="33" t="s">
        <v>398</v>
      </c>
      <c r="J2402" s="33" t="s">
        <v>399</v>
      </c>
    </row>
    <row r="2403" spans="1:10" ht="24.95" customHeight="1" x14ac:dyDescent="0.2">
      <c r="A2403" s="27">
        <v>44043</v>
      </c>
      <c r="B2403" s="28" t="s">
        <v>202</v>
      </c>
      <c r="C2403" s="28" t="s">
        <v>19</v>
      </c>
      <c r="D2403" s="28" t="s">
        <v>20</v>
      </c>
      <c r="E2403" s="30">
        <v>9440</v>
      </c>
      <c r="F2403" s="30">
        <v>0</v>
      </c>
      <c r="G2403" s="28" t="s">
        <v>374</v>
      </c>
      <c r="H2403" s="33" t="s">
        <v>375</v>
      </c>
      <c r="I2403" s="33"/>
      <c r="J2403" s="33"/>
    </row>
    <row r="2404" spans="1:10" ht="24.95" customHeight="1" x14ac:dyDescent="0.2">
      <c r="A2404" s="27">
        <v>44043</v>
      </c>
      <c r="B2404" s="28" t="s">
        <v>202</v>
      </c>
      <c r="C2404" s="28" t="s">
        <v>59</v>
      </c>
      <c r="D2404" s="28" t="s">
        <v>60</v>
      </c>
      <c r="E2404" s="31">
        <v>0</v>
      </c>
      <c r="F2404" s="30">
        <v>905.66</v>
      </c>
      <c r="G2404" s="28" t="s">
        <v>396</v>
      </c>
      <c r="H2404" s="33" t="s">
        <v>386</v>
      </c>
      <c r="I2404" s="33" t="s">
        <v>387</v>
      </c>
      <c r="J2404" s="33" t="s">
        <v>397</v>
      </c>
    </row>
    <row r="2405" spans="1:10" ht="24.95" customHeight="1" x14ac:dyDescent="0.2">
      <c r="A2405" s="27">
        <v>44043</v>
      </c>
      <c r="B2405" s="28" t="s">
        <v>202</v>
      </c>
      <c r="C2405" s="28" t="s">
        <v>59</v>
      </c>
      <c r="D2405" s="28" t="s">
        <v>60</v>
      </c>
      <c r="E2405" s="31">
        <v>0</v>
      </c>
      <c r="F2405" s="30">
        <v>8000</v>
      </c>
      <c r="G2405" s="28" t="s">
        <v>396</v>
      </c>
      <c r="H2405" s="33" t="s">
        <v>386</v>
      </c>
      <c r="I2405" s="33" t="s">
        <v>387</v>
      </c>
      <c r="J2405" s="33" t="s">
        <v>397</v>
      </c>
    </row>
    <row r="2406" spans="1:10" ht="24.95" customHeight="1" x14ac:dyDescent="0.2">
      <c r="A2406" s="27">
        <v>44043</v>
      </c>
      <c r="B2406" s="28" t="s">
        <v>202</v>
      </c>
      <c r="C2406" s="28" t="s">
        <v>61</v>
      </c>
      <c r="D2406" s="28" t="s">
        <v>62</v>
      </c>
      <c r="E2406" s="31">
        <v>0</v>
      </c>
      <c r="F2406" s="30">
        <v>534.34</v>
      </c>
      <c r="G2406" s="28" t="s">
        <v>378</v>
      </c>
      <c r="H2406" s="33" t="s">
        <v>379</v>
      </c>
      <c r="I2406" s="33" t="s">
        <v>398</v>
      </c>
      <c r="J2406" s="33" t="s">
        <v>399</v>
      </c>
    </row>
    <row r="2407" spans="1:10" ht="24.95" customHeight="1" x14ac:dyDescent="0.2">
      <c r="A2407" s="27">
        <v>44043</v>
      </c>
      <c r="B2407" s="28" t="s">
        <v>203</v>
      </c>
      <c r="C2407" s="28" t="s">
        <v>19</v>
      </c>
      <c r="D2407" s="28" t="s">
        <v>20</v>
      </c>
      <c r="E2407" s="30">
        <v>330645.32</v>
      </c>
      <c r="F2407" s="30">
        <v>0</v>
      </c>
      <c r="G2407" s="28" t="s">
        <v>374</v>
      </c>
      <c r="H2407" s="33" t="s">
        <v>375</v>
      </c>
      <c r="I2407" s="33"/>
      <c r="J2407" s="33"/>
    </row>
    <row r="2408" spans="1:10" ht="24.95" customHeight="1" x14ac:dyDescent="0.2">
      <c r="A2408" s="27">
        <v>44043</v>
      </c>
      <c r="B2408" s="28" t="s">
        <v>203</v>
      </c>
      <c r="C2408" s="28" t="s">
        <v>59</v>
      </c>
      <c r="D2408" s="28" t="s">
        <v>60</v>
      </c>
      <c r="E2408" s="31">
        <v>0</v>
      </c>
      <c r="F2408" s="30">
        <v>290929.15000000002</v>
      </c>
      <c r="G2408" s="28" t="s">
        <v>396</v>
      </c>
      <c r="H2408" s="33" t="s">
        <v>386</v>
      </c>
      <c r="I2408" s="33" t="s">
        <v>387</v>
      </c>
      <c r="J2408" s="33" t="s">
        <v>397</v>
      </c>
    </row>
    <row r="2409" spans="1:10" ht="24.95" customHeight="1" x14ac:dyDescent="0.2">
      <c r="A2409" s="27">
        <v>44043</v>
      </c>
      <c r="B2409" s="28" t="s">
        <v>203</v>
      </c>
      <c r="C2409" s="28" t="s">
        <v>59</v>
      </c>
      <c r="D2409" s="28" t="s">
        <v>60</v>
      </c>
      <c r="E2409" s="31">
        <v>0</v>
      </c>
      <c r="F2409" s="30">
        <v>19290.400000000001</v>
      </c>
      <c r="G2409" s="28" t="s">
        <v>396</v>
      </c>
      <c r="H2409" s="33" t="s">
        <v>386</v>
      </c>
      <c r="I2409" s="33" t="s">
        <v>387</v>
      </c>
      <c r="J2409" s="33" t="s">
        <v>397</v>
      </c>
    </row>
    <row r="2410" spans="1:10" ht="24.95" customHeight="1" x14ac:dyDescent="0.2">
      <c r="A2410" s="27">
        <v>44043</v>
      </c>
      <c r="B2410" s="28" t="s">
        <v>203</v>
      </c>
      <c r="C2410" s="28" t="s">
        <v>59</v>
      </c>
      <c r="D2410" s="28" t="s">
        <v>60</v>
      </c>
      <c r="E2410" s="31">
        <v>0</v>
      </c>
      <c r="F2410" s="30">
        <v>1710</v>
      </c>
      <c r="G2410" s="28" t="s">
        <v>396</v>
      </c>
      <c r="H2410" s="33" t="s">
        <v>386</v>
      </c>
      <c r="I2410" s="33" t="s">
        <v>387</v>
      </c>
      <c r="J2410" s="33" t="s">
        <v>397</v>
      </c>
    </row>
    <row r="2411" spans="1:10" ht="24.95" customHeight="1" x14ac:dyDescent="0.2">
      <c r="A2411" s="27">
        <v>44043</v>
      </c>
      <c r="B2411" s="28" t="s">
        <v>203</v>
      </c>
      <c r="C2411" s="28" t="s">
        <v>61</v>
      </c>
      <c r="D2411" s="28" t="s">
        <v>62</v>
      </c>
      <c r="E2411" s="31">
        <v>0</v>
      </c>
      <c r="F2411" s="30">
        <v>18715.77</v>
      </c>
      <c r="G2411" s="28" t="s">
        <v>378</v>
      </c>
      <c r="H2411" s="33" t="s">
        <v>379</v>
      </c>
      <c r="I2411" s="33" t="s">
        <v>398</v>
      </c>
      <c r="J2411" s="33" t="s">
        <v>399</v>
      </c>
    </row>
    <row r="2412" spans="1:10" ht="24.95" customHeight="1" x14ac:dyDescent="0.2">
      <c r="A2412" s="27">
        <v>44043</v>
      </c>
      <c r="B2412" s="28" t="s">
        <v>204</v>
      </c>
      <c r="C2412" s="28" t="s">
        <v>19</v>
      </c>
      <c r="D2412" s="28" t="s">
        <v>20</v>
      </c>
      <c r="E2412" s="30">
        <v>243079.82</v>
      </c>
      <c r="F2412" s="30">
        <v>0</v>
      </c>
      <c r="G2412" s="28" t="s">
        <v>374</v>
      </c>
      <c r="H2412" s="33" t="s">
        <v>375</v>
      </c>
      <c r="I2412" s="33"/>
      <c r="J2412" s="33"/>
    </row>
    <row r="2413" spans="1:10" ht="24.95" customHeight="1" x14ac:dyDescent="0.2">
      <c r="A2413" s="27">
        <v>44043</v>
      </c>
      <c r="B2413" s="28" t="s">
        <v>204</v>
      </c>
      <c r="C2413" s="28" t="s">
        <v>59</v>
      </c>
      <c r="D2413" s="28" t="s">
        <v>60</v>
      </c>
      <c r="E2413" s="31">
        <v>0</v>
      </c>
      <c r="F2413" s="30">
        <v>41754.6</v>
      </c>
      <c r="G2413" s="28" t="s">
        <v>396</v>
      </c>
      <c r="H2413" s="33" t="s">
        <v>386</v>
      </c>
      <c r="I2413" s="33" t="s">
        <v>387</v>
      </c>
      <c r="J2413" s="33" t="s">
        <v>397</v>
      </c>
    </row>
    <row r="2414" spans="1:10" ht="24.95" customHeight="1" x14ac:dyDescent="0.2">
      <c r="A2414" s="27">
        <v>44043</v>
      </c>
      <c r="B2414" s="28" t="s">
        <v>204</v>
      </c>
      <c r="C2414" s="28" t="s">
        <v>59</v>
      </c>
      <c r="D2414" s="28" t="s">
        <v>60</v>
      </c>
      <c r="E2414" s="31">
        <v>0</v>
      </c>
      <c r="F2414" s="30">
        <v>4467.92</v>
      </c>
      <c r="G2414" s="28" t="s">
        <v>396</v>
      </c>
      <c r="H2414" s="33" t="s">
        <v>386</v>
      </c>
      <c r="I2414" s="33" t="s">
        <v>387</v>
      </c>
      <c r="J2414" s="33" t="s">
        <v>397</v>
      </c>
    </row>
    <row r="2415" spans="1:10" ht="24.95" customHeight="1" x14ac:dyDescent="0.2">
      <c r="A2415" s="27">
        <v>44043</v>
      </c>
      <c r="B2415" s="28" t="s">
        <v>204</v>
      </c>
      <c r="C2415" s="28" t="s">
        <v>59</v>
      </c>
      <c r="D2415" s="28" t="s">
        <v>60</v>
      </c>
      <c r="E2415" s="31">
        <v>0</v>
      </c>
      <c r="F2415" s="30">
        <v>196589.22</v>
      </c>
      <c r="G2415" s="28" t="s">
        <v>396</v>
      </c>
      <c r="H2415" s="33" t="s">
        <v>386</v>
      </c>
      <c r="I2415" s="33" t="s">
        <v>387</v>
      </c>
      <c r="J2415" s="33" t="s">
        <v>397</v>
      </c>
    </row>
    <row r="2416" spans="1:10" ht="24.95" customHeight="1" x14ac:dyDescent="0.2">
      <c r="A2416" s="27">
        <v>44043</v>
      </c>
      <c r="B2416" s="28" t="s">
        <v>204</v>
      </c>
      <c r="C2416" s="28" t="s">
        <v>61</v>
      </c>
      <c r="D2416" s="28" t="s">
        <v>62</v>
      </c>
      <c r="E2416" s="31">
        <v>0</v>
      </c>
      <c r="F2416" s="30">
        <v>268.08</v>
      </c>
      <c r="G2416" s="28" t="s">
        <v>378</v>
      </c>
      <c r="H2416" s="33" t="s">
        <v>379</v>
      </c>
      <c r="I2416" s="33" t="s">
        <v>398</v>
      </c>
      <c r="J2416" s="33" t="s">
        <v>399</v>
      </c>
    </row>
    <row r="2417" spans="1:10" ht="24.95" customHeight="1" x14ac:dyDescent="0.2">
      <c r="A2417" s="27">
        <v>44043</v>
      </c>
      <c r="B2417" s="28" t="s">
        <v>207</v>
      </c>
      <c r="C2417" s="28" t="s">
        <v>37</v>
      </c>
      <c r="D2417" s="28" t="s">
        <v>38</v>
      </c>
      <c r="E2417" s="30">
        <v>161953.5</v>
      </c>
      <c r="F2417" s="30">
        <v>0</v>
      </c>
      <c r="G2417" s="28" t="s">
        <v>385</v>
      </c>
      <c r="H2417" s="33" t="s">
        <v>386</v>
      </c>
      <c r="I2417" s="33" t="s">
        <v>387</v>
      </c>
      <c r="J2417" s="33" t="s">
        <v>388</v>
      </c>
    </row>
    <row r="2418" spans="1:10" ht="24.95" customHeight="1" x14ac:dyDescent="0.2">
      <c r="A2418" s="27">
        <v>44043</v>
      </c>
      <c r="B2418" s="28" t="s">
        <v>207</v>
      </c>
      <c r="C2418" s="28" t="s">
        <v>39</v>
      </c>
      <c r="D2418" s="28" t="s">
        <v>40</v>
      </c>
      <c r="E2418" s="31">
        <v>0</v>
      </c>
      <c r="F2418" s="30">
        <v>161953.5</v>
      </c>
      <c r="G2418" s="28" t="s">
        <v>389</v>
      </c>
      <c r="H2418" s="33" t="s">
        <v>375</v>
      </c>
      <c r="I2418" s="33" t="s">
        <v>388</v>
      </c>
      <c r="J2418" s="33"/>
    </row>
    <row r="2419" spans="1:10" ht="24.95" customHeight="1" x14ac:dyDescent="0.2">
      <c r="A2419" s="27">
        <v>44043</v>
      </c>
      <c r="B2419" s="28" t="s">
        <v>208</v>
      </c>
      <c r="C2419" s="28" t="s">
        <v>37</v>
      </c>
      <c r="D2419" s="28" t="s">
        <v>38</v>
      </c>
      <c r="E2419" s="30">
        <v>483623.3</v>
      </c>
      <c r="F2419" s="30">
        <v>0</v>
      </c>
      <c r="G2419" s="28" t="s">
        <v>385</v>
      </c>
      <c r="H2419" s="33" t="s">
        <v>386</v>
      </c>
      <c r="I2419" s="33" t="s">
        <v>387</v>
      </c>
      <c r="J2419" s="33" t="s">
        <v>388</v>
      </c>
    </row>
    <row r="2420" spans="1:10" ht="24.95" customHeight="1" x14ac:dyDescent="0.2">
      <c r="A2420" s="27">
        <v>44043</v>
      </c>
      <c r="B2420" s="28" t="s">
        <v>208</v>
      </c>
      <c r="C2420" s="28" t="s">
        <v>39</v>
      </c>
      <c r="D2420" s="28" t="s">
        <v>40</v>
      </c>
      <c r="E2420" s="31">
        <v>0</v>
      </c>
      <c r="F2420" s="30">
        <v>483623.3</v>
      </c>
      <c r="G2420" s="28" t="s">
        <v>389</v>
      </c>
      <c r="H2420" s="33" t="s">
        <v>375</v>
      </c>
      <c r="I2420" s="33" t="s">
        <v>388</v>
      </c>
      <c r="J2420" s="33"/>
    </row>
    <row r="2421" spans="1:10" ht="24.95" customHeight="1" x14ac:dyDescent="0.2">
      <c r="A2421" s="27">
        <v>44043</v>
      </c>
      <c r="B2421" s="28" t="s">
        <v>209</v>
      </c>
      <c r="C2421" s="28" t="s">
        <v>19</v>
      </c>
      <c r="D2421" s="28" t="s">
        <v>20</v>
      </c>
      <c r="E2421" s="30">
        <v>34240.080000000002</v>
      </c>
      <c r="F2421" s="30">
        <v>0</v>
      </c>
      <c r="G2421" s="28" t="s">
        <v>374</v>
      </c>
      <c r="H2421" s="33" t="s">
        <v>375</v>
      </c>
      <c r="I2421" s="33"/>
      <c r="J2421" s="33"/>
    </row>
    <row r="2422" spans="1:10" ht="24.95" customHeight="1" x14ac:dyDescent="0.2">
      <c r="A2422" s="27">
        <v>44043</v>
      </c>
      <c r="B2422" s="28" t="s">
        <v>209</v>
      </c>
      <c r="C2422" s="28" t="s">
        <v>59</v>
      </c>
      <c r="D2422" s="28" t="s">
        <v>60</v>
      </c>
      <c r="E2422" s="31">
        <v>0</v>
      </c>
      <c r="F2422" s="30">
        <v>32301.96</v>
      </c>
      <c r="G2422" s="28" t="s">
        <v>396</v>
      </c>
      <c r="H2422" s="33" t="s">
        <v>386</v>
      </c>
      <c r="I2422" s="33" t="s">
        <v>387</v>
      </c>
      <c r="J2422" s="33" t="s">
        <v>397</v>
      </c>
    </row>
    <row r="2423" spans="1:10" ht="24.95" customHeight="1" x14ac:dyDescent="0.2">
      <c r="A2423" s="27">
        <v>44043</v>
      </c>
      <c r="B2423" s="28" t="s">
        <v>209</v>
      </c>
      <c r="C2423" s="28" t="s">
        <v>61</v>
      </c>
      <c r="D2423" s="28" t="s">
        <v>62</v>
      </c>
      <c r="E2423" s="31">
        <v>0</v>
      </c>
      <c r="F2423" s="30">
        <v>1938.12</v>
      </c>
      <c r="G2423" s="28" t="s">
        <v>378</v>
      </c>
      <c r="H2423" s="33" t="s">
        <v>379</v>
      </c>
      <c r="I2423" s="33" t="s">
        <v>398</v>
      </c>
      <c r="J2423" s="33" t="s">
        <v>399</v>
      </c>
    </row>
    <row r="2424" spans="1:10" ht="24.95" customHeight="1" x14ac:dyDescent="0.2">
      <c r="A2424" s="27">
        <v>44043</v>
      </c>
      <c r="B2424" s="28" t="s">
        <v>236</v>
      </c>
      <c r="C2424" s="28" t="s">
        <v>61</v>
      </c>
      <c r="D2424" s="28" t="s">
        <v>62</v>
      </c>
      <c r="E2424" s="30">
        <v>63437.55</v>
      </c>
      <c r="F2424" s="30">
        <v>0</v>
      </c>
      <c r="G2424" s="28" t="s">
        <v>378</v>
      </c>
      <c r="H2424" s="33" t="s">
        <v>379</v>
      </c>
      <c r="I2424" s="33" t="s">
        <v>398</v>
      </c>
      <c r="J2424" s="33" t="s">
        <v>399</v>
      </c>
    </row>
    <row r="2425" spans="1:10" ht="24.95" customHeight="1" x14ac:dyDescent="0.2">
      <c r="A2425" s="27">
        <v>44043</v>
      </c>
      <c r="B2425" s="28" t="s">
        <v>236</v>
      </c>
      <c r="C2425" s="28" t="s">
        <v>78</v>
      </c>
      <c r="D2425" s="28" t="s">
        <v>79</v>
      </c>
      <c r="E2425" s="31">
        <v>0</v>
      </c>
      <c r="F2425" s="30">
        <v>463.31</v>
      </c>
      <c r="G2425" s="28" t="s">
        <v>378</v>
      </c>
      <c r="H2425" s="33" t="s">
        <v>379</v>
      </c>
      <c r="I2425" s="33" t="s">
        <v>398</v>
      </c>
      <c r="J2425" s="33" t="s">
        <v>402</v>
      </c>
    </row>
    <row r="2426" spans="1:10" ht="24.95" customHeight="1" x14ac:dyDescent="0.2">
      <c r="A2426" s="27">
        <v>44043</v>
      </c>
      <c r="B2426" s="28" t="s">
        <v>236</v>
      </c>
      <c r="C2426" s="28" t="s">
        <v>26</v>
      </c>
      <c r="D2426" s="28" t="s">
        <v>27</v>
      </c>
      <c r="E2426" s="31">
        <v>0</v>
      </c>
      <c r="F2426" s="30">
        <v>62974.239999999998</v>
      </c>
      <c r="G2426" s="28" t="s">
        <v>378</v>
      </c>
      <c r="H2426" s="33" t="s">
        <v>379</v>
      </c>
      <c r="I2426" s="33" t="s">
        <v>380</v>
      </c>
      <c r="J2426" s="33"/>
    </row>
    <row r="2427" spans="1:10" ht="24.95" customHeight="1" x14ac:dyDescent="0.2">
      <c r="A2427" s="27">
        <v>44043</v>
      </c>
      <c r="B2427" s="28" t="s">
        <v>237</v>
      </c>
      <c r="C2427" s="28" t="s">
        <v>205</v>
      </c>
      <c r="D2427" s="28" t="s">
        <v>206</v>
      </c>
      <c r="E2427" s="30">
        <v>7556.91</v>
      </c>
      <c r="F2427" s="30">
        <v>0</v>
      </c>
      <c r="G2427" s="28" t="s">
        <v>427</v>
      </c>
      <c r="H2427" s="33" t="s">
        <v>428</v>
      </c>
      <c r="I2427" s="33"/>
      <c r="J2427" s="33"/>
    </row>
    <row r="2428" spans="1:10" ht="24.95" customHeight="1" x14ac:dyDescent="0.2">
      <c r="A2428" s="27">
        <v>44043</v>
      </c>
      <c r="B2428" s="28" t="s">
        <v>237</v>
      </c>
      <c r="C2428" s="28" t="s">
        <v>28</v>
      </c>
      <c r="D2428" s="28" t="s">
        <v>29</v>
      </c>
      <c r="E2428" s="31">
        <v>0</v>
      </c>
      <c r="F2428" s="30">
        <v>4408.2</v>
      </c>
      <c r="G2428" s="28" t="s">
        <v>378</v>
      </c>
      <c r="H2428" s="33" t="s">
        <v>379</v>
      </c>
      <c r="I2428" s="33" t="s">
        <v>381</v>
      </c>
      <c r="J2428" s="33"/>
    </row>
    <row r="2429" spans="1:10" ht="24.95" customHeight="1" x14ac:dyDescent="0.2">
      <c r="A2429" s="27">
        <v>44043</v>
      </c>
      <c r="B2429" s="28" t="s">
        <v>237</v>
      </c>
      <c r="C2429" s="28" t="s">
        <v>30</v>
      </c>
      <c r="D2429" s="28" t="s">
        <v>31</v>
      </c>
      <c r="E2429" s="31">
        <v>0</v>
      </c>
      <c r="F2429" s="30">
        <v>1889.23</v>
      </c>
      <c r="G2429" s="28" t="s">
        <v>378</v>
      </c>
      <c r="H2429" s="33" t="s">
        <v>379</v>
      </c>
      <c r="I2429" s="33" t="s">
        <v>382</v>
      </c>
      <c r="J2429" s="33"/>
    </row>
    <row r="2430" spans="1:10" ht="24.95" customHeight="1" x14ac:dyDescent="0.2">
      <c r="A2430" s="27">
        <v>44043</v>
      </c>
      <c r="B2430" s="28" t="s">
        <v>237</v>
      </c>
      <c r="C2430" s="28" t="s">
        <v>32</v>
      </c>
      <c r="D2430" s="28" t="s">
        <v>33</v>
      </c>
      <c r="E2430" s="31">
        <v>0</v>
      </c>
      <c r="F2430" s="30">
        <v>1259.48</v>
      </c>
      <c r="G2430" s="28" t="s">
        <v>378</v>
      </c>
      <c r="H2430" s="33" t="s">
        <v>379</v>
      </c>
      <c r="I2430" s="33" t="s">
        <v>383</v>
      </c>
      <c r="J2430" s="33"/>
    </row>
    <row r="2431" spans="1:10" ht="24.95" customHeight="1" x14ac:dyDescent="0.2">
      <c r="A2431" s="27">
        <v>44043</v>
      </c>
      <c r="B2431" s="28" t="s">
        <v>238</v>
      </c>
      <c r="C2431" s="28" t="s">
        <v>261</v>
      </c>
      <c r="D2431" s="28" t="s">
        <v>262</v>
      </c>
      <c r="E2431" s="30">
        <v>300</v>
      </c>
      <c r="F2431" s="30">
        <v>0</v>
      </c>
      <c r="G2431" s="28" t="s">
        <v>391</v>
      </c>
      <c r="H2431" s="33" t="s">
        <v>423</v>
      </c>
      <c r="I2431" s="33" t="s">
        <v>440</v>
      </c>
      <c r="J2431" s="33" t="s">
        <v>441</v>
      </c>
    </row>
    <row r="2432" spans="1:10" ht="24.95" customHeight="1" x14ac:dyDescent="0.2">
      <c r="A2432" s="27">
        <v>44043</v>
      </c>
      <c r="B2432" s="28" t="s">
        <v>238</v>
      </c>
      <c r="C2432" s="28" t="s">
        <v>258</v>
      </c>
      <c r="D2432" s="28" t="s">
        <v>259</v>
      </c>
      <c r="E2432" s="31">
        <v>0</v>
      </c>
      <c r="F2432" s="30">
        <v>300</v>
      </c>
      <c r="G2432" s="28" t="s">
        <v>405</v>
      </c>
      <c r="H2432" s="33" t="s">
        <v>406</v>
      </c>
      <c r="I2432" s="33" t="s">
        <v>440</v>
      </c>
      <c r="J2432" s="33" t="s">
        <v>441</v>
      </c>
    </row>
    <row r="2433" spans="1:10" ht="24.95" customHeight="1" x14ac:dyDescent="0.2">
      <c r="A2433" s="27">
        <v>44043</v>
      </c>
      <c r="B2433" s="28" t="s">
        <v>239</v>
      </c>
      <c r="C2433" s="28" t="s">
        <v>67</v>
      </c>
      <c r="D2433" s="28" t="s">
        <v>68</v>
      </c>
      <c r="E2433" s="30">
        <v>229981</v>
      </c>
      <c r="F2433" s="30">
        <v>0</v>
      </c>
      <c r="G2433" s="28" t="s">
        <v>396</v>
      </c>
      <c r="H2433" s="33" t="s">
        <v>386</v>
      </c>
      <c r="I2433" s="33" t="s">
        <v>395</v>
      </c>
      <c r="J2433" s="33" t="s">
        <v>397</v>
      </c>
    </row>
    <row r="2434" spans="1:10" ht="24.95" customHeight="1" x14ac:dyDescent="0.2">
      <c r="A2434" s="27">
        <v>44043</v>
      </c>
      <c r="B2434" s="28" t="s">
        <v>239</v>
      </c>
      <c r="C2434" s="28" t="s">
        <v>67</v>
      </c>
      <c r="D2434" s="28" t="s">
        <v>68</v>
      </c>
      <c r="E2434" s="30">
        <v>92489.95</v>
      </c>
      <c r="F2434" s="30">
        <v>0</v>
      </c>
      <c r="G2434" s="28" t="s">
        <v>396</v>
      </c>
      <c r="H2434" s="33" t="s">
        <v>386</v>
      </c>
      <c r="I2434" s="33" t="s">
        <v>395</v>
      </c>
      <c r="J2434" s="33" t="s">
        <v>397</v>
      </c>
    </row>
    <row r="2435" spans="1:10" ht="24.95" customHeight="1" x14ac:dyDescent="0.2">
      <c r="A2435" s="27">
        <v>44043</v>
      </c>
      <c r="B2435" s="28" t="s">
        <v>239</v>
      </c>
      <c r="C2435" s="28" t="s">
        <v>67</v>
      </c>
      <c r="D2435" s="28" t="s">
        <v>68</v>
      </c>
      <c r="E2435" s="30">
        <v>4000</v>
      </c>
      <c r="F2435" s="30">
        <v>0</v>
      </c>
      <c r="G2435" s="28" t="s">
        <v>396</v>
      </c>
      <c r="H2435" s="33" t="s">
        <v>386</v>
      </c>
      <c r="I2435" s="33" t="s">
        <v>395</v>
      </c>
      <c r="J2435" s="33" t="s">
        <v>397</v>
      </c>
    </row>
    <row r="2436" spans="1:10" ht="24.95" customHeight="1" x14ac:dyDescent="0.2">
      <c r="A2436" s="27">
        <v>44043</v>
      </c>
      <c r="B2436" s="28" t="s">
        <v>239</v>
      </c>
      <c r="C2436" s="28" t="s">
        <v>67</v>
      </c>
      <c r="D2436" s="28" t="s">
        <v>68</v>
      </c>
      <c r="E2436" s="30">
        <v>707.55</v>
      </c>
      <c r="F2436" s="30">
        <v>0</v>
      </c>
      <c r="G2436" s="28" t="s">
        <v>396</v>
      </c>
      <c r="H2436" s="33" t="s">
        <v>386</v>
      </c>
      <c r="I2436" s="33" t="s">
        <v>395</v>
      </c>
      <c r="J2436" s="33" t="s">
        <v>397</v>
      </c>
    </row>
    <row r="2437" spans="1:10" ht="24.95" customHeight="1" x14ac:dyDescent="0.2">
      <c r="A2437" s="27">
        <v>44043</v>
      </c>
      <c r="B2437" s="28" t="s">
        <v>239</v>
      </c>
      <c r="C2437" s="28" t="s">
        <v>67</v>
      </c>
      <c r="D2437" s="28" t="s">
        <v>68</v>
      </c>
      <c r="E2437" s="30">
        <v>150</v>
      </c>
      <c r="F2437" s="30">
        <v>0</v>
      </c>
      <c r="G2437" s="28" t="s">
        <v>396</v>
      </c>
      <c r="H2437" s="33" t="s">
        <v>386</v>
      </c>
      <c r="I2437" s="33" t="s">
        <v>395</v>
      </c>
      <c r="J2437" s="33" t="s">
        <v>397</v>
      </c>
    </row>
    <row r="2438" spans="1:10" ht="24.95" customHeight="1" x14ac:dyDescent="0.2">
      <c r="A2438" s="27">
        <v>44043</v>
      </c>
      <c r="B2438" s="28" t="s">
        <v>239</v>
      </c>
      <c r="C2438" s="28" t="s">
        <v>67</v>
      </c>
      <c r="D2438" s="28" t="s">
        <v>68</v>
      </c>
      <c r="E2438" s="30">
        <v>10000</v>
      </c>
      <c r="F2438" s="30">
        <v>0</v>
      </c>
      <c r="G2438" s="28" t="s">
        <v>396</v>
      </c>
      <c r="H2438" s="33" t="s">
        <v>386</v>
      </c>
      <c r="I2438" s="33" t="s">
        <v>395</v>
      </c>
      <c r="J2438" s="33" t="s">
        <v>397</v>
      </c>
    </row>
    <row r="2439" spans="1:10" ht="24.95" customHeight="1" x14ac:dyDescent="0.2">
      <c r="A2439" s="27">
        <v>44043</v>
      </c>
      <c r="B2439" s="28" t="s">
        <v>239</v>
      </c>
      <c r="C2439" s="28" t="s">
        <v>67</v>
      </c>
      <c r="D2439" s="28" t="s">
        <v>68</v>
      </c>
      <c r="E2439" s="30">
        <v>1170447</v>
      </c>
      <c r="F2439" s="30">
        <v>0</v>
      </c>
      <c r="G2439" s="28" t="s">
        <v>396</v>
      </c>
      <c r="H2439" s="33" t="s">
        <v>386</v>
      </c>
      <c r="I2439" s="33" t="s">
        <v>395</v>
      </c>
      <c r="J2439" s="33" t="s">
        <v>397</v>
      </c>
    </row>
    <row r="2440" spans="1:10" ht="24.95" customHeight="1" x14ac:dyDescent="0.2">
      <c r="A2440" s="27">
        <v>44043</v>
      </c>
      <c r="B2440" s="28" t="s">
        <v>239</v>
      </c>
      <c r="C2440" s="28" t="s">
        <v>67</v>
      </c>
      <c r="D2440" s="28" t="s">
        <v>68</v>
      </c>
      <c r="E2440" s="30">
        <v>5773.58</v>
      </c>
      <c r="F2440" s="30">
        <v>0</v>
      </c>
      <c r="G2440" s="28" t="s">
        <v>396</v>
      </c>
      <c r="H2440" s="33" t="s">
        <v>386</v>
      </c>
      <c r="I2440" s="33" t="s">
        <v>395</v>
      </c>
      <c r="J2440" s="33" t="s">
        <v>397</v>
      </c>
    </row>
    <row r="2441" spans="1:10" ht="24.95" customHeight="1" x14ac:dyDescent="0.2">
      <c r="A2441" s="27">
        <v>44043</v>
      </c>
      <c r="B2441" s="28" t="s">
        <v>239</v>
      </c>
      <c r="C2441" s="28" t="s">
        <v>67</v>
      </c>
      <c r="D2441" s="28" t="s">
        <v>68</v>
      </c>
      <c r="E2441" s="30">
        <v>20444.150000000001</v>
      </c>
      <c r="F2441" s="30">
        <v>0</v>
      </c>
      <c r="G2441" s="28" t="s">
        <v>396</v>
      </c>
      <c r="H2441" s="33" t="s">
        <v>386</v>
      </c>
      <c r="I2441" s="33" t="s">
        <v>395</v>
      </c>
      <c r="J2441" s="33" t="s">
        <v>397</v>
      </c>
    </row>
    <row r="2442" spans="1:10" ht="24.95" customHeight="1" x14ac:dyDescent="0.2">
      <c r="A2442" s="27">
        <v>44043</v>
      </c>
      <c r="B2442" s="28" t="s">
        <v>239</v>
      </c>
      <c r="C2442" s="28" t="s">
        <v>67</v>
      </c>
      <c r="D2442" s="28" t="s">
        <v>68</v>
      </c>
      <c r="E2442" s="30">
        <v>196588.65</v>
      </c>
      <c r="F2442" s="30">
        <v>0</v>
      </c>
      <c r="G2442" s="28" t="s">
        <v>396</v>
      </c>
      <c r="H2442" s="33" t="s">
        <v>386</v>
      </c>
      <c r="I2442" s="33" t="s">
        <v>395</v>
      </c>
      <c r="J2442" s="33" t="s">
        <v>397</v>
      </c>
    </row>
    <row r="2443" spans="1:10" ht="24.95" customHeight="1" x14ac:dyDescent="0.2">
      <c r="A2443" s="27">
        <v>44043</v>
      </c>
      <c r="B2443" s="28" t="s">
        <v>239</v>
      </c>
      <c r="C2443" s="28" t="s">
        <v>59</v>
      </c>
      <c r="D2443" s="28" t="s">
        <v>60</v>
      </c>
      <c r="E2443" s="30">
        <v>10964.15</v>
      </c>
      <c r="F2443" s="30">
        <v>0</v>
      </c>
      <c r="G2443" s="28" t="s">
        <v>396</v>
      </c>
      <c r="H2443" s="33" t="s">
        <v>386</v>
      </c>
      <c r="I2443" s="33" t="s">
        <v>387</v>
      </c>
      <c r="J2443" s="33" t="s">
        <v>397</v>
      </c>
    </row>
    <row r="2444" spans="1:10" ht="24.95" customHeight="1" x14ac:dyDescent="0.2">
      <c r="A2444" s="27">
        <v>44043</v>
      </c>
      <c r="B2444" s="28" t="s">
        <v>239</v>
      </c>
      <c r="C2444" s="28" t="s">
        <v>59</v>
      </c>
      <c r="D2444" s="28" t="s">
        <v>60</v>
      </c>
      <c r="E2444" s="30">
        <v>142284.1</v>
      </c>
      <c r="F2444" s="30">
        <v>0</v>
      </c>
      <c r="G2444" s="28" t="s">
        <v>396</v>
      </c>
      <c r="H2444" s="33" t="s">
        <v>386</v>
      </c>
      <c r="I2444" s="33" t="s">
        <v>387</v>
      </c>
      <c r="J2444" s="33" t="s">
        <v>397</v>
      </c>
    </row>
    <row r="2445" spans="1:10" ht="24.95" customHeight="1" x14ac:dyDescent="0.2">
      <c r="A2445" s="27">
        <v>44043</v>
      </c>
      <c r="B2445" s="28" t="s">
        <v>239</v>
      </c>
      <c r="C2445" s="28" t="s">
        <v>59</v>
      </c>
      <c r="D2445" s="28" t="s">
        <v>60</v>
      </c>
      <c r="E2445" s="30">
        <v>3704.9</v>
      </c>
      <c r="F2445" s="30">
        <v>0</v>
      </c>
      <c r="G2445" s="28" t="s">
        <v>396</v>
      </c>
      <c r="H2445" s="33" t="s">
        <v>386</v>
      </c>
      <c r="I2445" s="33" t="s">
        <v>387</v>
      </c>
      <c r="J2445" s="33" t="s">
        <v>397</v>
      </c>
    </row>
    <row r="2446" spans="1:10" ht="24.95" customHeight="1" x14ac:dyDescent="0.2">
      <c r="A2446" s="27">
        <v>44043</v>
      </c>
      <c r="B2446" s="28" t="s">
        <v>239</v>
      </c>
      <c r="C2446" s="28" t="s">
        <v>59</v>
      </c>
      <c r="D2446" s="28" t="s">
        <v>60</v>
      </c>
      <c r="E2446" s="30">
        <v>8263.5300000000007</v>
      </c>
      <c r="F2446" s="30">
        <v>0</v>
      </c>
      <c r="G2446" s="28" t="s">
        <v>396</v>
      </c>
      <c r="H2446" s="33" t="s">
        <v>386</v>
      </c>
      <c r="I2446" s="33" t="s">
        <v>387</v>
      </c>
      <c r="J2446" s="33" t="s">
        <v>397</v>
      </c>
    </row>
    <row r="2447" spans="1:10" ht="24.95" customHeight="1" x14ac:dyDescent="0.2">
      <c r="A2447" s="27">
        <v>44043</v>
      </c>
      <c r="B2447" s="28" t="s">
        <v>239</v>
      </c>
      <c r="C2447" s="28" t="s">
        <v>59</v>
      </c>
      <c r="D2447" s="28" t="s">
        <v>60</v>
      </c>
      <c r="E2447" s="30">
        <v>328537.98</v>
      </c>
      <c r="F2447" s="30">
        <v>0</v>
      </c>
      <c r="G2447" s="28" t="s">
        <v>396</v>
      </c>
      <c r="H2447" s="33" t="s">
        <v>386</v>
      </c>
      <c r="I2447" s="33" t="s">
        <v>387</v>
      </c>
      <c r="J2447" s="33" t="s">
        <v>397</v>
      </c>
    </row>
    <row r="2448" spans="1:10" ht="24.95" customHeight="1" x14ac:dyDescent="0.2">
      <c r="A2448" s="27">
        <v>44043</v>
      </c>
      <c r="B2448" s="28" t="s">
        <v>239</v>
      </c>
      <c r="C2448" s="28" t="s">
        <v>59</v>
      </c>
      <c r="D2448" s="28" t="s">
        <v>60</v>
      </c>
      <c r="E2448" s="30">
        <v>22127.02</v>
      </c>
      <c r="F2448" s="30">
        <v>0</v>
      </c>
      <c r="G2448" s="28" t="s">
        <v>396</v>
      </c>
      <c r="H2448" s="33" t="s">
        <v>386</v>
      </c>
      <c r="I2448" s="33" t="s">
        <v>387</v>
      </c>
      <c r="J2448" s="33" t="s">
        <v>397</v>
      </c>
    </row>
    <row r="2449" spans="1:10" ht="24.95" customHeight="1" x14ac:dyDescent="0.2">
      <c r="A2449" s="27">
        <v>44043</v>
      </c>
      <c r="B2449" s="28" t="s">
        <v>239</v>
      </c>
      <c r="C2449" s="28" t="s">
        <v>59</v>
      </c>
      <c r="D2449" s="28" t="s">
        <v>60</v>
      </c>
      <c r="E2449" s="30">
        <v>1839.62</v>
      </c>
      <c r="F2449" s="30">
        <v>0</v>
      </c>
      <c r="G2449" s="28" t="s">
        <v>396</v>
      </c>
      <c r="H2449" s="33" t="s">
        <v>386</v>
      </c>
      <c r="I2449" s="33" t="s">
        <v>387</v>
      </c>
      <c r="J2449" s="33" t="s">
        <v>397</v>
      </c>
    </row>
    <row r="2450" spans="1:10" ht="24.95" customHeight="1" x14ac:dyDescent="0.2">
      <c r="A2450" s="27">
        <v>44043</v>
      </c>
      <c r="B2450" s="28" t="s">
        <v>239</v>
      </c>
      <c r="C2450" s="28" t="s">
        <v>59</v>
      </c>
      <c r="D2450" s="28" t="s">
        <v>60</v>
      </c>
      <c r="E2450" s="30">
        <v>16732.84</v>
      </c>
      <c r="F2450" s="30">
        <v>0</v>
      </c>
      <c r="G2450" s="28" t="s">
        <v>396</v>
      </c>
      <c r="H2450" s="33" t="s">
        <v>386</v>
      </c>
      <c r="I2450" s="33" t="s">
        <v>387</v>
      </c>
      <c r="J2450" s="33" t="s">
        <v>397</v>
      </c>
    </row>
    <row r="2451" spans="1:10" ht="24.95" customHeight="1" x14ac:dyDescent="0.2">
      <c r="A2451" s="27">
        <v>44043</v>
      </c>
      <c r="B2451" s="28" t="s">
        <v>239</v>
      </c>
      <c r="C2451" s="28" t="s">
        <v>59</v>
      </c>
      <c r="D2451" s="28" t="s">
        <v>60</v>
      </c>
      <c r="E2451" s="30">
        <v>4332.4799999999996</v>
      </c>
      <c r="F2451" s="30">
        <v>0</v>
      </c>
      <c r="G2451" s="28" t="s">
        <v>396</v>
      </c>
      <c r="H2451" s="33" t="s">
        <v>386</v>
      </c>
      <c r="I2451" s="33" t="s">
        <v>387</v>
      </c>
      <c r="J2451" s="33" t="s">
        <v>397</v>
      </c>
    </row>
    <row r="2452" spans="1:10" ht="24.95" customHeight="1" x14ac:dyDescent="0.2">
      <c r="A2452" s="27">
        <v>44043</v>
      </c>
      <c r="B2452" s="28" t="s">
        <v>239</v>
      </c>
      <c r="C2452" s="28" t="s">
        <v>59</v>
      </c>
      <c r="D2452" s="28" t="s">
        <v>60</v>
      </c>
      <c r="E2452" s="30">
        <v>905.66</v>
      </c>
      <c r="F2452" s="30">
        <v>0</v>
      </c>
      <c r="G2452" s="28" t="s">
        <v>396</v>
      </c>
      <c r="H2452" s="33" t="s">
        <v>386</v>
      </c>
      <c r="I2452" s="33" t="s">
        <v>387</v>
      </c>
      <c r="J2452" s="33" t="s">
        <v>397</v>
      </c>
    </row>
    <row r="2453" spans="1:10" ht="24.95" customHeight="1" x14ac:dyDescent="0.2">
      <c r="A2453" s="27">
        <v>44043</v>
      </c>
      <c r="B2453" s="28" t="s">
        <v>239</v>
      </c>
      <c r="C2453" s="28" t="s">
        <v>59</v>
      </c>
      <c r="D2453" s="28" t="s">
        <v>60</v>
      </c>
      <c r="E2453" s="30">
        <v>814237.31</v>
      </c>
      <c r="F2453" s="30">
        <v>0</v>
      </c>
      <c r="G2453" s="28" t="s">
        <v>396</v>
      </c>
      <c r="H2453" s="33" t="s">
        <v>386</v>
      </c>
      <c r="I2453" s="33" t="s">
        <v>387</v>
      </c>
      <c r="J2453" s="33" t="s">
        <v>397</v>
      </c>
    </row>
    <row r="2454" spans="1:10" ht="24.95" customHeight="1" x14ac:dyDescent="0.2">
      <c r="A2454" s="27">
        <v>44043</v>
      </c>
      <c r="B2454" s="28" t="s">
        <v>239</v>
      </c>
      <c r="C2454" s="28" t="s">
        <v>59</v>
      </c>
      <c r="D2454" s="28" t="s">
        <v>60</v>
      </c>
      <c r="E2454" s="30">
        <v>9280.8799999999992</v>
      </c>
      <c r="F2454" s="30">
        <v>0</v>
      </c>
      <c r="G2454" s="28" t="s">
        <v>396</v>
      </c>
      <c r="H2454" s="33" t="s">
        <v>386</v>
      </c>
      <c r="I2454" s="33" t="s">
        <v>387</v>
      </c>
      <c r="J2454" s="33" t="s">
        <v>397</v>
      </c>
    </row>
    <row r="2455" spans="1:10" ht="24.95" customHeight="1" x14ac:dyDescent="0.2">
      <c r="A2455" s="27">
        <v>44043</v>
      </c>
      <c r="B2455" s="28" t="s">
        <v>239</v>
      </c>
      <c r="C2455" s="28" t="s">
        <v>59</v>
      </c>
      <c r="D2455" s="28" t="s">
        <v>60</v>
      </c>
      <c r="E2455" s="30">
        <v>32348.19</v>
      </c>
      <c r="F2455" s="30">
        <v>0</v>
      </c>
      <c r="G2455" s="28" t="s">
        <v>396</v>
      </c>
      <c r="H2455" s="33" t="s">
        <v>386</v>
      </c>
      <c r="I2455" s="33" t="s">
        <v>387</v>
      </c>
      <c r="J2455" s="33" t="s">
        <v>397</v>
      </c>
    </row>
    <row r="2456" spans="1:10" ht="24.95" customHeight="1" x14ac:dyDescent="0.2">
      <c r="A2456" s="27">
        <v>44043</v>
      </c>
      <c r="B2456" s="28" t="s">
        <v>239</v>
      </c>
      <c r="C2456" s="28" t="s">
        <v>59</v>
      </c>
      <c r="D2456" s="28" t="s">
        <v>60</v>
      </c>
      <c r="E2456" s="30">
        <v>4467.92</v>
      </c>
      <c r="F2456" s="30">
        <v>0</v>
      </c>
      <c r="G2456" s="28" t="s">
        <v>396</v>
      </c>
      <c r="H2456" s="33" t="s">
        <v>386</v>
      </c>
      <c r="I2456" s="33" t="s">
        <v>387</v>
      </c>
      <c r="J2456" s="33" t="s">
        <v>397</v>
      </c>
    </row>
    <row r="2457" spans="1:10" ht="24.95" customHeight="1" x14ac:dyDescent="0.2">
      <c r="A2457" s="27">
        <v>44043</v>
      </c>
      <c r="B2457" s="28" t="s">
        <v>239</v>
      </c>
      <c r="C2457" s="28" t="s">
        <v>59</v>
      </c>
      <c r="D2457" s="28" t="s">
        <v>60</v>
      </c>
      <c r="E2457" s="30">
        <v>41754.6</v>
      </c>
      <c r="F2457" s="30">
        <v>0</v>
      </c>
      <c r="G2457" s="28" t="s">
        <v>396</v>
      </c>
      <c r="H2457" s="33" t="s">
        <v>386</v>
      </c>
      <c r="I2457" s="33" t="s">
        <v>387</v>
      </c>
      <c r="J2457" s="33" t="s">
        <v>397</v>
      </c>
    </row>
    <row r="2458" spans="1:10" ht="24.95" customHeight="1" x14ac:dyDescent="0.2">
      <c r="A2458" s="27">
        <v>44043</v>
      </c>
      <c r="B2458" s="28" t="s">
        <v>239</v>
      </c>
      <c r="C2458" s="28" t="s">
        <v>59</v>
      </c>
      <c r="D2458" s="28" t="s">
        <v>60</v>
      </c>
      <c r="E2458" s="30">
        <v>196589.22</v>
      </c>
      <c r="F2458" s="30">
        <v>0</v>
      </c>
      <c r="G2458" s="28" t="s">
        <v>396</v>
      </c>
      <c r="H2458" s="33" t="s">
        <v>386</v>
      </c>
      <c r="I2458" s="33" t="s">
        <v>387</v>
      </c>
      <c r="J2458" s="33" t="s">
        <v>397</v>
      </c>
    </row>
    <row r="2459" spans="1:10" ht="24.95" customHeight="1" x14ac:dyDescent="0.2">
      <c r="A2459" s="27">
        <v>44043</v>
      </c>
      <c r="B2459" s="28" t="s">
        <v>239</v>
      </c>
      <c r="C2459" s="28" t="s">
        <v>59</v>
      </c>
      <c r="D2459" s="28" t="s">
        <v>60</v>
      </c>
      <c r="E2459" s="30">
        <v>290998.81</v>
      </c>
      <c r="F2459" s="30">
        <v>0</v>
      </c>
      <c r="G2459" s="28" t="s">
        <v>396</v>
      </c>
      <c r="H2459" s="33" t="s">
        <v>386</v>
      </c>
      <c r="I2459" s="33" t="s">
        <v>387</v>
      </c>
      <c r="J2459" s="33" t="s">
        <v>397</v>
      </c>
    </row>
    <row r="2460" spans="1:10" ht="24.95" customHeight="1" x14ac:dyDescent="0.2">
      <c r="A2460" s="27">
        <v>44043</v>
      </c>
      <c r="B2460" s="28" t="s">
        <v>239</v>
      </c>
      <c r="C2460" s="28" t="s">
        <v>59</v>
      </c>
      <c r="D2460" s="28" t="s">
        <v>60</v>
      </c>
      <c r="E2460" s="30">
        <v>6450.19</v>
      </c>
      <c r="F2460" s="30">
        <v>0</v>
      </c>
      <c r="G2460" s="28" t="s">
        <v>396</v>
      </c>
      <c r="H2460" s="33" t="s">
        <v>386</v>
      </c>
      <c r="I2460" s="33" t="s">
        <v>387</v>
      </c>
      <c r="J2460" s="33" t="s">
        <v>397</v>
      </c>
    </row>
    <row r="2461" spans="1:10" ht="24.95" customHeight="1" x14ac:dyDescent="0.2">
      <c r="A2461" s="27">
        <v>44043</v>
      </c>
      <c r="B2461" s="28" t="s">
        <v>239</v>
      </c>
      <c r="C2461" s="28" t="s">
        <v>59</v>
      </c>
      <c r="D2461" s="28" t="s">
        <v>60</v>
      </c>
      <c r="E2461" s="30">
        <v>4174.53</v>
      </c>
      <c r="F2461" s="30">
        <v>0</v>
      </c>
      <c r="G2461" s="28" t="s">
        <v>396</v>
      </c>
      <c r="H2461" s="33" t="s">
        <v>386</v>
      </c>
      <c r="I2461" s="33" t="s">
        <v>387</v>
      </c>
      <c r="J2461" s="33" t="s">
        <v>397</v>
      </c>
    </row>
    <row r="2462" spans="1:10" ht="24.95" customHeight="1" x14ac:dyDescent="0.2">
      <c r="A2462" s="27">
        <v>44043</v>
      </c>
      <c r="B2462" s="28" t="s">
        <v>239</v>
      </c>
      <c r="C2462" s="28" t="s">
        <v>59</v>
      </c>
      <c r="D2462" s="28" t="s">
        <v>60</v>
      </c>
      <c r="E2462" s="30">
        <v>348.11</v>
      </c>
      <c r="F2462" s="30">
        <v>0</v>
      </c>
      <c r="G2462" s="28" t="s">
        <v>396</v>
      </c>
      <c r="H2462" s="33" t="s">
        <v>386</v>
      </c>
      <c r="I2462" s="33" t="s">
        <v>387</v>
      </c>
      <c r="J2462" s="33" t="s">
        <v>397</v>
      </c>
    </row>
    <row r="2463" spans="1:10" ht="24.95" customHeight="1" x14ac:dyDescent="0.2">
      <c r="A2463" s="27">
        <v>44043</v>
      </c>
      <c r="B2463" s="28" t="s">
        <v>239</v>
      </c>
      <c r="C2463" s="28" t="s">
        <v>59</v>
      </c>
      <c r="D2463" s="28" t="s">
        <v>60</v>
      </c>
      <c r="E2463" s="30">
        <v>6150</v>
      </c>
      <c r="F2463" s="30">
        <v>0</v>
      </c>
      <c r="G2463" s="28" t="s">
        <v>396</v>
      </c>
      <c r="H2463" s="33" t="s">
        <v>386</v>
      </c>
      <c r="I2463" s="33" t="s">
        <v>387</v>
      </c>
      <c r="J2463" s="33" t="s">
        <v>397</v>
      </c>
    </row>
    <row r="2464" spans="1:10" ht="24.95" customHeight="1" x14ac:dyDescent="0.2">
      <c r="A2464" s="27">
        <v>44043</v>
      </c>
      <c r="B2464" s="28" t="s">
        <v>239</v>
      </c>
      <c r="C2464" s="28" t="s">
        <v>59</v>
      </c>
      <c r="D2464" s="28" t="s">
        <v>60</v>
      </c>
      <c r="E2464" s="30">
        <v>16000</v>
      </c>
      <c r="F2464" s="30">
        <v>0</v>
      </c>
      <c r="G2464" s="28" t="s">
        <v>396</v>
      </c>
      <c r="H2464" s="33" t="s">
        <v>386</v>
      </c>
      <c r="I2464" s="33" t="s">
        <v>387</v>
      </c>
      <c r="J2464" s="33" t="s">
        <v>397</v>
      </c>
    </row>
    <row r="2465" spans="1:10" ht="24.95" customHeight="1" x14ac:dyDescent="0.2">
      <c r="A2465" s="27">
        <v>44043</v>
      </c>
      <c r="B2465" s="28" t="s">
        <v>239</v>
      </c>
      <c r="C2465" s="28" t="s">
        <v>59</v>
      </c>
      <c r="D2465" s="28" t="s">
        <v>60</v>
      </c>
      <c r="E2465" s="30">
        <v>1811.32</v>
      </c>
      <c r="F2465" s="30">
        <v>0</v>
      </c>
      <c r="G2465" s="28" t="s">
        <v>396</v>
      </c>
      <c r="H2465" s="33" t="s">
        <v>386</v>
      </c>
      <c r="I2465" s="33" t="s">
        <v>387</v>
      </c>
      <c r="J2465" s="33" t="s">
        <v>397</v>
      </c>
    </row>
    <row r="2466" spans="1:10" ht="24.95" customHeight="1" x14ac:dyDescent="0.2">
      <c r="A2466" s="27">
        <v>44043</v>
      </c>
      <c r="B2466" s="28" t="s">
        <v>239</v>
      </c>
      <c r="C2466" s="28" t="s">
        <v>59</v>
      </c>
      <c r="D2466" s="28" t="s">
        <v>60</v>
      </c>
      <c r="E2466" s="30">
        <v>3254.72</v>
      </c>
      <c r="F2466" s="30">
        <v>0</v>
      </c>
      <c r="G2466" s="28" t="s">
        <v>396</v>
      </c>
      <c r="H2466" s="33" t="s">
        <v>386</v>
      </c>
      <c r="I2466" s="33" t="s">
        <v>387</v>
      </c>
      <c r="J2466" s="33" t="s">
        <v>397</v>
      </c>
    </row>
    <row r="2467" spans="1:10" ht="24.95" customHeight="1" x14ac:dyDescent="0.2">
      <c r="A2467" s="27">
        <v>44043</v>
      </c>
      <c r="B2467" s="28" t="s">
        <v>239</v>
      </c>
      <c r="C2467" s="28" t="s">
        <v>59</v>
      </c>
      <c r="D2467" s="28" t="s">
        <v>60</v>
      </c>
      <c r="E2467" s="30">
        <v>71177.179999999993</v>
      </c>
      <c r="F2467" s="30">
        <v>0</v>
      </c>
      <c r="G2467" s="28" t="s">
        <v>396</v>
      </c>
      <c r="H2467" s="33" t="s">
        <v>386</v>
      </c>
      <c r="I2467" s="33" t="s">
        <v>387</v>
      </c>
      <c r="J2467" s="33" t="s">
        <v>397</v>
      </c>
    </row>
    <row r="2468" spans="1:10" ht="24.95" customHeight="1" x14ac:dyDescent="0.2">
      <c r="A2468" s="27">
        <v>44043</v>
      </c>
      <c r="B2468" s="28" t="s">
        <v>239</v>
      </c>
      <c r="C2468" s="28" t="s">
        <v>59</v>
      </c>
      <c r="D2468" s="28" t="s">
        <v>60</v>
      </c>
      <c r="E2468" s="30">
        <v>3596.32</v>
      </c>
      <c r="F2468" s="30">
        <v>0</v>
      </c>
      <c r="G2468" s="28" t="s">
        <v>396</v>
      </c>
      <c r="H2468" s="33" t="s">
        <v>386</v>
      </c>
      <c r="I2468" s="33" t="s">
        <v>387</v>
      </c>
      <c r="J2468" s="33" t="s">
        <v>397</v>
      </c>
    </row>
    <row r="2469" spans="1:10" ht="24.95" customHeight="1" x14ac:dyDescent="0.2">
      <c r="A2469" s="27">
        <v>44043</v>
      </c>
      <c r="B2469" s="28" t="s">
        <v>239</v>
      </c>
      <c r="C2469" s="28" t="s">
        <v>59</v>
      </c>
      <c r="D2469" s="28" t="s">
        <v>60</v>
      </c>
      <c r="E2469" s="30">
        <v>32301.96</v>
      </c>
      <c r="F2469" s="30">
        <v>0</v>
      </c>
      <c r="G2469" s="28" t="s">
        <v>396</v>
      </c>
      <c r="H2469" s="33" t="s">
        <v>386</v>
      </c>
      <c r="I2469" s="33" t="s">
        <v>387</v>
      </c>
      <c r="J2469" s="33" t="s">
        <v>397</v>
      </c>
    </row>
    <row r="2470" spans="1:10" ht="24.95" customHeight="1" x14ac:dyDescent="0.2">
      <c r="A2470" s="27">
        <v>44043</v>
      </c>
      <c r="B2470" s="28" t="s">
        <v>239</v>
      </c>
      <c r="C2470" s="28" t="s">
        <v>7</v>
      </c>
      <c r="D2470" s="28" t="s">
        <v>10</v>
      </c>
      <c r="E2470" s="31">
        <v>0</v>
      </c>
      <c r="F2470" s="30">
        <v>3805215.42</v>
      </c>
      <c r="G2470" s="28" t="s">
        <v>10</v>
      </c>
      <c r="H2470" s="33"/>
      <c r="I2470" s="33"/>
      <c r="J2470" s="33"/>
    </row>
    <row r="2471" spans="1:10" ht="24.95" customHeight="1" x14ac:dyDescent="0.2">
      <c r="A2471" s="27">
        <v>44043</v>
      </c>
      <c r="B2471" s="28" t="s">
        <v>240</v>
      </c>
      <c r="C2471" s="28" t="s">
        <v>7</v>
      </c>
      <c r="D2471" s="28" t="s">
        <v>10</v>
      </c>
      <c r="E2471" s="30">
        <v>3675748.25</v>
      </c>
      <c r="F2471" s="30">
        <v>0</v>
      </c>
      <c r="G2471" s="28" t="s">
        <v>10</v>
      </c>
      <c r="H2471" s="33"/>
      <c r="I2471" s="33"/>
      <c r="J2471" s="33"/>
    </row>
    <row r="2472" spans="1:10" ht="24.95" customHeight="1" x14ac:dyDescent="0.2">
      <c r="A2472" s="27">
        <v>44043</v>
      </c>
      <c r="B2472" s="28" t="s">
        <v>240</v>
      </c>
      <c r="C2472" s="28" t="s">
        <v>55</v>
      </c>
      <c r="D2472" s="28" t="s">
        <v>56</v>
      </c>
      <c r="E2472" s="31">
        <v>0</v>
      </c>
      <c r="F2472" s="30">
        <v>10000</v>
      </c>
      <c r="G2472" s="28" t="s">
        <v>385</v>
      </c>
      <c r="H2472" s="33" t="s">
        <v>386</v>
      </c>
      <c r="I2472" s="33" t="s">
        <v>395</v>
      </c>
      <c r="J2472" s="33" t="s">
        <v>388</v>
      </c>
    </row>
    <row r="2473" spans="1:10" ht="24.95" customHeight="1" x14ac:dyDescent="0.2">
      <c r="A2473" s="27">
        <v>44043</v>
      </c>
      <c r="B2473" s="28" t="s">
        <v>240</v>
      </c>
      <c r="C2473" s="28" t="s">
        <v>55</v>
      </c>
      <c r="D2473" s="28" t="s">
        <v>56</v>
      </c>
      <c r="E2473" s="31">
        <v>0</v>
      </c>
      <c r="F2473" s="30">
        <v>229219.54</v>
      </c>
      <c r="G2473" s="28" t="s">
        <v>385</v>
      </c>
      <c r="H2473" s="33" t="s">
        <v>386</v>
      </c>
      <c r="I2473" s="33" t="s">
        <v>395</v>
      </c>
      <c r="J2473" s="33" t="s">
        <v>388</v>
      </c>
    </row>
    <row r="2474" spans="1:10" ht="24.95" customHeight="1" x14ac:dyDescent="0.2">
      <c r="A2474" s="27">
        <v>44043</v>
      </c>
      <c r="B2474" s="28" t="s">
        <v>240</v>
      </c>
      <c r="C2474" s="28" t="s">
        <v>55</v>
      </c>
      <c r="D2474" s="28" t="s">
        <v>56</v>
      </c>
      <c r="E2474" s="31">
        <v>0</v>
      </c>
      <c r="F2474" s="30">
        <v>4000</v>
      </c>
      <c r="G2474" s="28" t="s">
        <v>385</v>
      </c>
      <c r="H2474" s="33" t="s">
        <v>386</v>
      </c>
      <c r="I2474" s="33" t="s">
        <v>395</v>
      </c>
      <c r="J2474" s="33" t="s">
        <v>388</v>
      </c>
    </row>
    <row r="2475" spans="1:10" ht="24.95" customHeight="1" x14ac:dyDescent="0.2">
      <c r="A2475" s="27">
        <v>44043</v>
      </c>
      <c r="B2475" s="28" t="s">
        <v>240</v>
      </c>
      <c r="C2475" s="28" t="s">
        <v>55</v>
      </c>
      <c r="D2475" s="28" t="s">
        <v>56</v>
      </c>
      <c r="E2475" s="31">
        <v>0</v>
      </c>
      <c r="F2475" s="30">
        <v>1159802.58</v>
      </c>
      <c r="G2475" s="28" t="s">
        <v>385</v>
      </c>
      <c r="H2475" s="33" t="s">
        <v>386</v>
      </c>
      <c r="I2475" s="33" t="s">
        <v>395</v>
      </c>
      <c r="J2475" s="33" t="s">
        <v>388</v>
      </c>
    </row>
    <row r="2476" spans="1:10" ht="24.95" customHeight="1" x14ac:dyDescent="0.2">
      <c r="A2476" s="27">
        <v>44043</v>
      </c>
      <c r="B2476" s="28" t="s">
        <v>240</v>
      </c>
      <c r="C2476" s="28" t="s">
        <v>55</v>
      </c>
      <c r="D2476" s="28" t="s">
        <v>56</v>
      </c>
      <c r="E2476" s="31">
        <v>0</v>
      </c>
      <c r="F2476" s="30">
        <v>196552.35</v>
      </c>
      <c r="G2476" s="28" t="s">
        <v>385</v>
      </c>
      <c r="H2476" s="33" t="s">
        <v>386</v>
      </c>
      <c r="I2476" s="33" t="s">
        <v>395</v>
      </c>
      <c r="J2476" s="33" t="s">
        <v>388</v>
      </c>
    </row>
    <row r="2477" spans="1:10" ht="24.95" customHeight="1" x14ac:dyDescent="0.2">
      <c r="A2477" s="27">
        <v>44043</v>
      </c>
      <c r="B2477" s="28" t="s">
        <v>240</v>
      </c>
      <c r="C2477" s="28" t="s">
        <v>37</v>
      </c>
      <c r="D2477" s="28" t="s">
        <v>38</v>
      </c>
      <c r="E2477" s="31">
        <v>0</v>
      </c>
      <c r="F2477" s="30">
        <v>1876595.73</v>
      </c>
      <c r="G2477" s="28" t="s">
        <v>385</v>
      </c>
      <c r="H2477" s="33" t="s">
        <v>386</v>
      </c>
      <c r="I2477" s="33" t="s">
        <v>387</v>
      </c>
      <c r="J2477" s="33" t="s">
        <v>388</v>
      </c>
    </row>
    <row r="2478" spans="1:10" ht="24.95" customHeight="1" x14ac:dyDescent="0.2">
      <c r="A2478" s="27">
        <v>44043</v>
      </c>
      <c r="B2478" s="28" t="s">
        <v>240</v>
      </c>
      <c r="C2478" s="28" t="s">
        <v>37</v>
      </c>
      <c r="D2478" s="28" t="s">
        <v>38</v>
      </c>
      <c r="E2478" s="31">
        <v>0</v>
      </c>
      <c r="F2478" s="30">
        <v>13626.73</v>
      </c>
      <c r="G2478" s="28" t="s">
        <v>385</v>
      </c>
      <c r="H2478" s="33" t="s">
        <v>386</v>
      </c>
      <c r="I2478" s="33" t="s">
        <v>387</v>
      </c>
      <c r="J2478" s="33" t="s">
        <v>388</v>
      </c>
    </row>
    <row r="2479" spans="1:10" ht="24.95" customHeight="1" x14ac:dyDescent="0.2">
      <c r="A2479" s="27">
        <v>44043</v>
      </c>
      <c r="B2479" s="28" t="s">
        <v>240</v>
      </c>
      <c r="C2479" s="28" t="s">
        <v>37</v>
      </c>
      <c r="D2479" s="28" t="s">
        <v>38</v>
      </c>
      <c r="E2479" s="31">
        <v>0</v>
      </c>
      <c r="F2479" s="30">
        <v>115640.83</v>
      </c>
      <c r="G2479" s="28" t="s">
        <v>385</v>
      </c>
      <c r="H2479" s="33" t="s">
        <v>386</v>
      </c>
      <c r="I2479" s="33" t="s">
        <v>387</v>
      </c>
      <c r="J2479" s="33" t="s">
        <v>388</v>
      </c>
    </row>
    <row r="2480" spans="1:10" ht="24.95" customHeight="1" x14ac:dyDescent="0.2">
      <c r="A2480" s="27">
        <v>44043</v>
      </c>
      <c r="B2480" s="28" t="s">
        <v>240</v>
      </c>
      <c r="C2480" s="28" t="s">
        <v>37</v>
      </c>
      <c r="D2480" s="28" t="s">
        <v>38</v>
      </c>
      <c r="E2480" s="31">
        <v>0</v>
      </c>
      <c r="F2480" s="30">
        <v>500</v>
      </c>
      <c r="G2480" s="28" t="s">
        <v>385</v>
      </c>
      <c r="H2480" s="33" t="s">
        <v>386</v>
      </c>
      <c r="I2480" s="33" t="s">
        <v>387</v>
      </c>
      <c r="J2480" s="33" t="s">
        <v>388</v>
      </c>
    </row>
    <row r="2481" spans="1:10" ht="24.95" customHeight="1" x14ac:dyDescent="0.2">
      <c r="A2481" s="27">
        <v>44043</v>
      </c>
      <c r="B2481" s="28" t="s">
        <v>240</v>
      </c>
      <c r="C2481" s="28" t="s">
        <v>205</v>
      </c>
      <c r="D2481" s="28" t="s">
        <v>206</v>
      </c>
      <c r="E2481" s="31">
        <v>0</v>
      </c>
      <c r="F2481" s="30">
        <v>7556.91</v>
      </c>
      <c r="G2481" s="28" t="s">
        <v>427</v>
      </c>
      <c r="H2481" s="33" t="s">
        <v>428</v>
      </c>
      <c r="I2481" s="33"/>
      <c r="J2481" s="33"/>
    </row>
    <row r="2482" spans="1:10" ht="24.95" customHeight="1" x14ac:dyDescent="0.2">
      <c r="A2482" s="27">
        <v>44043</v>
      </c>
      <c r="B2482" s="28" t="s">
        <v>240</v>
      </c>
      <c r="C2482" s="28" t="s">
        <v>145</v>
      </c>
      <c r="D2482" s="28" t="s">
        <v>146</v>
      </c>
      <c r="E2482" s="31">
        <v>0</v>
      </c>
      <c r="F2482" s="30">
        <v>45255</v>
      </c>
      <c r="G2482" s="28" t="s">
        <v>391</v>
      </c>
      <c r="H2482" s="33" t="s">
        <v>423</v>
      </c>
      <c r="I2482" s="33" t="s">
        <v>422</v>
      </c>
      <c r="J2482" s="33"/>
    </row>
    <row r="2483" spans="1:10" ht="24.95" customHeight="1" x14ac:dyDescent="0.2">
      <c r="A2483" s="27">
        <v>44043</v>
      </c>
      <c r="B2483" s="28" t="s">
        <v>240</v>
      </c>
      <c r="C2483" s="28" t="s">
        <v>261</v>
      </c>
      <c r="D2483" s="28" t="s">
        <v>262</v>
      </c>
      <c r="E2483" s="31">
        <v>0</v>
      </c>
      <c r="F2483" s="30">
        <v>300</v>
      </c>
      <c r="G2483" s="28" t="s">
        <v>391</v>
      </c>
      <c r="H2483" s="33" t="s">
        <v>423</v>
      </c>
      <c r="I2483" s="33" t="s">
        <v>440</v>
      </c>
      <c r="J2483" s="33" t="s">
        <v>441</v>
      </c>
    </row>
    <row r="2484" spans="1:10" ht="24.95" customHeight="1" x14ac:dyDescent="0.2">
      <c r="A2484" s="27">
        <v>44043</v>
      </c>
      <c r="B2484" s="28" t="s">
        <v>240</v>
      </c>
      <c r="C2484" s="28" t="s">
        <v>148</v>
      </c>
      <c r="D2484" s="28" t="s">
        <v>149</v>
      </c>
      <c r="E2484" s="31">
        <v>0</v>
      </c>
      <c r="F2484" s="30">
        <v>1569.56</v>
      </c>
      <c r="G2484" s="28" t="s">
        <v>391</v>
      </c>
      <c r="H2484" s="33" t="s">
        <v>423</v>
      </c>
      <c r="I2484" s="33" t="s">
        <v>407</v>
      </c>
      <c r="J2484" s="33" t="s">
        <v>408</v>
      </c>
    </row>
    <row r="2485" spans="1:10" ht="24.95" customHeight="1" x14ac:dyDescent="0.2">
      <c r="A2485" s="27">
        <v>44043</v>
      </c>
      <c r="B2485" s="28" t="s">
        <v>240</v>
      </c>
      <c r="C2485" s="28" t="s">
        <v>152</v>
      </c>
      <c r="D2485" s="28" t="s">
        <v>153</v>
      </c>
      <c r="E2485" s="31">
        <v>0</v>
      </c>
      <c r="F2485" s="30">
        <v>535.07000000000005</v>
      </c>
      <c r="G2485" s="28" t="s">
        <v>391</v>
      </c>
      <c r="H2485" s="33" t="s">
        <v>423</v>
      </c>
      <c r="I2485" s="33" t="s">
        <v>407</v>
      </c>
      <c r="J2485" s="33" t="s">
        <v>410</v>
      </c>
    </row>
    <row r="2486" spans="1:10" ht="24.95" customHeight="1" x14ac:dyDescent="0.2">
      <c r="A2486" s="27">
        <v>44043</v>
      </c>
      <c r="B2486" s="28" t="s">
        <v>240</v>
      </c>
      <c r="C2486" s="28" t="s">
        <v>154</v>
      </c>
      <c r="D2486" s="28" t="s">
        <v>155</v>
      </c>
      <c r="E2486" s="31">
        <v>0</v>
      </c>
      <c r="F2486" s="30">
        <v>4636</v>
      </c>
      <c r="G2486" s="28" t="s">
        <v>391</v>
      </c>
      <c r="H2486" s="33" t="s">
        <v>423</v>
      </c>
      <c r="I2486" s="33" t="s">
        <v>411</v>
      </c>
      <c r="J2486" s="33"/>
    </row>
    <row r="2487" spans="1:10" ht="24.95" customHeight="1" x14ac:dyDescent="0.2">
      <c r="A2487" s="27">
        <v>44043</v>
      </c>
      <c r="B2487" s="28" t="s">
        <v>240</v>
      </c>
      <c r="C2487" s="28" t="s">
        <v>161</v>
      </c>
      <c r="D2487" s="28" t="s">
        <v>162</v>
      </c>
      <c r="E2487" s="31">
        <v>0</v>
      </c>
      <c r="F2487" s="30">
        <v>772.54</v>
      </c>
      <c r="G2487" s="28" t="s">
        <v>391</v>
      </c>
      <c r="H2487" s="33" t="s">
        <v>423</v>
      </c>
      <c r="I2487" s="33" t="s">
        <v>424</v>
      </c>
      <c r="J2487" s="33"/>
    </row>
    <row r="2488" spans="1:10" ht="24.95" customHeight="1" x14ac:dyDescent="0.2">
      <c r="A2488" s="27">
        <v>44043</v>
      </c>
      <c r="B2488" s="28" t="s">
        <v>240</v>
      </c>
      <c r="C2488" s="28" t="s">
        <v>163</v>
      </c>
      <c r="D2488" s="28" t="s">
        <v>164</v>
      </c>
      <c r="E2488" s="31">
        <v>0</v>
      </c>
      <c r="F2488" s="30">
        <v>579.41</v>
      </c>
      <c r="G2488" s="28" t="s">
        <v>391</v>
      </c>
      <c r="H2488" s="33" t="s">
        <v>423</v>
      </c>
      <c r="I2488" s="33" t="s">
        <v>425</v>
      </c>
      <c r="J2488" s="33"/>
    </row>
    <row r="2489" spans="1:10" ht="24.95" customHeight="1" x14ac:dyDescent="0.2">
      <c r="A2489" s="27">
        <v>44043</v>
      </c>
      <c r="B2489" s="28" t="s">
        <v>240</v>
      </c>
      <c r="C2489" s="28" t="s">
        <v>70</v>
      </c>
      <c r="D2489" s="28" t="s">
        <v>71</v>
      </c>
      <c r="E2489" s="31">
        <v>0</v>
      </c>
      <c r="F2489" s="30">
        <v>200</v>
      </c>
      <c r="G2489" s="28" t="s">
        <v>391</v>
      </c>
      <c r="H2489" s="33" t="s">
        <v>392</v>
      </c>
      <c r="I2489" s="33" t="s">
        <v>401</v>
      </c>
      <c r="J2489" s="33"/>
    </row>
    <row r="2490" spans="1:10" ht="24.95" customHeight="1" x14ac:dyDescent="0.2">
      <c r="A2490" s="27">
        <v>44043</v>
      </c>
      <c r="B2490" s="28" t="s">
        <v>240</v>
      </c>
      <c r="C2490" s="28" t="s">
        <v>52</v>
      </c>
      <c r="D2490" s="28" t="s">
        <v>53</v>
      </c>
      <c r="E2490" s="31">
        <v>0</v>
      </c>
      <c r="F2490" s="30">
        <v>980</v>
      </c>
      <c r="G2490" s="28" t="s">
        <v>391</v>
      </c>
      <c r="H2490" s="33" t="s">
        <v>392</v>
      </c>
      <c r="I2490" s="33" t="s">
        <v>393</v>
      </c>
      <c r="J2490" s="33" t="s">
        <v>394</v>
      </c>
    </row>
    <row r="2491" spans="1:10" ht="24.95" customHeight="1" x14ac:dyDescent="0.2">
      <c r="A2491" s="27">
        <v>44043</v>
      </c>
      <c r="B2491" s="28" t="s">
        <v>240</v>
      </c>
      <c r="C2491" s="28" t="s">
        <v>49</v>
      </c>
      <c r="D2491" s="28" t="s">
        <v>50</v>
      </c>
      <c r="E2491" s="31">
        <v>0</v>
      </c>
      <c r="F2491" s="30">
        <v>6000</v>
      </c>
      <c r="G2491" s="28" t="s">
        <v>391</v>
      </c>
      <c r="H2491" s="33" t="s">
        <v>392</v>
      </c>
      <c r="I2491" s="33" t="s">
        <v>392</v>
      </c>
      <c r="J2491" s="33"/>
    </row>
    <row r="2492" spans="1:10" ht="24.95" customHeight="1" x14ac:dyDescent="0.2">
      <c r="A2492" s="27">
        <v>44043</v>
      </c>
      <c r="B2492" s="28" t="s">
        <v>240</v>
      </c>
      <c r="C2492" s="28" t="s">
        <v>22</v>
      </c>
      <c r="D2492" s="28" t="s">
        <v>23</v>
      </c>
      <c r="E2492" s="31">
        <v>0</v>
      </c>
      <c r="F2492" s="30">
        <v>1426</v>
      </c>
      <c r="G2492" s="28" t="s">
        <v>376</v>
      </c>
      <c r="H2492" s="33" t="s">
        <v>377</v>
      </c>
      <c r="I2492" s="33"/>
      <c r="J2492" s="33"/>
    </row>
    <row r="2493" spans="1:10" ht="24.95" customHeight="1" x14ac:dyDescent="0.2">
      <c r="A2493" s="27">
        <v>44057</v>
      </c>
      <c r="B2493" s="28" t="s">
        <v>21</v>
      </c>
      <c r="C2493" s="28" t="s">
        <v>3</v>
      </c>
      <c r="D2493" s="28" t="s">
        <v>9</v>
      </c>
      <c r="E2493" s="30">
        <v>10000</v>
      </c>
      <c r="F2493" s="30">
        <v>0</v>
      </c>
      <c r="G2493" s="28" t="s">
        <v>9</v>
      </c>
      <c r="H2493" s="33"/>
      <c r="I2493" s="33"/>
      <c r="J2493" s="33"/>
    </row>
    <row r="2494" spans="1:10" ht="24.95" customHeight="1" x14ac:dyDescent="0.2">
      <c r="A2494" s="27">
        <v>44057</v>
      </c>
      <c r="B2494" s="28" t="s">
        <v>21</v>
      </c>
      <c r="C2494" s="28" t="s">
        <v>17</v>
      </c>
      <c r="D2494" s="28" t="s">
        <v>18</v>
      </c>
      <c r="E2494" s="31">
        <v>0</v>
      </c>
      <c r="F2494" s="30">
        <v>10000</v>
      </c>
      <c r="G2494" s="28" t="s">
        <v>372</v>
      </c>
      <c r="H2494" s="33" t="s">
        <v>373</v>
      </c>
      <c r="I2494" s="33"/>
      <c r="J2494" s="33"/>
    </row>
    <row r="2495" spans="1:10" ht="24.95" customHeight="1" x14ac:dyDescent="0.2">
      <c r="A2495" s="27">
        <v>44060</v>
      </c>
      <c r="B2495" s="28" t="s">
        <v>36</v>
      </c>
      <c r="C2495" s="28" t="s">
        <v>39</v>
      </c>
      <c r="D2495" s="28" t="s">
        <v>40</v>
      </c>
      <c r="E2495" s="30">
        <v>37609.4</v>
      </c>
      <c r="F2495" s="30">
        <v>0</v>
      </c>
      <c r="G2495" s="28" t="s">
        <v>389</v>
      </c>
      <c r="H2495" s="33" t="s">
        <v>375</v>
      </c>
      <c r="I2495" s="33" t="s">
        <v>388</v>
      </c>
      <c r="J2495" s="33"/>
    </row>
    <row r="2496" spans="1:10" ht="24.95" customHeight="1" x14ac:dyDescent="0.2">
      <c r="A2496" s="27">
        <v>44060</v>
      </c>
      <c r="B2496" s="28" t="s">
        <v>36</v>
      </c>
      <c r="C2496" s="28" t="s">
        <v>34</v>
      </c>
      <c r="D2496" s="28" t="s">
        <v>35</v>
      </c>
      <c r="E2496" s="31">
        <v>0</v>
      </c>
      <c r="F2496" s="30">
        <v>37609.4</v>
      </c>
      <c r="G2496" s="28" t="s">
        <v>378</v>
      </c>
      <c r="H2496" s="33" t="s">
        <v>379</v>
      </c>
      <c r="I2496" s="33" t="s">
        <v>384</v>
      </c>
      <c r="J2496" s="33"/>
    </row>
    <row r="2497" spans="1:10" ht="24.95" customHeight="1" x14ac:dyDescent="0.2">
      <c r="A2497" s="27">
        <v>44061</v>
      </c>
      <c r="B2497" s="28" t="s">
        <v>24</v>
      </c>
      <c r="C2497" s="28" t="s">
        <v>49</v>
      </c>
      <c r="D2497" s="28" t="s">
        <v>50</v>
      </c>
      <c r="E2497" s="30">
        <v>80</v>
      </c>
      <c r="F2497" s="30">
        <v>0</v>
      </c>
      <c r="G2497" s="28" t="s">
        <v>391</v>
      </c>
      <c r="H2497" s="33" t="s">
        <v>392</v>
      </c>
      <c r="I2497" s="33" t="s">
        <v>392</v>
      </c>
      <c r="J2497" s="33"/>
    </row>
    <row r="2498" spans="1:10" ht="24.95" customHeight="1" x14ac:dyDescent="0.2">
      <c r="A2498" s="27">
        <v>44061</v>
      </c>
      <c r="B2498" s="28" t="s">
        <v>24</v>
      </c>
      <c r="C2498" s="28" t="s">
        <v>17</v>
      </c>
      <c r="D2498" s="28" t="s">
        <v>18</v>
      </c>
      <c r="E2498" s="31">
        <v>0</v>
      </c>
      <c r="F2498" s="30">
        <v>80</v>
      </c>
      <c r="G2498" s="28" t="s">
        <v>372</v>
      </c>
      <c r="H2498" s="33" t="s">
        <v>373</v>
      </c>
      <c r="I2498" s="33"/>
      <c r="J2498" s="33"/>
    </row>
    <row r="2499" spans="1:10" ht="24.95" customHeight="1" x14ac:dyDescent="0.2">
      <c r="A2499" s="27">
        <v>44061</v>
      </c>
      <c r="B2499" s="28" t="s">
        <v>25</v>
      </c>
      <c r="C2499" s="28" t="s">
        <v>52</v>
      </c>
      <c r="D2499" s="28" t="s">
        <v>53</v>
      </c>
      <c r="E2499" s="30">
        <v>400</v>
      </c>
      <c r="F2499" s="30">
        <v>0</v>
      </c>
      <c r="G2499" s="28" t="s">
        <v>391</v>
      </c>
      <c r="H2499" s="33" t="s">
        <v>392</v>
      </c>
      <c r="I2499" s="33" t="s">
        <v>393</v>
      </c>
      <c r="J2499" s="33" t="s">
        <v>394</v>
      </c>
    </row>
    <row r="2500" spans="1:10" ht="24.95" customHeight="1" x14ac:dyDescent="0.2">
      <c r="A2500" s="27">
        <v>44061</v>
      </c>
      <c r="B2500" s="28" t="s">
        <v>25</v>
      </c>
      <c r="C2500" s="28" t="s">
        <v>17</v>
      </c>
      <c r="D2500" s="28" t="s">
        <v>18</v>
      </c>
      <c r="E2500" s="31">
        <v>0</v>
      </c>
      <c r="F2500" s="30">
        <v>400</v>
      </c>
      <c r="G2500" s="28" t="s">
        <v>372</v>
      </c>
      <c r="H2500" s="33" t="s">
        <v>373</v>
      </c>
      <c r="I2500" s="33"/>
      <c r="J2500" s="33"/>
    </row>
    <row r="2501" spans="1:10" ht="24.95" customHeight="1" x14ac:dyDescent="0.2">
      <c r="A2501" s="27">
        <v>44061</v>
      </c>
      <c r="B2501" s="28" t="s">
        <v>41</v>
      </c>
      <c r="C2501" s="28" t="s">
        <v>52</v>
      </c>
      <c r="D2501" s="28" t="s">
        <v>53</v>
      </c>
      <c r="E2501" s="30">
        <v>500</v>
      </c>
      <c r="F2501" s="30">
        <v>0</v>
      </c>
      <c r="G2501" s="28" t="s">
        <v>391</v>
      </c>
      <c r="H2501" s="33" t="s">
        <v>392</v>
      </c>
      <c r="I2501" s="33" t="s">
        <v>393</v>
      </c>
      <c r="J2501" s="33" t="s">
        <v>394</v>
      </c>
    </row>
    <row r="2502" spans="1:10" ht="24.95" customHeight="1" x14ac:dyDescent="0.2">
      <c r="A2502" s="27">
        <v>44061</v>
      </c>
      <c r="B2502" s="28" t="s">
        <v>41</v>
      </c>
      <c r="C2502" s="28" t="s">
        <v>17</v>
      </c>
      <c r="D2502" s="28" t="s">
        <v>18</v>
      </c>
      <c r="E2502" s="31">
        <v>0</v>
      </c>
      <c r="F2502" s="30">
        <v>500</v>
      </c>
      <c r="G2502" s="28" t="s">
        <v>372</v>
      </c>
      <c r="H2502" s="33" t="s">
        <v>373</v>
      </c>
      <c r="I2502" s="33"/>
      <c r="J2502" s="33"/>
    </row>
    <row r="2503" spans="1:10" ht="24.95" customHeight="1" x14ac:dyDescent="0.2">
      <c r="A2503" s="27">
        <v>44062</v>
      </c>
      <c r="B2503" s="28" t="s">
        <v>16</v>
      </c>
      <c r="C2503" s="28" t="s">
        <v>17</v>
      </c>
      <c r="D2503" s="28" t="s">
        <v>18</v>
      </c>
      <c r="E2503" s="30">
        <v>157018.5</v>
      </c>
      <c r="F2503" s="30">
        <v>0</v>
      </c>
      <c r="G2503" s="28" t="s">
        <v>372</v>
      </c>
      <c r="H2503" s="33" t="s">
        <v>373</v>
      </c>
      <c r="I2503" s="33"/>
      <c r="J2503" s="33"/>
    </row>
    <row r="2504" spans="1:10" ht="24.95" customHeight="1" x14ac:dyDescent="0.2">
      <c r="A2504" s="27">
        <v>44062</v>
      </c>
      <c r="B2504" s="28" t="s">
        <v>16</v>
      </c>
      <c r="C2504" s="28" t="s">
        <v>19</v>
      </c>
      <c r="D2504" s="28" t="s">
        <v>20</v>
      </c>
      <c r="E2504" s="31">
        <v>0</v>
      </c>
      <c r="F2504" s="30">
        <v>157018.5</v>
      </c>
      <c r="G2504" s="28" t="s">
        <v>374</v>
      </c>
      <c r="H2504" s="33" t="s">
        <v>375</v>
      </c>
      <c r="I2504" s="33"/>
      <c r="J2504" s="33"/>
    </row>
    <row r="2505" spans="1:10" ht="24.95" customHeight="1" x14ac:dyDescent="0.2">
      <c r="A2505" s="27">
        <v>44062</v>
      </c>
      <c r="B2505" s="28" t="s">
        <v>43</v>
      </c>
      <c r="C2505" s="28" t="s">
        <v>17</v>
      </c>
      <c r="D2505" s="28" t="s">
        <v>18</v>
      </c>
      <c r="E2505" s="30">
        <v>99049.2</v>
      </c>
      <c r="F2505" s="30">
        <v>0</v>
      </c>
      <c r="G2505" s="28" t="s">
        <v>372</v>
      </c>
      <c r="H2505" s="33" t="s">
        <v>373</v>
      </c>
      <c r="I2505" s="33"/>
      <c r="J2505" s="33"/>
    </row>
    <row r="2506" spans="1:10" ht="24.95" customHeight="1" x14ac:dyDescent="0.2">
      <c r="A2506" s="27">
        <v>44062</v>
      </c>
      <c r="B2506" s="28" t="s">
        <v>43</v>
      </c>
      <c r="C2506" s="28" t="s">
        <v>223</v>
      </c>
      <c r="D2506" s="28" t="s">
        <v>224</v>
      </c>
      <c r="E2506" s="31">
        <v>0</v>
      </c>
      <c r="F2506" s="30">
        <v>99049.2</v>
      </c>
      <c r="G2506" s="28" t="s">
        <v>416</v>
      </c>
      <c r="H2506" s="33" t="s">
        <v>375</v>
      </c>
      <c r="I2506" s="33"/>
      <c r="J2506" s="33"/>
    </row>
    <row r="2507" spans="1:10" ht="24.95" customHeight="1" x14ac:dyDescent="0.2">
      <c r="A2507" s="27">
        <v>44062</v>
      </c>
      <c r="B2507" s="28" t="s">
        <v>46</v>
      </c>
      <c r="C2507" s="28" t="s">
        <v>17</v>
      </c>
      <c r="D2507" s="28" t="s">
        <v>18</v>
      </c>
      <c r="E2507" s="30">
        <v>11622</v>
      </c>
      <c r="F2507" s="30">
        <v>0</v>
      </c>
      <c r="G2507" s="28" t="s">
        <v>372</v>
      </c>
      <c r="H2507" s="33" t="s">
        <v>373</v>
      </c>
      <c r="I2507" s="33"/>
      <c r="J2507" s="33"/>
    </row>
    <row r="2508" spans="1:10" ht="24.95" customHeight="1" x14ac:dyDescent="0.2">
      <c r="A2508" s="27">
        <v>44062</v>
      </c>
      <c r="B2508" s="28" t="s">
        <v>46</v>
      </c>
      <c r="C2508" s="28" t="s">
        <v>19</v>
      </c>
      <c r="D2508" s="28" t="s">
        <v>20</v>
      </c>
      <c r="E2508" s="31">
        <v>0</v>
      </c>
      <c r="F2508" s="30">
        <v>11622</v>
      </c>
      <c r="G2508" s="28" t="s">
        <v>374</v>
      </c>
      <c r="H2508" s="33" t="s">
        <v>375</v>
      </c>
      <c r="I2508" s="33"/>
      <c r="J2508" s="33"/>
    </row>
    <row r="2509" spans="1:10" ht="24.95" customHeight="1" x14ac:dyDescent="0.2">
      <c r="A2509" s="27">
        <v>44062</v>
      </c>
      <c r="B2509" s="28" t="s">
        <v>74</v>
      </c>
      <c r="C2509" s="28" t="s">
        <v>17</v>
      </c>
      <c r="D2509" s="28" t="s">
        <v>18</v>
      </c>
      <c r="E2509" s="30">
        <v>9440</v>
      </c>
      <c r="F2509" s="30">
        <v>0</v>
      </c>
      <c r="G2509" s="28" t="s">
        <v>372</v>
      </c>
      <c r="H2509" s="33" t="s">
        <v>373</v>
      </c>
      <c r="I2509" s="33"/>
      <c r="J2509" s="33"/>
    </row>
    <row r="2510" spans="1:10" ht="24.95" customHeight="1" x14ac:dyDescent="0.2">
      <c r="A2510" s="27">
        <v>44062</v>
      </c>
      <c r="B2510" s="28" t="s">
        <v>74</v>
      </c>
      <c r="C2510" s="28" t="s">
        <v>19</v>
      </c>
      <c r="D2510" s="28" t="s">
        <v>20</v>
      </c>
      <c r="E2510" s="31">
        <v>0</v>
      </c>
      <c r="F2510" s="30">
        <v>9440</v>
      </c>
      <c r="G2510" s="28" t="s">
        <v>374</v>
      </c>
      <c r="H2510" s="33" t="s">
        <v>375</v>
      </c>
      <c r="I2510" s="33"/>
      <c r="J2510" s="33"/>
    </row>
    <row r="2511" spans="1:10" ht="24.95" customHeight="1" x14ac:dyDescent="0.2">
      <c r="A2511" s="27">
        <v>44062</v>
      </c>
      <c r="B2511" s="28" t="s">
        <v>85</v>
      </c>
      <c r="C2511" s="28" t="s">
        <v>17</v>
      </c>
      <c r="D2511" s="28" t="s">
        <v>18</v>
      </c>
      <c r="E2511" s="30">
        <v>5470</v>
      </c>
      <c r="F2511" s="30">
        <v>0</v>
      </c>
      <c r="G2511" s="28" t="s">
        <v>372</v>
      </c>
      <c r="H2511" s="33" t="s">
        <v>373</v>
      </c>
      <c r="I2511" s="33"/>
      <c r="J2511" s="33"/>
    </row>
    <row r="2512" spans="1:10" ht="24.95" customHeight="1" x14ac:dyDescent="0.2">
      <c r="A2512" s="27">
        <v>44062</v>
      </c>
      <c r="B2512" s="28" t="s">
        <v>85</v>
      </c>
      <c r="C2512" s="28" t="s">
        <v>216</v>
      </c>
      <c r="D2512" s="28" t="s">
        <v>217</v>
      </c>
      <c r="E2512" s="31">
        <v>0</v>
      </c>
      <c r="F2512" s="30">
        <v>5470</v>
      </c>
      <c r="G2512" s="28" t="s">
        <v>431</v>
      </c>
      <c r="H2512" s="33" t="s">
        <v>432</v>
      </c>
      <c r="I2512" s="33"/>
      <c r="J2512" s="33"/>
    </row>
    <row r="2513" spans="1:10" ht="24.95" customHeight="1" x14ac:dyDescent="0.2">
      <c r="A2513" s="27">
        <v>44062</v>
      </c>
      <c r="B2513" s="28" t="s">
        <v>86</v>
      </c>
      <c r="C2513" s="28" t="s">
        <v>17</v>
      </c>
      <c r="D2513" s="28" t="s">
        <v>18</v>
      </c>
      <c r="E2513" s="30">
        <v>7902</v>
      </c>
      <c r="F2513" s="30">
        <v>0</v>
      </c>
      <c r="G2513" s="28" t="s">
        <v>372</v>
      </c>
      <c r="H2513" s="33" t="s">
        <v>373</v>
      </c>
      <c r="I2513" s="33"/>
      <c r="J2513" s="33"/>
    </row>
    <row r="2514" spans="1:10" ht="24.95" customHeight="1" x14ac:dyDescent="0.2">
      <c r="A2514" s="27">
        <v>44062</v>
      </c>
      <c r="B2514" s="28" t="s">
        <v>86</v>
      </c>
      <c r="C2514" s="28" t="s">
        <v>223</v>
      </c>
      <c r="D2514" s="28" t="s">
        <v>224</v>
      </c>
      <c r="E2514" s="31">
        <v>0</v>
      </c>
      <c r="F2514" s="30">
        <v>7902</v>
      </c>
      <c r="G2514" s="28" t="s">
        <v>416</v>
      </c>
      <c r="H2514" s="33" t="s">
        <v>375</v>
      </c>
      <c r="I2514" s="33"/>
      <c r="J2514" s="33"/>
    </row>
    <row r="2515" spans="1:10" ht="24.95" customHeight="1" x14ac:dyDescent="0.2">
      <c r="A2515" s="27">
        <v>44062</v>
      </c>
      <c r="B2515" s="28" t="s">
        <v>87</v>
      </c>
      <c r="C2515" s="28" t="s">
        <v>17</v>
      </c>
      <c r="D2515" s="28" t="s">
        <v>18</v>
      </c>
      <c r="E2515" s="30">
        <v>78702.5</v>
      </c>
      <c r="F2515" s="30">
        <v>0</v>
      </c>
      <c r="G2515" s="28" t="s">
        <v>372</v>
      </c>
      <c r="H2515" s="33" t="s">
        <v>373</v>
      </c>
      <c r="I2515" s="33"/>
      <c r="J2515" s="33"/>
    </row>
    <row r="2516" spans="1:10" ht="24.95" customHeight="1" x14ac:dyDescent="0.2">
      <c r="A2516" s="27">
        <v>44062</v>
      </c>
      <c r="B2516" s="28" t="s">
        <v>87</v>
      </c>
      <c r="C2516" s="28" t="s">
        <v>19</v>
      </c>
      <c r="D2516" s="28" t="s">
        <v>20</v>
      </c>
      <c r="E2516" s="31">
        <v>0</v>
      </c>
      <c r="F2516" s="30">
        <v>78702.5</v>
      </c>
      <c r="G2516" s="28" t="s">
        <v>374</v>
      </c>
      <c r="H2516" s="33" t="s">
        <v>375</v>
      </c>
      <c r="I2516" s="33"/>
      <c r="J2516" s="33"/>
    </row>
    <row r="2517" spans="1:10" ht="24.95" customHeight="1" x14ac:dyDescent="0.2">
      <c r="A2517" s="27">
        <v>44062</v>
      </c>
      <c r="B2517" s="28" t="s">
        <v>130</v>
      </c>
      <c r="C2517" s="28" t="s">
        <v>17</v>
      </c>
      <c r="D2517" s="28" t="s">
        <v>18</v>
      </c>
      <c r="E2517" s="30">
        <v>165160</v>
      </c>
      <c r="F2517" s="30">
        <v>0</v>
      </c>
      <c r="G2517" s="28" t="s">
        <v>372</v>
      </c>
      <c r="H2517" s="33" t="s">
        <v>373</v>
      </c>
      <c r="I2517" s="33"/>
      <c r="J2517" s="33"/>
    </row>
    <row r="2518" spans="1:10" ht="24.95" customHeight="1" x14ac:dyDescent="0.2">
      <c r="A2518" s="27">
        <v>44062</v>
      </c>
      <c r="B2518" s="28" t="s">
        <v>130</v>
      </c>
      <c r="C2518" s="28" t="s">
        <v>19</v>
      </c>
      <c r="D2518" s="28" t="s">
        <v>20</v>
      </c>
      <c r="E2518" s="31">
        <v>0</v>
      </c>
      <c r="F2518" s="30">
        <v>165160</v>
      </c>
      <c r="G2518" s="28" t="s">
        <v>374</v>
      </c>
      <c r="H2518" s="33" t="s">
        <v>375</v>
      </c>
      <c r="I2518" s="33"/>
      <c r="J2518" s="33"/>
    </row>
    <row r="2519" spans="1:10" ht="24.95" customHeight="1" x14ac:dyDescent="0.2">
      <c r="A2519" s="27">
        <v>44062</v>
      </c>
      <c r="B2519" s="28" t="s">
        <v>131</v>
      </c>
      <c r="C2519" s="28" t="s">
        <v>17</v>
      </c>
      <c r="D2519" s="28" t="s">
        <v>18</v>
      </c>
      <c r="E2519" s="30">
        <v>126997.5</v>
      </c>
      <c r="F2519" s="30">
        <v>0</v>
      </c>
      <c r="G2519" s="28" t="s">
        <v>372</v>
      </c>
      <c r="H2519" s="33" t="s">
        <v>373</v>
      </c>
      <c r="I2519" s="33"/>
      <c r="J2519" s="33"/>
    </row>
    <row r="2520" spans="1:10" ht="24.95" customHeight="1" x14ac:dyDescent="0.2">
      <c r="A2520" s="27">
        <v>44062</v>
      </c>
      <c r="B2520" s="28" t="s">
        <v>131</v>
      </c>
      <c r="C2520" s="28" t="s">
        <v>19</v>
      </c>
      <c r="D2520" s="28" t="s">
        <v>20</v>
      </c>
      <c r="E2520" s="31">
        <v>0</v>
      </c>
      <c r="F2520" s="30">
        <v>126997.5</v>
      </c>
      <c r="G2520" s="28" t="s">
        <v>374</v>
      </c>
      <c r="H2520" s="33" t="s">
        <v>375</v>
      </c>
      <c r="I2520" s="33"/>
      <c r="J2520" s="33"/>
    </row>
    <row r="2521" spans="1:10" ht="24.95" customHeight="1" x14ac:dyDescent="0.2">
      <c r="A2521" s="27">
        <v>44062</v>
      </c>
      <c r="B2521" s="28" t="s">
        <v>54</v>
      </c>
      <c r="C2521" s="28" t="s">
        <v>37</v>
      </c>
      <c r="D2521" s="28" t="s">
        <v>38</v>
      </c>
      <c r="E2521" s="30">
        <v>323638.46999999997</v>
      </c>
      <c r="F2521" s="30">
        <v>0</v>
      </c>
      <c r="G2521" s="28" t="s">
        <v>385</v>
      </c>
      <c r="H2521" s="33" t="s">
        <v>386</v>
      </c>
      <c r="I2521" s="33" t="s">
        <v>387</v>
      </c>
      <c r="J2521" s="33" t="s">
        <v>388</v>
      </c>
    </row>
    <row r="2522" spans="1:10" ht="24.95" customHeight="1" x14ac:dyDescent="0.2">
      <c r="A2522" s="27">
        <v>44062</v>
      </c>
      <c r="B2522" s="28" t="s">
        <v>54</v>
      </c>
      <c r="C2522" s="28" t="s">
        <v>39</v>
      </c>
      <c r="D2522" s="28" t="s">
        <v>40</v>
      </c>
      <c r="E2522" s="31">
        <v>0</v>
      </c>
      <c r="F2522" s="30">
        <v>323334.53000000003</v>
      </c>
      <c r="G2522" s="28" t="s">
        <v>389</v>
      </c>
      <c r="H2522" s="33" t="s">
        <v>375</v>
      </c>
      <c r="I2522" s="33" t="s">
        <v>388</v>
      </c>
      <c r="J2522" s="33"/>
    </row>
    <row r="2523" spans="1:10" ht="24.95" customHeight="1" x14ac:dyDescent="0.2">
      <c r="A2523" s="27">
        <v>44062</v>
      </c>
      <c r="B2523" s="28" t="s">
        <v>54</v>
      </c>
      <c r="C2523" s="28" t="s">
        <v>34</v>
      </c>
      <c r="D2523" s="28" t="s">
        <v>35</v>
      </c>
      <c r="E2523" s="31">
        <v>0</v>
      </c>
      <c r="F2523" s="30">
        <v>303.94</v>
      </c>
      <c r="G2523" s="28" t="s">
        <v>378</v>
      </c>
      <c r="H2523" s="33" t="s">
        <v>379</v>
      </c>
      <c r="I2523" s="33" t="s">
        <v>384</v>
      </c>
      <c r="J2523" s="33"/>
    </row>
    <row r="2524" spans="1:10" ht="24.95" customHeight="1" x14ac:dyDescent="0.2">
      <c r="A2524" s="27">
        <v>44063</v>
      </c>
      <c r="B2524" s="28" t="s">
        <v>42</v>
      </c>
      <c r="C2524" s="28" t="s">
        <v>26</v>
      </c>
      <c r="D2524" s="28" t="s">
        <v>27</v>
      </c>
      <c r="E2524" s="30">
        <v>62974.239999999998</v>
      </c>
      <c r="F2524" s="30">
        <v>0</v>
      </c>
      <c r="G2524" s="28" t="s">
        <v>378</v>
      </c>
      <c r="H2524" s="33" t="s">
        <v>379</v>
      </c>
      <c r="I2524" s="33" t="s">
        <v>380</v>
      </c>
      <c r="J2524" s="33"/>
    </row>
    <row r="2525" spans="1:10" ht="24.95" customHeight="1" x14ac:dyDescent="0.2">
      <c r="A2525" s="27">
        <v>44063</v>
      </c>
      <c r="B2525" s="28" t="s">
        <v>42</v>
      </c>
      <c r="C2525" s="28" t="s">
        <v>28</v>
      </c>
      <c r="D2525" s="28" t="s">
        <v>29</v>
      </c>
      <c r="E2525" s="30">
        <v>4408.2</v>
      </c>
      <c r="F2525" s="30">
        <v>0</v>
      </c>
      <c r="G2525" s="28" t="s">
        <v>378</v>
      </c>
      <c r="H2525" s="33" t="s">
        <v>379</v>
      </c>
      <c r="I2525" s="33" t="s">
        <v>381</v>
      </c>
      <c r="J2525" s="33"/>
    </row>
    <row r="2526" spans="1:10" ht="24.95" customHeight="1" x14ac:dyDescent="0.2">
      <c r="A2526" s="27">
        <v>44063</v>
      </c>
      <c r="B2526" s="28" t="s">
        <v>42</v>
      </c>
      <c r="C2526" s="28" t="s">
        <v>30</v>
      </c>
      <c r="D2526" s="28" t="s">
        <v>31</v>
      </c>
      <c r="E2526" s="30">
        <v>1889.23</v>
      </c>
      <c r="F2526" s="30">
        <v>0</v>
      </c>
      <c r="G2526" s="28" t="s">
        <v>378</v>
      </c>
      <c r="H2526" s="33" t="s">
        <v>379</v>
      </c>
      <c r="I2526" s="33" t="s">
        <v>382</v>
      </c>
      <c r="J2526" s="33"/>
    </row>
    <row r="2527" spans="1:10" ht="24.95" customHeight="1" x14ac:dyDescent="0.2">
      <c r="A2527" s="27">
        <v>44063</v>
      </c>
      <c r="B2527" s="28" t="s">
        <v>42</v>
      </c>
      <c r="C2527" s="28" t="s">
        <v>32</v>
      </c>
      <c r="D2527" s="28" t="s">
        <v>33</v>
      </c>
      <c r="E2527" s="30">
        <v>1259.48</v>
      </c>
      <c r="F2527" s="30">
        <v>0</v>
      </c>
      <c r="G2527" s="28" t="s">
        <v>378</v>
      </c>
      <c r="H2527" s="33" t="s">
        <v>379</v>
      </c>
      <c r="I2527" s="33" t="s">
        <v>383</v>
      </c>
      <c r="J2527" s="33"/>
    </row>
    <row r="2528" spans="1:10" ht="24.95" customHeight="1" x14ac:dyDescent="0.2">
      <c r="A2528" s="27">
        <v>44063</v>
      </c>
      <c r="B2528" s="28" t="s">
        <v>42</v>
      </c>
      <c r="C2528" s="28" t="s">
        <v>34</v>
      </c>
      <c r="D2528" s="28" t="s">
        <v>35</v>
      </c>
      <c r="E2528" s="30">
        <v>12863.35</v>
      </c>
      <c r="F2528" s="30">
        <v>0</v>
      </c>
      <c r="G2528" s="28" t="s">
        <v>378</v>
      </c>
      <c r="H2528" s="33" t="s">
        <v>379</v>
      </c>
      <c r="I2528" s="33" t="s">
        <v>384</v>
      </c>
      <c r="J2528" s="33"/>
    </row>
    <row r="2529" spans="1:10" ht="24.95" customHeight="1" x14ac:dyDescent="0.2">
      <c r="A2529" s="27">
        <v>44063</v>
      </c>
      <c r="B2529" s="28" t="s">
        <v>42</v>
      </c>
      <c r="C2529" s="28" t="s">
        <v>17</v>
      </c>
      <c r="D2529" s="28" t="s">
        <v>18</v>
      </c>
      <c r="E2529" s="31">
        <v>0</v>
      </c>
      <c r="F2529" s="30">
        <v>70531.149999999994</v>
      </c>
      <c r="G2529" s="28" t="s">
        <v>372</v>
      </c>
      <c r="H2529" s="33" t="s">
        <v>373</v>
      </c>
      <c r="I2529" s="33"/>
      <c r="J2529" s="33"/>
    </row>
    <row r="2530" spans="1:10" ht="24.95" customHeight="1" x14ac:dyDescent="0.2">
      <c r="A2530" s="27">
        <v>44063</v>
      </c>
      <c r="B2530" s="28" t="s">
        <v>42</v>
      </c>
      <c r="C2530" s="28" t="s">
        <v>17</v>
      </c>
      <c r="D2530" s="28" t="s">
        <v>18</v>
      </c>
      <c r="E2530" s="31">
        <v>0</v>
      </c>
      <c r="F2530" s="30">
        <v>12863.35</v>
      </c>
      <c r="G2530" s="28" t="s">
        <v>372</v>
      </c>
      <c r="H2530" s="33" t="s">
        <v>373</v>
      </c>
      <c r="I2530" s="33"/>
      <c r="J2530" s="33"/>
    </row>
    <row r="2531" spans="1:10" ht="24.95" customHeight="1" x14ac:dyDescent="0.2">
      <c r="A2531" s="27">
        <v>44064</v>
      </c>
      <c r="B2531" s="28" t="s">
        <v>47</v>
      </c>
      <c r="C2531" s="28" t="s">
        <v>39</v>
      </c>
      <c r="D2531" s="28" t="s">
        <v>40</v>
      </c>
      <c r="E2531" s="30">
        <v>870</v>
      </c>
      <c r="F2531" s="30">
        <v>0</v>
      </c>
      <c r="G2531" s="28" t="s">
        <v>389</v>
      </c>
      <c r="H2531" s="33" t="s">
        <v>375</v>
      </c>
      <c r="I2531" s="33" t="s">
        <v>388</v>
      </c>
      <c r="J2531" s="33"/>
    </row>
    <row r="2532" spans="1:10" ht="24.95" customHeight="1" x14ac:dyDescent="0.2">
      <c r="A2532" s="27">
        <v>44064</v>
      </c>
      <c r="B2532" s="28" t="s">
        <v>47</v>
      </c>
      <c r="C2532" s="28" t="s">
        <v>17</v>
      </c>
      <c r="D2532" s="28" t="s">
        <v>18</v>
      </c>
      <c r="E2532" s="31">
        <v>0</v>
      </c>
      <c r="F2532" s="30">
        <v>870</v>
      </c>
      <c r="G2532" s="28" t="s">
        <v>372</v>
      </c>
      <c r="H2532" s="33" t="s">
        <v>373</v>
      </c>
      <c r="I2532" s="33"/>
      <c r="J2532" s="33"/>
    </row>
    <row r="2533" spans="1:10" ht="24.95" customHeight="1" x14ac:dyDescent="0.2">
      <c r="A2533" s="27">
        <v>44064</v>
      </c>
      <c r="B2533" s="28" t="s">
        <v>48</v>
      </c>
      <c r="C2533" s="28" t="s">
        <v>39</v>
      </c>
      <c r="D2533" s="28" t="s">
        <v>40</v>
      </c>
      <c r="E2533" s="30">
        <v>119795.23</v>
      </c>
      <c r="F2533" s="30">
        <v>0</v>
      </c>
      <c r="G2533" s="28" t="s">
        <v>389</v>
      </c>
      <c r="H2533" s="33" t="s">
        <v>375</v>
      </c>
      <c r="I2533" s="33" t="s">
        <v>388</v>
      </c>
      <c r="J2533" s="33"/>
    </row>
    <row r="2534" spans="1:10" ht="24.95" customHeight="1" x14ac:dyDescent="0.2">
      <c r="A2534" s="27">
        <v>44064</v>
      </c>
      <c r="B2534" s="28" t="s">
        <v>48</v>
      </c>
      <c r="C2534" s="28" t="s">
        <v>17</v>
      </c>
      <c r="D2534" s="28" t="s">
        <v>18</v>
      </c>
      <c r="E2534" s="31">
        <v>0</v>
      </c>
      <c r="F2534" s="30">
        <v>119795.23</v>
      </c>
      <c r="G2534" s="28" t="s">
        <v>372</v>
      </c>
      <c r="H2534" s="33" t="s">
        <v>373</v>
      </c>
      <c r="I2534" s="33"/>
      <c r="J2534" s="33"/>
    </row>
    <row r="2535" spans="1:10" ht="24.95" customHeight="1" x14ac:dyDescent="0.2">
      <c r="A2535" s="27">
        <v>44064</v>
      </c>
      <c r="B2535" s="28" t="s">
        <v>51</v>
      </c>
      <c r="C2535" s="28" t="s">
        <v>39</v>
      </c>
      <c r="D2535" s="28" t="s">
        <v>40</v>
      </c>
      <c r="E2535" s="30">
        <v>221334.34</v>
      </c>
      <c r="F2535" s="30">
        <v>0</v>
      </c>
      <c r="G2535" s="28" t="s">
        <v>389</v>
      </c>
      <c r="H2535" s="33" t="s">
        <v>375</v>
      </c>
      <c r="I2535" s="33" t="s">
        <v>388</v>
      </c>
      <c r="J2535" s="33"/>
    </row>
    <row r="2536" spans="1:10" ht="24.95" customHeight="1" x14ac:dyDescent="0.2">
      <c r="A2536" s="27">
        <v>44064</v>
      </c>
      <c r="B2536" s="28" t="s">
        <v>51</v>
      </c>
      <c r="C2536" s="28" t="s">
        <v>17</v>
      </c>
      <c r="D2536" s="28" t="s">
        <v>18</v>
      </c>
      <c r="E2536" s="31">
        <v>0</v>
      </c>
      <c r="F2536" s="30">
        <v>221334.34</v>
      </c>
      <c r="G2536" s="28" t="s">
        <v>372</v>
      </c>
      <c r="H2536" s="33" t="s">
        <v>373</v>
      </c>
      <c r="I2536" s="33"/>
      <c r="J2536" s="33"/>
    </row>
    <row r="2537" spans="1:10" ht="24.95" customHeight="1" x14ac:dyDescent="0.2">
      <c r="A2537" s="27">
        <v>44064</v>
      </c>
      <c r="B2537" s="28" t="s">
        <v>69</v>
      </c>
      <c r="C2537" s="28" t="s">
        <v>39</v>
      </c>
      <c r="D2537" s="28" t="s">
        <v>40</v>
      </c>
      <c r="E2537" s="30">
        <v>484484.6</v>
      </c>
      <c r="F2537" s="30">
        <v>0</v>
      </c>
      <c r="G2537" s="28" t="s">
        <v>389</v>
      </c>
      <c r="H2537" s="33" t="s">
        <v>375</v>
      </c>
      <c r="I2537" s="33" t="s">
        <v>388</v>
      </c>
      <c r="J2537" s="33"/>
    </row>
    <row r="2538" spans="1:10" ht="24.95" customHeight="1" x14ac:dyDescent="0.2">
      <c r="A2538" s="27">
        <v>44064</v>
      </c>
      <c r="B2538" s="28" t="s">
        <v>69</v>
      </c>
      <c r="C2538" s="28" t="s">
        <v>17</v>
      </c>
      <c r="D2538" s="28" t="s">
        <v>18</v>
      </c>
      <c r="E2538" s="31">
        <v>0</v>
      </c>
      <c r="F2538" s="30">
        <v>484484.6</v>
      </c>
      <c r="G2538" s="28" t="s">
        <v>372</v>
      </c>
      <c r="H2538" s="33" t="s">
        <v>373</v>
      </c>
      <c r="I2538" s="33"/>
      <c r="J2538" s="33"/>
    </row>
    <row r="2539" spans="1:10" ht="24.95" customHeight="1" x14ac:dyDescent="0.2">
      <c r="A2539" s="27">
        <v>44064</v>
      </c>
      <c r="B2539" s="28" t="s">
        <v>72</v>
      </c>
      <c r="C2539" s="28" t="s">
        <v>39</v>
      </c>
      <c r="D2539" s="28" t="s">
        <v>40</v>
      </c>
      <c r="E2539" s="30">
        <v>28730</v>
      </c>
      <c r="F2539" s="30">
        <v>0</v>
      </c>
      <c r="G2539" s="28" t="s">
        <v>389</v>
      </c>
      <c r="H2539" s="33" t="s">
        <v>375</v>
      </c>
      <c r="I2539" s="33" t="s">
        <v>388</v>
      </c>
      <c r="J2539" s="33"/>
    </row>
    <row r="2540" spans="1:10" ht="24.95" customHeight="1" x14ac:dyDescent="0.2">
      <c r="A2540" s="27">
        <v>44064</v>
      </c>
      <c r="B2540" s="28" t="s">
        <v>72</v>
      </c>
      <c r="C2540" s="28" t="s">
        <v>17</v>
      </c>
      <c r="D2540" s="28" t="s">
        <v>18</v>
      </c>
      <c r="E2540" s="31">
        <v>0</v>
      </c>
      <c r="F2540" s="30">
        <v>28730</v>
      </c>
      <c r="G2540" s="28" t="s">
        <v>372</v>
      </c>
      <c r="H2540" s="33" t="s">
        <v>373</v>
      </c>
      <c r="I2540" s="33"/>
      <c r="J2540" s="33"/>
    </row>
    <row r="2541" spans="1:10" ht="24.95" customHeight="1" x14ac:dyDescent="0.2">
      <c r="A2541" s="27">
        <v>44064</v>
      </c>
      <c r="B2541" s="28" t="s">
        <v>73</v>
      </c>
      <c r="C2541" s="28" t="s">
        <v>39</v>
      </c>
      <c r="D2541" s="28" t="s">
        <v>40</v>
      </c>
      <c r="E2541" s="30">
        <v>13186.73</v>
      </c>
      <c r="F2541" s="30">
        <v>0</v>
      </c>
      <c r="G2541" s="28" t="s">
        <v>389</v>
      </c>
      <c r="H2541" s="33" t="s">
        <v>375</v>
      </c>
      <c r="I2541" s="33" t="s">
        <v>388</v>
      </c>
      <c r="J2541" s="33"/>
    </row>
    <row r="2542" spans="1:10" ht="24.95" customHeight="1" x14ac:dyDescent="0.2">
      <c r="A2542" s="27">
        <v>44064</v>
      </c>
      <c r="B2542" s="28" t="s">
        <v>73</v>
      </c>
      <c r="C2542" s="28" t="s">
        <v>17</v>
      </c>
      <c r="D2542" s="28" t="s">
        <v>18</v>
      </c>
      <c r="E2542" s="31">
        <v>0</v>
      </c>
      <c r="F2542" s="30">
        <v>13186.73</v>
      </c>
      <c r="G2542" s="28" t="s">
        <v>372</v>
      </c>
      <c r="H2542" s="33" t="s">
        <v>373</v>
      </c>
      <c r="I2542" s="33"/>
      <c r="J2542" s="33"/>
    </row>
    <row r="2543" spans="1:10" ht="24.95" customHeight="1" x14ac:dyDescent="0.2">
      <c r="A2543" s="27">
        <v>44064</v>
      </c>
      <c r="B2543" s="28" t="s">
        <v>80</v>
      </c>
      <c r="C2543" s="28" t="s">
        <v>39</v>
      </c>
      <c r="D2543" s="28" t="s">
        <v>40</v>
      </c>
      <c r="E2543" s="30">
        <v>8000</v>
      </c>
      <c r="F2543" s="30">
        <v>0</v>
      </c>
      <c r="G2543" s="28" t="s">
        <v>389</v>
      </c>
      <c r="H2543" s="33" t="s">
        <v>375</v>
      </c>
      <c r="I2543" s="33" t="s">
        <v>388</v>
      </c>
      <c r="J2543" s="33"/>
    </row>
    <row r="2544" spans="1:10" ht="24.95" customHeight="1" x14ac:dyDescent="0.2">
      <c r="A2544" s="27">
        <v>44064</v>
      </c>
      <c r="B2544" s="28" t="s">
        <v>80</v>
      </c>
      <c r="C2544" s="28" t="s">
        <v>17</v>
      </c>
      <c r="D2544" s="28" t="s">
        <v>18</v>
      </c>
      <c r="E2544" s="31">
        <v>0</v>
      </c>
      <c r="F2544" s="30">
        <v>8000</v>
      </c>
      <c r="G2544" s="28" t="s">
        <v>372</v>
      </c>
      <c r="H2544" s="33" t="s">
        <v>373</v>
      </c>
      <c r="I2544" s="33"/>
      <c r="J2544" s="33"/>
    </row>
    <row r="2545" spans="1:10" ht="24.95" customHeight="1" x14ac:dyDescent="0.2">
      <c r="A2545" s="27">
        <v>44064</v>
      </c>
      <c r="B2545" s="28" t="s">
        <v>81</v>
      </c>
      <c r="C2545" s="28" t="s">
        <v>39</v>
      </c>
      <c r="D2545" s="28" t="s">
        <v>40</v>
      </c>
      <c r="E2545" s="30">
        <v>74000</v>
      </c>
      <c r="F2545" s="30">
        <v>0</v>
      </c>
      <c r="G2545" s="28" t="s">
        <v>389</v>
      </c>
      <c r="H2545" s="33" t="s">
        <v>375</v>
      </c>
      <c r="I2545" s="33" t="s">
        <v>388</v>
      </c>
      <c r="J2545" s="33"/>
    </row>
    <row r="2546" spans="1:10" ht="24.95" customHeight="1" x14ac:dyDescent="0.2">
      <c r="A2546" s="27">
        <v>44064</v>
      </c>
      <c r="B2546" s="28" t="s">
        <v>81</v>
      </c>
      <c r="C2546" s="28" t="s">
        <v>17</v>
      </c>
      <c r="D2546" s="28" t="s">
        <v>18</v>
      </c>
      <c r="E2546" s="31">
        <v>0</v>
      </c>
      <c r="F2546" s="30">
        <v>74000</v>
      </c>
      <c r="G2546" s="28" t="s">
        <v>372</v>
      </c>
      <c r="H2546" s="33" t="s">
        <v>373</v>
      </c>
      <c r="I2546" s="33"/>
      <c r="J2546" s="33"/>
    </row>
    <row r="2547" spans="1:10" ht="24.95" customHeight="1" x14ac:dyDescent="0.2">
      <c r="A2547" s="27">
        <v>44064</v>
      </c>
      <c r="B2547" s="28" t="s">
        <v>82</v>
      </c>
      <c r="C2547" s="28" t="s">
        <v>39</v>
      </c>
      <c r="D2547" s="28" t="s">
        <v>40</v>
      </c>
      <c r="E2547" s="30">
        <v>102000.19</v>
      </c>
      <c r="F2547" s="30">
        <v>0</v>
      </c>
      <c r="G2547" s="28" t="s">
        <v>389</v>
      </c>
      <c r="H2547" s="33" t="s">
        <v>375</v>
      </c>
      <c r="I2547" s="33" t="s">
        <v>388</v>
      </c>
      <c r="J2547" s="33"/>
    </row>
    <row r="2548" spans="1:10" ht="24.95" customHeight="1" x14ac:dyDescent="0.2">
      <c r="A2548" s="27">
        <v>44064</v>
      </c>
      <c r="B2548" s="28" t="s">
        <v>82</v>
      </c>
      <c r="C2548" s="28" t="s">
        <v>17</v>
      </c>
      <c r="D2548" s="28" t="s">
        <v>18</v>
      </c>
      <c r="E2548" s="31">
        <v>0</v>
      </c>
      <c r="F2548" s="30">
        <v>102000.19</v>
      </c>
      <c r="G2548" s="28" t="s">
        <v>372</v>
      </c>
      <c r="H2548" s="33" t="s">
        <v>373</v>
      </c>
      <c r="I2548" s="33"/>
      <c r="J2548" s="33"/>
    </row>
    <row r="2549" spans="1:10" ht="24.95" customHeight="1" x14ac:dyDescent="0.2">
      <c r="A2549" s="27">
        <v>44064</v>
      </c>
      <c r="B2549" s="28" t="s">
        <v>91</v>
      </c>
      <c r="C2549" s="28" t="s">
        <v>39</v>
      </c>
      <c r="D2549" s="28" t="s">
        <v>40</v>
      </c>
      <c r="E2549" s="30">
        <v>153953.5</v>
      </c>
      <c r="F2549" s="30">
        <v>0</v>
      </c>
      <c r="G2549" s="28" t="s">
        <v>389</v>
      </c>
      <c r="H2549" s="33" t="s">
        <v>375</v>
      </c>
      <c r="I2549" s="33" t="s">
        <v>388</v>
      </c>
      <c r="J2549" s="33"/>
    </row>
    <row r="2550" spans="1:10" ht="24.95" customHeight="1" x14ac:dyDescent="0.2">
      <c r="A2550" s="27">
        <v>44064</v>
      </c>
      <c r="B2550" s="28" t="s">
        <v>91</v>
      </c>
      <c r="C2550" s="28" t="s">
        <v>17</v>
      </c>
      <c r="D2550" s="28" t="s">
        <v>18</v>
      </c>
      <c r="E2550" s="31">
        <v>0</v>
      </c>
      <c r="F2550" s="30">
        <v>153953.5</v>
      </c>
      <c r="G2550" s="28" t="s">
        <v>372</v>
      </c>
      <c r="H2550" s="33" t="s">
        <v>373</v>
      </c>
      <c r="I2550" s="33"/>
      <c r="J2550" s="33"/>
    </row>
    <row r="2551" spans="1:10" ht="24.95" customHeight="1" x14ac:dyDescent="0.2">
      <c r="A2551" s="27">
        <v>44064</v>
      </c>
      <c r="B2551" s="28" t="s">
        <v>57</v>
      </c>
      <c r="C2551" s="28" t="s">
        <v>37</v>
      </c>
      <c r="D2551" s="28" t="s">
        <v>38</v>
      </c>
      <c r="E2551" s="30">
        <v>23810</v>
      </c>
      <c r="F2551" s="30">
        <v>0</v>
      </c>
      <c r="G2551" s="28" t="s">
        <v>385</v>
      </c>
      <c r="H2551" s="33" t="s">
        <v>386</v>
      </c>
      <c r="I2551" s="33" t="s">
        <v>387</v>
      </c>
      <c r="J2551" s="33" t="s">
        <v>388</v>
      </c>
    </row>
    <row r="2552" spans="1:10" ht="24.95" customHeight="1" x14ac:dyDescent="0.2">
      <c r="A2552" s="27">
        <v>44064</v>
      </c>
      <c r="B2552" s="28" t="s">
        <v>57</v>
      </c>
      <c r="C2552" s="28" t="s">
        <v>39</v>
      </c>
      <c r="D2552" s="28" t="s">
        <v>40</v>
      </c>
      <c r="E2552" s="31">
        <v>0</v>
      </c>
      <c r="F2552" s="30">
        <v>20000.400000000001</v>
      </c>
      <c r="G2552" s="28" t="s">
        <v>389</v>
      </c>
      <c r="H2552" s="33" t="s">
        <v>375</v>
      </c>
      <c r="I2552" s="33" t="s">
        <v>388</v>
      </c>
      <c r="J2552" s="33"/>
    </row>
    <row r="2553" spans="1:10" ht="24.95" customHeight="1" x14ac:dyDescent="0.2">
      <c r="A2553" s="27">
        <v>44064</v>
      </c>
      <c r="B2553" s="28" t="s">
        <v>57</v>
      </c>
      <c r="C2553" s="28" t="s">
        <v>34</v>
      </c>
      <c r="D2553" s="28" t="s">
        <v>35</v>
      </c>
      <c r="E2553" s="31">
        <v>0</v>
      </c>
      <c r="F2553" s="30">
        <v>3809.6</v>
      </c>
      <c r="G2553" s="28" t="s">
        <v>378</v>
      </c>
      <c r="H2553" s="33" t="s">
        <v>379</v>
      </c>
      <c r="I2553" s="33" t="s">
        <v>384</v>
      </c>
      <c r="J2553" s="33"/>
    </row>
    <row r="2554" spans="1:10" ht="24.95" customHeight="1" x14ac:dyDescent="0.2">
      <c r="A2554" s="27">
        <v>44064</v>
      </c>
      <c r="B2554" s="28" t="s">
        <v>58</v>
      </c>
      <c r="C2554" s="28" t="s">
        <v>19</v>
      </c>
      <c r="D2554" s="28" t="s">
        <v>20</v>
      </c>
      <c r="E2554" s="30">
        <v>165159.66</v>
      </c>
      <c r="F2554" s="30">
        <v>0</v>
      </c>
      <c r="G2554" s="28" t="s">
        <v>374</v>
      </c>
      <c r="H2554" s="33" t="s">
        <v>375</v>
      </c>
      <c r="I2554" s="33"/>
      <c r="J2554" s="33"/>
    </row>
    <row r="2555" spans="1:10" ht="24.95" customHeight="1" x14ac:dyDescent="0.2">
      <c r="A2555" s="27">
        <v>44064</v>
      </c>
      <c r="B2555" s="28" t="s">
        <v>58</v>
      </c>
      <c r="C2555" s="28" t="s">
        <v>59</v>
      </c>
      <c r="D2555" s="28" t="s">
        <v>60</v>
      </c>
      <c r="E2555" s="31">
        <v>0</v>
      </c>
      <c r="F2555" s="30">
        <v>152106.1</v>
      </c>
      <c r="G2555" s="28" t="s">
        <v>396</v>
      </c>
      <c r="H2555" s="33" t="s">
        <v>386</v>
      </c>
      <c r="I2555" s="33" t="s">
        <v>387</v>
      </c>
      <c r="J2555" s="33" t="s">
        <v>397</v>
      </c>
    </row>
    <row r="2556" spans="1:10" ht="24.95" customHeight="1" x14ac:dyDescent="0.2">
      <c r="A2556" s="27">
        <v>44064</v>
      </c>
      <c r="B2556" s="28" t="s">
        <v>58</v>
      </c>
      <c r="C2556" s="28" t="s">
        <v>59</v>
      </c>
      <c r="D2556" s="28" t="s">
        <v>60</v>
      </c>
      <c r="E2556" s="31">
        <v>0</v>
      </c>
      <c r="F2556" s="30">
        <v>8819.49</v>
      </c>
      <c r="G2556" s="28" t="s">
        <v>396</v>
      </c>
      <c r="H2556" s="33" t="s">
        <v>386</v>
      </c>
      <c r="I2556" s="33" t="s">
        <v>387</v>
      </c>
      <c r="J2556" s="33" t="s">
        <v>397</v>
      </c>
    </row>
    <row r="2557" spans="1:10" ht="24.95" customHeight="1" x14ac:dyDescent="0.2">
      <c r="A2557" s="27">
        <v>44064</v>
      </c>
      <c r="B2557" s="28" t="s">
        <v>58</v>
      </c>
      <c r="C2557" s="28" t="s">
        <v>59</v>
      </c>
      <c r="D2557" s="28" t="s">
        <v>60</v>
      </c>
      <c r="E2557" s="31">
        <v>0</v>
      </c>
      <c r="F2557" s="30">
        <v>3704.9</v>
      </c>
      <c r="G2557" s="28" t="s">
        <v>396</v>
      </c>
      <c r="H2557" s="33" t="s">
        <v>386</v>
      </c>
      <c r="I2557" s="33" t="s">
        <v>387</v>
      </c>
      <c r="J2557" s="33" t="s">
        <v>397</v>
      </c>
    </row>
    <row r="2558" spans="1:10" ht="24.95" customHeight="1" x14ac:dyDescent="0.2">
      <c r="A2558" s="27">
        <v>44064</v>
      </c>
      <c r="B2558" s="28" t="s">
        <v>58</v>
      </c>
      <c r="C2558" s="28" t="s">
        <v>61</v>
      </c>
      <c r="D2558" s="28" t="s">
        <v>62</v>
      </c>
      <c r="E2558" s="31">
        <v>0</v>
      </c>
      <c r="F2558" s="30">
        <v>529.16999999999996</v>
      </c>
      <c r="G2558" s="28" t="s">
        <v>378</v>
      </c>
      <c r="H2558" s="33" t="s">
        <v>379</v>
      </c>
      <c r="I2558" s="33" t="s">
        <v>398</v>
      </c>
      <c r="J2558" s="33" t="s">
        <v>399</v>
      </c>
    </row>
    <row r="2559" spans="1:10" ht="24.95" customHeight="1" x14ac:dyDescent="0.2">
      <c r="A2559" s="27">
        <v>44064</v>
      </c>
      <c r="B2559" s="28" t="s">
        <v>63</v>
      </c>
      <c r="C2559" s="28" t="s">
        <v>19</v>
      </c>
      <c r="D2559" s="28" t="s">
        <v>20</v>
      </c>
      <c r="E2559" s="30">
        <v>126997.5</v>
      </c>
      <c r="F2559" s="30">
        <v>0</v>
      </c>
      <c r="G2559" s="28" t="s">
        <v>374</v>
      </c>
      <c r="H2559" s="33" t="s">
        <v>375</v>
      </c>
      <c r="I2559" s="33"/>
      <c r="J2559" s="33"/>
    </row>
    <row r="2560" spans="1:10" ht="24.95" customHeight="1" x14ac:dyDescent="0.2">
      <c r="A2560" s="27">
        <v>44064</v>
      </c>
      <c r="B2560" s="28" t="s">
        <v>63</v>
      </c>
      <c r="C2560" s="28" t="s">
        <v>59</v>
      </c>
      <c r="D2560" s="28" t="s">
        <v>60</v>
      </c>
      <c r="E2560" s="31">
        <v>0</v>
      </c>
      <c r="F2560" s="30">
        <v>22997.31</v>
      </c>
      <c r="G2560" s="28" t="s">
        <v>396</v>
      </c>
      <c r="H2560" s="33" t="s">
        <v>386</v>
      </c>
      <c r="I2560" s="33" t="s">
        <v>387</v>
      </c>
      <c r="J2560" s="33" t="s">
        <v>397</v>
      </c>
    </row>
    <row r="2561" spans="1:10" ht="24.95" customHeight="1" x14ac:dyDescent="0.2">
      <c r="A2561" s="27">
        <v>44064</v>
      </c>
      <c r="B2561" s="28" t="s">
        <v>63</v>
      </c>
      <c r="C2561" s="28" t="s">
        <v>59</v>
      </c>
      <c r="D2561" s="28" t="s">
        <v>60</v>
      </c>
      <c r="E2561" s="31">
        <v>0</v>
      </c>
      <c r="F2561" s="30">
        <v>1886.79</v>
      </c>
      <c r="G2561" s="28" t="s">
        <v>396</v>
      </c>
      <c r="H2561" s="33" t="s">
        <v>386</v>
      </c>
      <c r="I2561" s="33" t="s">
        <v>387</v>
      </c>
      <c r="J2561" s="33" t="s">
        <v>397</v>
      </c>
    </row>
    <row r="2562" spans="1:10" ht="24.95" customHeight="1" x14ac:dyDescent="0.2">
      <c r="A2562" s="27">
        <v>44064</v>
      </c>
      <c r="B2562" s="28" t="s">
        <v>63</v>
      </c>
      <c r="C2562" s="28" t="s">
        <v>59</v>
      </c>
      <c r="D2562" s="28" t="s">
        <v>60</v>
      </c>
      <c r="E2562" s="31">
        <v>0</v>
      </c>
      <c r="F2562" s="30">
        <v>102000.19</v>
      </c>
      <c r="G2562" s="28" t="s">
        <v>396</v>
      </c>
      <c r="H2562" s="33" t="s">
        <v>386</v>
      </c>
      <c r="I2562" s="33" t="s">
        <v>387</v>
      </c>
      <c r="J2562" s="33" t="s">
        <v>397</v>
      </c>
    </row>
    <row r="2563" spans="1:10" ht="24.95" customHeight="1" x14ac:dyDescent="0.2">
      <c r="A2563" s="27">
        <v>44064</v>
      </c>
      <c r="B2563" s="28" t="s">
        <v>63</v>
      </c>
      <c r="C2563" s="28" t="s">
        <v>61</v>
      </c>
      <c r="D2563" s="28" t="s">
        <v>62</v>
      </c>
      <c r="E2563" s="31">
        <v>0</v>
      </c>
      <c r="F2563" s="30">
        <v>113.21</v>
      </c>
      <c r="G2563" s="28" t="s">
        <v>378</v>
      </c>
      <c r="H2563" s="33" t="s">
        <v>379</v>
      </c>
      <c r="I2563" s="33" t="s">
        <v>398</v>
      </c>
      <c r="J2563" s="33" t="s">
        <v>399</v>
      </c>
    </row>
    <row r="2564" spans="1:10" ht="24.95" customHeight="1" x14ac:dyDescent="0.2">
      <c r="A2564" s="27">
        <v>44064</v>
      </c>
      <c r="B2564" s="28" t="s">
        <v>66</v>
      </c>
      <c r="C2564" s="28" t="s">
        <v>212</v>
      </c>
      <c r="D2564" s="28" t="s">
        <v>213</v>
      </c>
      <c r="E2564" s="30">
        <v>769.9</v>
      </c>
      <c r="F2564" s="30">
        <v>0</v>
      </c>
      <c r="G2564" s="28" t="s">
        <v>391</v>
      </c>
      <c r="H2564" s="33" t="s">
        <v>392</v>
      </c>
      <c r="I2564" s="33" t="s">
        <v>430</v>
      </c>
      <c r="J2564" s="33"/>
    </row>
    <row r="2565" spans="1:10" ht="24.95" customHeight="1" x14ac:dyDescent="0.2">
      <c r="A2565" s="27">
        <v>44064</v>
      </c>
      <c r="B2565" s="28" t="s">
        <v>66</v>
      </c>
      <c r="C2565" s="28" t="s">
        <v>243</v>
      </c>
      <c r="D2565" s="28" t="s">
        <v>244</v>
      </c>
      <c r="E2565" s="30">
        <v>100.1</v>
      </c>
      <c r="F2565" s="30">
        <v>0</v>
      </c>
      <c r="G2565" s="28" t="s">
        <v>378</v>
      </c>
      <c r="H2565" s="33" t="s">
        <v>379</v>
      </c>
      <c r="I2565" s="33" t="s">
        <v>398</v>
      </c>
      <c r="J2565" s="33" t="s">
        <v>402</v>
      </c>
    </row>
    <row r="2566" spans="1:10" ht="24.95" customHeight="1" x14ac:dyDescent="0.2">
      <c r="A2566" s="27">
        <v>44064</v>
      </c>
      <c r="B2566" s="28" t="s">
        <v>66</v>
      </c>
      <c r="C2566" s="28" t="s">
        <v>39</v>
      </c>
      <c r="D2566" s="28" t="s">
        <v>40</v>
      </c>
      <c r="E2566" s="31">
        <v>0</v>
      </c>
      <c r="F2566" s="30">
        <v>870</v>
      </c>
      <c r="G2566" s="28" t="s">
        <v>389</v>
      </c>
      <c r="H2566" s="33" t="s">
        <v>375</v>
      </c>
      <c r="I2566" s="33" t="s">
        <v>388</v>
      </c>
      <c r="J2566" s="33"/>
    </row>
    <row r="2567" spans="1:10" ht="24.95" customHeight="1" x14ac:dyDescent="0.2">
      <c r="A2567" s="27">
        <v>44064</v>
      </c>
      <c r="B2567" s="28" t="s">
        <v>75</v>
      </c>
      <c r="C2567" s="28" t="s">
        <v>37</v>
      </c>
      <c r="D2567" s="28" t="s">
        <v>38</v>
      </c>
      <c r="E2567" s="30">
        <v>74000</v>
      </c>
      <c r="F2567" s="30">
        <v>0</v>
      </c>
      <c r="G2567" s="28" t="s">
        <v>385</v>
      </c>
      <c r="H2567" s="33" t="s">
        <v>386</v>
      </c>
      <c r="I2567" s="33" t="s">
        <v>387</v>
      </c>
      <c r="J2567" s="33" t="s">
        <v>388</v>
      </c>
    </row>
    <row r="2568" spans="1:10" ht="24.95" customHeight="1" x14ac:dyDescent="0.2">
      <c r="A2568" s="27">
        <v>44064</v>
      </c>
      <c r="B2568" s="28" t="s">
        <v>75</v>
      </c>
      <c r="C2568" s="28" t="s">
        <v>39</v>
      </c>
      <c r="D2568" s="28" t="s">
        <v>40</v>
      </c>
      <c r="E2568" s="31">
        <v>0</v>
      </c>
      <c r="F2568" s="30">
        <v>74000</v>
      </c>
      <c r="G2568" s="28" t="s">
        <v>389</v>
      </c>
      <c r="H2568" s="33" t="s">
        <v>375</v>
      </c>
      <c r="I2568" s="33" t="s">
        <v>388</v>
      </c>
      <c r="J2568" s="33"/>
    </row>
    <row r="2569" spans="1:10" ht="24.95" customHeight="1" x14ac:dyDescent="0.2">
      <c r="A2569" s="27">
        <v>44064</v>
      </c>
      <c r="B2569" s="28" t="s">
        <v>76</v>
      </c>
      <c r="C2569" s="28" t="s">
        <v>37</v>
      </c>
      <c r="D2569" s="28" t="s">
        <v>38</v>
      </c>
      <c r="E2569" s="30">
        <v>74000</v>
      </c>
      <c r="F2569" s="30">
        <v>0</v>
      </c>
      <c r="G2569" s="28" t="s">
        <v>385</v>
      </c>
      <c r="H2569" s="33" t="s">
        <v>386</v>
      </c>
      <c r="I2569" s="33" t="s">
        <v>387</v>
      </c>
      <c r="J2569" s="33" t="s">
        <v>388</v>
      </c>
    </row>
    <row r="2570" spans="1:10" ht="24.95" customHeight="1" x14ac:dyDescent="0.2">
      <c r="A2570" s="27">
        <v>44064</v>
      </c>
      <c r="B2570" s="28" t="s">
        <v>76</v>
      </c>
      <c r="C2570" s="28" t="s">
        <v>39</v>
      </c>
      <c r="D2570" s="28" t="s">
        <v>40</v>
      </c>
      <c r="E2570" s="31">
        <v>0</v>
      </c>
      <c r="F2570" s="30">
        <v>74000</v>
      </c>
      <c r="G2570" s="28" t="s">
        <v>389</v>
      </c>
      <c r="H2570" s="33" t="s">
        <v>375</v>
      </c>
      <c r="I2570" s="33" t="s">
        <v>388</v>
      </c>
      <c r="J2570" s="33"/>
    </row>
    <row r="2571" spans="1:10" ht="24.95" customHeight="1" x14ac:dyDescent="0.2">
      <c r="A2571" s="27">
        <v>44064</v>
      </c>
      <c r="B2571" s="28" t="s">
        <v>77</v>
      </c>
      <c r="C2571" s="28" t="s">
        <v>19</v>
      </c>
      <c r="D2571" s="28" t="s">
        <v>20</v>
      </c>
      <c r="E2571" s="30">
        <v>78702.5</v>
      </c>
      <c r="F2571" s="30">
        <v>0</v>
      </c>
      <c r="G2571" s="28" t="s">
        <v>374</v>
      </c>
      <c r="H2571" s="33" t="s">
        <v>375</v>
      </c>
      <c r="I2571" s="33"/>
      <c r="J2571" s="33"/>
    </row>
    <row r="2572" spans="1:10" ht="24.95" customHeight="1" x14ac:dyDescent="0.2">
      <c r="A2572" s="27">
        <v>44064</v>
      </c>
      <c r="B2572" s="28" t="s">
        <v>77</v>
      </c>
      <c r="C2572" s="28" t="s">
        <v>59</v>
      </c>
      <c r="D2572" s="28" t="s">
        <v>60</v>
      </c>
      <c r="E2572" s="31">
        <v>0</v>
      </c>
      <c r="F2572" s="30">
        <v>5720.32</v>
      </c>
      <c r="G2572" s="28" t="s">
        <v>396</v>
      </c>
      <c r="H2572" s="33" t="s">
        <v>386</v>
      </c>
      <c r="I2572" s="33" t="s">
        <v>387</v>
      </c>
      <c r="J2572" s="33" t="s">
        <v>397</v>
      </c>
    </row>
    <row r="2573" spans="1:10" ht="24.95" customHeight="1" x14ac:dyDescent="0.2">
      <c r="A2573" s="27">
        <v>44064</v>
      </c>
      <c r="B2573" s="28" t="s">
        <v>77</v>
      </c>
      <c r="C2573" s="28" t="s">
        <v>59</v>
      </c>
      <c r="D2573" s="28" t="s">
        <v>60</v>
      </c>
      <c r="E2573" s="31">
        <v>0</v>
      </c>
      <c r="F2573" s="30">
        <v>3254.72</v>
      </c>
      <c r="G2573" s="28" t="s">
        <v>396</v>
      </c>
      <c r="H2573" s="33" t="s">
        <v>386</v>
      </c>
      <c r="I2573" s="33" t="s">
        <v>387</v>
      </c>
      <c r="J2573" s="33" t="s">
        <v>397</v>
      </c>
    </row>
    <row r="2574" spans="1:10" ht="24.95" customHeight="1" x14ac:dyDescent="0.2">
      <c r="A2574" s="27">
        <v>44064</v>
      </c>
      <c r="B2574" s="28" t="s">
        <v>77</v>
      </c>
      <c r="C2574" s="28" t="s">
        <v>59</v>
      </c>
      <c r="D2574" s="28" t="s">
        <v>60</v>
      </c>
      <c r="E2574" s="31">
        <v>0</v>
      </c>
      <c r="F2574" s="30">
        <v>69532.179999999993</v>
      </c>
      <c r="G2574" s="28" t="s">
        <v>396</v>
      </c>
      <c r="H2574" s="33" t="s">
        <v>386</v>
      </c>
      <c r="I2574" s="33" t="s">
        <v>387</v>
      </c>
      <c r="J2574" s="33" t="s">
        <v>397</v>
      </c>
    </row>
    <row r="2575" spans="1:10" ht="24.95" customHeight="1" x14ac:dyDescent="0.2">
      <c r="A2575" s="27">
        <v>44064</v>
      </c>
      <c r="B2575" s="28" t="s">
        <v>77</v>
      </c>
      <c r="C2575" s="28" t="s">
        <v>61</v>
      </c>
      <c r="D2575" s="28" t="s">
        <v>62</v>
      </c>
      <c r="E2575" s="31">
        <v>0</v>
      </c>
      <c r="F2575" s="30">
        <v>195.28</v>
      </c>
      <c r="G2575" s="28" t="s">
        <v>378</v>
      </c>
      <c r="H2575" s="33" t="s">
        <v>379</v>
      </c>
      <c r="I2575" s="33" t="s">
        <v>398</v>
      </c>
      <c r="J2575" s="33" t="s">
        <v>399</v>
      </c>
    </row>
    <row r="2576" spans="1:10" ht="24.95" customHeight="1" x14ac:dyDescent="0.2">
      <c r="A2576" s="27">
        <v>44064</v>
      </c>
      <c r="B2576" s="28" t="s">
        <v>88</v>
      </c>
      <c r="C2576" s="28" t="s">
        <v>37</v>
      </c>
      <c r="D2576" s="28" t="s">
        <v>38</v>
      </c>
      <c r="E2576" s="30">
        <v>119795.23</v>
      </c>
      <c r="F2576" s="30">
        <v>0</v>
      </c>
      <c r="G2576" s="28" t="s">
        <v>385</v>
      </c>
      <c r="H2576" s="33" t="s">
        <v>386</v>
      </c>
      <c r="I2576" s="33" t="s">
        <v>387</v>
      </c>
      <c r="J2576" s="33" t="s">
        <v>388</v>
      </c>
    </row>
    <row r="2577" spans="1:10" ht="24.95" customHeight="1" x14ac:dyDescent="0.2">
      <c r="A2577" s="27">
        <v>44064</v>
      </c>
      <c r="B2577" s="28" t="s">
        <v>88</v>
      </c>
      <c r="C2577" s="28" t="s">
        <v>39</v>
      </c>
      <c r="D2577" s="28" t="s">
        <v>40</v>
      </c>
      <c r="E2577" s="31">
        <v>0</v>
      </c>
      <c r="F2577" s="30">
        <v>119795.23</v>
      </c>
      <c r="G2577" s="28" t="s">
        <v>389</v>
      </c>
      <c r="H2577" s="33" t="s">
        <v>375</v>
      </c>
      <c r="I2577" s="33" t="s">
        <v>388</v>
      </c>
      <c r="J2577" s="33"/>
    </row>
    <row r="2578" spans="1:10" ht="24.95" customHeight="1" x14ac:dyDescent="0.2">
      <c r="A2578" s="27">
        <v>44067</v>
      </c>
      <c r="B2578" s="28" t="s">
        <v>92</v>
      </c>
      <c r="C2578" s="28" t="s">
        <v>22</v>
      </c>
      <c r="D2578" s="28" t="s">
        <v>23</v>
      </c>
      <c r="E2578" s="30">
        <v>1303</v>
      </c>
      <c r="F2578" s="30">
        <v>0</v>
      </c>
      <c r="G2578" s="28" t="s">
        <v>376</v>
      </c>
      <c r="H2578" s="33" t="s">
        <v>377</v>
      </c>
      <c r="I2578" s="33"/>
      <c r="J2578" s="33"/>
    </row>
    <row r="2579" spans="1:10" ht="24.95" customHeight="1" x14ac:dyDescent="0.2">
      <c r="A2579" s="27">
        <v>44067</v>
      </c>
      <c r="B2579" s="28" t="s">
        <v>92</v>
      </c>
      <c r="C2579" s="28" t="s">
        <v>17</v>
      </c>
      <c r="D2579" s="28" t="s">
        <v>18</v>
      </c>
      <c r="E2579" s="31">
        <v>0</v>
      </c>
      <c r="F2579" s="30">
        <v>1303</v>
      </c>
      <c r="G2579" s="28" t="s">
        <v>372</v>
      </c>
      <c r="H2579" s="33" t="s">
        <v>373</v>
      </c>
      <c r="I2579" s="33"/>
      <c r="J2579" s="33"/>
    </row>
    <row r="2580" spans="1:10" ht="24.95" customHeight="1" x14ac:dyDescent="0.2">
      <c r="A2580" s="27">
        <v>44067</v>
      </c>
      <c r="B2580" s="28" t="s">
        <v>94</v>
      </c>
      <c r="C2580" s="28" t="s">
        <v>39</v>
      </c>
      <c r="D2580" s="28" t="s">
        <v>40</v>
      </c>
      <c r="E2580" s="30">
        <v>885</v>
      </c>
      <c r="F2580" s="30">
        <v>0</v>
      </c>
      <c r="G2580" s="28" t="s">
        <v>389</v>
      </c>
      <c r="H2580" s="33" t="s">
        <v>375</v>
      </c>
      <c r="I2580" s="33" t="s">
        <v>388</v>
      </c>
      <c r="J2580" s="33"/>
    </row>
    <row r="2581" spans="1:10" ht="24.95" customHeight="1" x14ac:dyDescent="0.2">
      <c r="A2581" s="27">
        <v>44067</v>
      </c>
      <c r="B2581" s="28" t="s">
        <v>94</v>
      </c>
      <c r="C2581" s="28" t="s">
        <v>17</v>
      </c>
      <c r="D2581" s="28" t="s">
        <v>18</v>
      </c>
      <c r="E2581" s="31">
        <v>0</v>
      </c>
      <c r="F2581" s="30">
        <v>885</v>
      </c>
      <c r="G2581" s="28" t="s">
        <v>372</v>
      </c>
      <c r="H2581" s="33" t="s">
        <v>373</v>
      </c>
      <c r="I2581" s="33"/>
      <c r="J2581" s="33"/>
    </row>
    <row r="2582" spans="1:10" ht="24.95" customHeight="1" x14ac:dyDescent="0.2">
      <c r="A2582" s="27">
        <v>44067</v>
      </c>
      <c r="B2582" s="28" t="s">
        <v>95</v>
      </c>
      <c r="C2582" s="28" t="s">
        <v>39</v>
      </c>
      <c r="D2582" s="28" t="s">
        <v>40</v>
      </c>
      <c r="E2582" s="30">
        <v>74000</v>
      </c>
      <c r="F2582" s="30">
        <v>0</v>
      </c>
      <c r="G2582" s="28" t="s">
        <v>389</v>
      </c>
      <c r="H2582" s="33" t="s">
        <v>375</v>
      </c>
      <c r="I2582" s="33" t="s">
        <v>388</v>
      </c>
      <c r="J2582" s="33"/>
    </row>
    <row r="2583" spans="1:10" ht="24.95" customHeight="1" x14ac:dyDescent="0.2">
      <c r="A2583" s="27">
        <v>44067</v>
      </c>
      <c r="B2583" s="28" t="s">
        <v>95</v>
      </c>
      <c r="C2583" s="28" t="s">
        <v>17</v>
      </c>
      <c r="D2583" s="28" t="s">
        <v>18</v>
      </c>
      <c r="E2583" s="31">
        <v>0</v>
      </c>
      <c r="F2583" s="30">
        <v>74000</v>
      </c>
      <c r="G2583" s="28" t="s">
        <v>372</v>
      </c>
      <c r="H2583" s="33" t="s">
        <v>373</v>
      </c>
      <c r="I2583" s="33"/>
      <c r="J2583" s="33"/>
    </row>
    <row r="2584" spans="1:10" ht="24.95" customHeight="1" x14ac:dyDescent="0.2">
      <c r="A2584" s="27">
        <v>44067</v>
      </c>
      <c r="B2584" s="28" t="s">
        <v>132</v>
      </c>
      <c r="C2584" s="28" t="s">
        <v>17</v>
      </c>
      <c r="D2584" s="28" t="s">
        <v>18</v>
      </c>
      <c r="E2584" s="30">
        <v>10190</v>
      </c>
      <c r="F2584" s="30">
        <v>0</v>
      </c>
      <c r="G2584" s="28" t="s">
        <v>372</v>
      </c>
      <c r="H2584" s="33" t="s">
        <v>373</v>
      </c>
      <c r="I2584" s="33"/>
      <c r="J2584" s="33"/>
    </row>
    <row r="2585" spans="1:10" ht="24.95" customHeight="1" x14ac:dyDescent="0.2">
      <c r="A2585" s="27">
        <v>44067</v>
      </c>
      <c r="B2585" s="28" t="s">
        <v>132</v>
      </c>
      <c r="C2585" s="28" t="s">
        <v>223</v>
      </c>
      <c r="D2585" s="28" t="s">
        <v>224</v>
      </c>
      <c r="E2585" s="31">
        <v>0</v>
      </c>
      <c r="F2585" s="30">
        <v>10190</v>
      </c>
      <c r="G2585" s="28" t="s">
        <v>416</v>
      </c>
      <c r="H2585" s="33" t="s">
        <v>375</v>
      </c>
      <c r="I2585" s="33"/>
      <c r="J2585" s="33"/>
    </row>
    <row r="2586" spans="1:10" ht="24.95" customHeight="1" x14ac:dyDescent="0.2">
      <c r="A2586" s="27">
        <v>44067</v>
      </c>
      <c r="B2586" s="28" t="s">
        <v>133</v>
      </c>
      <c r="C2586" s="28" t="s">
        <v>17</v>
      </c>
      <c r="D2586" s="28" t="s">
        <v>18</v>
      </c>
      <c r="E2586" s="30">
        <v>6519</v>
      </c>
      <c r="F2586" s="30">
        <v>0</v>
      </c>
      <c r="G2586" s="28" t="s">
        <v>372</v>
      </c>
      <c r="H2586" s="33" t="s">
        <v>373</v>
      </c>
      <c r="I2586" s="33"/>
      <c r="J2586" s="33"/>
    </row>
    <row r="2587" spans="1:10" ht="24.95" customHeight="1" x14ac:dyDescent="0.2">
      <c r="A2587" s="27">
        <v>44067</v>
      </c>
      <c r="B2587" s="28" t="s">
        <v>133</v>
      </c>
      <c r="C2587" s="28" t="s">
        <v>19</v>
      </c>
      <c r="D2587" s="28" t="s">
        <v>20</v>
      </c>
      <c r="E2587" s="31">
        <v>0</v>
      </c>
      <c r="F2587" s="30">
        <v>6519</v>
      </c>
      <c r="G2587" s="28" t="s">
        <v>374</v>
      </c>
      <c r="H2587" s="33" t="s">
        <v>375</v>
      </c>
      <c r="I2587" s="33"/>
      <c r="J2587" s="33"/>
    </row>
    <row r="2588" spans="1:10" ht="24.95" customHeight="1" x14ac:dyDescent="0.2">
      <c r="A2588" s="27">
        <v>44067</v>
      </c>
      <c r="B2588" s="28" t="s">
        <v>134</v>
      </c>
      <c r="C2588" s="28" t="s">
        <v>17</v>
      </c>
      <c r="D2588" s="28" t="s">
        <v>18</v>
      </c>
      <c r="E2588" s="30">
        <v>2000</v>
      </c>
      <c r="F2588" s="30">
        <v>0</v>
      </c>
      <c r="G2588" s="28" t="s">
        <v>372</v>
      </c>
      <c r="H2588" s="33" t="s">
        <v>373</v>
      </c>
      <c r="I2588" s="33"/>
      <c r="J2588" s="33"/>
    </row>
    <row r="2589" spans="1:10" ht="24.95" customHeight="1" x14ac:dyDescent="0.2">
      <c r="A2589" s="27">
        <v>44067</v>
      </c>
      <c r="B2589" s="28" t="s">
        <v>134</v>
      </c>
      <c r="C2589" s="28" t="s">
        <v>216</v>
      </c>
      <c r="D2589" s="28" t="s">
        <v>217</v>
      </c>
      <c r="E2589" s="31">
        <v>0</v>
      </c>
      <c r="F2589" s="30">
        <v>2000</v>
      </c>
      <c r="G2589" s="28" t="s">
        <v>431</v>
      </c>
      <c r="H2589" s="33" t="s">
        <v>432</v>
      </c>
      <c r="I2589" s="33"/>
      <c r="J2589" s="33"/>
    </row>
    <row r="2590" spans="1:10" ht="24.95" customHeight="1" x14ac:dyDescent="0.2">
      <c r="A2590" s="27">
        <v>44067</v>
      </c>
      <c r="B2590" s="28" t="s">
        <v>135</v>
      </c>
      <c r="C2590" s="28" t="s">
        <v>17</v>
      </c>
      <c r="D2590" s="28" t="s">
        <v>18</v>
      </c>
      <c r="E2590" s="30">
        <v>11012.66</v>
      </c>
      <c r="F2590" s="30">
        <v>0</v>
      </c>
      <c r="G2590" s="28" t="s">
        <v>372</v>
      </c>
      <c r="H2590" s="33" t="s">
        <v>373</v>
      </c>
      <c r="I2590" s="33"/>
      <c r="J2590" s="33"/>
    </row>
    <row r="2591" spans="1:10" ht="24.95" customHeight="1" x14ac:dyDescent="0.2">
      <c r="A2591" s="27">
        <v>44067</v>
      </c>
      <c r="B2591" s="28" t="s">
        <v>135</v>
      </c>
      <c r="C2591" s="28" t="s">
        <v>19</v>
      </c>
      <c r="D2591" s="28" t="s">
        <v>20</v>
      </c>
      <c r="E2591" s="31">
        <v>0</v>
      </c>
      <c r="F2591" s="30">
        <v>11012.66</v>
      </c>
      <c r="G2591" s="28" t="s">
        <v>374</v>
      </c>
      <c r="H2591" s="33" t="s">
        <v>375</v>
      </c>
      <c r="I2591" s="33"/>
      <c r="J2591" s="33"/>
    </row>
    <row r="2592" spans="1:10" ht="24.95" customHeight="1" x14ac:dyDescent="0.2">
      <c r="A2592" s="27">
        <v>44067</v>
      </c>
      <c r="B2592" s="28" t="s">
        <v>89</v>
      </c>
      <c r="C2592" s="28" t="s">
        <v>37</v>
      </c>
      <c r="D2592" s="28" t="s">
        <v>38</v>
      </c>
      <c r="E2592" s="30">
        <v>885</v>
      </c>
      <c r="F2592" s="30">
        <v>0</v>
      </c>
      <c r="G2592" s="28" t="s">
        <v>385</v>
      </c>
      <c r="H2592" s="33" t="s">
        <v>386</v>
      </c>
      <c r="I2592" s="33" t="s">
        <v>387</v>
      </c>
      <c r="J2592" s="33" t="s">
        <v>388</v>
      </c>
    </row>
    <row r="2593" spans="1:10" ht="24.95" customHeight="1" x14ac:dyDescent="0.2">
      <c r="A2593" s="27">
        <v>44067</v>
      </c>
      <c r="B2593" s="28" t="s">
        <v>89</v>
      </c>
      <c r="C2593" s="28" t="s">
        <v>39</v>
      </c>
      <c r="D2593" s="28" t="s">
        <v>40</v>
      </c>
      <c r="E2593" s="31">
        <v>0</v>
      </c>
      <c r="F2593" s="30">
        <v>885</v>
      </c>
      <c r="G2593" s="28" t="s">
        <v>389</v>
      </c>
      <c r="H2593" s="33" t="s">
        <v>375</v>
      </c>
      <c r="I2593" s="33" t="s">
        <v>388</v>
      </c>
      <c r="J2593" s="33"/>
    </row>
    <row r="2594" spans="1:10" ht="24.95" customHeight="1" x14ac:dyDescent="0.2">
      <c r="A2594" s="27">
        <v>44067</v>
      </c>
      <c r="B2594" s="28" t="s">
        <v>90</v>
      </c>
      <c r="C2594" s="28" t="s">
        <v>67</v>
      </c>
      <c r="D2594" s="28" t="s">
        <v>68</v>
      </c>
      <c r="E2594" s="30">
        <v>-3175.65</v>
      </c>
      <c r="F2594" s="30">
        <v>0</v>
      </c>
      <c r="G2594" s="28" t="s">
        <v>396</v>
      </c>
      <c r="H2594" s="33" t="s">
        <v>386</v>
      </c>
      <c r="I2594" s="33" t="s">
        <v>395</v>
      </c>
      <c r="J2594" s="33" t="s">
        <v>397</v>
      </c>
    </row>
    <row r="2595" spans="1:10" ht="24.95" customHeight="1" x14ac:dyDescent="0.2">
      <c r="A2595" s="27">
        <v>44067</v>
      </c>
      <c r="B2595" s="28" t="s">
        <v>90</v>
      </c>
      <c r="C2595" s="28" t="s">
        <v>67</v>
      </c>
      <c r="D2595" s="28" t="s">
        <v>68</v>
      </c>
      <c r="E2595" s="30">
        <v>3175.65</v>
      </c>
      <c r="F2595" s="30">
        <v>0</v>
      </c>
      <c r="G2595" s="28" t="s">
        <v>396</v>
      </c>
      <c r="H2595" s="33" t="s">
        <v>386</v>
      </c>
      <c r="I2595" s="33" t="s">
        <v>395</v>
      </c>
      <c r="J2595" s="33" t="s">
        <v>397</v>
      </c>
    </row>
    <row r="2596" spans="1:10" ht="24.95" customHeight="1" x14ac:dyDescent="0.2">
      <c r="A2596" s="27">
        <v>44067</v>
      </c>
      <c r="B2596" s="28" t="s">
        <v>93</v>
      </c>
      <c r="C2596" s="28" t="s">
        <v>55</v>
      </c>
      <c r="D2596" s="28" t="s">
        <v>56</v>
      </c>
      <c r="E2596" s="30">
        <v>-3175.65</v>
      </c>
      <c r="F2596" s="30">
        <v>0</v>
      </c>
      <c r="G2596" s="28" t="s">
        <v>385</v>
      </c>
      <c r="H2596" s="33" t="s">
        <v>386</v>
      </c>
      <c r="I2596" s="33" t="s">
        <v>395</v>
      </c>
      <c r="J2596" s="33" t="s">
        <v>388</v>
      </c>
    </row>
    <row r="2597" spans="1:10" ht="24.95" customHeight="1" x14ac:dyDescent="0.2">
      <c r="A2597" s="27">
        <v>44067</v>
      </c>
      <c r="B2597" s="28" t="s">
        <v>93</v>
      </c>
      <c r="C2597" s="28" t="s">
        <v>39</v>
      </c>
      <c r="D2597" s="28" t="s">
        <v>40</v>
      </c>
      <c r="E2597" s="31">
        <v>0</v>
      </c>
      <c r="F2597" s="30">
        <v>-3175.65</v>
      </c>
      <c r="G2597" s="28" t="s">
        <v>389</v>
      </c>
      <c r="H2597" s="33" t="s">
        <v>375</v>
      </c>
      <c r="I2597" s="33" t="s">
        <v>388</v>
      </c>
      <c r="J2597" s="33"/>
    </row>
    <row r="2598" spans="1:10" ht="24.95" customHeight="1" x14ac:dyDescent="0.2">
      <c r="A2598" s="27">
        <v>44068</v>
      </c>
      <c r="B2598" s="28" t="s">
        <v>116</v>
      </c>
      <c r="C2598" s="28" t="s">
        <v>223</v>
      </c>
      <c r="D2598" s="28" t="s">
        <v>224</v>
      </c>
      <c r="E2598" s="30">
        <v>7902</v>
      </c>
      <c r="F2598" s="30">
        <v>0</v>
      </c>
      <c r="G2598" s="28" t="s">
        <v>416</v>
      </c>
      <c r="H2598" s="33" t="s">
        <v>375</v>
      </c>
      <c r="I2598" s="33"/>
      <c r="J2598" s="33"/>
    </row>
    <row r="2599" spans="1:10" ht="24.95" customHeight="1" x14ac:dyDescent="0.2">
      <c r="A2599" s="27">
        <v>44068</v>
      </c>
      <c r="B2599" s="28" t="s">
        <v>116</v>
      </c>
      <c r="C2599" s="28" t="s">
        <v>17</v>
      </c>
      <c r="D2599" s="28" t="s">
        <v>18</v>
      </c>
      <c r="E2599" s="31">
        <v>0</v>
      </c>
      <c r="F2599" s="30">
        <v>7902</v>
      </c>
      <c r="G2599" s="28" t="s">
        <v>372</v>
      </c>
      <c r="H2599" s="33" t="s">
        <v>373</v>
      </c>
      <c r="I2599" s="33"/>
      <c r="J2599" s="33"/>
    </row>
    <row r="2600" spans="1:10" ht="24.95" customHeight="1" x14ac:dyDescent="0.2">
      <c r="A2600" s="27">
        <v>44069</v>
      </c>
      <c r="B2600" s="28" t="s">
        <v>117</v>
      </c>
      <c r="C2600" s="28" t="s">
        <v>39</v>
      </c>
      <c r="D2600" s="28" t="s">
        <v>40</v>
      </c>
      <c r="E2600" s="30">
        <v>6150</v>
      </c>
      <c r="F2600" s="30">
        <v>0</v>
      </c>
      <c r="G2600" s="28" t="s">
        <v>389</v>
      </c>
      <c r="H2600" s="33" t="s">
        <v>375</v>
      </c>
      <c r="I2600" s="33" t="s">
        <v>388</v>
      </c>
      <c r="J2600" s="33"/>
    </row>
    <row r="2601" spans="1:10" ht="24.95" customHeight="1" x14ac:dyDescent="0.2">
      <c r="A2601" s="27">
        <v>44069</v>
      </c>
      <c r="B2601" s="28" t="s">
        <v>117</v>
      </c>
      <c r="C2601" s="28" t="s">
        <v>17</v>
      </c>
      <c r="D2601" s="28" t="s">
        <v>18</v>
      </c>
      <c r="E2601" s="31">
        <v>0</v>
      </c>
      <c r="F2601" s="30">
        <v>6150</v>
      </c>
      <c r="G2601" s="28" t="s">
        <v>372</v>
      </c>
      <c r="H2601" s="33" t="s">
        <v>373</v>
      </c>
      <c r="I2601" s="33"/>
      <c r="J2601" s="33"/>
    </row>
    <row r="2602" spans="1:10" ht="24.95" customHeight="1" x14ac:dyDescent="0.2">
      <c r="A2602" s="27">
        <v>44069</v>
      </c>
      <c r="B2602" s="28" t="s">
        <v>118</v>
      </c>
      <c r="C2602" s="28" t="s">
        <v>39</v>
      </c>
      <c r="D2602" s="28" t="s">
        <v>40</v>
      </c>
      <c r="E2602" s="30">
        <v>8366.42</v>
      </c>
      <c r="F2602" s="30">
        <v>0</v>
      </c>
      <c r="G2602" s="28" t="s">
        <v>389</v>
      </c>
      <c r="H2602" s="33" t="s">
        <v>375</v>
      </c>
      <c r="I2602" s="33" t="s">
        <v>388</v>
      </c>
      <c r="J2602" s="33"/>
    </row>
    <row r="2603" spans="1:10" ht="24.95" customHeight="1" x14ac:dyDescent="0.2">
      <c r="A2603" s="27">
        <v>44069</v>
      </c>
      <c r="B2603" s="28" t="s">
        <v>118</v>
      </c>
      <c r="C2603" s="28" t="s">
        <v>17</v>
      </c>
      <c r="D2603" s="28" t="s">
        <v>18</v>
      </c>
      <c r="E2603" s="31">
        <v>0</v>
      </c>
      <c r="F2603" s="30">
        <v>8366.42</v>
      </c>
      <c r="G2603" s="28" t="s">
        <v>372</v>
      </c>
      <c r="H2603" s="33" t="s">
        <v>373</v>
      </c>
      <c r="I2603" s="33"/>
      <c r="J2603" s="33"/>
    </row>
    <row r="2604" spans="1:10" ht="24.95" customHeight="1" x14ac:dyDescent="0.2">
      <c r="A2604" s="27">
        <v>44069</v>
      </c>
      <c r="B2604" s="28" t="s">
        <v>119</v>
      </c>
      <c r="C2604" s="28" t="s">
        <v>39</v>
      </c>
      <c r="D2604" s="28" t="s">
        <v>40</v>
      </c>
      <c r="E2604" s="30">
        <v>20000.400000000001</v>
      </c>
      <c r="F2604" s="30">
        <v>0</v>
      </c>
      <c r="G2604" s="28" t="s">
        <v>389</v>
      </c>
      <c r="H2604" s="33" t="s">
        <v>375</v>
      </c>
      <c r="I2604" s="33" t="s">
        <v>388</v>
      </c>
      <c r="J2604" s="33"/>
    </row>
    <row r="2605" spans="1:10" ht="24.95" customHeight="1" x14ac:dyDescent="0.2">
      <c r="A2605" s="27">
        <v>44069</v>
      </c>
      <c r="B2605" s="28" t="s">
        <v>119</v>
      </c>
      <c r="C2605" s="28" t="s">
        <v>17</v>
      </c>
      <c r="D2605" s="28" t="s">
        <v>18</v>
      </c>
      <c r="E2605" s="31">
        <v>0</v>
      </c>
      <c r="F2605" s="30">
        <v>20000.400000000001</v>
      </c>
      <c r="G2605" s="28" t="s">
        <v>372</v>
      </c>
      <c r="H2605" s="33" t="s">
        <v>373</v>
      </c>
      <c r="I2605" s="33"/>
      <c r="J2605" s="33"/>
    </row>
    <row r="2606" spans="1:10" ht="24.95" customHeight="1" x14ac:dyDescent="0.2">
      <c r="A2606" s="27">
        <v>44069</v>
      </c>
      <c r="B2606" s="28" t="s">
        <v>120</v>
      </c>
      <c r="C2606" s="28" t="s">
        <v>39</v>
      </c>
      <c r="D2606" s="28" t="s">
        <v>40</v>
      </c>
      <c r="E2606" s="30">
        <v>170633</v>
      </c>
      <c r="F2606" s="30">
        <v>0</v>
      </c>
      <c r="G2606" s="28" t="s">
        <v>389</v>
      </c>
      <c r="H2606" s="33" t="s">
        <v>375</v>
      </c>
      <c r="I2606" s="33" t="s">
        <v>388</v>
      </c>
      <c r="J2606" s="33"/>
    </row>
    <row r="2607" spans="1:10" ht="24.95" customHeight="1" x14ac:dyDescent="0.2">
      <c r="A2607" s="27">
        <v>44069</v>
      </c>
      <c r="B2607" s="28" t="s">
        <v>120</v>
      </c>
      <c r="C2607" s="28" t="s">
        <v>17</v>
      </c>
      <c r="D2607" s="28" t="s">
        <v>18</v>
      </c>
      <c r="E2607" s="31">
        <v>0</v>
      </c>
      <c r="F2607" s="30">
        <v>170633</v>
      </c>
      <c r="G2607" s="28" t="s">
        <v>372</v>
      </c>
      <c r="H2607" s="33" t="s">
        <v>373</v>
      </c>
      <c r="I2607" s="33"/>
      <c r="J2607" s="33"/>
    </row>
    <row r="2608" spans="1:10" ht="24.95" customHeight="1" x14ac:dyDescent="0.2">
      <c r="A2608" s="27">
        <v>44069</v>
      </c>
      <c r="B2608" s="28" t="s">
        <v>121</v>
      </c>
      <c r="C2608" s="28" t="s">
        <v>223</v>
      </c>
      <c r="D2608" s="28" t="s">
        <v>224</v>
      </c>
      <c r="E2608" s="30">
        <v>10190</v>
      </c>
      <c r="F2608" s="30">
        <v>0</v>
      </c>
      <c r="G2608" s="28" t="s">
        <v>416</v>
      </c>
      <c r="H2608" s="33" t="s">
        <v>375</v>
      </c>
      <c r="I2608" s="33"/>
      <c r="J2608" s="33"/>
    </row>
    <row r="2609" spans="1:10" ht="24.95" customHeight="1" x14ac:dyDescent="0.2">
      <c r="A2609" s="27">
        <v>44069</v>
      </c>
      <c r="B2609" s="28" t="s">
        <v>121</v>
      </c>
      <c r="C2609" s="28" t="s">
        <v>17</v>
      </c>
      <c r="D2609" s="28" t="s">
        <v>18</v>
      </c>
      <c r="E2609" s="31">
        <v>0</v>
      </c>
      <c r="F2609" s="30">
        <v>10190</v>
      </c>
      <c r="G2609" s="28" t="s">
        <v>372</v>
      </c>
      <c r="H2609" s="33" t="s">
        <v>373</v>
      </c>
      <c r="I2609" s="33"/>
      <c r="J2609" s="33"/>
    </row>
    <row r="2610" spans="1:10" ht="24.95" customHeight="1" x14ac:dyDescent="0.2">
      <c r="A2610" s="27">
        <v>44069</v>
      </c>
      <c r="B2610" s="28" t="s">
        <v>124</v>
      </c>
      <c r="C2610" s="28" t="s">
        <v>39</v>
      </c>
      <c r="D2610" s="28" t="s">
        <v>40</v>
      </c>
      <c r="E2610" s="30">
        <v>10190</v>
      </c>
      <c r="F2610" s="30">
        <v>0</v>
      </c>
      <c r="G2610" s="28" t="s">
        <v>389</v>
      </c>
      <c r="H2610" s="33" t="s">
        <v>375</v>
      </c>
      <c r="I2610" s="33" t="s">
        <v>388</v>
      </c>
      <c r="J2610" s="33"/>
    </row>
    <row r="2611" spans="1:10" ht="24.95" customHeight="1" x14ac:dyDescent="0.2">
      <c r="A2611" s="27">
        <v>44069</v>
      </c>
      <c r="B2611" s="28" t="s">
        <v>124</v>
      </c>
      <c r="C2611" s="28" t="s">
        <v>17</v>
      </c>
      <c r="D2611" s="28" t="s">
        <v>18</v>
      </c>
      <c r="E2611" s="31">
        <v>0</v>
      </c>
      <c r="F2611" s="30">
        <v>10190</v>
      </c>
      <c r="G2611" s="28" t="s">
        <v>372</v>
      </c>
      <c r="H2611" s="33" t="s">
        <v>373</v>
      </c>
      <c r="I2611" s="33"/>
      <c r="J2611" s="33"/>
    </row>
    <row r="2612" spans="1:10" ht="24.95" customHeight="1" x14ac:dyDescent="0.2">
      <c r="A2612" s="27">
        <v>44069</v>
      </c>
      <c r="B2612" s="28" t="s">
        <v>125</v>
      </c>
      <c r="C2612" s="28" t="s">
        <v>3</v>
      </c>
      <c r="D2612" s="28" t="s">
        <v>9</v>
      </c>
      <c r="E2612" s="30">
        <v>10000</v>
      </c>
      <c r="F2612" s="30">
        <v>0</v>
      </c>
      <c r="G2612" s="28" t="s">
        <v>9</v>
      </c>
      <c r="H2612" s="33"/>
      <c r="I2612" s="33"/>
      <c r="J2612" s="33"/>
    </row>
    <row r="2613" spans="1:10" ht="24.95" customHeight="1" x14ac:dyDescent="0.2">
      <c r="A2613" s="27">
        <v>44069</v>
      </c>
      <c r="B2613" s="28" t="s">
        <v>125</v>
      </c>
      <c r="C2613" s="28" t="s">
        <v>17</v>
      </c>
      <c r="D2613" s="28" t="s">
        <v>18</v>
      </c>
      <c r="E2613" s="31">
        <v>0</v>
      </c>
      <c r="F2613" s="30">
        <v>10000</v>
      </c>
      <c r="G2613" s="28" t="s">
        <v>372</v>
      </c>
      <c r="H2613" s="33" t="s">
        <v>373</v>
      </c>
      <c r="I2613" s="33"/>
      <c r="J2613" s="33"/>
    </row>
    <row r="2614" spans="1:10" ht="24.95" customHeight="1" x14ac:dyDescent="0.2">
      <c r="A2614" s="27">
        <v>44069</v>
      </c>
      <c r="B2614" s="28" t="s">
        <v>144</v>
      </c>
      <c r="C2614" s="28" t="s">
        <v>37</v>
      </c>
      <c r="D2614" s="28" t="s">
        <v>38</v>
      </c>
      <c r="E2614" s="30">
        <v>10190</v>
      </c>
      <c r="F2614" s="30">
        <v>0</v>
      </c>
      <c r="G2614" s="28" t="s">
        <v>385</v>
      </c>
      <c r="H2614" s="33" t="s">
        <v>386</v>
      </c>
      <c r="I2614" s="33" t="s">
        <v>387</v>
      </c>
      <c r="J2614" s="33" t="s">
        <v>388</v>
      </c>
    </row>
    <row r="2615" spans="1:10" ht="24.95" customHeight="1" x14ac:dyDescent="0.2">
      <c r="A2615" s="27">
        <v>44069</v>
      </c>
      <c r="B2615" s="28" t="s">
        <v>144</v>
      </c>
      <c r="C2615" s="28" t="s">
        <v>39</v>
      </c>
      <c r="D2615" s="28" t="s">
        <v>40</v>
      </c>
      <c r="E2615" s="31">
        <v>0</v>
      </c>
      <c r="F2615" s="30">
        <v>10190</v>
      </c>
      <c r="G2615" s="28" t="s">
        <v>389</v>
      </c>
      <c r="H2615" s="33" t="s">
        <v>375</v>
      </c>
      <c r="I2615" s="33" t="s">
        <v>388</v>
      </c>
      <c r="J2615" s="33"/>
    </row>
    <row r="2616" spans="1:10" ht="24.95" customHeight="1" x14ac:dyDescent="0.2">
      <c r="A2616" s="27">
        <v>44069</v>
      </c>
      <c r="B2616" s="28" t="s">
        <v>147</v>
      </c>
      <c r="C2616" s="28" t="s">
        <v>37</v>
      </c>
      <c r="D2616" s="28" t="s">
        <v>38</v>
      </c>
      <c r="E2616" s="30">
        <v>6150</v>
      </c>
      <c r="F2616" s="30">
        <v>0</v>
      </c>
      <c r="G2616" s="28" t="s">
        <v>385</v>
      </c>
      <c r="H2616" s="33" t="s">
        <v>386</v>
      </c>
      <c r="I2616" s="33" t="s">
        <v>387</v>
      </c>
      <c r="J2616" s="33" t="s">
        <v>388</v>
      </c>
    </row>
    <row r="2617" spans="1:10" ht="24.95" customHeight="1" x14ac:dyDescent="0.2">
      <c r="A2617" s="27">
        <v>44069</v>
      </c>
      <c r="B2617" s="28" t="s">
        <v>147</v>
      </c>
      <c r="C2617" s="28" t="s">
        <v>39</v>
      </c>
      <c r="D2617" s="28" t="s">
        <v>40</v>
      </c>
      <c r="E2617" s="31">
        <v>0</v>
      </c>
      <c r="F2617" s="30">
        <v>6150</v>
      </c>
      <c r="G2617" s="28" t="s">
        <v>389</v>
      </c>
      <c r="H2617" s="33" t="s">
        <v>375</v>
      </c>
      <c r="I2617" s="33" t="s">
        <v>388</v>
      </c>
      <c r="J2617" s="33"/>
    </row>
    <row r="2618" spans="1:10" ht="24.95" customHeight="1" x14ac:dyDescent="0.2">
      <c r="A2618" s="27">
        <v>44069</v>
      </c>
      <c r="B2618" s="28" t="s">
        <v>160</v>
      </c>
      <c r="C2618" s="28" t="s">
        <v>19</v>
      </c>
      <c r="D2618" s="28" t="s">
        <v>20</v>
      </c>
      <c r="E2618" s="30">
        <v>26400</v>
      </c>
      <c r="F2618" s="30">
        <v>0</v>
      </c>
      <c r="G2618" s="28" t="s">
        <v>374</v>
      </c>
      <c r="H2618" s="33" t="s">
        <v>375</v>
      </c>
      <c r="I2618" s="33"/>
      <c r="J2618" s="33"/>
    </row>
    <row r="2619" spans="1:10" ht="24.95" customHeight="1" x14ac:dyDescent="0.2">
      <c r="A2619" s="27">
        <v>44069</v>
      </c>
      <c r="B2619" s="28" t="s">
        <v>160</v>
      </c>
      <c r="C2619" s="28" t="s">
        <v>59</v>
      </c>
      <c r="D2619" s="28" t="s">
        <v>60</v>
      </c>
      <c r="E2619" s="31">
        <v>0</v>
      </c>
      <c r="F2619" s="30">
        <v>24905.66</v>
      </c>
      <c r="G2619" s="28" t="s">
        <v>396</v>
      </c>
      <c r="H2619" s="33" t="s">
        <v>386</v>
      </c>
      <c r="I2619" s="33" t="s">
        <v>387</v>
      </c>
      <c r="J2619" s="33" t="s">
        <v>397</v>
      </c>
    </row>
    <row r="2620" spans="1:10" ht="24.95" customHeight="1" x14ac:dyDescent="0.2">
      <c r="A2620" s="27">
        <v>44069</v>
      </c>
      <c r="B2620" s="28" t="s">
        <v>160</v>
      </c>
      <c r="C2620" s="28" t="s">
        <v>61</v>
      </c>
      <c r="D2620" s="28" t="s">
        <v>62</v>
      </c>
      <c r="E2620" s="31">
        <v>0</v>
      </c>
      <c r="F2620" s="30">
        <v>1494.34</v>
      </c>
      <c r="G2620" s="28" t="s">
        <v>378</v>
      </c>
      <c r="H2620" s="33" t="s">
        <v>379</v>
      </c>
      <c r="I2620" s="33" t="s">
        <v>398</v>
      </c>
      <c r="J2620" s="33" t="s">
        <v>399</v>
      </c>
    </row>
    <row r="2621" spans="1:10" ht="24.95" customHeight="1" x14ac:dyDescent="0.2">
      <c r="A2621" s="27">
        <v>44069</v>
      </c>
      <c r="B2621" s="28" t="s">
        <v>169</v>
      </c>
      <c r="C2621" s="28" t="s">
        <v>19</v>
      </c>
      <c r="D2621" s="28" t="s">
        <v>20</v>
      </c>
      <c r="E2621" s="30">
        <v>6519</v>
      </c>
      <c r="F2621" s="30">
        <v>0</v>
      </c>
      <c r="G2621" s="28" t="s">
        <v>374</v>
      </c>
      <c r="H2621" s="33" t="s">
        <v>375</v>
      </c>
      <c r="I2621" s="33"/>
      <c r="J2621" s="33"/>
    </row>
    <row r="2622" spans="1:10" ht="24.95" customHeight="1" x14ac:dyDescent="0.2">
      <c r="A2622" s="27">
        <v>44069</v>
      </c>
      <c r="B2622" s="28" t="s">
        <v>169</v>
      </c>
      <c r="C2622" s="28" t="s">
        <v>59</v>
      </c>
      <c r="D2622" s="28" t="s">
        <v>60</v>
      </c>
      <c r="E2622" s="31">
        <v>0</v>
      </c>
      <c r="F2622" s="30">
        <v>348.11</v>
      </c>
      <c r="G2622" s="28" t="s">
        <v>396</v>
      </c>
      <c r="H2622" s="33" t="s">
        <v>386</v>
      </c>
      <c r="I2622" s="33" t="s">
        <v>387</v>
      </c>
      <c r="J2622" s="33" t="s">
        <v>397</v>
      </c>
    </row>
    <row r="2623" spans="1:10" ht="24.95" customHeight="1" x14ac:dyDescent="0.2">
      <c r="A2623" s="27">
        <v>44069</v>
      </c>
      <c r="B2623" s="28" t="s">
        <v>169</v>
      </c>
      <c r="C2623" s="28" t="s">
        <v>59</v>
      </c>
      <c r="D2623" s="28" t="s">
        <v>60</v>
      </c>
      <c r="E2623" s="31">
        <v>0</v>
      </c>
      <c r="F2623" s="30">
        <v>6150</v>
      </c>
      <c r="G2623" s="28" t="s">
        <v>396</v>
      </c>
      <c r="H2623" s="33" t="s">
        <v>386</v>
      </c>
      <c r="I2623" s="33" t="s">
        <v>387</v>
      </c>
      <c r="J2623" s="33" t="s">
        <v>397</v>
      </c>
    </row>
    <row r="2624" spans="1:10" ht="24.95" customHeight="1" x14ac:dyDescent="0.2">
      <c r="A2624" s="27">
        <v>44069</v>
      </c>
      <c r="B2624" s="28" t="s">
        <v>169</v>
      </c>
      <c r="C2624" s="28" t="s">
        <v>61</v>
      </c>
      <c r="D2624" s="28" t="s">
        <v>62</v>
      </c>
      <c r="E2624" s="31">
        <v>0</v>
      </c>
      <c r="F2624" s="30">
        <v>20.89</v>
      </c>
      <c r="G2624" s="28" t="s">
        <v>378</v>
      </c>
      <c r="H2624" s="33" t="s">
        <v>379</v>
      </c>
      <c r="I2624" s="33" t="s">
        <v>398</v>
      </c>
      <c r="J2624" s="33" t="s">
        <v>399</v>
      </c>
    </row>
    <row r="2625" spans="1:10" ht="24.95" customHeight="1" x14ac:dyDescent="0.2">
      <c r="A2625" s="27">
        <v>44071</v>
      </c>
      <c r="B2625" s="28" t="s">
        <v>126</v>
      </c>
      <c r="C2625" s="28" t="s">
        <v>223</v>
      </c>
      <c r="D2625" s="28" t="s">
        <v>224</v>
      </c>
      <c r="E2625" s="30">
        <v>99049.2</v>
      </c>
      <c r="F2625" s="30">
        <v>0</v>
      </c>
      <c r="G2625" s="28" t="s">
        <v>416</v>
      </c>
      <c r="H2625" s="33" t="s">
        <v>375</v>
      </c>
      <c r="I2625" s="33"/>
      <c r="J2625" s="33"/>
    </row>
    <row r="2626" spans="1:10" ht="24.95" customHeight="1" x14ac:dyDescent="0.2">
      <c r="A2626" s="27">
        <v>44071</v>
      </c>
      <c r="B2626" s="28" t="s">
        <v>126</v>
      </c>
      <c r="C2626" s="28" t="s">
        <v>17</v>
      </c>
      <c r="D2626" s="28" t="s">
        <v>18</v>
      </c>
      <c r="E2626" s="31">
        <v>0</v>
      </c>
      <c r="F2626" s="30">
        <v>99049.2</v>
      </c>
      <c r="G2626" s="28" t="s">
        <v>372</v>
      </c>
      <c r="H2626" s="33" t="s">
        <v>373</v>
      </c>
      <c r="I2626" s="33"/>
      <c r="J2626" s="33"/>
    </row>
    <row r="2627" spans="1:10" ht="24.95" customHeight="1" x14ac:dyDescent="0.2">
      <c r="A2627" s="27">
        <v>44071</v>
      </c>
      <c r="B2627" s="28" t="s">
        <v>127</v>
      </c>
      <c r="C2627" s="28" t="s">
        <v>17</v>
      </c>
      <c r="D2627" s="28" t="s">
        <v>18</v>
      </c>
      <c r="E2627" s="30">
        <v>500000</v>
      </c>
      <c r="F2627" s="30">
        <v>0</v>
      </c>
      <c r="G2627" s="28" t="s">
        <v>372</v>
      </c>
      <c r="H2627" s="33" t="s">
        <v>373</v>
      </c>
      <c r="I2627" s="33"/>
      <c r="J2627" s="33"/>
    </row>
    <row r="2628" spans="1:10" ht="24.95" customHeight="1" x14ac:dyDescent="0.2">
      <c r="A2628" s="27">
        <v>44071</v>
      </c>
      <c r="B2628" s="28" t="s">
        <v>127</v>
      </c>
      <c r="C2628" s="28" t="s">
        <v>17</v>
      </c>
      <c r="D2628" s="28" t="s">
        <v>18</v>
      </c>
      <c r="E2628" s="31">
        <v>0</v>
      </c>
      <c r="F2628" s="30">
        <v>500000</v>
      </c>
      <c r="G2628" s="28" t="s">
        <v>372</v>
      </c>
      <c r="H2628" s="33" t="s">
        <v>373</v>
      </c>
      <c r="I2628" s="33"/>
      <c r="J2628" s="33"/>
    </row>
    <row r="2629" spans="1:10" ht="24.95" customHeight="1" x14ac:dyDescent="0.2">
      <c r="A2629" s="27">
        <v>44071</v>
      </c>
      <c r="B2629" s="28" t="s">
        <v>128</v>
      </c>
      <c r="C2629" s="28" t="s">
        <v>249</v>
      </c>
      <c r="D2629" s="28" t="s">
        <v>250</v>
      </c>
      <c r="E2629" s="30">
        <v>1280</v>
      </c>
      <c r="F2629" s="30">
        <v>0</v>
      </c>
      <c r="G2629" s="28" t="s">
        <v>389</v>
      </c>
      <c r="H2629" s="33" t="s">
        <v>390</v>
      </c>
      <c r="I2629" s="33" t="s">
        <v>388</v>
      </c>
      <c r="J2629" s="33"/>
    </row>
    <row r="2630" spans="1:10" ht="24.95" customHeight="1" x14ac:dyDescent="0.2">
      <c r="A2630" s="27">
        <v>44071</v>
      </c>
      <c r="B2630" s="28" t="s">
        <v>128</v>
      </c>
      <c r="C2630" s="28" t="s">
        <v>17</v>
      </c>
      <c r="D2630" s="28" t="s">
        <v>18</v>
      </c>
      <c r="E2630" s="31">
        <v>0</v>
      </c>
      <c r="F2630" s="30">
        <v>1280</v>
      </c>
      <c r="G2630" s="28" t="s">
        <v>372</v>
      </c>
      <c r="H2630" s="33" t="s">
        <v>373</v>
      </c>
      <c r="I2630" s="33"/>
      <c r="J2630" s="33"/>
    </row>
    <row r="2631" spans="1:10" ht="24.95" customHeight="1" x14ac:dyDescent="0.2">
      <c r="A2631" s="27">
        <v>44071</v>
      </c>
      <c r="B2631" s="28" t="s">
        <v>129</v>
      </c>
      <c r="C2631" s="28" t="s">
        <v>37</v>
      </c>
      <c r="D2631" s="28" t="s">
        <v>38</v>
      </c>
      <c r="E2631" s="30">
        <v>11355</v>
      </c>
      <c r="F2631" s="30">
        <v>0</v>
      </c>
      <c r="G2631" s="28" t="s">
        <v>385</v>
      </c>
      <c r="H2631" s="33" t="s">
        <v>386</v>
      </c>
      <c r="I2631" s="33" t="s">
        <v>387</v>
      </c>
      <c r="J2631" s="33" t="s">
        <v>388</v>
      </c>
    </row>
    <row r="2632" spans="1:10" ht="24.95" customHeight="1" x14ac:dyDescent="0.2">
      <c r="A2632" s="27">
        <v>44071</v>
      </c>
      <c r="B2632" s="28" t="s">
        <v>129</v>
      </c>
      <c r="C2632" s="28" t="s">
        <v>3</v>
      </c>
      <c r="D2632" s="28" t="s">
        <v>9</v>
      </c>
      <c r="E2632" s="31">
        <v>0</v>
      </c>
      <c r="F2632" s="30">
        <v>10000</v>
      </c>
      <c r="G2632" s="28" t="s">
        <v>9</v>
      </c>
      <c r="H2632" s="33"/>
      <c r="I2632" s="33"/>
      <c r="J2632" s="33"/>
    </row>
    <row r="2633" spans="1:10" ht="24.95" customHeight="1" x14ac:dyDescent="0.2">
      <c r="A2633" s="27">
        <v>44071</v>
      </c>
      <c r="B2633" s="28" t="s">
        <v>129</v>
      </c>
      <c r="C2633" s="28" t="s">
        <v>17</v>
      </c>
      <c r="D2633" s="28" t="s">
        <v>18</v>
      </c>
      <c r="E2633" s="31">
        <v>0</v>
      </c>
      <c r="F2633" s="30">
        <v>1355</v>
      </c>
      <c r="G2633" s="28" t="s">
        <v>372</v>
      </c>
      <c r="H2633" s="33" t="s">
        <v>373</v>
      </c>
      <c r="I2633" s="33"/>
      <c r="J2633" s="33"/>
    </row>
    <row r="2634" spans="1:10" ht="24.95" customHeight="1" x14ac:dyDescent="0.2">
      <c r="A2634" s="27">
        <v>44071</v>
      </c>
      <c r="B2634" s="28" t="s">
        <v>251</v>
      </c>
      <c r="C2634" s="28" t="s">
        <v>39</v>
      </c>
      <c r="D2634" s="28" t="s">
        <v>40</v>
      </c>
      <c r="E2634" s="30">
        <v>60000</v>
      </c>
      <c r="F2634" s="30">
        <v>0</v>
      </c>
      <c r="G2634" s="28" t="s">
        <v>389</v>
      </c>
      <c r="H2634" s="33" t="s">
        <v>375</v>
      </c>
      <c r="I2634" s="33" t="s">
        <v>388</v>
      </c>
      <c r="J2634" s="33"/>
    </row>
    <row r="2635" spans="1:10" ht="24.95" customHeight="1" x14ac:dyDescent="0.2">
      <c r="A2635" s="27">
        <v>44071</v>
      </c>
      <c r="B2635" s="28" t="s">
        <v>251</v>
      </c>
      <c r="C2635" s="28" t="s">
        <v>17</v>
      </c>
      <c r="D2635" s="28" t="s">
        <v>18</v>
      </c>
      <c r="E2635" s="31">
        <v>0</v>
      </c>
      <c r="F2635" s="30">
        <v>60000</v>
      </c>
      <c r="G2635" s="28" t="s">
        <v>372</v>
      </c>
      <c r="H2635" s="33" t="s">
        <v>373</v>
      </c>
      <c r="I2635" s="33"/>
      <c r="J2635" s="33"/>
    </row>
    <row r="2636" spans="1:10" ht="24.95" customHeight="1" x14ac:dyDescent="0.2">
      <c r="A2636" s="27">
        <v>44071</v>
      </c>
      <c r="B2636" s="28" t="s">
        <v>252</v>
      </c>
      <c r="C2636" s="28" t="s">
        <v>3</v>
      </c>
      <c r="D2636" s="28" t="s">
        <v>9</v>
      </c>
      <c r="E2636" s="30">
        <v>76220</v>
      </c>
      <c r="F2636" s="30">
        <v>0</v>
      </c>
      <c r="G2636" s="28" t="s">
        <v>9</v>
      </c>
      <c r="H2636" s="33"/>
      <c r="I2636" s="33"/>
      <c r="J2636" s="33"/>
    </row>
    <row r="2637" spans="1:10" ht="24.95" customHeight="1" x14ac:dyDescent="0.2">
      <c r="A2637" s="27">
        <v>44071</v>
      </c>
      <c r="B2637" s="28" t="s">
        <v>252</v>
      </c>
      <c r="C2637" s="28" t="s">
        <v>17</v>
      </c>
      <c r="D2637" s="28" t="s">
        <v>18</v>
      </c>
      <c r="E2637" s="31">
        <v>0</v>
      </c>
      <c r="F2637" s="30">
        <v>76220</v>
      </c>
      <c r="G2637" s="28" t="s">
        <v>372</v>
      </c>
      <c r="H2637" s="33" t="s">
        <v>373</v>
      </c>
      <c r="I2637" s="33"/>
      <c r="J2637" s="33"/>
    </row>
    <row r="2638" spans="1:10" ht="24.95" customHeight="1" x14ac:dyDescent="0.2">
      <c r="A2638" s="27">
        <v>44071</v>
      </c>
      <c r="B2638" s="28" t="s">
        <v>170</v>
      </c>
      <c r="C2638" s="28" t="s">
        <v>37</v>
      </c>
      <c r="D2638" s="28" t="s">
        <v>38</v>
      </c>
      <c r="E2638" s="30">
        <v>169093.74</v>
      </c>
      <c r="F2638" s="30">
        <v>0</v>
      </c>
      <c r="G2638" s="28" t="s">
        <v>385</v>
      </c>
      <c r="H2638" s="33" t="s">
        <v>386</v>
      </c>
      <c r="I2638" s="33" t="s">
        <v>387</v>
      </c>
      <c r="J2638" s="33" t="s">
        <v>388</v>
      </c>
    </row>
    <row r="2639" spans="1:10" ht="24.95" customHeight="1" x14ac:dyDescent="0.2">
      <c r="A2639" s="27">
        <v>44071</v>
      </c>
      <c r="B2639" s="28" t="s">
        <v>170</v>
      </c>
      <c r="C2639" s="28" t="s">
        <v>39</v>
      </c>
      <c r="D2639" s="28" t="s">
        <v>40</v>
      </c>
      <c r="E2639" s="31">
        <v>0</v>
      </c>
      <c r="F2639" s="30">
        <v>168813.63</v>
      </c>
      <c r="G2639" s="28" t="s">
        <v>389</v>
      </c>
      <c r="H2639" s="33" t="s">
        <v>375</v>
      </c>
      <c r="I2639" s="33" t="s">
        <v>388</v>
      </c>
      <c r="J2639" s="33"/>
    </row>
    <row r="2640" spans="1:10" ht="24.95" customHeight="1" x14ac:dyDescent="0.2">
      <c r="A2640" s="27">
        <v>44071</v>
      </c>
      <c r="B2640" s="28" t="s">
        <v>170</v>
      </c>
      <c r="C2640" s="28" t="s">
        <v>34</v>
      </c>
      <c r="D2640" s="28" t="s">
        <v>35</v>
      </c>
      <c r="E2640" s="31">
        <v>0</v>
      </c>
      <c r="F2640" s="30">
        <v>280.11</v>
      </c>
      <c r="G2640" s="28" t="s">
        <v>378</v>
      </c>
      <c r="H2640" s="33" t="s">
        <v>379</v>
      </c>
      <c r="I2640" s="33" t="s">
        <v>384</v>
      </c>
      <c r="J2640" s="33"/>
    </row>
    <row r="2641" spans="1:10" ht="24.95" customHeight="1" x14ac:dyDescent="0.2">
      <c r="A2641" s="27">
        <v>44071</v>
      </c>
      <c r="B2641" s="28" t="s">
        <v>171</v>
      </c>
      <c r="C2641" s="28" t="s">
        <v>19</v>
      </c>
      <c r="D2641" s="28" t="s">
        <v>20</v>
      </c>
      <c r="E2641" s="30">
        <v>297758</v>
      </c>
      <c r="F2641" s="30">
        <v>0</v>
      </c>
      <c r="G2641" s="28" t="s">
        <v>374</v>
      </c>
      <c r="H2641" s="33" t="s">
        <v>375</v>
      </c>
      <c r="I2641" s="33"/>
      <c r="J2641" s="33"/>
    </row>
    <row r="2642" spans="1:10" ht="24.95" customHeight="1" x14ac:dyDescent="0.2">
      <c r="A2642" s="27">
        <v>44071</v>
      </c>
      <c r="B2642" s="28" t="s">
        <v>171</v>
      </c>
      <c r="C2642" s="28" t="s">
        <v>59</v>
      </c>
      <c r="D2642" s="28" t="s">
        <v>60</v>
      </c>
      <c r="E2642" s="31">
        <v>0</v>
      </c>
      <c r="F2642" s="30">
        <v>280903.78000000003</v>
      </c>
      <c r="G2642" s="28" t="s">
        <v>396</v>
      </c>
      <c r="H2642" s="33" t="s">
        <v>386</v>
      </c>
      <c r="I2642" s="33" t="s">
        <v>387</v>
      </c>
      <c r="J2642" s="33" t="s">
        <v>397</v>
      </c>
    </row>
    <row r="2643" spans="1:10" ht="24.95" customHeight="1" x14ac:dyDescent="0.2">
      <c r="A2643" s="27">
        <v>44071</v>
      </c>
      <c r="B2643" s="28" t="s">
        <v>171</v>
      </c>
      <c r="C2643" s="28" t="s">
        <v>61</v>
      </c>
      <c r="D2643" s="28" t="s">
        <v>62</v>
      </c>
      <c r="E2643" s="31">
        <v>0</v>
      </c>
      <c r="F2643" s="30">
        <v>16854.22</v>
      </c>
      <c r="G2643" s="28" t="s">
        <v>378</v>
      </c>
      <c r="H2643" s="33" t="s">
        <v>379</v>
      </c>
      <c r="I2643" s="33" t="s">
        <v>398</v>
      </c>
      <c r="J2643" s="33" t="s">
        <v>399</v>
      </c>
    </row>
    <row r="2644" spans="1:10" ht="24.95" customHeight="1" x14ac:dyDescent="0.2">
      <c r="A2644" s="27">
        <v>44071</v>
      </c>
      <c r="B2644" s="28" t="s">
        <v>172</v>
      </c>
      <c r="C2644" s="28" t="s">
        <v>55</v>
      </c>
      <c r="D2644" s="28" t="s">
        <v>56</v>
      </c>
      <c r="E2644" s="30">
        <v>1207.55</v>
      </c>
      <c r="F2644" s="30">
        <v>0</v>
      </c>
      <c r="G2644" s="28" t="s">
        <v>385</v>
      </c>
      <c r="H2644" s="33" t="s">
        <v>386</v>
      </c>
      <c r="I2644" s="33" t="s">
        <v>395</v>
      </c>
      <c r="J2644" s="33" t="s">
        <v>388</v>
      </c>
    </row>
    <row r="2645" spans="1:10" ht="24.95" customHeight="1" x14ac:dyDescent="0.2">
      <c r="A2645" s="27">
        <v>44071</v>
      </c>
      <c r="B2645" s="28" t="s">
        <v>172</v>
      </c>
      <c r="C2645" s="28" t="s">
        <v>78</v>
      </c>
      <c r="D2645" s="28" t="s">
        <v>79</v>
      </c>
      <c r="E2645" s="30">
        <v>72.45</v>
      </c>
      <c r="F2645" s="30">
        <v>0</v>
      </c>
      <c r="G2645" s="28" t="s">
        <v>378</v>
      </c>
      <c r="H2645" s="33" t="s">
        <v>379</v>
      </c>
      <c r="I2645" s="33" t="s">
        <v>398</v>
      </c>
      <c r="J2645" s="33" t="s">
        <v>402</v>
      </c>
    </row>
    <row r="2646" spans="1:10" ht="24.95" customHeight="1" x14ac:dyDescent="0.2">
      <c r="A2646" s="27">
        <v>44071</v>
      </c>
      <c r="B2646" s="28" t="s">
        <v>172</v>
      </c>
      <c r="C2646" s="28" t="s">
        <v>249</v>
      </c>
      <c r="D2646" s="28" t="s">
        <v>250</v>
      </c>
      <c r="E2646" s="31">
        <v>0</v>
      </c>
      <c r="F2646" s="30">
        <v>1280</v>
      </c>
      <c r="G2646" s="28" t="s">
        <v>389</v>
      </c>
      <c r="H2646" s="33" t="s">
        <v>390</v>
      </c>
      <c r="I2646" s="33" t="s">
        <v>388</v>
      </c>
      <c r="J2646" s="33"/>
    </row>
    <row r="2647" spans="1:10" ht="24.95" customHeight="1" x14ac:dyDescent="0.2">
      <c r="A2647" s="27">
        <v>44071</v>
      </c>
      <c r="B2647" s="28" t="s">
        <v>173</v>
      </c>
      <c r="C2647" s="28" t="s">
        <v>55</v>
      </c>
      <c r="D2647" s="28" t="s">
        <v>56</v>
      </c>
      <c r="E2647" s="30">
        <v>21100</v>
      </c>
      <c r="F2647" s="30">
        <v>0</v>
      </c>
      <c r="G2647" s="28" t="s">
        <v>385</v>
      </c>
      <c r="H2647" s="33" t="s">
        <v>386</v>
      </c>
      <c r="I2647" s="33" t="s">
        <v>395</v>
      </c>
      <c r="J2647" s="33" t="s">
        <v>388</v>
      </c>
    </row>
    <row r="2648" spans="1:10" ht="24.95" customHeight="1" x14ac:dyDescent="0.2">
      <c r="A2648" s="27">
        <v>44071</v>
      </c>
      <c r="B2648" s="28" t="s">
        <v>173</v>
      </c>
      <c r="C2648" s="28" t="s">
        <v>39</v>
      </c>
      <c r="D2648" s="28" t="s">
        <v>40</v>
      </c>
      <c r="E2648" s="31">
        <v>0</v>
      </c>
      <c r="F2648" s="30">
        <v>21070</v>
      </c>
      <c r="G2648" s="28" t="s">
        <v>389</v>
      </c>
      <c r="H2648" s="33" t="s">
        <v>375</v>
      </c>
      <c r="I2648" s="33" t="s">
        <v>388</v>
      </c>
      <c r="J2648" s="33"/>
    </row>
    <row r="2649" spans="1:10" ht="24.95" customHeight="1" x14ac:dyDescent="0.2">
      <c r="A2649" s="27">
        <v>44071</v>
      </c>
      <c r="B2649" s="28" t="s">
        <v>173</v>
      </c>
      <c r="C2649" s="28" t="s">
        <v>34</v>
      </c>
      <c r="D2649" s="28" t="s">
        <v>35</v>
      </c>
      <c r="E2649" s="31">
        <v>0</v>
      </c>
      <c r="F2649" s="30">
        <v>30</v>
      </c>
      <c r="G2649" s="28" t="s">
        <v>378</v>
      </c>
      <c r="H2649" s="33" t="s">
        <v>379</v>
      </c>
      <c r="I2649" s="33" t="s">
        <v>384</v>
      </c>
      <c r="J2649" s="33"/>
    </row>
    <row r="2650" spans="1:10" ht="24.95" customHeight="1" x14ac:dyDescent="0.2">
      <c r="A2650" s="27">
        <v>44071</v>
      </c>
      <c r="B2650" s="28" t="s">
        <v>174</v>
      </c>
      <c r="C2650" s="28" t="s">
        <v>37</v>
      </c>
      <c r="D2650" s="28" t="s">
        <v>38</v>
      </c>
      <c r="E2650" s="30">
        <v>181185.64</v>
      </c>
      <c r="F2650" s="30">
        <v>0</v>
      </c>
      <c r="G2650" s="28" t="s">
        <v>385</v>
      </c>
      <c r="H2650" s="33" t="s">
        <v>386</v>
      </c>
      <c r="I2650" s="33" t="s">
        <v>387</v>
      </c>
      <c r="J2650" s="33" t="s">
        <v>388</v>
      </c>
    </row>
    <row r="2651" spans="1:10" ht="24.95" customHeight="1" x14ac:dyDescent="0.2">
      <c r="A2651" s="27">
        <v>44071</v>
      </c>
      <c r="B2651" s="28" t="s">
        <v>174</v>
      </c>
      <c r="C2651" s="28" t="s">
        <v>221</v>
      </c>
      <c r="D2651" s="28" t="s">
        <v>222</v>
      </c>
      <c r="E2651" s="30">
        <v>1811.86</v>
      </c>
      <c r="F2651" s="30">
        <v>0</v>
      </c>
      <c r="G2651" s="28" t="s">
        <v>378</v>
      </c>
      <c r="H2651" s="33" t="s">
        <v>379</v>
      </c>
      <c r="I2651" s="33" t="s">
        <v>398</v>
      </c>
      <c r="J2651" s="33" t="s">
        <v>402</v>
      </c>
    </row>
    <row r="2652" spans="1:10" ht="24.95" customHeight="1" x14ac:dyDescent="0.2">
      <c r="A2652" s="27">
        <v>44071</v>
      </c>
      <c r="B2652" s="28" t="s">
        <v>174</v>
      </c>
      <c r="C2652" s="28" t="s">
        <v>39</v>
      </c>
      <c r="D2652" s="28" t="s">
        <v>40</v>
      </c>
      <c r="E2652" s="31">
        <v>0</v>
      </c>
      <c r="F2652" s="30">
        <v>182997.5</v>
      </c>
      <c r="G2652" s="28" t="s">
        <v>389</v>
      </c>
      <c r="H2652" s="33" t="s">
        <v>375</v>
      </c>
      <c r="I2652" s="33" t="s">
        <v>388</v>
      </c>
      <c r="J2652" s="33"/>
    </row>
    <row r="2653" spans="1:10" ht="24.95" customHeight="1" x14ac:dyDescent="0.2">
      <c r="A2653" s="27">
        <v>44071</v>
      </c>
      <c r="B2653" s="28" t="s">
        <v>175</v>
      </c>
      <c r="C2653" s="28" t="s">
        <v>19</v>
      </c>
      <c r="D2653" s="28" t="s">
        <v>20</v>
      </c>
      <c r="E2653" s="30">
        <v>11012.66</v>
      </c>
      <c r="F2653" s="30">
        <v>0</v>
      </c>
      <c r="G2653" s="28" t="s">
        <v>374</v>
      </c>
      <c r="H2653" s="33" t="s">
        <v>375</v>
      </c>
      <c r="I2653" s="33"/>
      <c r="J2653" s="33"/>
    </row>
    <row r="2654" spans="1:10" ht="24.95" customHeight="1" x14ac:dyDescent="0.2">
      <c r="A2654" s="27">
        <v>44071</v>
      </c>
      <c r="B2654" s="28" t="s">
        <v>175</v>
      </c>
      <c r="C2654" s="28" t="s">
        <v>59</v>
      </c>
      <c r="D2654" s="28" t="s">
        <v>60</v>
      </c>
      <c r="E2654" s="31">
        <v>0</v>
      </c>
      <c r="F2654" s="30">
        <v>2166.2399999999998</v>
      </c>
      <c r="G2654" s="28" t="s">
        <v>396</v>
      </c>
      <c r="H2654" s="33" t="s">
        <v>386</v>
      </c>
      <c r="I2654" s="33" t="s">
        <v>387</v>
      </c>
      <c r="J2654" s="33" t="s">
        <v>397</v>
      </c>
    </row>
    <row r="2655" spans="1:10" ht="24.95" customHeight="1" x14ac:dyDescent="0.2">
      <c r="A2655" s="27">
        <v>44071</v>
      </c>
      <c r="B2655" s="28" t="s">
        <v>175</v>
      </c>
      <c r="C2655" s="28" t="s">
        <v>59</v>
      </c>
      <c r="D2655" s="28" t="s">
        <v>60</v>
      </c>
      <c r="E2655" s="31">
        <v>0</v>
      </c>
      <c r="F2655" s="30">
        <v>452.83</v>
      </c>
      <c r="G2655" s="28" t="s">
        <v>396</v>
      </c>
      <c r="H2655" s="33" t="s">
        <v>386</v>
      </c>
      <c r="I2655" s="33" t="s">
        <v>387</v>
      </c>
      <c r="J2655" s="33" t="s">
        <v>397</v>
      </c>
    </row>
    <row r="2656" spans="1:10" ht="24.95" customHeight="1" x14ac:dyDescent="0.2">
      <c r="A2656" s="27">
        <v>44071</v>
      </c>
      <c r="B2656" s="28" t="s">
        <v>175</v>
      </c>
      <c r="C2656" s="28" t="s">
        <v>59</v>
      </c>
      <c r="D2656" s="28" t="s">
        <v>60</v>
      </c>
      <c r="E2656" s="31">
        <v>0</v>
      </c>
      <c r="F2656" s="30">
        <v>8366.42</v>
      </c>
      <c r="G2656" s="28" t="s">
        <v>396</v>
      </c>
      <c r="H2656" s="33" t="s">
        <v>386</v>
      </c>
      <c r="I2656" s="33" t="s">
        <v>387</v>
      </c>
      <c r="J2656" s="33" t="s">
        <v>397</v>
      </c>
    </row>
    <row r="2657" spans="1:10" ht="24.95" customHeight="1" x14ac:dyDescent="0.2">
      <c r="A2657" s="27">
        <v>44071</v>
      </c>
      <c r="B2657" s="28" t="s">
        <v>175</v>
      </c>
      <c r="C2657" s="28" t="s">
        <v>61</v>
      </c>
      <c r="D2657" s="28" t="s">
        <v>62</v>
      </c>
      <c r="E2657" s="31">
        <v>0</v>
      </c>
      <c r="F2657" s="30">
        <v>27.17</v>
      </c>
      <c r="G2657" s="28" t="s">
        <v>378</v>
      </c>
      <c r="H2657" s="33" t="s">
        <v>379</v>
      </c>
      <c r="I2657" s="33" t="s">
        <v>398</v>
      </c>
      <c r="J2657" s="33" t="s">
        <v>399</v>
      </c>
    </row>
    <row r="2658" spans="1:10" ht="24.95" customHeight="1" x14ac:dyDescent="0.2">
      <c r="A2658" s="27">
        <v>44071</v>
      </c>
      <c r="B2658" s="28" t="s">
        <v>176</v>
      </c>
      <c r="C2658" s="28" t="s">
        <v>37</v>
      </c>
      <c r="D2658" s="28" t="s">
        <v>38</v>
      </c>
      <c r="E2658" s="30">
        <v>8366.42</v>
      </c>
      <c r="F2658" s="30">
        <v>0</v>
      </c>
      <c r="G2658" s="28" t="s">
        <v>385</v>
      </c>
      <c r="H2658" s="33" t="s">
        <v>386</v>
      </c>
      <c r="I2658" s="33" t="s">
        <v>387</v>
      </c>
      <c r="J2658" s="33" t="s">
        <v>388</v>
      </c>
    </row>
    <row r="2659" spans="1:10" ht="24.95" customHeight="1" x14ac:dyDescent="0.2">
      <c r="A2659" s="27">
        <v>44071</v>
      </c>
      <c r="B2659" s="28" t="s">
        <v>176</v>
      </c>
      <c r="C2659" s="28" t="s">
        <v>39</v>
      </c>
      <c r="D2659" s="28" t="s">
        <v>40</v>
      </c>
      <c r="E2659" s="31">
        <v>0</v>
      </c>
      <c r="F2659" s="30">
        <v>8366.42</v>
      </c>
      <c r="G2659" s="28" t="s">
        <v>389</v>
      </c>
      <c r="H2659" s="33" t="s">
        <v>375</v>
      </c>
      <c r="I2659" s="33" t="s">
        <v>388</v>
      </c>
      <c r="J2659" s="33"/>
    </row>
    <row r="2660" spans="1:10" ht="24.95" customHeight="1" x14ac:dyDescent="0.2">
      <c r="A2660" s="27">
        <v>44071</v>
      </c>
      <c r="B2660" s="28" t="s">
        <v>177</v>
      </c>
      <c r="C2660" s="28" t="s">
        <v>37</v>
      </c>
      <c r="D2660" s="28" t="s">
        <v>38</v>
      </c>
      <c r="E2660" s="30">
        <v>123566.72</v>
      </c>
      <c r="F2660" s="30">
        <v>0</v>
      </c>
      <c r="G2660" s="28" t="s">
        <v>385</v>
      </c>
      <c r="H2660" s="33" t="s">
        <v>386</v>
      </c>
      <c r="I2660" s="33" t="s">
        <v>387</v>
      </c>
      <c r="J2660" s="33" t="s">
        <v>388</v>
      </c>
    </row>
    <row r="2661" spans="1:10" ht="24.95" customHeight="1" x14ac:dyDescent="0.2">
      <c r="A2661" s="27">
        <v>44071</v>
      </c>
      <c r="B2661" s="28" t="s">
        <v>177</v>
      </c>
      <c r="C2661" s="28" t="s">
        <v>39</v>
      </c>
      <c r="D2661" s="28" t="s">
        <v>40</v>
      </c>
      <c r="E2661" s="31">
        <v>0</v>
      </c>
      <c r="F2661" s="30">
        <v>123539.36</v>
      </c>
      <c r="G2661" s="28" t="s">
        <v>389</v>
      </c>
      <c r="H2661" s="33" t="s">
        <v>375</v>
      </c>
      <c r="I2661" s="33" t="s">
        <v>388</v>
      </c>
      <c r="J2661" s="33"/>
    </row>
    <row r="2662" spans="1:10" ht="24.95" customHeight="1" x14ac:dyDescent="0.2">
      <c r="A2662" s="27">
        <v>44071</v>
      </c>
      <c r="B2662" s="28" t="s">
        <v>177</v>
      </c>
      <c r="C2662" s="28" t="s">
        <v>34</v>
      </c>
      <c r="D2662" s="28" t="s">
        <v>35</v>
      </c>
      <c r="E2662" s="31">
        <v>0</v>
      </c>
      <c r="F2662" s="30">
        <v>27.36</v>
      </c>
      <c r="G2662" s="28" t="s">
        <v>378</v>
      </c>
      <c r="H2662" s="33" t="s">
        <v>379</v>
      </c>
      <c r="I2662" s="33" t="s">
        <v>384</v>
      </c>
      <c r="J2662" s="33"/>
    </row>
    <row r="2663" spans="1:10" ht="24.95" customHeight="1" x14ac:dyDescent="0.2">
      <c r="A2663" s="27">
        <v>44074</v>
      </c>
      <c r="B2663" s="28" t="s">
        <v>253</v>
      </c>
      <c r="C2663" s="28" t="s">
        <v>96</v>
      </c>
      <c r="D2663" s="28" t="s">
        <v>97</v>
      </c>
      <c r="E2663" s="30">
        <v>1569.56</v>
      </c>
      <c r="F2663" s="30">
        <v>0</v>
      </c>
      <c r="G2663" s="28" t="s">
        <v>405</v>
      </c>
      <c r="H2663" s="33" t="s">
        <v>406</v>
      </c>
      <c r="I2663" s="33" t="s">
        <v>407</v>
      </c>
      <c r="J2663" s="33" t="s">
        <v>408</v>
      </c>
    </row>
    <row r="2664" spans="1:10" ht="24.95" customHeight="1" x14ac:dyDescent="0.2">
      <c r="A2664" s="27">
        <v>44074</v>
      </c>
      <c r="B2664" s="28" t="s">
        <v>253</v>
      </c>
      <c r="C2664" s="28" t="s">
        <v>100</v>
      </c>
      <c r="D2664" s="28" t="s">
        <v>101</v>
      </c>
      <c r="E2664" s="30">
        <v>535.07000000000005</v>
      </c>
      <c r="F2664" s="30">
        <v>0</v>
      </c>
      <c r="G2664" s="28" t="s">
        <v>405</v>
      </c>
      <c r="H2664" s="33" t="s">
        <v>406</v>
      </c>
      <c r="I2664" s="33" t="s">
        <v>407</v>
      </c>
      <c r="J2664" s="33" t="s">
        <v>410</v>
      </c>
    </row>
    <row r="2665" spans="1:10" ht="24.95" customHeight="1" x14ac:dyDescent="0.2">
      <c r="A2665" s="27">
        <v>44074</v>
      </c>
      <c r="B2665" s="28" t="s">
        <v>253</v>
      </c>
      <c r="C2665" s="28" t="s">
        <v>102</v>
      </c>
      <c r="D2665" s="28" t="s">
        <v>103</v>
      </c>
      <c r="E2665" s="30">
        <v>4636</v>
      </c>
      <c r="F2665" s="30">
        <v>0</v>
      </c>
      <c r="G2665" s="28" t="s">
        <v>405</v>
      </c>
      <c r="H2665" s="33" t="s">
        <v>406</v>
      </c>
      <c r="I2665" s="33" t="s">
        <v>411</v>
      </c>
      <c r="J2665" s="33"/>
    </row>
    <row r="2666" spans="1:10" ht="24.95" customHeight="1" x14ac:dyDescent="0.2">
      <c r="A2666" s="27">
        <v>44074</v>
      </c>
      <c r="B2666" s="28" t="s">
        <v>253</v>
      </c>
      <c r="C2666" s="28" t="s">
        <v>108</v>
      </c>
      <c r="D2666" s="28" t="s">
        <v>109</v>
      </c>
      <c r="E2666" s="30">
        <v>2853.8</v>
      </c>
      <c r="F2666" s="30">
        <v>0</v>
      </c>
      <c r="G2666" s="28" t="s">
        <v>416</v>
      </c>
      <c r="H2666" s="33" t="s">
        <v>388</v>
      </c>
      <c r="I2666" s="33" t="s">
        <v>417</v>
      </c>
      <c r="J2666" s="33" t="s">
        <v>418</v>
      </c>
    </row>
    <row r="2667" spans="1:10" ht="24.95" customHeight="1" x14ac:dyDescent="0.2">
      <c r="A2667" s="27">
        <v>44074</v>
      </c>
      <c r="B2667" s="28" t="s">
        <v>253</v>
      </c>
      <c r="C2667" s="28" t="s">
        <v>110</v>
      </c>
      <c r="D2667" s="28" t="s">
        <v>111</v>
      </c>
      <c r="E2667" s="30">
        <v>713.2</v>
      </c>
      <c r="F2667" s="30">
        <v>0</v>
      </c>
      <c r="G2667" s="28" t="s">
        <v>416</v>
      </c>
      <c r="H2667" s="33" t="s">
        <v>388</v>
      </c>
      <c r="I2667" s="33" t="s">
        <v>419</v>
      </c>
      <c r="J2667" s="33"/>
    </row>
    <row r="2668" spans="1:10" ht="24.95" customHeight="1" x14ac:dyDescent="0.2">
      <c r="A2668" s="27">
        <v>44074</v>
      </c>
      <c r="B2668" s="28" t="s">
        <v>253</v>
      </c>
      <c r="C2668" s="28" t="s">
        <v>112</v>
      </c>
      <c r="D2668" s="28" t="s">
        <v>113</v>
      </c>
      <c r="E2668" s="30">
        <v>178.06</v>
      </c>
      <c r="F2668" s="30">
        <v>0</v>
      </c>
      <c r="G2668" s="28" t="s">
        <v>416</v>
      </c>
      <c r="H2668" s="33" t="s">
        <v>388</v>
      </c>
      <c r="I2668" s="33" t="s">
        <v>420</v>
      </c>
      <c r="J2668" s="33"/>
    </row>
    <row r="2669" spans="1:10" ht="24.95" customHeight="1" x14ac:dyDescent="0.2">
      <c r="A2669" s="27">
        <v>44074</v>
      </c>
      <c r="B2669" s="28" t="s">
        <v>253</v>
      </c>
      <c r="C2669" s="28" t="s">
        <v>114</v>
      </c>
      <c r="D2669" s="28" t="s">
        <v>115</v>
      </c>
      <c r="E2669" s="30">
        <v>4636</v>
      </c>
      <c r="F2669" s="30">
        <v>0</v>
      </c>
      <c r="G2669" s="28" t="s">
        <v>416</v>
      </c>
      <c r="H2669" s="33" t="s">
        <v>388</v>
      </c>
      <c r="I2669" s="33" t="s">
        <v>421</v>
      </c>
      <c r="J2669" s="33"/>
    </row>
    <row r="2670" spans="1:10" ht="24.95" customHeight="1" x14ac:dyDescent="0.2">
      <c r="A2670" s="27">
        <v>44074</v>
      </c>
      <c r="B2670" s="28" t="s">
        <v>253</v>
      </c>
      <c r="C2670" s="28" t="s">
        <v>17</v>
      </c>
      <c r="D2670" s="28" t="s">
        <v>18</v>
      </c>
      <c r="E2670" s="31">
        <v>0</v>
      </c>
      <c r="F2670" s="30">
        <v>15121.69</v>
      </c>
      <c r="G2670" s="28" t="s">
        <v>372</v>
      </c>
      <c r="H2670" s="33" t="s">
        <v>373</v>
      </c>
      <c r="I2670" s="33"/>
      <c r="J2670" s="33"/>
    </row>
    <row r="2671" spans="1:10" ht="24.95" customHeight="1" x14ac:dyDescent="0.2">
      <c r="A2671" s="27">
        <v>44074</v>
      </c>
      <c r="B2671" s="28" t="s">
        <v>254</v>
      </c>
      <c r="C2671" s="28" t="s">
        <v>122</v>
      </c>
      <c r="D2671" s="28" t="s">
        <v>123</v>
      </c>
      <c r="E2671" s="30">
        <v>49687</v>
      </c>
      <c r="F2671" s="30">
        <v>0</v>
      </c>
      <c r="G2671" s="28" t="s">
        <v>405</v>
      </c>
      <c r="H2671" s="33" t="s">
        <v>406</v>
      </c>
      <c r="I2671" s="33" t="s">
        <v>422</v>
      </c>
      <c r="J2671" s="33"/>
    </row>
    <row r="2672" spans="1:10" ht="24.95" customHeight="1" x14ac:dyDescent="0.2">
      <c r="A2672" s="27">
        <v>44074</v>
      </c>
      <c r="B2672" s="28" t="s">
        <v>254</v>
      </c>
      <c r="C2672" s="28" t="s">
        <v>108</v>
      </c>
      <c r="D2672" s="28" t="s">
        <v>109</v>
      </c>
      <c r="E2672" s="31">
        <v>0</v>
      </c>
      <c r="F2672" s="30">
        <v>2853.8</v>
      </c>
      <c r="G2672" s="28" t="s">
        <v>416</v>
      </c>
      <c r="H2672" s="33" t="s">
        <v>388</v>
      </c>
      <c r="I2672" s="33" t="s">
        <v>417</v>
      </c>
      <c r="J2672" s="33" t="s">
        <v>418</v>
      </c>
    </row>
    <row r="2673" spans="1:10" ht="24.95" customHeight="1" x14ac:dyDescent="0.2">
      <c r="A2673" s="27">
        <v>44074</v>
      </c>
      <c r="B2673" s="28" t="s">
        <v>254</v>
      </c>
      <c r="C2673" s="28" t="s">
        <v>110</v>
      </c>
      <c r="D2673" s="28" t="s">
        <v>111</v>
      </c>
      <c r="E2673" s="31">
        <v>0</v>
      </c>
      <c r="F2673" s="30">
        <v>713.2</v>
      </c>
      <c r="G2673" s="28" t="s">
        <v>416</v>
      </c>
      <c r="H2673" s="33" t="s">
        <v>388</v>
      </c>
      <c r="I2673" s="33" t="s">
        <v>419</v>
      </c>
      <c r="J2673" s="33"/>
    </row>
    <row r="2674" spans="1:10" ht="24.95" customHeight="1" x14ac:dyDescent="0.2">
      <c r="A2674" s="27">
        <v>44074</v>
      </c>
      <c r="B2674" s="28" t="s">
        <v>254</v>
      </c>
      <c r="C2674" s="28" t="s">
        <v>112</v>
      </c>
      <c r="D2674" s="28" t="s">
        <v>113</v>
      </c>
      <c r="E2674" s="31">
        <v>0</v>
      </c>
      <c r="F2674" s="30">
        <v>178.06</v>
      </c>
      <c r="G2674" s="28" t="s">
        <v>416</v>
      </c>
      <c r="H2674" s="33" t="s">
        <v>388</v>
      </c>
      <c r="I2674" s="33" t="s">
        <v>420</v>
      </c>
      <c r="J2674" s="33"/>
    </row>
    <row r="2675" spans="1:10" ht="24.95" customHeight="1" x14ac:dyDescent="0.2">
      <c r="A2675" s="27">
        <v>44074</v>
      </c>
      <c r="B2675" s="28" t="s">
        <v>254</v>
      </c>
      <c r="C2675" s="28" t="s">
        <v>114</v>
      </c>
      <c r="D2675" s="28" t="s">
        <v>115</v>
      </c>
      <c r="E2675" s="31">
        <v>0</v>
      </c>
      <c r="F2675" s="30">
        <v>4636</v>
      </c>
      <c r="G2675" s="28" t="s">
        <v>416</v>
      </c>
      <c r="H2675" s="33" t="s">
        <v>388</v>
      </c>
      <c r="I2675" s="33" t="s">
        <v>421</v>
      </c>
      <c r="J2675" s="33"/>
    </row>
    <row r="2676" spans="1:10" ht="24.95" customHeight="1" x14ac:dyDescent="0.2">
      <c r="A2676" s="27">
        <v>44074</v>
      </c>
      <c r="B2676" s="28" t="s">
        <v>254</v>
      </c>
      <c r="C2676" s="28" t="s">
        <v>34</v>
      </c>
      <c r="D2676" s="28" t="s">
        <v>35</v>
      </c>
      <c r="E2676" s="31">
        <v>0</v>
      </c>
      <c r="F2676" s="30">
        <v>203.92</v>
      </c>
      <c r="G2676" s="28" t="s">
        <v>378</v>
      </c>
      <c r="H2676" s="33" t="s">
        <v>379</v>
      </c>
      <c r="I2676" s="33" t="s">
        <v>384</v>
      </c>
      <c r="J2676" s="33"/>
    </row>
    <row r="2677" spans="1:10" ht="24.95" customHeight="1" x14ac:dyDescent="0.2">
      <c r="A2677" s="27">
        <v>44074</v>
      </c>
      <c r="B2677" s="28" t="s">
        <v>254</v>
      </c>
      <c r="C2677" s="28" t="s">
        <v>17</v>
      </c>
      <c r="D2677" s="28" t="s">
        <v>18</v>
      </c>
      <c r="E2677" s="31">
        <v>0</v>
      </c>
      <c r="F2677" s="30">
        <v>41102.019999999997</v>
      </c>
      <c r="G2677" s="28" t="s">
        <v>372</v>
      </c>
      <c r="H2677" s="33" t="s">
        <v>373</v>
      </c>
      <c r="I2677" s="33"/>
      <c r="J2677" s="33"/>
    </row>
    <row r="2678" spans="1:10" ht="24.95" customHeight="1" x14ac:dyDescent="0.2">
      <c r="A2678" s="27">
        <v>44074</v>
      </c>
      <c r="B2678" s="28" t="s">
        <v>255</v>
      </c>
      <c r="C2678" s="28" t="s">
        <v>34</v>
      </c>
      <c r="D2678" s="28" t="s">
        <v>35</v>
      </c>
      <c r="E2678" s="30">
        <v>203.92</v>
      </c>
      <c r="F2678" s="30">
        <v>0</v>
      </c>
      <c r="G2678" s="28" t="s">
        <v>378</v>
      </c>
      <c r="H2678" s="33" t="s">
        <v>379</v>
      </c>
      <c r="I2678" s="33" t="s">
        <v>384</v>
      </c>
      <c r="J2678" s="33"/>
    </row>
    <row r="2679" spans="1:10" ht="24.95" customHeight="1" x14ac:dyDescent="0.2">
      <c r="A2679" s="27">
        <v>44074</v>
      </c>
      <c r="B2679" s="28" t="s">
        <v>255</v>
      </c>
      <c r="C2679" s="28" t="s">
        <v>17</v>
      </c>
      <c r="D2679" s="28" t="s">
        <v>18</v>
      </c>
      <c r="E2679" s="31">
        <v>0</v>
      </c>
      <c r="F2679" s="30">
        <v>203.92</v>
      </c>
      <c r="G2679" s="28" t="s">
        <v>372</v>
      </c>
      <c r="H2679" s="33" t="s">
        <v>373</v>
      </c>
      <c r="I2679" s="33"/>
      <c r="J2679" s="33"/>
    </row>
    <row r="2680" spans="1:10" ht="24.95" customHeight="1" x14ac:dyDescent="0.2">
      <c r="A2680" s="27">
        <v>44074</v>
      </c>
      <c r="B2680" s="28" t="s">
        <v>263</v>
      </c>
      <c r="C2680" s="28" t="s">
        <v>39</v>
      </c>
      <c r="D2680" s="28" t="s">
        <v>40</v>
      </c>
      <c r="E2680" s="30">
        <v>172813.63</v>
      </c>
      <c r="F2680" s="30">
        <v>0</v>
      </c>
      <c r="G2680" s="28" t="s">
        <v>389</v>
      </c>
      <c r="H2680" s="33" t="s">
        <v>375</v>
      </c>
      <c r="I2680" s="33" t="s">
        <v>388</v>
      </c>
      <c r="J2680" s="33"/>
    </row>
    <row r="2681" spans="1:10" ht="24.95" customHeight="1" x14ac:dyDescent="0.2">
      <c r="A2681" s="27">
        <v>44074</v>
      </c>
      <c r="B2681" s="28" t="s">
        <v>263</v>
      </c>
      <c r="C2681" s="28" t="s">
        <v>17</v>
      </c>
      <c r="D2681" s="28" t="s">
        <v>18</v>
      </c>
      <c r="E2681" s="31">
        <v>0</v>
      </c>
      <c r="F2681" s="30">
        <v>172813.63</v>
      </c>
      <c r="G2681" s="28" t="s">
        <v>372</v>
      </c>
      <c r="H2681" s="33" t="s">
        <v>373</v>
      </c>
      <c r="I2681" s="33"/>
      <c r="J2681" s="33"/>
    </row>
    <row r="2682" spans="1:10" ht="24.95" customHeight="1" x14ac:dyDescent="0.2">
      <c r="A2682" s="27">
        <v>44074</v>
      </c>
      <c r="B2682" s="28" t="s">
        <v>264</v>
      </c>
      <c r="C2682" s="28" t="s">
        <v>245</v>
      </c>
      <c r="D2682" s="28" t="s">
        <v>246</v>
      </c>
      <c r="E2682" s="30">
        <v>6000</v>
      </c>
      <c r="F2682" s="30">
        <v>0</v>
      </c>
      <c r="G2682" s="28" t="s">
        <v>389</v>
      </c>
      <c r="H2682" s="33" t="s">
        <v>375</v>
      </c>
      <c r="I2682" s="33" t="s">
        <v>438</v>
      </c>
      <c r="J2682" s="33"/>
    </row>
    <row r="2683" spans="1:10" ht="24.95" customHeight="1" x14ac:dyDescent="0.2">
      <c r="A2683" s="27">
        <v>44074</v>
      </c>
      <c r="B2683" s="28" t="s">
        <v>264</v>
      </c>
      <c r="C2683" s="28" t="s">
        <v>17</v>
      </c>
      <c r="D2683" s="28" t="s">
        <v>18</v>
      </c>
      <c r="E2683" s="31">
        <v>0</v>
      </c>
      <c r="F2683" s="30">
        <v>6000</v>
      </c>
      <c r="G2683" s="28" t="s">
        <v>372</v>
      </c>
      <c r="H2683" s="33" t="s">
        <v>373</v>
      </c>
      <c r="I2683" s="33"/>
      <c r="J2683" s="33"/>
    </row>
    <row r="2684" spans="1:10" ht="24.95" customHeight="1" x14ac:dyDescent="0.2">
      <c r="A2684" s="27">
        <v>44074</v>
      </c>
      <c r="B2684" s="28" t="s">
        <v>265</v>
      </c>
      <c r="C2684" s="28" t="s">
        <v>39</v>
      </c>
      <c r="D2684" s="28" t="s">
        <v>40</v>
      </c>
      <c r="E2684" s="30">
        <v>144609.35999999999</v>
      </c>
      <c r="F2684" s="30">
        <v>0</v>
      </c>
      <c r="G2684" s="28" t="s">
        <v>389</v>
      </c>
      <c r="H2684" s="33" t="s">
        <v>375</v>
      </c>
      <c r="I2684" s="33" t="s">
        <v>388</v>
      </c>
      <c r="J2684" s="33"/>
    </row>
    <row r="2685" spans="1:10" ht="24.95" customHeight="1" x14ac:dyDescent="0.2">
      <c r="A2685" s="27">
        <v>44074</v>
      </c>
      <c r="B2685" s="28" t="s">
        <v>265</v>
      </c>
      <c r="C2685" s="28" t="s">
        <v>17</v>
      </c>
      <c r="D2685" s="28" t="s">
        <v>18</v>
      </c>
      <c r="E2685" s="31">
        <v>0</v>
      </c>
      <c r="F2685" s="30">
        <v>144609.35999999999</v>
      </c>
      <c r="G2685" s="28" t="s">
        <v>372</v>
      </c>
      <c r="H2685" s="33" t="s">
        <v>373</v>
      </c>
      <c r="I2685" s="33"/>
      <c r="J2685" s="33"/>
    </row>
    <row r="2686" spans="1:10" ht="24.95" customHeight="1" x14ac:dyDescent="0.2">
      <c r="A2686" s="27">
        <v>44074</v>
      </c>
      <c r="B2686" s="28" t="s">
        <v>266</v>
      </c>
      <c r="C2686" s="28" t="s">
        <v>39</v>
      </c>
      <c r="D2686" s="28" t="s">
        <v>40</v>
      </c>
      <c r="E2686" s="30">
        <v>50411</v>
      </c>
      <c r="F2686" s="30">
        <v>0</v>
      </c>
      <c r="G2686" s="28" t="s">
        <v>389</v>
      </c>
      <c r="H2686" s="33" t="s">
        <v>375</v>
      </c>
      <c r="I2686" s="33" t="s">
        <v>388</v>
      </c>
      <c r="J2686" s="33"/>
    </row>
    <row r="2687" spans="1:10" ht="24.95" customHeight="1" x14ac:dyDescent="0.2">
      <c r="A2687" s="27">
        <v>44074</v>
      </c>
      <c r="B2687" s="28" t="s">
        <v>266</v>
      </c>
      <c r="C2687" s="28" t="s">
        <v>17</v>
      </c>
      <c r="D2687" s="28" t="s">
        <v>18</v>
      </c>
      <c r="E2687" s="31">
        <v>0</v>
      </c>
      <c r="F2687" s="30">
        <v>50411</v>
      </c>
      <c r="G2687" s="28" t="s">
        <v>372</v>
      </c>
      <c r="H2687" s="33" t="s">
        <v>373</v>
      </c>
      <c r="I2687" s="33"/>
      <c r="J2687" s="33"/>
    </row>
    <row r="2688" spans="1:10" ht="24.95" customHeight="1" x14ac:dyDescent="0.2">
      <c r="A2688" s="27">
        <v>44074</v>
      </c>
      <c r="B2688" s="28" t="s">
        <v>267</v>
      </c>
      <c r="C2688" s="28" t="s">
        <v>39</v>
      </c>
      <c r="D2688" s="28" t="s">
        <v>40</v>
      </c>
      <c r="E2688" s="30">
        <v>33320</v>
      </c>
      <c r="F2688" s="30">
        <v>0</v>
      </c>
      <c r="G2688" s="28" t="s">
        <v>389</v>
      </c>
      <c r="H2688" s="33" t="s">
        <v>375</v>
      </c>
      <c r="I2688" s="33" t="s">
        <v>388</v>
      </c>
      <c r="J2688" s="33"/>
    </row>
    <row r="2689" spans="1:10" ht="24.95" customHeight="1" x14ac:dyDescent="0.2">
      <c r="A2689" s="27">
        <v>44074</v>
      </c>
      <c r="B2689" s="28" t="s">
        <v>267</v>
      </c>
      <c r="C2689" s="28" t="s">
        <v>17</v>
      </c>
      <c r="D2689" s="28" t="s">
        <v>18</v>
      </c>
      <c r="E2689" s="31">
        <v>0</v>
      </c>
      <c r="F2689" s="30">
        <v>33320</v>
      </c>
      <c r="G2689" s="28" t="s">
        <v>372</v>
      </c>
      <c r="H2689" s="33" t="s">
        <v>373</v>
      </c>
      <c r="I2689" s="33"/>
      <c r="J2689" s="33"/>
    </row>
    <row r="2690" spans="1:10" ht="24.95" customHeight="1" x14ac:dyDescent="0.2">
      <c r="A2690" s="27">
        <v>44074</v>
      </c>
      <c r="B2690" s="28" t="s">
        <v>268</v>
      </c>
      <c r="C2690" s="28" t="s">
        <v>39</v>
      </c>
      <c r="D2690" s="28" t="s">
        <v>40</v>
      </c>
      <c r="E2690" s="30">
        <v>331272.73</v>
      </c>
      <c r="F2690" s="30">
        <v>0</v>
      </c>
      <c r="G2690" s="28" t="s">
        <v>389</v>
      </c>
      <c r="H2690" s="33" t="s">
        <v>375</v>
      </c>
      <c r="I2690" s="33" t="s">
        <v>388</v>
      </c>
      <c r="J2690" s="33"/>
    </row>
    <row r="2691" spans="1:10" ht="24.95" customHeight="1" x14ac:dyDescent="0.2">
      <c r="A2691" s="27">
        <v>44074</v>
      </c>
      <c r="B2691" s="28" t="s">
        <v>268</v>
      </c>
      <c r="C2691" s="28" t="s">
        <v>17</v>
      </c>
      <c r="D2691" s="28" t="s">
        <v>18</v>
      </c>
      <c r="E2691" s="31">
        <v>0</v>
      </c>
      <c r="F2691" s="30">
        <v>331272.73</v>
      </c>
      <c r="G2691" s="28" t="s">
        <v>372</v>
      </c>
      <c r="H2691" s="33" t="s">
        <v>373</v>
      </c>
      <c r="I2691" s="33"/>
      <c r="J2691" s="33"/>
    </row>
    <row r="2692" spans="1:10" ht="24.95" customHeight="1" x14ac:dyDescent="0.2">
      <c r="A2692" s="27">
        <v>44074</v>
      </c>
      <c r="B2692" s="28" t="s">
        <v>269</v>
      </c>
      <c r="C2692" s="28" t="s">
        <v>270</v>
      </c>
      <c r="D2692" s="28" t="s">
        <v>271</v>
      </c>
      <c r="E2692" s="30">
        <v>1750</v>
      </c>
      <c r="F2692" s="30">
        <v>0</v>
      </c>
      <c r="G2692" s="28" t="s">
        <v>405</v>
      </c>
      <c r="H2692" s="33" t="s">
        <v>406</v>
      </c>
      <c r="I2692" s="33" t="s">
        <v>440</v>
      </c>
      <c r="J2692" s="33" t="s">
        <v>442</v>
      </c>
    </row>
    <row r="2693" spans="1:10" ht="24.95" customHeight="1" x14ac:dyDescent="0.2">
      <c r="A2693" s="27">
        <v>44074</v>
      </c>
      <c r="B2693" s="28" t="s">
        <v>269</v>
      </c>
      <c r="C2693" s="28" t="s">
        <v>17</v>
      </c>
      <c r="D2693" s="28" t="s">
        <v>18</v>
      </c>
      <c r="E2693" s="31">
        <v>0</v>
      </c>
      <c r="F2693" s="30">
        <v>1750</v>
      </c>
      <c r="G2693" s="28" t="s">
        <v>372</v>
      </c>
      <c r="H2693" s="33" t="s">
        <v>373</v>
      </c>
      <c r="I2693" s="33"/>
      <c r="J2693" s="33"/>
    </row>
    <row r="2694" spans="1:10" ht="24.95" customHeight="1" x14ac:dyDescent="0.2">
      <c r="A2694" s="27">
        <v>44074</v>
      </c>
      <c r="B2694" s="28" t="s">
        <v>272</v>
      </c>
      <c r="C2694" s="28" t="s">
        <v>223</v>
      </c>
      <c r="D2694" s="28" t="s">
        <v>224</v>
      </c>
      <c r="E2694" s="30">
        <v>15260</v>
      </c>
      <c r="F2694" s="30">
        <v>0</v>
      </c>
      <c r="G2694" s="28" t="s">
        <v>416</v>
      </c>
      <c r="H2694" s="33" t="s">
        <v>375</v>
      </c>
      <c r="I2694" s="33"/>
      <c r="J2694" s="33"/>
    </row>
    <row r="2695" spans="1:10" ht="24.95" customHeight="1" x14ac:dyDescent="0.2">
      <c r="A2695" s="27">
        <v>44074</v>
      </c>
      <c r="B2695" s="28" t="s">
        <v>272</v>
      </c>
      <c r="C2695" s="28" t="s">
        <v>17</v>
      </c>
      <c r="D2695" s="28" t="s">
        <v>18</v>
      </c>
      <c r="E2695" s="31">
        <v>0</v>
      </c>
      <c r="F2695" s="30">
        <v>15260</v>
      </c>
      <c r="G2695" s="28" t="s">
        <v>372</v>
      </c>
      <c r="H2695" s="33" t="s">
        <v>373</v>
      </c>
      <c r="I2695" s="33"/>
      <c r="J2695" s="33"/>
    </row>
    <row r="2696" spans="1:10" ht="24.95" customHeight="1" x14ac:dyDescent="0.2">
      <c r="A2696" s="27">
        <v>44074</v>
      </c>
      <c r="B2696" s="28" t="s">
        <v>273</v>
      </c>
      <c r="C2696" s="28" t="s">
        <v>39</v>
      </c>
      <c r="D2696" s="28" t="s">
        <v>40</v>
      </c>
      <c r="E2696" s="30">
        <v>204419.05</v>
      </c>
      <c r="F2696" s="30">
        <v>0</v>
      </c>
      <c r="G2696" s="28" t="s">
        <v>389</v>
      </c>
      <c r="H2696" s="33" t="s">
        <v>375</v>
      </c>
      <c r="I2696" s="33" t="s">
        <v>388</v>
      </c>
      <c r="J2696" s="33"/>
    </row>
    <row r="2697" spans="1:10" ht="24.95" customHeight="1" x14ac:dyDescent="0.2">
      <c r="A2697" s="27">
        <v>44074</v>
      </c>
      <c r="B2697" s="28" t="s">
        <v>273</v>
      </c>
      <c r="C2697" s="28" t="s">
        <v>17</v>
      </c>
      <c r="D2697" s="28" t="s">
        <v>18</v>
      </c>
      <c r="E2697" s="31">
        <v>0</v>
      </c>
      <c r="F2697" s="30">
        <v>204419.05</v>
      </c>
      <c r="G2697" s="28" t="s">
        <v>372</v>
      </c>
      <c r="H2697" s="33" t="s">
        <v>373</v>
      </c>
      <c r="I2697" s="33"/>
      <c r="J2697" s="33"/>
    </row>
    <row r="2698" spans="1:10" ht="24.95" customHeight="1" x14ac:dyDescent="0.2">
      <c r="A2698" s="27">
        <v>44074</v>
      </c>
      <c r="B2698" s="28" t="s">
        <v>274</v>
      </c>
      <c r="C2698" s="28" t="s">
        <v>39</v>
      </c>
      <c r="D2698" s="28" t="s">
        <v>40</v>
      </c>
      <c r="E2698" s="30">
        <v>560042.77</v>
      </c>
      <c r="F2698" s="30">
        <v>0</v>
      </c>
      <c r="G2698" s="28" t="s">
        <v>389</v>
      </c>
      <c r="H2698" s="33" t="s">
        <v>375</v>
      </c>
      <c r="I2698" s="33" t="s">
        <v>388</v>
      </c>
      <c r="J2698" s="33"/>
    </row>
    <row r="2699" spans="1:10" ht="24.95" customHeight="1" x14ac:dyDescent="0.2">
      <c r="A2699" s="27">
        <v>44074</v>
      </c>
      <c r="B2699" s="28" t="s">
        <v>274</v>
      </c>
      <c r="C2699" s="28" t="s">
        <v>17</v>
      </c>
      <c r="D2699" s="28" t="s">
        <v>18</v>
      </c>
      <c r="E2699" s="31">
        <v>0</v>
      </c>
      <c r="F2699" s="30">
        <v>560042.77</v>
      </c>
      <c r="G2699" s="28" t="s">
        <v>372</v>
      </c>
      <c r="H2699" s="33" t="s">
        <v>373</v>
      </c>
      <c r="I2699" s="33"/>
      <c r="J2699" s="33"/>
    </row>
    <row r="2700" spans="1:10" ht="24.95" customHeight="1" x14ac:dyDescent="0.2">
      <c r="A2700" s="27">
        <v>44074</v>
      </c>
      <c r="B2700" s="28" t="s">
        <v>275</v>
      </c>
      <c r="C2700" s="28" t="s">
        <v>17</v>
      </c>
      <c r="D2700" s="28" t="s">
        <v>18</v>
      </c>
      <c r="E2700" s="30">
        <v>300000</v>
      </c>
      <c r="F2700" s="30">
        <v>0</v>
      </c>
      <c r="G2700" s="28" t="s">
        <v>372</v>
      </c>
      <c r="H2700" s="33" t="s">
        <v>373</v>
      </c>
      <c r="I2700" s="33"/>
      <c r="J2700" s="33"/>
    </row>
    <row r="2701" spans="1:10" ht="24.95" customHeight="1" x14ac:dyDescent="0.2">
      <c r="A2701" s="27">
        <v>44074</v>
      </c>
      <c r="B2701" s="28" t="s">
        <v>275</v>
      </c>
      <c r="C2701" s="28" t="s">
        <v>17</v>
      </c>
      <c r="D2701" s="28" t="s">
        <v>18</v>
      </c>
      <c r="E2701" s="31">
        <v>0</v>
      </c>
      <c r="F2701" s="30">
        <v>300000</v>
      </c>
      <c r="G2701" s="28" t="s">
        <v>372</v>
      </c>
      <c r="H2701" s="33" t="s">
        <v>373</v>
      </c>
      <c r="I2701" s="33"/>
      <c r="J2701" s="33"/>
    </row>
    <row r="2702" spans="1:10" ht="24.95" customHeight="1" x14ac:dyDescent="0.2">
      <c r="A2702" s="27">
        <v>44074</v>
      </c>
      <c r="B2702" s="28" t="s">
        <v>136</v>
      </c>
      <c r="C2702" s="28" t="s">
        <v>17</v>
      </c>
      <c r="D2702" s="28" t="s">
        <v>18</v>
      </c>
      <c r="E2702" s="30">
        <v>4159</v>
      </c>
      <c r="F2702" s="30">
        <v>0</v>
      </c>
      <c r="G2702" s="28" t="s">
        <v>372</v>
      </c>
      <c r="H2702" s="33" t="s">
        <v>373</v>
      </c>
      <c r="I2702" s="33"/>
      <c r="J2702" s="33"/>
    </row>
    <row r="2703" spans="1:10" ht="24.95" customHeight="1" x14ac:dyDescent="0.2">
      <c r="A2703" s="27">
        <v>44074</v>
      </c>
      <c r="B2703" s="28" t="s">
        <v>136</v>
      </c>
      <c r="C2703" s="28" t="s">
        <v>44</v>
      </c>
      <c r="D2703" s="28" t="s">
        <v>45</v>
      </c>
      <c r="E2703" s="31">
        <v>0</v>
      </c>
      <c r="F2703" s="30">
        <v>4159</v>
      </c>
      <c r="G2703" s="28" t="s">
        <v>374</v>
      </c>
      <c r="H2703" s="33" t="s">
        <v>390</v>
      </c>
      <c r="I2703" s="33"/>
      <c r="J2703" s="33"/>
    </row>
    <row r="2704" spans="1:10" ht="24.95" customHeight="1" x14ac:dyDescent="0.2">
      <c r="A2704" s="27">
        <v>44074</v>
      </c>
      <c r="B2704" s="28" t="s">
        <v>137</v>
      </c>
      <c r="C2704" s="28" t="s">
        <v>17</v>
      </c>
      <c r="D2704" s="28" t="s">
        <v>18</v>
      </c>
      <c r="E2704" s="30">
        <v>34240.080000000002</v>
      </c>
      <c r="F2704" s="30">
        <v>0</v>
      </c>
      <c r="G2704" s="28" t="s">
        <v>372</v>
      </c>
      <c r="H2704" s="33" t="s">
        <v>373</v>
      </c>
      <c r="I2704" s="33"/>
      <c r="J2704" s="33"/>
    </row>
    <row r="2705" spans="1:10" ht="24.95" customHeight="1" x14ac:dyDescent="0.2">
      <c r="A2705" s="27">
        <v>44074</v>
      </c>
      <c r="B2705" s="28" t="s">
        <v>137</v>
      </c>
      <c r="C2705" s="28" t="s">
        <v>19</v>
      </c>
      <c r="D2705" s="28" t="s">
        <v>20</v>
      </c>
      <c r="E2705" s="31">
        <v>0</v>
      </c>
      <c r="F2705" s="30">
        <v>34240.080000000002</v>
      </c>
      <c r="G2705" s="28" t="s">
        <v>374</v>
      </c>
      <c r="H2705" s="33" t="s">
        <v>375</v>
      </c>
      <c r="I2705" s="33"/>
      <c r="J2705" s="33"/>
    </row>
    <row r="2706" spans="1:10" ht="24.95" customHeight="1" x14ac:dyDescent="0.2">
      <c r="A2706" s="27">
        <v>44074</v>
      </c>
      <c r="B2706" s="28" t="s">
        <v>138</v>
      </c>
      <c r="C2706" s="28" t="s">
        <v>17</v>
      </c>
      <c r="D2706" s="28" t="s">
        <v>18</v>
      </c>
      <c r="E2706" s="30">
        <v>188650.38</v>
      </c>
      <c r="F2706" s="30">
        <v>0</v>
      </c>
      <c r="G2706" s="28" t="s">
        <v>372</v>
      </c>
      <c r="H2706" s="33" t="s">
        <v>373</v>
      </c>
      <c r="I2706" s="33"/>
      <c r="J2706" s="33"/>
    </row>
    <row r="2707" spans="1:10" ht="24.95" customHeight="1" x14ac:dyDescent="0.2">
      <c r="A2707" s="27">
        <v>44074</v>
      </c>
      <c r="B2707" s="28" t="s">
        <v>138</v>
      </c>
      <c r="C2707" s="28" t="s">
        <v>19</v>
      </c>
      <c r="D2707" s="28" t="s">
        <v>20</v>
      </c>
      <c r="E2707" s="31">
        <v>0</v>
      </c>
      <c r="F2707" s="30">
        <v>188650.38</v>
      </c>
      <c r="G2707" s="28" t="s">
        <v>374</v>
      </c>
      <c r="H2707" s="33" t="s">
        <v>375</v>
      </c>
      <c r="I2707" s="33"/>
      <c r="J2707" s="33"/>
    </row>
    <row r="2708" spans="1:10" ht="24.95" customHeight="1" x14ac:dyDescent="0.2">
      <c r="A2708" s="27">
        <v>44074</v>
      </c>
      <c r="B2708" s="28" t="s">
        <v>139</v>
      </c>
      <c r="C2708" s="28" t="s">
        <v>17</v>
      </c>
      <c r="D2708" s="28" t="s">
        <v>18</v>
      </c>
      <c r="E2708" s="30">
        <v>136308.4</v>
      </c>
      <c r="F2708" s="30">
        <v>0</v>
      </c>
      <c r="G2708" s="28" t="s">
        <v>372</v>
      </c>
      <c r="H2708" s="33" t="s">
        <v>373</v>
      </c>
      <c r="I2708" s="33"/>
      <c r="J2708" s="33"/>
    </row>
    <row r="2709" spans="1:10" ht="24.95" customHeight="1" x14ac:dyDescent="0.2">
      <c r="A2709" s="27">
        <v>44074</v>
      </c>
      <c r="B2709" s="28" t="s">
        <v>139</v>
      </c>
      <c r="C2709" s="28" t="s">
        <v>19</v>
      </c>
      <c r="D2709" s="28" t="s">
        <v>20</v>
      </c>
      <c r="E2709" s="31">
        <v>0</v>
      </c>
      <c r="F2709" s="30">
        <v>136308.4</v>
      </c>
      <c r="G2709" s="28" t="s">
        <v>374</v>
      </c>
      <c r="H2709" s="33" t="s">
        <v>375</v>
      </c>
      <c r="I2709" s="33"/>
      <c r="J2709" s="33"/>
    </row>
    <row r="2710" spans="1:10" ht="24.95" customHeight="1" x14ac:dyDescent="0.2">
      <c r="A2710" s="27">
        <v>44074</v>
      </c>
      <c r="B2710" s="28" t="s">
        <v>140</v>
      </c>
      <c r="C2710" s="28" t="s">
        <v>17</v>
      </c>
      <c r="D2710" s="28" t="s">
        <v>18</v>
      </c>
      <c r="E2710" s="30">
        <v>344477</v>
      </c>
      <c r="F2710" s="30">
        <v>0</v>
      </c>
      <c r="G2710" s="28" t="s">
        <v>372</v>
      </c>
      <c r="H2710" s="33" t="s">
        <v>373</v>
      </c>
      <c r="I2710" s="33"/>
      <c r="J2710" s="33"/>
    </row>
    <row r="2711" spans="1:10" ht="24.95" customHeight="1" x14ac:dyDescent="0.2">
      <c r="A2711" s="27">
        <v>44074</v>
      </c>
      <c r="B2711" s="28" t="s">
        <v>140</v>
      </c>
      <c r="C2711" s="28" t="s">
        <v>44</v>
      </c>
      <c r="D2711" s="28" t="s">
        <v>45</v>
      </c>
      <c r="E2711" s="31">
        <v>0</v>
      </c>
      <c r="F2711" s="30">
        <v>344477</v>
      </c>
      <c r="G2711" s="28" t="s">
        <v>374</v>
      </c>
      <c r="H2711" s="33" t="s">
        <v>390</v>
      </c>
      <c r="I2711" s="33"/>
      <c r="J2711" s="33"/>
    </row>
    <row r="2712" spans="1:10" ht="24.95" customHeight="1" x14ac:dyDescent="0.2">
      <c r="A2712" s="27">
        <v>44074</v>
      </c>
      <c r="B2712" s="28" t="s">
        <v>141</v>
      </c>
      <c r="C2712" s="28" t="s">
        <v>17</v>
      </c>
      <c r="D2712" s="28" t="s">
        <v>18</v>
      </c>
      <c r="E2712" s="30">
        <v>150000</v>
      </c>
      <c r="F2712" s="30">
        <v>0</v>
      </c>
      <c r="G2712" s="28" t="s">
        <v>372</v>
      </c>
      <c r="H2712" s="33" t="s">
        <v>373</v>
      </c>
      <c r="I2712" s="33"/>
      <c r="J2712" s="33"/>
    </row>
    <row r="2713" spans="1:10" ht="24.95" customHeight="1" x14ac:dyDescent="0.2">
      <c r="A2713" s="27">
        <v>44074</v>
      </c>
      <c r="B2713" s="28" t="s">
        <v>141</v>
      </c>
      <c r="C2713" s="28" t="s">
        <v>44</v>
      </c>
      <c r="D2713" s="28" t="s">
        <v>45</v>
      </c>
      <c r="E2713" s="31">
        <v>0</v>
      </c>
      <c r="F2713" s="30">
        <v>150000</v>
      </c>
      <c r="G2713" s="28" t="s">
        <v>374</v>
      </c>
      <c r="H2713" s="33" t="s">
        <v>390</v>
      </c>
      <c r="I2713" s="33"/>
      <c r="J2713" s="33"/>
    </row>
    <row r="2714" spans="1:10" ht="24.95" customHeight="1" x14ac:dyDescent="0.2">
      <c r="A2714" s="27">
        <v>44074</v>
      </c>
      <c r="B2714" s="28" t="s">
        <v>142</v>
      </c>
      <c r="C2714" s="28" t="s">
        <v>17</v>
      </c>
      <c r="D2714" s="28" t="s">
        <v>18</v>
      </c>
      <c r="E2714" s="30">
        <v>263788.19</v>
      </c>
      <c r="F2714" s="30">
        <v>0</v>
      </c>
      <c r="G2714" s="28" t="s">
        <v>372</v>
      </c>
      <c r="H2714" s="33" t="s">
        <v>373</v>
      </c>
      <c r="I2714" s="33"/>
      <c r="J2714" s="33"/>
    </row>
    <row r="2715" spans="1:10" ht="24.95" customHeight="1" x14ac:dyDescent="0.2">
      <c r="A2715" s="27">
        <v>44074</v>
      </c>
      <c r="B2715" s="28" t="s">
        <v>142</v>
      </c>
      <c r="C2715" s="28" t="s">
        <v>19</v>
      </c>
      <c r="D2715" s="28" t="s">
        <v>20</v>
      </c>
      <c r="E2715" s="31">
        <v>0</v>
      </c>
      <c r="F2715" s="30">
        <v>263788.19</v>
      </c>
      <c r="G2715" s="28" t="s">
        <v>374</v>
      </c>
      <c r="H2715" s="33" t="s">
        <v>375</v>
      </c>
      <c r="I2715" s="33"/>
      <c r="J2715" s="33"/>
    </row>
    <row r="2716" spans="1:10" ht="24.95" customHeight="1" x14ac:dyDescent="0.2">
      <c r="A2716" s="27">
        <v>44074</v>
      </c>
      <c r="B2716" s="28" t="s">
        <v>143</v>
      </c>
      <c r="C2716" s="28" t="s">
        <v>17</v>
      </c>
      <c r="D2716" s="28" t="s">
        <v>18</v>
      </c>
      <c r="E2716" s="30">
        <v>10750</v>
      </c>
      <c r="F2716" s="30">
        <v>0</v>
      </c>
      <c r="G2716" s="28" t="s">
        <v>372</v>
      </c>
      <c r="H2716" s="33" t="s">
        <v>373</v>
      </c>
      <c r="I2716" s="33"/>
      <c r="J2716" s="33"/>
    </row>
    <row r="2717" spans="1:10" ht="24.95" customHeight="1" x14ac:dyDescent="0.2">
      <c r="A2717" s="27">
        <v>44074</v>
      </c>
      <c r="B2717" s="28" t="s">
        <v>143</v>
      </c>
      <c r="C2717" s="28" t="s">
        <v>44</v>
      </c>
      <c r="D2717" s="28" t="s">
        <v>45</v>
      </c>
      <c r="E2717" s="31">
        <v>0</v>
      </c>
      <c r="F2717" s="30">
        <v>10750</v>
      </c>
      <c r="G2717" s="28" t="s">
        <v>374</v>
      </c>
      <c r="H2717" s="33" t="s">
        <v>390</v>
      </c>
      <c r="I2717" s="33"/>
      <c r="J2717" s="33"/>
    </row>
    <row r="2718" spans="1:10" ht="24.95" customHeight="1" x14ac:dyDescent="0.2">
      <c r="A2718" s="27">
        <v>44074</v>
      </c>
      <c r="B2718" s="28" t="s">
        <v>220</v>
      </c>
      <c r="C2718" s="28" t="s">
        <v>17</v>
      </c>
      <c r="D2718" s="28" t="s">
        <v>18</v>
      </c>
      <c r="E2718" s="30">
        <v>15260</v>
      </c>
      <c r="F2718" s="30">
        <v>0</v>
      </c>
      <c r="G2718" s="28" t="s">
        <v>372</v>
      </c>
      <c r="H2718" s="33" t="s">
        <v>373</v>
      </c>
      <c r="I2718" s="33"/>
      <c r="J2718" s="33"/>
    </row>
    <row r="2719" spans="1:10" ht="24.95" customHeight="1" x14ac:dyDescent="0.2">
      <c r="A2719" s="27">
        <v>44074</v>
      </c>
      <c r="B2719" s="28" t="s">
        <v>220</v>
      </c>
      <c r="C2719" s="28" t="s">
        <v>223</v>
      </c>
      <c r="D2719" s="28" t="s">
        <v>224</v>
      </c>
      <c r="E2719" s="31">
        <v>0</v>
      </c>
      <c r="F2719" s="30">
        <v>15260</v>
      </c>
      <c r="G2719" s="28" t="s">
        <v>416</v>
      </c>
      <c r="H2719" s="33" t="s">
        <v>375</v>
      </c>
      <c r="I2719" s="33"/>
      <c r="J2719" s="33"/>
    </row>
    <row r="2720" spans="1:10" ht="24.95" customHeight="1" x14ac:dyDescent="0.2">
      <c r="A2720" s="27">
        <v>44074</v>
      </c>
      <c r="B2720" s="28" t="s">
        <v>233</v>
      </c>
      <c r="C2720" s="28" t="s">
        <v>17</v>
      </c>
      <c r="D2720" s="28" t="s">
        <v>18</v>
      </c>
      <c r="E2720" s="30">
        <v>233854</v>
      </c>
      <c r="F2720" s="30">
        <v>0</v>
      </c>
      <c r="G2720" s="28" t="s">
        <v>372</v>
      </c>
      <c r="H2720" s="33" t="s">
        <v>373</v>
      </c>
      <c r="I2720" s="33"/>
      <c r="J2720" s="33"/>
    </row>
    <row r="2721" spans="1:10" ht="24.95" customHeight="1" x14ac:dyDescent="0.2">
      <c r="A2721" s="27">
        <v>44074</v>
      </c>
      <c r="B2721" s="28" t="s">
        <v>233</v>
      </c>
      <c r="C2721" s="28" t="s">
        <v>44</v>
      </c>
      <c r="D2721" s="28" t="s">
        <v>45</v>
      </c>
      <c r="E2721" s="31">
        <v>0</v>
      </c>
      <c r="F2721" s="30">
        <v>233854</v>
      </c>
      <c r="G2721" s="28" t="s">
        <v>374</v>
      </c>
      <c r="H2721" s="33" t="s">
        <v>390</v>
      </c>
      <c r="I2721" s="33"/>
      <c r="J2721" s="33"/>
    </row>
    <row r="2722" spans="1:10" ht="24.95" customHeight="1" x14ac:dyDescent="0.2">
      <c r="A2722" s="27">
        <v>44074</v>
      </c>
      <c r="B2722" s="28" t="s">
        <v>234</v>
      </c>
      <c r="C2722" s="28" t="s">
        <v>17</v>
      </c>
      <c r="D2722" s="28" t="s">
        <v>18</v>
      </c>
      <c r="E2722" s="30">
        <v>375448.28</v>
      </c>
      <c r="F2722" s="30">
        <v>0</v>
      </c>
      <c r="G2722" s="28" t="s">
        <v>372</v>
      </c>
      <c r="H2722" s="33" t="s">
        <v>373</v>
      </c>
      <c r="I2722" s="33"/>
      <c r="J2722" s="33"/>
    </row>
    <row r="2723" spans="1:10" ht="24.95" customHeight="1" x14ac:dyDescent="0.2">
      <c r="A2723" s="27">
        <v>44074</v>
      </c>
      <c r="B2723" s="28" t="s">
        <v>234</v>
      </c>
      <c r="C2723" s="28" t="s">
        <v>19</v>
      </c>
      <c r="D2723" s="28" t="s">
        <v>20</v>
      </c>
      <c r="E2723" s="31">
        <v>0</v>
      </c>
      <c r="F2723" s="30">
        <v>375448.28</v>
      </c>
      <c r="G2723" s="28" t="s">
        <v>374</v>
      </c>
      <c r="H2723" s="33" t="s">
        <v>375</v>
      </c>
      <c r="I2723" s="33"/>
      <c r="J2723" s="33"/>
    </row>
    <row r="2724" spans="1:10" ht="24.95" customHeight="1" x14ac:dyDescent="0.2">
      <c r="A2724" s="27">
        <v>44074</v>
      </c>
      <c r="B2724" s="28" t="s">
        <v>178</v>
      </c>
      <c r="C2724" s="28" t="s">
        <v>148</v>
      </c>
      <c r="D2724" s="28" t="s">
        <v>149</v>
      </c>
      <c r="E2724" s="30">
        <v>1569.56</v>
      </c>
      <c r="F2724" s="30">
        <v>0</v>
      </c>
      <c r="G2724" s="28" t="s">
        <v>391</v>
      </c>
      <c r="H2724" s="33" t="s">
        <v>423</v>
      </c>
      <c r="I2724" s="33" t="s">
        <v>407</v>
      </c>
      <c r="J2724" s="33" t="s">
        <v>408</v>
      </c>
    </row>
    <row r="2725" spans="1:10" ht="24.95" customHeight="1" x14ac:dyDescent="0.2">
      <c r="A2725" s="27">
        <v>44074</v>
      </c>
      <c r="B2725" s="28" t="s">
        <v>178</v>
      </c>
      <c r="C2725" s="28" t="s">
        <v>152</v>
      </c>
      <c r="D2725" s="28" t="s">
        <v>153</v>
      </c>
      <c r="E2725" s="30">
        <v>535.07000000000005</v>
      </c>
      <c r="F2725" s="30">
        <v>0</v>
      </c>
      <c r="G2725" s="28" t="s">
        <v>391</v>
      </c>
      <c r="H2725" s="33" t="s">
        <v>423</v>
      </c>
      <c r="I2725" s="33" t="s">
        <v>407</v>
      </c>
      <c r="J2725" s="33" t="s">
        <v>410</v>
      </c>
    </row>
    <row r="2726" spans="1:10" ht="24.95" customHeight="1" x14ac:dyDescent="0.2">
      <c r="A2726" s="27">
        <v>44074</v>
      </c>
      <c r="B2726" s="28" t="s">
        <v>178</v>
      </c>
      <c r="C2726" s="28" t="s">
        <v>154</v>
      </c>
      <c r="D2726" s="28" t="s">
        <v>155</v>
      </c>
      <c r="E2726" s="30">
        <v>4636</v>
      </c>
      <c r="F2726" s="30">
        <v>0</v>
      </c>
      <c r="G2726" s="28" t="s">
        <v>391</v>
      </c>
      <c r="H2726" s="33" t="s">
        <v>423</v>
      </c>
      <c r="I2726" s="33" t="s">
        <v>411</v>
      </c>
      <c r="J2726" s="33"/>
    </row>
    <row r="2727" spans="1:10" ht="24.95" customHeight="1" x14ac:dyDescent="0.2">
      <c r="A2727" s="27">
        <v>44074</v>
      </c>
      <c r="B2727" s="28" t="s">
        <v>178</v>
      </c>
      <c r="C2727" s="28" t="s">
        <v>96</v>
      </c>
      <c r="D2727" s="28" t="s">
        <v>97</v>
      </c>
      <c r="E2727" s="31">
        <v>0</v>
      </c>
      <c r="F2727" s="30">
        <v>1569.56</v>
      </c>
      <c r="G2727" s="28" t="s">
        <v>405</v>
      </c>
      <c r="H2727" s="33" t="s">
        <v>406</v>
      </c>
      <c r="I2727" s="33" t="s">
        <v>407</v>
      </c>
      <c r="J2727" s="33" t="s">
        <v>408</v>
      </c>
    </row>
    <row r="2728" spans="1:10" ht="24.95" customHeight="1" x14ac:dyDescent="0.2">
      <c r="A2728" s="27">
        <v>44074</v>
      </c>
      <c r="B2728" s="28" t="s">
        <v>178</v>
      </c>
      <c r="C2728" s="28" t="s">
        <v>100</v>
      </c>
      <c r="D2728" s="28" t="s">
        <v>101</v>
      </c>
      <c r="E2728" s="31">
        <v>0</v>
      </c>
      <c r="F2728" s="30">
        <v>535.07000000000005</v>
      </c>
      <c r="G2728" s="28" t="s">
        <v>405</v>
      </c>
      <c r="H2728" s="33" t="s">
        <v>406</v>
      </c>
      <c r="I2728" s="33" t="s">
        <v>407</v>
      </c>
      <c r="J2728" s="33" t="s">
        <v>410</v>
      </c>
    </row>
    <row r="2729" spans="1:10" ht="24.95" customHeight="1" x14ac:dyDescent="0.2">
      <c r="A2729" s="27">
        <v>44074</v>
      </c>
      <c r="B2729" s="28" t="s">
        <v>178</v>
      </c>
      <c r="C2729" s="28" t="s">
        <v>102</v>
      </c>
      <c r="D2729" s="28" t="s">
        <v>103</v>
      </c>
      <c r="E2729" s="31">
        <v>0</v>
      </c>
      <c r="F2729" s="30">
        <v>4636</v>
      </c>
      <c r="G2729" s="28" t="s">
        <v>405</v>
      </c>
      <c r="H2729" s="33" t="s">
        <v>406</v>
      </c>
      <c r="I2729" s="33" t="s">
        <v>411</v>
      </c>
      <c r="J2729" s="33"/>
    </row>
    <row r="2730" spans="1:10" ht="24.95" customHeight="1" x14ac:dyDescent="0.2">
      <c r="A2730" s="27">
        <v>44074</v>
      </c>
      <c r="B2730" s="28" t="s">
        <v>179</v>
      </c>
      <c r="C2730" s="28" t="s">
        <v>161</v>
      </c>
      <c r="D2730" s="28" t="s">
        <v>162</v>
      </c>
      <c r="E2730" s="30">
        <v>772.54</v>
      </c>
      <c r="F2730" s="30">
        <v>0</v>
      </c>
      <c r="G2730" s="28" t="s">
        <v>391</v>
      </c>
      <c r="H2730" s="33" t="s">
        <v>423</v>
      </c>
      <c r="I2730" s="33" t="s">
        <v>424</v>
      </c>
      <c r="J2730" s="33"/>
    </row>
    <row r="2731" spans="1:10" ht="24.95" customHeight="1" x14ac:dyDescent="0.2">
      <c r="A2731" s="27">
        <v>44074</v>
      </c>
      <c r="B2731" s="28" t="s">
        <v>179</v>
      </c>
      <c r="C2731" s="28" t="s">
        <v>163</v>
      </c>
      <c r="D2731" s="28" t="s">
        <v>164</v>
      </c>
      <c r="E2731" s="30">
        <v>579.41</v>
      </c>
      <c r="F2731" s="30">
        <v>0</v>
      </c>
      <c r="G2731" s="28" t="s">
        <v>391</v>
      </c>
      <c r="H2731" s="33" t="s">
        <v>423</v>
      </c>
      <c r="I2731" s="33" t="s">
        <v>425</v>
      </c>
      <c r="J2731" s="33"/>
    </row>
    <row r="2732" spans="1:10" ht="24.95" customHeight="1" x14ac:dyDescent="0.2">
      <c r="A2732" s="27">
        <v>44074</v>
      </c>
      <c r="B2732" s="28" t="s">
        <v>179</v>
      </c>
      <c r="C2732" s="28" t="s">
        <v>165</v>
      </c>
      <c r="D2732" s="28" t="s">
        <v>166</v>
      </c>
      <c r="E2732" s="31">
        <v>0</v>
      </c>
      <c r="F2732" s="30">
        <v>772.54</v>
      </c>
      <c r="G2732" s="28" t="s">
        <v>405</v>
      </c>
      <c r="H2732" s="33" t="s">
        <v>406</v>
      </c>
      <c r="I2732" s="33" t="s">
        <v>424</v>
      </c>
      <c r="J2732" s="33"/>
    </row>
    <row r="2733" spans="1:10" ht="24.95" customHeight="1" x14ac:dyDescent="0.2">
      <c r="A2733" s="27">
        <v>44074</v>
      </c>
      <c r="B2733" s="28" t="s">
        <v>179</v>
      </c>
      <c r="C2733" s="28" t="s">
        <v>167</v>
      </c>
      <c r="D2733" s="28" t="s">
        <v>168</v>
      </c>
      <c r="E2733" s="31">
        <v>0</v>
      </c>
      <c r="F2733" s="30">
        <v>579.41</v>
      </c>
      <c r="G2733" s="28" t="s">
        <v>405</v>
      </c>
      <c r="H2733" s="33" t="s">
        <v>406</v>
      </c>
      <c r="I2733" s="33" t="s">
        <v>425</v>
      </c>
      <c r="J2733" s="33" t="s">
        <v>426</v>
      </c>
    </row>
    <row r="2734" spans="1:10" ht="24.95" customHeight="1" x14ac:dyDescent="0.2">
      <c r="A2734" s="27">
        <v>44074</v>
      </c>
      <c r="B2734" s="28" t="s">
        <v>180</v>
      </c>
      <c r="C2734" s="28" t="s">
        <v>145</v>
      </c>
      <c r="D2734" s="28" t="s">
        <v>146</v>
      </c>
      <c r="E2734" s="30">
        <v>49687</v>
      </c>
      <c r="F2734" s="30">
        <v>0</v>
      </c>
      <c r="G2734" s="28" t="s">
        <v>391</v>
      </c>
      <c r="H2734" s="33" t="s">
        <v>423</v>
      </c>
      <c r="I2734" s="33" t="s">
        <v>422</v>
      </c>
      <c r="J2734" s="33"/>
    </row>
    <row r="2735" spans="1:10" ht="24.95" customHeight="1" x14ac:dyDescent="0.2">
      <c r="A2735" s="27">
        <v>44074</v>
      </c>
      <c r="B2735" s="28" t="s">
        <v>180</v>
      </c>
      <c r="C2735" s="28" t="s">
        <v>122</v>
      </c>
      <c r="D2735" s="28" t="s">
        <v>123</v>
      </c>
      <c r="E2735" s="31">
        <v>0</v>
      </c>
      <c r="F2735" s="30">
        <v>49687</v>
      </c>
      <c r="G2735" s="28" t="s">
        <v>405</v>
      </c>
      <c r="H2735" s="33" t="s">
        <v>406</v>
      </c>
      <c r="I2735" s="33" t="s">
        <v>422</v>
      </c>
      <c r="J2735" s="33"/>
    </row>
    <row r="2736" spans="1:10" ht="24.95" customHeight="1" x14ac:dyDescent="0.2">
      <c r="A2736" s="27">
        <v>44074</v>
      </c>
      <c r="B2736" s="28" t="s">
        <v>181</v>
      </c>
      <c r="C2736" s="28" t="s">
        <v>44</v>
      </c>
      <c r="D2736" s="28" t="s">
        <v>45</v>
      </c>
      <c r="E2736" s="30">
        <v>1200</v>
      </c>
      <c r="F2736" s="30">
        <v>0</v>
      </c>
      <c r="G2736" s="28" t="s">
        <v>374</v>
      </c>
      <c r="H2736" s="33" t="s">
        <v>390</v>
      </c>
      <c r="I2736" s="33"/>
      <c r="J2736" s="33"/>
    </row>
    <row r="2737" spans="1:10" ht="24.95" customHeight="1" x14ac:dyDescent="0.2">
      <c r="A2737" s="27">
        <v>44074</v>
      </c>
      <c r="B2737" s="28" t="s">
        <v>181</v>
      </c>
      <c r="C2737" s="28" t="s">
        <v>44</v>
      </c>
      <c r="D2737" s="28" t="s">
        <v>45</v>
      </c>
      <c r="E2737" s="30">
        <v>21100</v>
      </c>
      <c r="F2737" s="30">
        <v>0</v>
      </c>
      <c r="G2737" s="28" t="s">
        <v>374</v>
      </c>
      <c r="H2737" s="33" t="s">
        <v>390</v>
      </c>
      <c r="I2737" s="33"/>
      <c r="J2737" s="33"/>
    </row>
    <row r="2738" spans="1:10" ht="24.95" customHeight="1" x14ac:dyDescent="0.2">
      <c r="A2738" s="27">
        <v>44074</v>
      </c>
      <c r="B2738" s="28" t="s">
        <v>181</v>
      </c>
      <c r="C2738" s="28" t="s">
        <v>67</v>
      </c>
      <c r="D2738" s="28" t="s">
        <v>68</v>
      </c>
      <c r="E2738" s="31">
        <v>0</v>
      </c>
      <c r="F2738" s="30">
        <v>1132.08</v>
      </c>
      <c r="G2738" s="28" t="s">
        <v>396</v>
      </c>
      <c r="H2738" s="33" t="s">
        <v>386</v>
      </c>
      <c r="I2738" s="33" t="s">
        <v>395</v>
      </c>
      <c r="J2738" s="33" t="s">
        <v>397</v>
      </c>
    </row>
    <row r="2739" spans="1:10" ht="24.95" customHeight="1" x14ac:dyDescent="0.2">
      <c r="A2739" s="27">
        <v>44074</v>
      </c>
      <c r="B2739" s="28" t="s">
        <v>181</v>
      </c>
      <c r="C2739" s="28" t="s">
        <v>67</v>
      </c>
      <c r="D2739" s="28" t="s">
        <v>68</v>
      </c>
      <c r="E2739" s="31">
        <v>0</v>
      </c>
      <c r="F2739" s="30">
        <v>21100</v>
      </c>
      <c r="G2739" s="28" t="s">
        <v>396</v>
      </c>
      <c r="H2739" s="33" t="s">
        <v>386</v>
      </c>
      <c r="I2739" s="33" t="s">
        <v>395</v>
      </c>
      <c r="J2739" s="33" t="s">
        <v>397</v>
      </c>
    </row>
    <row r="2740" spans="1:10" ht="24.95" customHeight="1" x14ac:dyDescent="0.2">
      <c r="A2740" s="27">
        <v>44074</v>
      </c>
      <c r="B2740" s="28" t="s">
        <v>181</v>
      </c>
      <c r="C2740" s="28" t="s">
        <v>61</v>
      </c>
      <c r="D2740" s="28" t="s">
        <v>62</v>
      </c>
      <c r="E2740" s="31">
        <v>0</v>
      </c>
      <c r="F2740" s="30">
        <v>67.92</v>
      </c>
      <c r="G2740" s="28" t="s">
        <v>378</v>
      </c>
      <c r="H2740" s="33" t="s">
        <v>379</v>
      </c>
      <c r="I2740" s="33" t="s">
        <v>398</v>
      </c>
      <c r="J2740" s="33" t="s">
        <v>399</v>
      </c>
    </row>
    <row r="2741" spans="1:10" ht="24.95" customHeight="1" x14ac:dyDescent="0.2">
      <c r="A2741" s="27">
        <v>44074</v>
      </c>
      <c r="B2741" s="28" t="s">
        <v>182</v>
      </c>
      <c r="C2741" s="28" t="s">
        <v>55</v>
      </c>
      <c r="D2741" s="28" t="s">
        <v>56</v>
      </c>
      <c r="E2741" s="30">
        <v>336409</v>
      </c>
      <c r="F2741" s="30">
        <v>0</v>
      </c>
      <c r="G2741" s="28" t="s">
        <v>385</v>
      </c>
      <c r="H2741" s="33" t="s">
        <v>386</v>
      </c>
      <c r="I2741" s="33" t="s">
        <v>395</v>
      </c>
      <c r="J2741" s="33" t="s">
        <v>388</v>
      </c>
    </row>
    <row r="2742" spans="1:10" ht="24.95" customHeight="1" x14ac:dyDescent="0.2">
      <c r="A2742" s="27">
        <v>44074</v>
      </c>
      <c r="B2742" s="28" t="s">
        <v>182</v>
      </c>
      <c r="C2742" s="28" t="s">
        <v>39</v>
      </c>
      <c r="D2742" s="28" t="s">
        <v>40</v>
      </c>
      <c r="E2742" s="31">
        <v>0</v>
      </c>
      <c r="F2742" s="30">
        <v>331272.73</v>
      </c>
      <c r="G2742" s="28" t="s">
        <v>389</v>
      </c>
      <c r="H2742" s="33" t="s">
        <v>375</v>
      </c>
      <c r="I2742" s="33" t="s">
        <v>388</v>
      </c>
      <c r="J2742" s="33"/>
    </row>
    <row r="2743" spans="1:10" ht="24.95" customHeight="1" x14ac:dyDescent="0.2">
      <c r="A2743" s="27">
        <v>44074</v>
      </c>
      <c r="B2743" s="28" t="s">
        <v>182</v>
      </c>
      <c r="C2743" s="28" t="s">
        <v>34</v>
      </c>
      <c r="D2743" s="28" t="s">
        <v>35</v>
      </c>
      <c r="E2743" s="31">
        <v>0</v>
      </c>
      <c r="F2743" s="30">
        <v>5136.2700000000004</v>
      </c>
      <c r="G2743" s="28" t="s">
        <v>378</v>
      </c>
      <c r="H2743" s="33" t="s">
        <v>379</v>
      </c>
      <c r="I2743" s="33" t="s">
        <v>384</v>
      </c>
      <c r="J2743" s="33"/>
    </row>
    <row r="2744" spans="1:10" ht="24.95" customHeight="1" x14ac:dyDescent="0.2">
      <c r="A2744" s="27">
        <v>44074</v>
      </c>
      <c r="B2744" s="28" t="s">
        <v>183</v>
      </c>
      <c r="C2744" s="28" t="s">
        <v>19</v>
      </c>
      <c r="D2744" s="28" t="s">
        <v>20</v>
      </c>
      <c r="E2744" s="30">
        <v>7460</v>
      </c>
      <c r="F2744" s="30">
        <v>0</v>
      </c>
      <c r="G2744" s="28" t="s">
        <v>374</v>
      </c>
      <c r="H2744" s="33" t="s">
        <v>375</v>
      </c>
      <c r="I2744" s="33"/>
      <c r="J2744" s="33"/>
    </row>
    <row r="2745" spans="1:10" ht="24.95" customHeight="1" x14ac:dyDescent="0.2">
      <c r="A2745" s="27">
        <v>44074</v>
      </c>
      <c r="B2745" s="28" t="s">
        <v>183</v>
      </c>
      <c r="C2745" s="28" t="s">
        <v>59</v>
      </c>
      <c r="D2745" s="28" t="s">
        <v>60</v>
      </c>
      <c r="E2745" s="31">
        <v>0</v>
      </c>
      <c r="F2745" s="30">
        <v>56.6</v>
      </c>
      <c r="G2745" s="28" t="s">
        <v>396</v>
      </c>
      <c r="H2745" s="33" t="s">
        <v>386</v>
      </c>
      <c r="I2745" s="33" t="s">
        <v>387</v>
      </c>
      <c r="J2745" s="33" t="s">
        <v>397</v>
      </c>
    </row>
    <row r="2746" spans="1:10" ht="24.95" customHeight="1" x14ac:dyDescent="0.2">
      <c r="A2746" s="27">
        <v>44074</v>
      </c>
      <c r="B2746" s="28" t="s">
        <v>183</v>
      </c>
      <c r="C2746" s="28" t="s">
        <v>59</v>
      </c>
      <c r="D2746" s="28" t="s">
        <v>60</v>
      </c>
      <c r="E2746" s="31">
        <v>0</v>
      </c>
      <c r="F2746" s="30">
        <v>7400</v>
      </c>
      <c r="G2746" s="28" t="s">
        <v>396</v>
      </c>
      <c r="H2746" s="33" t="s">
        <v>386</v>
      </c>
      <c r="I2746" s="33" t="s">
        <v>387</v>
      </c>
      <c r="J2746" s="33" t="s">
        <v>397</v>
      </c>
    </row>
    <row r="2747" spans="1:10" ht="24.95" customHeight="1" x14ac:dyDescent="0.2">
      <c r="A2747" s="27">
        <v>44074</v>
      </c>
      <c r="B2747" s="28" t="s">
        <v>183</v>
      </c>
      <c r="C2747" s="28" t="s">
        <v>61</v>
      </c>
      <c r="D2747" s="28" t="s">
        <v>62</v>
      </c>
      <c r="E2747" s="31">
        <v>0</v>
      </c>
      <c r="F2747" s="30">
        <v>3.4</v>
      </c>
      <c r="G2747" s="28" t="s">
        <v>378</v>
      </c>
      <c r="H2747" s="33" t="s">
        <v>379</v>
      </c>
      <c r="I2747" s="33" t="s">
        <v>398</v>
      </c>
      <c r="J2747" s="33" t="s">
        <v>399</v>
      </c>
    </row>
    <row r="2748" spans="1:10" ht="24.95" customHeight="1" x14ac:dyDescent="0.2">
      <c r="A2748" s="27">
        <v>44074</v>
      </c>
      <c r="B2748" s="28" t="s">
        <v>184</v>
      </c>
      <c r="C2748" s="28" t="s">
        <v>19</v>
      </c>
      <c r="D2748" s="28" t="s">
        <v>20</v>
      </c>
      <c r="E2748" s="30">
        <v>72541.58</v>
      </c>
      <c r="F2748" s="30">
        <v>0</v>
      </c>
      <c r="G2748" s="28" t="s">
        <v>374</v>
      </c>
      <c r="H2748" s="33" t="s">
        <v>375</v>
      </c>
      <c r="I2748" s="33"/>
      <c r="J2748" s="33"/>
    </row>
    <row r="2749" spans="1:10" ht="24.95" customHeight="1" x14ac:dyDescent="0.2">
      <c r="A2749" s="27">
        <v>44074</v>
      </c>
      <c r="B2749" s="28" t="s">
        <v>184</v>
      </c>
      <c r="C2749" s="28" t="s">
        <v>59</v>
      </c>
      <c r="D2749" s="28" t="s">
        <v>60</v>
      </c>
      <c r="E2749" s="31">
        <v>0</v>
      </c>
      <c r="F2749" s="30">
        <v>2911.45</v>
      </c>
      <c r="G2749" s="28" t="s">
        <v>396</v>
      </c>
      <c r="H2749" s="33" t="s">
        <v>386</v>
      </c>
      <c r="I2749" s="33" t="s">
        <v>387</v>
      </c>
      <c r="J2749" s="33" t="s">
        <v>397</v>
      </c>
    </row>
    <row r="2750" spans="1:10" ht="24.95" customHeight="1" x14ac:dyDescent="0.2">
      <c r="A2750" s="27">
        <v>44074</v>
      </c>
      <c r="B2750" s="28" t="s">
        <v>184</v>
      </c>
      <c r="C2750" s="28" t="s">
        <v>59</v>
      </c>
      <c r="D2750" s="28" t="s">
        <v>60</v>
      </c>
      <c r="E2750" s="31">
        <v>0</v>
      </c>
      <c r="F2750" s="30">
        <v>932.62</v>
      </c>
      <c r="G2750" s="28" t="s">
        <v>396</v>
      </c>
      <c r="H2750" s="33" t="s">
        <v>386</v>
      </c>
      <c r="I2750" s="33" t="s">
        <v>387</v>
      </c>
      <c r="J2750" s="33" t="s">
        <v>397</v>
      </c>
    </row>
    <row r="2751" spans="1:10" ht="24.95" customHeight="1" x14ac:dyDescent="0.2">
      <c r="A2751" s="27">
        <v>44074</v>
      </c>
      <c r="B2751" s="28" t="s">
        <v>184</v>
      </c>
      <c r="C2751" s="28" t="s">
        <v>59</v>
      </c>
      <c r="D2751" s="28" t="s">
        <v>60</v>
      </c>
      <c r="E2751" s="31">
        <v>0</v>
      </c>
      <c r="F2751" s="30">
        <v>64591.38</v>
      </c>
      <c r="G2751" s="28" t="s">
        <v>396</v>
      </c>
      <c r="H2751" s="33" t="s">
        <v>386</v>
      </c>
      <c r="I2751" s="33" t="s">
        <v>387</v>
      </c>
      <c r="J2751" s="33" t="s">
        <v>397</v>
      </c>
    </row>
    <row r="2752" spans="1:10" ht="24.95" customHeight="1" x14ac:dyDescent="0.2">
      <c r="A2752" s="27">
        <v>44074</v>
      </c>
      <c r="B2752" s="28" t="s">
        <v>184</v>
      </c>
      <c r="C2752" s="28" t="s">
        <v>61</v>
      </c>
      <c r="D2752" s="28" t="s">
        <v>62</v>
      </c>
      <c r="E2752" s="31">
        <v>0</v>
      </c>
      <c r="F2752" s="30">
        <v>4106.13</v>
      </c>
      <c r="G2752" s="28" t="s">
        <v>378</v>
      </c>
      <c r="H2752" s="33" t="s">
        <v>379</v>
      </c>
      <c r="I2752" s="33" t="s">
        <v>398</v>
      </c>
      <c r="J2752" s="33" t="s">
        <v>399</v>
      </c>
    </row>
    <row r="2753" spans="1:10" ht="24.95" customHeight="1" x14ac:dyDescent="0.2">
      <c r="A2753" s="27">
        <v>44074</v>
      </c>
      <c r="B2753" s="28" t="s">
        <v>185</v>
      </c>
      <c r="C2753" s="28" t="s">
        <v>19</v>
      </c>
      <c r="D2753" s="28" t="s">
        <v>20</v>
      </c>
      <c r="E2753" s="30">
        <v>67497.710000000006</v>
      </c>
      <c r="F2753" s="30">
        <v>0</v>
      </c>
      <c r="G2753" s="28" t="s">
        <v>374</v>
      </c>
      <c r="H2753" s="33" t="s">
        <v>375</v>
      </c>
      <c r="I2753" s="33"/>
      <c r="J2753" s="33"/>
    </row>
    <row r="2754" spans="1:10" ht="24.95" customHeight="1" x14ac:dyDescent="0.2">
      <c r="A2754" s="27">
        <v>44074</v>
      </c>
      <c r="B2754" s="28" t="s">
        <v>185</v>
      </c>
      <c r="C2754" s="28" t="s">
        <v>59</v>
      </c>
      <c r="D2754" s="28" t="s">
        <v>60</v>
      </c>
      <c r="E2754" s="31">
        <v>0</v>
      </c>
      <c r="F2754" s="30">
        <v>59868.65</v>
      </c>
      <c r="G2754" s="28" t="s">
        <v>396</v>
      </c>
      <c r="H2754" s="33" t="s">
        <v>386</v>
      </c>
      <c r="I2754" s="33" t="s">
        <v>387</v>
      </c>
      <c r="J2754" s="33" t="s">
        <v>397</v>
      </c>
    </row>
    <row r="2755" spans="1:10" ht="24.95" customHeight="1" x14ac:dyDescent="0.2">
      <c r="A2755" s="27">
        <v>44074</v>
      </c>
      <c r="B2755" s="28" t="s">
        <v>185</v>
      </c>
      <c r="C2755" s="28" t="s">
        <v>59</v>
      </c>
      <c r="D2755" s="28" t="s">
        <v>60</v>
      </c>
      <c r="E2755" s="31">
        <v>0</v>
      </c>
      <c r="F2755" s="30">
        <v>2911.45</v>
      </c>
      <c r="G2755" s="28" t="s">
        <v>396</v>
      </c>
      <c r="H2755" s="33" t="s">
        <v>386</v>
      </c>
      <c r="I2755" s="33" t="s">
        <v>387</v>
      </c>
      <c r="J2755" s="33" t="s">
        <v>397</v>
      </c>
    </row>
    <row r="2756" spans="1:10" ht="24.95" customHeight="1" x14ac:dyDescent="0.2">
      <c r="A2756" s="27">
        <v>44074</v>
      </c>
      <c r="B2756" s="28" t="s">
        <v>185</v>
      </c>
      <c r="C2756" s="28" t="s">
        <v>59</v>
      </c>
      <c r="D2756" s="28" t="s">
        <v>60</v>
      </c>
      <c r="E2756" s="31">
        <v>0</v>
      </c>
      <c r="F2756" s="30">
        <v>896.98</v>
      </c>
      <c r="G2756" s="28" t="s">
        <v>396</v>
      </c>
      <c r="H2756" s="33" t="s">
        <v>386</v>
      </c>
      <c r="I2756" s="33" t="s">
        <v>387</v>
      </c>
      <c r="J2756" s="33" t="s">
        <v>397</v>
      </c>
    </row>
    <row r="2757" spans="1:10" ht="24.95" customHeight="1" x14ac:dyDescent="0.2">
      <c r="A2757" s="27">
        <v>44074</v>
      </c>
      <c r="B2757" s="28" t="s">
        <v>185</v>
      </c>
      <c r="C2757" s="28" t="s">
        <v>61</v>
      </c>
      <c r="D2757" s="28" t="s">
        <v>62</v>
      </c>
      <c r="E2757" s="31">
        <v>0</v>
      </c>
      <c r="F2757" s="30">
        <v>3820.63</v>
      </c>
      <c r="G2757" s="28" t="s">
        <v>378</v>
      </c>
      <c r="H2757" s="33" t="s">
        <v>379</v>
      </c>
      <c r="I2757" s="33" t="s">
        <v>398</v>
      </c>
      <c r="J2757" s="33" t="s">
        <v>399</v>
      </c>
    </row>
    <row r="2758" spans="1:10" ht="24.95" customHeight="1" x14ac:dyDescent="0.2">
      <c r="A2758" s="27">
        <v>44074</v>
      </c>
      <c r="B2758" s="28" t="s">
        <v>186</v>
      </c>
      <c r="C2758" s="28" t="s">
        <v>19</v>
      </c>
      <c r="D2758" s="28" t="s">
        <v>20</v>
      </c>
      <c r="E2758" s="30">
        <v>9248.8799999999992</v>
      </c>
      <c r="F2758" s="30">
        <v>0</v>
      </c>
      <c r="G2758" s="28" t="s">
        <v>374</v>
      </c>
      <c r="H2758" s="33" t="s">
        <v>375</v>
      </c>
      <c r="I2758" s="33"/>
      <c r="J2758" s="33"/>
    </row>
    <row r="2759" spans="1:10" ht="24.95" customHeight="1" x14ac:dyDescent="0.2">
      <c r="A2759" s="27">
        <v>44074</v>
      </c>
      <c r="B2759" s="28" t="s">
        <v>186</v>
      </c>
      <c r="C2759" s="28" t="s">
        <v>59</v>
      </c>
      <c r="D2759" s="28" t="s">
        <v>60</v>
      </c>
      <c r="E2759" s="31">
        <v>0</v>
      </c>
      <c r="F2759" s="30">
        <v>125.36</v>
      </c>
      <c r="G2759" s="28" t="s">
        <v>396</v>
      </c>
      <c r="H2759" s="33" t="s">
        <v>386</v>
      </c>
      <c r="I2759" s="33" t="s">
        <v>387</v>
      </c>
      <c r="J2759" s="33" t="s">
        <v>397</v>
      </c>
    </row>
    <row r="2760" spans="1:10" ht="24.95" customHeight="1" x14ac:dyDescent="0.2">
      <c r="A2760" s="27">
        <v>44074</v>
      </c>
      <c r="B2760" s="28" t="s">
        <v>186</v>
      </c>
      <c r="C2760" s="28" t="s">
        <v>59</v>
      </c>
      <c r="D2760" s="28" t="s">
        <v>60</v>
      </c>
      <c r="E2760" s="31">
        <v>0</v>
      </c>
      <c r="F2760" s="30">
        <v>8600</v>
      </c>
      <c r="G2760" s="28" t="s">
        <v>396</v>
      </c>
      <c r="H2760" s="33" t="s">
        <v>386</v>
      </c>
      <c r="I2760" s="33" t="s">
        <v>387</v>
      </c>
      <c r="J2760" s="33" t="s">
        <v>397</v>
      </c>
    </row>
    <row r="2761" spans="1:10" ht="24.95" customHeight="1" x14ac:dyDescent="0.2">
      <c r="A2761" s="27">
        <v>44074</v>
      </c>
      <c r="B2761" s="28" t="s">
        <v>186</v>
      </c>
      <c r="C2761" s="28" t="s">
        <v>61</v>
      </c>
      <c r="D2761" s="28" t="s">
        <v>62</v>
      </c>
      <c r="E2761" s="31">
        <v>0</v>
      </c>
      <c r="F2761" s="30">
        <v>523.52</v>
      </c>
      <c r="G2761" s="28" t="s">
        <v>378</v>
      </c>
      <c r="H2761" s="33" t="s">
        <v>379</v>
      </c>
      <c r="I2761" s="33" t="s">
        <v>398</v>
      </c>
      <c r="J2761" s="33" t="s">
        <v>399</v>
      </c>
    </row>
    <row r="2762" spans="1:10" ht="24.95" customHeight="1" x14ac:dyDescent="0.2">
      <c r="A2762" s="27">
        <v>44074</v>
      </c>
      <c r="B2762" s="28" t="s">
        <v>187</v>
      </c>
      <c r="C2762" s="28" t="s">
        <v>19</v>
      </c>
      <c r="D2762" s="28" t="s">
        <v>20</v>
      </c>
      <c r="E2762" s="30">
        <v>111047.4</v>
      </c>
      <c r="F2762" s="30">
        <v>0</v>
      </c>
      <c r="G2762" s="28" t="s">
        <v>374</v>
      </c>
      <c r="H2762" s="33" t="s">
        <v>375</v>
      </c>
      <c r="I2762" s="33"/>
      <c r="J2762" s="33"/>
    </row>
    <row r="2763" spans="1:10" ht="24.95" customHeight="1" x14ac:dyDescent="0.2">
      <c r="A2763" s="27">
        <v>44074</v>
      </c>
      <c r="B2763" s="28" t="s">
        <v>187</v>
      </c>
      <c r="C2763" s="28" t="s">
        <v>59</v>
      </c>
      <c r="D2763" s="28" t="s">
        <v>60</v>
      </c>
      <c r="E2763" s="31">
        <v>0</v>
      </c>
      <c r="F2763" s="30">
        <v>3801.02</v>
      </c>
      <c r="G2763" s="28" t="s">
        <v>396</v>
      </c>
      <c r="H2763" s="33" t="s">
        <v>386</v>
      </c>
      <c r="I2763" s="33" t="s">
        <v>387</v>
      </c>
      <c r="J2763" s="33" t="s">
        <v>397</v>
      </c>
    </row>
    <row r="2764" spans="1:10" ht="24.95" customHeight="1" x14ac:dyDescent="0.2">
      <c r="A2764" s="27">
        <v>44074</v>
      </c>
      <c r="B2764" s="28" t="s">
        <v>187</v>
      </c>
      <c r="C2764" s="28" t="s">
        <v>59</v>
      </c>
      <c r="D2764" s="28" t="s">
        <v>60</v>
      </c>
      <c r="E2764" s="31">
        <v>0</v>
      </c>
      <c r="F2764" s="30">
        <v>1160.3800000000001</v>
      </c>
      <c r="G2764" s="28" t="s">
        <v>396</v>
      </c>
      <c r="H2764" s="33" t="s">
        <v>386</v>
      </c>
      <c r="I2764" s="33" t="s">
        <v>387</v>
      </c>
      <c r="J2764" s="33" t="s">
        <v>397</v>
      </c>
    </row>
    <row r="2765" spans="1:10" ht="24.95" customHeight="1" x14ac:dyDescent="0.2">
      <c r="A2765" s="27">
        <v>44074</v>
      </c>
      <c r="B2765" s="28" t="s">
        <v>187</v>
      </c>
      <c r="C2765" s="28" t="s">
        <v>59</v>
      </c>
      <c r="D2765" s="28" t="s">
        <v>60</v>
      </c>
      <c r="E2765" s="31">
        <v>0</v>
      </c>
      <c r="F2765" s="30">
        <v>99800.3</v>
      </c>
      <c r="G2765" s="28" t="s">
        <v>396</v>
      </c>
      <c r="H2765" s="33" t="s">
        <v>386</v>
      </c>
      <c r="I2765" s="33" t="s">
        <v>387</v>
      </c>
      <c r="J2765" s="33" t="s">
        <v>397</v>
      </c>
    </row>
    <row r="2766" spans="1:10" ht="24.95" customHeight="1" x14ac:dyDescent="0.2">
      <c r="A2766" s="27">
        <v>44074</v>
      </c>
      <c r="B2766" s="28" t="s">
        <v>187</v>
      </c>
      <c r="C2766" s="28" t="s">
        <v>61</v>
      </c>
      <c r="D2766" s="28" t="s">
        <v>62</v>
      </c>
      <c r="E2766" s="31">
        <v>0</v>
      </c>
      <c r="F2766" s="30">
        <v>6285.7</v>
      </c>
      <c r="G2766" s="28" t="s">
        <v>378</v>
      </c>
      <c r="H2766" s="33" t="s">
        <v>379</v>
      </c>
      <c r="I2766" s="33" t="s">
        <v>398</v>
      </c>
      <c r="J2766" s="33" t="s">
        <v>399</v>
      </c>
    </row>
    <row r="2767" spans="1:10" ht="24.95" customHeight="1" x14ac:dyDescent="0.2">
      <c r="A2767" s="27">
        <v>44074</v>
      </c>
      <c r="B2767" s="28" t="s">
        <v>188</v>
      </c>
      <c r="C2767" s="28" t="s">
        <v>19</v>
      </c>
      <c r="D2767" s="28" t="s">
        <v>20</v>
      </c>
      <c r="E2767" s="30">
        <v>17801</v>
      </c>
      <c r="F2767" s="30">
        <v>0</v>
      </c>
      <c r="G2767" s="28" t="s">
        <v>374</v>
      </c>
      <c r="H2767" s="33" t="s">
        <v>375</v>
      </c>
      <c r="I2767" s="33"/>
      <c r="J2767" s="33"/>
    </row>
    <row r="2768" spans="1:10" ht="24.95" customHeight="1" x14ac:dyDescent="0.2">
      <c r="A2768" s="27">
        <v>44074</v>
      </c>
      <c r="B2768" s="28" t="s">
        <v>188</v>
      </c>
      <c r="C2768" s="28" t="s">
        <v>59</v>
      </c>
      <c r="D2768" s="28" t="s">
        <v>60</v>
      </c>
      <c r="E2768" s="31">
        <v>0</v>
      </c>
      <c r="F2768" s="30">
        <v>16366.42</v>
      </c>
      <c r="G2768" s="28" t="s">
        <v>396</v>
      </c>
      <c r="H2768" s="33" t="s">
        <v>386</v>
      </c>
      <c r="I2768" s="33" t="s">
        <v>387</v>
      </c>
      <c r="J2768" s="33" t="s">
        <v>397</v>
      </c>
    </row>
    <row r="2769" spans="1:10" ht="24.95" customHeight="1" x14ac:dyDescent="0.2">
      <c r="A2769" s="27">
        <v>44074</v>
      </c>
      <c r="B2769" s="28" t="s">
        <v>188</v>
      </c>
      <c r="C2769" s="28" t="s">
        <v>59</v>
      </c>
      <c r="D2769" s="28" t="s">
        <v>60</v>
      </c>
      <c r="E2769" s="31">
        <v>0</v>
      </c>
      <c r="F2769" s="30">
        <v>1164.58</v>
      </c>
      <c r="G2769" s="28" t="s">
        <v>396</v>
      </c>
      <c r="H2769" s="33" t="s">
        <v>386</v>
      </c>
      <c r="I2769" s="33" t="s">
        <v>387</v>
      </c>
      <c r="J2769" s="33" t="s">
        <v>397</v>
      </c>
    </row>
    <row r="2770" spans="1:10" ht="24.95" customHeight="1" x14ac:dyDescent="0.2">
      <c r="A2770" s="27">
        <v>44074</v>
      </c>
      <c r="B2770" s="28" t="s">
        <v>188</v>
      </c>
      <c r="C2770" s="28" t="s">
        <v>59</v>
      </c>
      <c r="D2770" s="28" t="s">
        <v>60</v>
      </c>
      <c r="E2770" s="31">
        <v>0</v>
      </c>
      <c r="F2770" s="30">
        <v>254.72</v>
      </c>
      <c r="G2770" s="28" t="s">
        <v>396</v>
      </c>
      <c r="H2770" s="33" t="s">
        <v>386</v>
      </c>
      <c r="I2770" s="33" t="s">
        <v>387</v>
      </c>
      <c r="J2770" s="33" t="s">
        <v>397</v>
      </c>
    </row>
    <row r="2771" spans="1:10" ht="24.95" customHeight="1" x14ac:dyDescent="0.2">
      <c r="A2771" s="27">
        <v>44074</v>
      </c>
      <c r="B2771" s="28" t="s">
        <v>188</v>
      </c>
      <c r="C2771" s="28" t="s">
        <v>61</v>
      </c>
      <c r="D2771" s="28" t="s">
        <v>62</v>
      </c>
      <c r="E2771" s="31">
        <v>0</v>
      </c>
      <c r="F2771" s="30">
        <v>15.28</v>
      </c>
      <c r="G2771" s="28" t="s">
        <v>378</v>
      </c>
      <c r="H2771" s="33" t="s">
        <v>379</v>
      </c>
      <c r="I2771" s="33" t="s">
        <v>398</v>
      </c>
      <c r="J2771" s="33" t="s">
        <v>399</v>
      </c>
    </row>
    <row r="2772" spans="1:10" ht="24.95" customHeight="1" x14ac:dyDescent="0.2">
      <c r="A2772" s="27">
        <v>44074</v>
      </c>
      <c r="B2772" s="28" t="s">
        <v>189</v>
      </c>
      <c r="C2772" s="28" t="s">
        <v>19</v>
      </c>
      <c r="D2772" s="28" t="s">
        <v>20</v>
      </c>
      <c r="E2772" s="30">
        <v>12982.61</v>
      </c>
      <c r="F2772" s="30">
        <v>0</v>
      </c>
      <c r="G2772" s="28" t="s">
        <v>374</v>
      </c>
      <c r="H2772" s="33" t="s">
        <v>375</v>
      </c>
      <c r="I2772" s="33"/>
      <c r="J2772" s="33"/>
    </row>
    <row r="2773" spans="1:10" ht="24.95" customHeight="1" x14ac:dyDescent="0.2">
      <c r="A2773" s="27">
        <v>44074</v>
      </c>
      <c r="B2773" s="28" t="s">
        <v>189</v>
      </c>
      <c r="C2773" s="28" t="s">
        <v>59</v>
      </c>
      <c r="D2773" s="28" t="s">
        <v>60</v>
      </c>
      <c r="E2773" s="31">
        <v>0</v>
      </c>
      <c r="F2773" s="30">
        <v>181.75</v>
      </c>
      <c r="G2773" s="28" t="s">
        <v>396</v>
      </c>
      <c r="H2773" s="33" t="s">
        <v>386</v>
      </c>
      <c r="I2773" s="33" t="s">
        <v>387</v>
      </c>
      <c r="J2773" s="33" t="s">
        <v>397</v>
      </c>
    </row>
    <row r="2774" spans="1:10" ht="24.95" customHeight="1" x14ac:dyDescent="0.2">
      <c r="A2774" s="27">
        <v>44074</v>
      </c>
      <c r="B2774" s="28" t="s">
        <v>189</v>
      </c>
      <c r="C2774" s="28" t="s">
        <v>59</v>
      </c>
      <c r="D2774" s="28" t="s">
        <v>60</v>
      </c>
      <c r="E2774" s="31">
        <v>0</v>
      </c>
      <c r="F2774" s="30">
        <v>12066</v>
      </c>
      <c r="G2774" s="28" t="s">
        <v>396</v>
      </c>
      <c r="H2774" s="33" t="s">
        <v>386</v>
      </c>
      <c r="I2774" s="33" t="s">
        <v>387</v>
      </c>
      <c r="J2774" s="33" t="s">
        <v>397</v>
      </c>
    </row>
    <row r="2775" spans="1:10" ht="24.95" customHeight="1" x14ac:dyDescent="0.2">
      <c r="A2775" s="27">
        <v>44074</v>
      </c>
      <c r="B2775" s="28" t="s">
        <v>189</v>
      </c>
      <c r="C2775" s="28" t="s">
        <v>61</v>
      </c>
      <c r="D2775" s="28" t="s">
        <v>62</v>
      </c>
      <c r="E2775" s="31">
        <v>0</v>
      </c>
      <c r="F2775" s="30">
        <v>734.86</v>
      </c>
      <c r="G2775" s="28" t="s">
        <v>378</v>
      </c>
      <c r="H2775" s="33" t="s">
        <v>379</v>
      </c>
      <c r="I2775" s="33" t="s">
        <v>398</v>
      </c>
      <c r="J2775" s="33" t="s">
        <v>399</v>
      </c>
    </row>
    <row r="2776" spans="1:10" ht="24.95" customHeight="1" x14ac:dyDescent="0.2">
      <c r="A2776" s="27">
        <v>44074</v>
      </c>
      <c r="B2776" s="28" t="s">
        <v>190</v>
      </c>
      <c r="C2776" s="28" t="s">
        <v>19</v>
      </c>
      <c r="D2776" s="28" t="s">
        <v>20</v>
      </c>
      <c r="E2776" s="30">
        <v>26379.599999999999</v>
      </c>
      <c r="F2776" s="30">
        <v>0</v>
      </c>
      <c r="G2776" s="28" t="s">
        <v>374</v>
      </c>
      <c r="H2776" s="33" t="s">
        <v>375</v>
      </c>
      <c r="I2776" s="33"/>
      <c r="J2776" s="33"/>
    </row>
    <row r="2777" spans="1:10" ht="24.95" customHeight="1" x14ac:dyDescent="0.2">
      <c r="A2777" s="27">
        <v>44074</v>
      </c>
      <c r="B2777" s="28" t="s">
        <v>190</v>
      </c>
      <c r="C2777" s="28" t="s">
        <v>59</v>
      </c>
      <c r="D2777" s="28" t="s">
        <v>60</v>
      </c>
      <c r="E2777" s="31">
        <v>0</v>
      </c>
      <c r="F2777" s="30">
        <v>2411.89</v>
      </c>
      <c r="G2777" s="28" t="s">
        <v>396</v>
      </c>
      <c r="H2777" s="33" t="s">
        <v>386</v>
      </c>
      <c r="I2777" s="33" t="s">
        <v>387</v>
      </c>
      <c r="J2777" s="33" t="s">
        <v>397</v>
      </c>
    </row>
    <row r="2778" spans="1:10" ht="24.95" customHeight="1" x14ac:dyDescent="0.2">
      <c r="A2778" s="27">
        <v>44074</v>
      </c>
      <c r="B2778" s="28" t="s">
        <v>190</v>
      </c>
      <c r="C2778" s="28" t="s">
        <v>59</v>
      </c>
      <c r="D2778" s="28" t="s">
        <v>60</v>
      </c>
      <c r="E2778" s="31">
        <v>0</v>
      </c>
      <c r="F2778" s="30">
        <v>22474.53</v>
      </c>
      <c r="G2778" s="28" t="s">
        <v>396</v>
      </c>
      <c r="H2778" s="33" t="s">
        <v>386</v>
      </c>
      <c r="I2778" s="33" t="s">
        <v>387</v>
      </c>
      <c r="J2778" s="33" t="s">
        <v>397</v>
      </c>
    </row>
    <row r="2779" spans="1:10" ht="24.95" customHeight="1" x14ac:dyDescent="0.2">
      <c r="A2779" s="27">
        <v>44074</v>
      </c>
      <c r="B2779" s="28" t="s">
        <v>190</v>
      </c>
      <c r="C2779" s="28" t="s">
        <v>61</v>
      </c>
      <c r="D2779" s="28" t="s">
        <v>62</v>
      </c>
      <c r="E2779" s="31">
        <v>0</v>
      </c>
      <c r="F2779" s="30">
        <v>1493.18</v>
      </c>
      <c r="G2779" s="28" t="s">
        <v>378</v>
      </c>
      <c r="H2779" s="33" t="s">
        <v>379</v>
      </c>
      <c r="I2779" s="33" t="s">
        <v>398</v>
      </c>
      <c r="J2779" s="33" t="s">
        <v>399</v>
      </c>
    </row>
    <row r="2780" spans="1:10" ht="24.95" customHeight="1" x14ac:dyDescent="0.2">
      <c r="A2780" s="27">
        <v>44074</v>
      </c>
      <c r="B2780" s="28" t="s">
        <v>191</v>
      </c>
      <c r="C2780" s="28" t="s">
        <v>37</v>
      </c>
      <c r="D2780" s="28" t="s">
        <v>38</v>
      </c>
      <c r="E2780" s="30">
        <v>75698</v>
      </c>
      <c r="F2780" s="30">
        <v>0</v>
      </c>
      <c r="G2780" s="28" t="s">
        <v>385</v>
      </c>
      <c r="H2780" s="33" t="s">
        <v>386</v>
      </c>
      <c r="I2780" s="33" t="s">
        <v>387</v>
      </c>
      <c r="J2780" s="33" t="s">
        <v>388</v>
      </c>
    </row>
    <row r="2781" spans="1:10" ht="24.95" customHeight="1" x14ac:dyDescent="0.2">
      <c r="A2781" s="27">
        <v>44074</v>
      </c>
      <c r="B2781" s="28" t="s">
        <v>191</v>
      </c>
      <c r="C2781" s="28" t="s">
        <v>3</v>
      </c>
      <c r="D2781" s="28" t="s">
        <v>9</v>
      </c>
      <c r="E2781" s="31">
        <v>0</v>
      </c>
      <c r="F2781" s="30">
        <v>75698</v>
      </c>
      <c r="G2781" s="28" t="s">
        <v>9</v>
      </c>
      <c r="H2781" s="33"/>
      <c r="I2781" s="33"/>
      <c r="J2781" s="33"/>
    </row>
    <row r="2782" spans="1:10" ht="24.95" customHeight="1" x14ac:dyDescent="0.2">
      <c r="A2782" s="27">
        <v>44074</v>
      </c>
      <c r="B2782" s="28" t="s">
        <v>192</v>
      </c>
      <c r="C2782" s="28" t="s">
        <v>49</v>
      </c>
      <c r="D2782" s="28" t="s">
        <v>50</v>
      </c>
      <c r="E2782" s="30">
        <v>6000</v>
      </c>
      <c r="F2782" s="30">
        <v>0</v>
      </c>
      <c r="G2782" s="28" t="s">
        <v>391</v>
      </c>
      <c r="H2782" s="33" t="s">
        <v>392</v>
      </c>
      <c r="I2782" s="33" t="s">
        <v>392</v>
      </c>
      <c r="J2782" s="33"/>
    </row>
    <row r="2783" spans="1:10" ht="24.95" customHeight="1" x14ac:dyDescent="0.2">
      <c r="A2783" s="27">
        <v>44074</v>
      </c>
      <c r="B2783" s="28" t="s">
        <v>192</v>
      </c>
      <c r="C2783" s="28" t="s">
        <v>245</v>
      </c>
      <c r="D2783" s="28" t="s">
        <v>246</v>
      </c>
      <c r="E2783" s="31">
        <v>0</v>
      </c>
      <c r="F2783" s="30">
        <v>6000</v>
      </c>
      <c r="G2783" s="28" t="s">
        <v>389</v>
      </c>
      <c r="H2783" s="33" t="s">
        <v>375</v>
      </c>
      <c r="I2783" s="33" t="s">
        <v>438</v>
      </c>
      <c r="J2783" s="33"/>
    </row>
    <row r="2784" spans="1:10" ht="24.95" customHeight="1" x14ac:dyDescent="0.2">
      <c r="A2784" s="27">
        <v>44074</v>
      </c>
      <c r="B2784" s="28" t="s">
        <v>193</v>
      </c>
      <c r="C2784" s="28" t="s">
        <v>44</v>
      </c>
      <c r="D2784" s="28" t="s">
        <v>45</v>
      </c>
      <c r="E2784" s="30">
        <v>159</v>
      </c>
      <c r="F2784" s="30">
        <v>0</v>
      </c>
      <c r="G2784" s="28" t="s">
        <v>374</v>
      </c>
      <c r="H2784" s="33" t="s">
        <v>390</v>
      </c>
      <c r="I2784" s="33"/>
      <c r="J2784" s="33"/>
    </row>
    <row r="2785" spans="1:10" ht="24.95" customHeight="1" x14ac:dyDescent="0.2">
      <c r="A2785" s="27">
        <v>44074</v>
      </c>
      <c r="B2785" s="28" t="s">
        <v>193</v>
      </c>
      <c r="C2785" s="28" t="s">
        <v>44</v>
      </c>
      <c r="D2785" s="28" t="s">
        <v>45</v>
      </c>
      <c r="E2785" s="30">
        <v>4000</v>
      </c>
      <c r="F2785" s="30">
        <v>0</v>
      </c>
      <c r="G2785" s="28" t="s">
        <v>374</v>
      </c>
      <c r="H2785" s="33" t="s">
        <v>390</v>
      </c>
      <c r="I2785" s="33"/>
      <c r="J2785" s="33"/>
    </row>
    <row r="2786" spans="1:10" ht="24.95" customHeight="1" x14ac:dyDescent="0.2">
      <c r="A2786" s="27">
        <v>44074</v>
      </c>
      <c r="B2786" s="28" t="s">
        <v>193</v>
      </c>
      <c r="C2786" s="28" t="s">
        <v>67</v>
      </c>
      <c r="D2786" s="28" t="s">
        <v>68</v>
      </c>
      <c r="E2786" s="31">
        <v>0</v>
      </c>
      <c r="F2786" s="30">
        <v>150</v>
      </c>
      <c r="G2786" s="28" t="s">
        <v>396</v>
      </c>
      <c r="H2786" s="33" t="s">
        <v>386</v>
      </c>
      <c r="I2786" s="33" t="s">
        <v>395</v>
      </c>
      <c r="J2786" s="33" t="s">
        <v>397</v>
      </c>
    </row>
    <row r="2787" spans="1:10" ht="24.95" customHeight="1" x14ac:dyDescent="0.2">
      <c r="A2787" s="27">
        <v>44074</v>
      </c>
      <c r="B2787" s="28" t="s">
        <v>193</v>
      </c>
      <c r="C2787" s="28" t="s">
        <v>67</v>
      </c>
      <c r="D2787" s="28" t="s">
        <v>68</v>
      </c>
      <c r="E2787" s="31">
        <v>0</v>
      </c>
      <c r="F2787" s="30">
        <v>4000</v>
      </c>
      <c r="G2787" s="28" t="s">
        <v>396</v>
      </c>
      <c r="H2787" s="33" t="s">
        <v>386</v>
      </c>
      <c r="I2787" s="33" t="s">
        <v>395</v>
      </c>
      <c r="J2787" s="33" t="s">
        <v>397</v>
      </c>
    </row>
    <row r="2788" spans="1:10" ht="24.95" customHeight="1" x14ac:dyDescent="0.2">
      <c r="A2788" s="27">
        <v>44074</v>
      </c>
      <c r="B2788" s="28" t="s">
        <v>193</v>
      </c>
      <c r="C2788" s="28" t="s">
        <v>61</v>
      </c>
      <c r="D2788" s="28" t="s">
        <v>62</v>
      </c>
      <c r="E2788" s="31">
        <v>0</v>
      </c>
      <c r="F2788" s="30">
        <v>9</v>
      </c>
      <c r="G2788" s="28" t="s">
        <v>378</v>
      </c>
      <c r="H2788" s="33" t="s">
        <v>379</v>
      </c>
      <c r="I2788" s="33" t="s">
        <v>398</v>
      </c>
      <c r="J2788" s="33" t="s">
        <v>399</v>
      </c>
    </row>
    <row r="2789" spans="1:10" ht="24.95" customHeight="1" x14ac:dyDescent="0.2">
      <c r="A2789" s="27">
        <v>44074</v>
      </c>
      <c r="B2789" s="28" t="s">
        <v>194</v>
      </c>
      <c r="C2789" s="28" t="s">
        <v>44</v>
      </c>
      <c r="D2789" s="28" t="s">
        <v>45</v>
      </c>
      <c r="E2789" s="30">
        <v>336409</v>
      </c>
      <c r="F2789" s="30">
        <v>0</v>
      </c>
      <c r="G2789" s="28" t="s">
        <v>374</v>
      </c>
      <c r="H2789" s="33" t="s">
        <v>390</v>
      </c>
      <c r="I2789" s="33"/>
      <c r="J2789" s="33"/>
    </row>
    <row r="2790" spans="1:10" ht="24.95" customHeight="1" x14ac:dyDescent="0.2">
      <c r="A2790" s="27">
        <v>44074</v>
      </c>
      <c r="B2790" s="28" t="s">
        <v>194</v>
      </c>
      <c r="C2790" s="28" t="s">
        <v>44</v>
      </c>
      <c r="D2790" s="28" t="s">
        <v>45</v>
      </c>
      <c r="E2790" s="30">
        <v>8068</v>
      </c>
      <c r="F2790" s="30">
        <v>0</v>
      </c>
      <c r="G2790" s="28" t="s">
        <v>374</v>
      </c>
      <c r="H2790" s="33" t="s">
        <v>390</v>
      </c>
      <c r="I2790" s="33"/>
      <c r="J2790" s="33"/>
    </row>
    <row r="2791" spans="1:10" ht="24.95" customHeight="1" x14ac:dyDescent="0.2">
      <c r="A2791" s="27">
        <v>44074</v>
      </c>
      <c r="B2791" s="28" t="s">
        <v>194</v>
      </c>
      <c r="C2791" s="28" t="s">
        <v>67</v>
      </c>
      <c r="D2791" s="28" t="s">
        <v>68</v>
      </c>
      <c r="E2791" s="31">
        <v>0</v>
      </c>
      <c r="F2791" s="30">
        <v>336409</v>
      </c>
      <c r="G2791" s="28" t="s">
        <v>396</v>
      </c>
      <c r="H2791" s="33" t="s">
        <v>386</v>
      </c>
      <c r="I2791" s="33" t="s">
        <v>395</v>
      </c>
      <c r="J2791" s="33" t="s">
        <v>397</v>
      </c>
    </row>
    <row r="2792" spans="1:10" ht="24.95" customHeight="1" x14ac:dyDescent="0.2">
      <c r="A2792" s="27">
        <v>44074</v>
      </c>
      <c r="B2792" s="28" t="s">
        <v>194</v>
      </c>
      <c r="C2792" s="28" t="s">
        <v>67</v>
      </c>
      <c r="D2792" s="28" t="s">
        <v>68</v>
      </c>
      <c r="E2792" s="31">
        <v>0</v>
      </c>
      <c r="F2792" s="30">
        <v>7611.32</v>
      </c>
      <c r="G2792" s="28" t="s">
        <v>396</v>
      </c>
      <c r="H2792" s="33" t="s">
        <v>386</v>
      </c>
      <c r="I2792" s="33" t="s">
        <v>395</v>
      </c>
      <c r="J2792" s="33" t="s">
        <v>397</v>
      </c>
    </row>
    <row r="2793" spans="1:10" ht="24.95" customHeight="1" x14ac:dyDescent="0.2">
      <c r="A2793" s="27">
        <v>44074</v>
      </c>
      <c r="B2793" s="28" t="s">
        <v>194</v>
      </c>
      <c r="C2793" s="28" t="s">
        <v>61</v>
      </c>
      <c r="D2793" s="28" t="s">
        <v>62</v>
      </c>
      <c r="E2793" s="31">
        <v>0</v>
      </c>
      <c r="F2793" s="30">
        <v>456.68</v>
      </c>
      <c r="G2793" s="28" t="s">
        <v>378</v>
      </c>
      <c r="H2793" s="33" t="s">
        <v>379</v>
      </c>
      <c r="I2793" s="33" t="s">
        <v>398</v>
      </c>
      <c r="J2793" s="33" t="s">
        <v>399</v>
      </c>
    </row>
    <row r="2794" spans="1:10" ht="24.95" customHeight="1" x14ac:dyDescent="0.2">
      <c r="A2794" s="27">
        <v>44074</v>
      </c>
      <c r="B2794" s="28" t="s">
        <v>195</v>
      </c>
      <c r="C2794" s="28" t="s">
        <v>55</v>
      </c>
      <c r="D2794" s="28" t="s">
        <v>56</v>
      </c>
      <c r="E2794" s="30">
        <v>4000</v>
      </c>
      <c r="F2794" s="30">
        <v>0</v>
      </c>
      <c r="G2794" s="28" t="s">
        <v>385</v>
      </c>
      <c r="H2794" s="33" t="s">
        <v>386</v>
      </c>
      <c r="I2794" s="33" t="s">
        <v>395</v>
      </c>
      <c r="J2794" s="33" t="s">
        <v>388</v>
      </c>
    </row>
    <row r="2795" spans="1:10" ht="24.95" customHeight="1" x14ac:dyDescent="0.2">
      <c r="A2795" s="27">
        <v>44074</v>
      </c>
      <c r="B2795" s="28" t="s">
        <v>195</v>
      </c>
      <c r="C2795" s="28" t="s">
        <v>39</v>
      </c>
      <c r="D2795" s="28" t="s">
        <v>40</v>
      </c>
      <c r="E2795" s="31">
        <v>0</v>
      </c>
      <c r="F2795" s="30">
        <v>4000</v>
      </c>
      <c r="G2795" s="28" t="s">
        <v>389</v>
      </c>
      <c r="H2795" s="33" t="s">
        <v>375</v>
      </c>
      <c r="I2795" s="33" t="s">
        <v>388</v>
      </c>
      <c r="J2795" s="33"/>
    </row>
    <row r="2796" spans="1:10" ht="24.95" customHeight="1" x14ac:dyDescent="0.2">
      <c r="A2796" s="27">
        <v>44074</v>
      </c>
      <c r="B2796" s="28" t="s">
        <v>196</v>
      </c>
      <c r="C2796" s="28" t="s">
        <v>55</v>
      </c>
      <c r="D2796" s="28" t="s">
        <v>56</v>
      </c>
      <c r="E2796" s="30">
        <v>10000</v>
      </c>
      <c r="F2796" s="30">
        <v>0</v>
      </c>
      <c r="G2796" s="28" t="s">
        <v>385</v>
      </c>
      <c r="H2796" s="33" t="s">
        <v>386</v>
      </c>
      <c r="I2796" s="33" t="s">
        <v>395</v>
      </c>
      <c r="J2796" s="33" t="s">
        <v>388</v>
      </c>
    </row>
    <row r="2797" spans="1:10" ht="24.95" customHeight="1" x14ac:dyDescent="0.2">
      <c r="A2797" s="27">
        <v>44074</v>
      </c>
      <c r="B2797" s="28" t="s">
        <v>196</v>
      </c>
      <c r="C2797" s="28" t="s">
        <v>37</v>
      </c>
      <c r="D2797" s="28" t="s">
        <v>38</v>
      </c>
      <c r="E2797" s="30">
        <v>194419.05</v>
      </c>
      <c r="F2797" s="30">
        <v>0</v>
      </c>
      <c r="G2797" s="28" t="s">
        <v>385</v>
      </c>
      <c r="H2797" s="33" t="s">
        <v>386</v>
      </c>
      <c r="I2797" s="33" t="s">
        <v>387</v>
      </c>
      <c r="J2797" s="33" t="s">
        <v>388</v>
      </c>
    </row>
    <row r="2798" spans="1:10" ht="24.95" customHeight="1" x14ac:dyDescent="0.2">
      <c r="A2798" s="27">
        <v>44074</v>
      </c>
      <c r="B2798" s="28" t="s">
        <v>196</v>
      </c>
      <c r="C2798" s="28" t="s">
        <v>39</v>
      </c>
      <c r="D2798" s="28" t="s">
        <v>40</v>
      </c>
      <c r="E2798" s="31">
        <v>0</v>
      </c>
      <c r="F2798" s="30">
        <v>204419.05</v>
      </c>
      <c r="G2798" s="28" t="s">
        <v>389</v>
      </c>
      <c r="H2798" s="33" t="s">
        <v>375</v>
      </c>
      <c r="I2798" s="33" t="s">
        <v>388</v>
      </c>
      <c r="J2798" s="33"/>
    </row>
    <row r="2799" spans="1:10" ht="24.95" customHeight="1" x14ac:dyDescent="0.2">
      <c r="A2799" s="27">
        <v>44074</v>
      </c>
      <c r="B2799" s="28" t="s">
        <v>197</v>
      </c>
      <c r="C2799" s="28" t="s">
        <v>37</v>
      </c>
      <c r="D2799" s="28" t="s">
        <v>38</v>
      </c>
      <c r="E2799" s="30">
        <v>8000</v>
      </c>
      <c r="F2799" s="30">
        <v>0</v>
      </c>
      <c r="G2799" s="28" t="s">
        <v>385</v>
      </c>
      <c r="H2799" s="33" t="s">
        <v>386</v>
      </c>
      <c r="I2799" s="33" t="s">
        <v>387</v>
      </c>
      <c r="J2799" s="33" t="s">
        <v>388</v>
      </c>
    </row>
    <row r="2800" spans="1:10" ht="24.95" customHeight="1" x14ac:dyDescent="0.2">
      <c r="A2800" s="27">
        <v>44074</v>
      </c>
      <c r="B2800" s="28" t="s">
        <v>197</v>
      </c>
      <c r="C2800" s="28" t="s">
        <v>39</v>
      </c>
      <c r="D2800" s="28" t="s">
        <v>40</v>
      </c>
      <c r="E2800" s="31">
        <v>0</v>
      </c>
      <c r="F2800" s="30">
        <v>8000</v>
      </c>
      <c r="G2800" s="28" t="s">
        <v>389</v>
      </c>
      <c r="H2800" s="33" t="s">
        <v>375</v>
      </c>
      <c r="I2800" s="33" t="s">
        <v>388</v>
      </c>
      <c r="J2800" s="33"/>
    </row>
    <row r="2801" spans="1:10" ht="24.95" customHeight="1" x14ac:dyDescent="0.2">
      <c r="A2801" s="27">
        <v>44074</v>
      </c>
      <c r="B2801" s="28" t="s">
        <v>198</v>
      </c>
      <c r="C2801" s="28" t="s">
        <v>37</v>
      </c>
      <c r="D2801" s="28" t="s">
        <v>38</v>
      </c>
      <c r="E2801" s="30">
        <v>16905.66</v>
      </c>
      <c r="F2801" s="30">
        <v>0</v>
      </c>
      <c r="G2801" s="28" t="s">
        <v>385</v>
      </c>
      <c r="H2801" s="33" t="s">
        <v>386</v>
      </c>
      <c r="I2801" s="33" t="s">
        <v>387</v>
      </c>
      <c r="J2801" s="33" t="s">
        <v>388</v>
      </c>
    </row>
    <row r="2802" spans="1:10" ht="24.95" customHeight="1" x14ac:dyDescent="0.2">
      <c r="A2802" s="27">
        <v>44074</v>
      </c>
      <c r="B2802" s="28" t="s">
        <v>198</v>
      </c>
      <c r="C2802" s="28" t="s">
        <v>37</v>
      </c>
      <c r="D2802" s="28" t="s">
        <v>38</v>
      </c>
      <c r="E2802" s="30">
        <v>26911.19</v>
      </c>
      <c r="F2802" s="30">
        <v>0</v>
      </c>
      <c r="G2802" s="28" t="s">
        <v>385</v>
      </c>
      <c r="H2802" s="33" t="s">
        <v>386</v>
      </c>
      <c r="I2802" s="33" t="s">
        <v>387</v>
      </c>
      <c r="J2802" s="33" t="s">
        <v>388</v>
      </c>
    </row>
    <row r="2803" spans="1:10" ht="24.95" customHeight="1" x14ac:dyDescent="0.2">
      <c r="A2803" s="27">
        <v>44074</v>
      </c>
      <c r="B2803" s="28" t="s">
        <v>198</v>
      </c>
      <c r="C2803" s="28" t="s">
        <v>78</v>
      </c>
      <c r="D2803" s="28" t="s">
        <v>79</v>
      </c>
      <c r="E2803" s="30">
        <v>1544.15</v>
      </c>
      <c r="F2803" s="30">
        <v>0</v>
      </c>
      <c r="G2803" s="28" t="s">
        <v>378</v>
      </c>
      <c r="H2803" s="33" t="s">
        <v>379</v>
      </c>
      <c r="I2803" s="33" t="s">
        <v>398</v>
      </c>
      <c r="J2803" s="33" t="s">
        <v>402</v>
      </c>
    </row>
    <row r="2804" spans="1:10" ht="24.95" customHeight="1" x14ac:dyDescent="0.2">
      <c r="A2804" s="27">
        <v>44074</v>
      </c>
      <c r="B2804" s="28" t="s">
        <v>198</v>
      </c>
      <c r="C2804" s="28" t="s">
        <v>39</v>
      </c>
      <c r="D2804" s="28" t="s">
        <v>40</v>
      </c>
      <c r="E2804" s="31">
        <v>0</v>
      </c>
      <c r="F2804" s="30">
        <v>17920</v>
      </c>
      <c r="G2804" s="28" t="s">
        <v>389</v>
      </c>
      <c r="H2804" s="33" t="s">
        <v>375</v>
      </c>
      <c r="I2804" s="33" t="s">
        <v>388</v>
      </c>
      <c r="J2804" s="33"/>
    </row>
    <row r="2805" spans="1:10" ht="24.95" customHeight="1" x14ac:dyDescent="0.2">
      <c r="A2805" s="27">
        <v>44074</v>
      </c>
      <c r="B2805" s="28" t="s">
        <v>198</v>
      </c>
      <c r="C2805" s="28" t="s">
        <v>39</v>
      </c>
      <c r="D2805" s="28" t="s">
        <v>40</v>
      </c>
      <c r="E2805" s="31">
        <v>0</v>
      </c>
      <c r="F2805" s="30">
        <v>27441</v>
      </c>
      <c r="G2805" s="28" t="s">
        <v>389</v>
      </c>
      <c r="H2805" s="33" t="s">
        <v>375</v>
      </c>
      <c r="I2805" s="33" t="s">
        <v>388</v>
      </c>
      <c r="J2805" s="33"/>
    </row>
    <row r="2806" spans="1:10" ht="24.95" customHeight="1" x14ac:dyDescent="0.2">
      <c r="A2806" s="27">
        <v>44074</v>
      </c>
      <c r="B2806" s="28" t="s">
        <v>199</v>
      </c>
      <c r="C2806" s="28" t="s">
        <v>37</v>
      </c>
      <c r="D2806" s="28" t="s">
        <v>38</v>
      </c>
      <c r="E2806" s="30">
        <v>14528.3</v>
      </c>
      <c r="F2806" s="30">
        <v>0</v>
      </c>
      <c r="G2806" s="28" t="s">
        <v>385</v>
      </c>
      <c r="H2806" s="33" t="s">
        <v>386</v>
      </c>
      <c r="I2806" s="33" t="s">
        <v>387</v>
      </c>
      <c r="J2806" s="33" t="s">
        <v>388</v>
      </c>
    </row>
    <row r="2807" spans="1:10" ht="24.95" customHeight="1" x14ac:dyDescent="0.2">
      <c r="A2807" s="27">
        <v>44074</v>
      </c>
      <c r="B2807" s="28" t="s">
        <v>199</v>
      </c>
      <c r="C2807" s="28" t="s">
        <v>37</v>
      </c>
      <c r="D2807" s="28" t="s">
        <v>38</v>
      </c>
      <c r="E2807" s="30">
        <v>22285.66</v>
      </c>
      <c r="F2807" s="30">
        <v>0</v>
      </c>
      <c r="G2807" s="28" t="s">
        <v>385</v>
      </c>
      <c r="H2807" s="33" t="s">
        <v>386</v>
      </c>
      <c r="I2807" s="33" t="s">
        <v>387</v>
      </c>
      <c r="J2807" s="33" t="s">
        <v>388</v>
      </c>
    </row>
    <row r="2808" spans="1:10" ht="24.95" customHeight="1" x14ac:dyDescent="0.2">
      <c r="A2808" s="27">
        <v>44074</v>
      </c>
      <c r="B2808" s="28" t="s">
        <v>199</v>
      </c>
      <c r="C2808" s="28" t="s">
        <v>78</v>
      </c>
      <c r="D2808" s="28" t="s">
        <v>79</v>
      </c>
      <c r="E2808" s="30">
        <v>1556.04</v>
      </c>
      <c r="F2808" s="30">
        <v>0</v>
      </c>
      <c r="G2808" s="28" t="s">
        <v>378</v>
      </c>
      <c r="H2808" s="33" t="s">
        <v>379</v>
      </c>
      <c r="I2808" s="33" t="s">
        <v>398</v>
      </c>
      <c r="J2808" s="33" t="s">
        <v>402</v>
      </c>
    </row>
    <row r="2809" spans="1:10" ht="24.95" customHeight="1" x14ac:dyDescent="0.2">
      <c r="A2809" s="27">
        <v>44074</v>
      </c>
      <c r="B2809" s="28" t="s">
        <v>199</v>
      </c>
      <c r="C2809" s="28" t="s">
        <v>39</v>
      </c>
      <c r="D2809" s="28" t="s">
        <v>40</v>
      </c>
      <c r="E2809" s="31">
        <v>0</v>
      </c>
      <c r="F2809" s="30">
        <v>22970</v>
      </c>
      <c r="G2809" s="28" t="s">
        <v>389</v>
      </c>
      <c r="H2809" s="33" t="s">
        <v>375</v>
      </c>
      <c r="I2809" s="33" t="s">
        <v>388</v>
      </c>
      <c r="J2809" s="33"/>
    </row>
    <row r="2810" spans="1:10" ht="24.95" customHeight="1" x14ac:dyDescent="0.2">
      <c r="A2810" s="27">
        <v>44074</v>
      </c>
      <c r="B2810" s="28" t="s">
        <v>199</v>
      </c>
      <c r="C2810" s="28" t="s">
        <v>39</v>
      </c>
      <c r="D2810" s="28" t="s">
        <v>40</v>
      </c>
      <c r="E2810" s="31">
        <v>0</v>
      </c>
      <c r="F2810" s="30">
        <v>15400</v>
      </c>
      <c r="G2810" s="28" t="s">
        <v>389</v>
      </c>
      <c r="H2810" s="33" t="s">
        <v>375</v>
      </c>
      <c r="I2810" s="33" t="s">
        <v>388</v>
      </c>
      <c r="J2810" s="33"/>
    </row>
    <row r="2811" spans="1:10" ht="24.95" customHeight="1" x14ac:dyDescent="0.2">
      <c r="A2811" s="27">
        <v>44074</v>
      </c>
      <c r="B2811" s="28" t="s">
        <v>200</v>
      </c>
      <c r="C2811" s="28" t="s">
        <v>19</v>
      </c>
      <c r="D2811" s="28" t="s">
        <v>20</v>
      </c>
      <c r="E2811" s="30">
        <v>9440</v>
      </c>
      <c r="F2811" s="30">
        <v>0</v>
      </c>
      <c r="G2811" s="28" t="s">
        <v>374</v>
      </c>
      <c r="H2811" s="33" t="s">
        <v>375</v>
      </c>
      <c r="I2811" s="33"/>
      <c r="J2811" s="33"/>
    </row>
    <row r="2812" spans="1:10" ht="24.95" customHeight="1" x14ac:dyDescent="0.2">
      <c r="A2812" s="27">
        <v>44074</v>
      </c>
      <c r="B2812" s="28" t="s">
        <v>200</v>
      </c>
      <c r="C2812" s="28" t="s">
        <v>59</v>
      </c>
      <c r="D2812" s="28" t="s">
        <v>60</v>
      </c>
      <c r="E2812" s="31">
        <v>0</v>
      </c>
      <c r="F2812" s="30">
        <v>905.66</v>
      </c>
      <c r="G2812" s="28" t="s">
        <v>396</v>
      </c>
      <c r="H2812" s="33" t="s">
        <v>386</v>
      </c>
      <c r="I2812" s="33" t="s">
        <v>387</v>
      </c>
      <c r="J2812" s="33" t="s">
        <v>397</v>
      </c>
    </row>
    <row r="2813" spans="1:10" ht="24.95" customHeight="1" x14ac:dyDescent="0.2">
      <c r="A2813" s="27">
        <v>44074</v>
      </c>
      <c r="B2813" s="28" t="s">
        <v>200</v>
      </c>
      <c r="C2813" s="28" t="s">
        <v>59</v>
      </c>
      <c r="D2813" s="28" t="s">
        <v>60</v>
      </c>
      <c r="E2813" s="31">
        <v>0</v>
      </c>
      <c r="F2813" s="30">
        <v>8000</v>
      </c>
      <c r="G2813" s="28" t="s">
        <v>396</v>
      </c>
      <c r="H2813" s="33" t="s">
        <v>386</v>
      </c>
      <c r="I2813" s="33" t="s">
        <v>387</v>
      </c>
      <c r="J2813" s="33" t="s">
        <v>397</v>
      </c>
    </row>
    <row r="2814" spans="1:10" ht="24.95" customHeight="1" x14ac:dyDescent="0.2">
      <c r="A2814" s="27">
        <v>44074</v>
      </c>
      <c r="B2814" s="28" t="s">
        <v>200</v>
      </c>
      <c r="C2814" s="28" t="s">
        <v>61</v>
      </c>
      <c r="D2814" s="28" t="s">
        <v>62</v>
      </c>
      <c r="E2814" s="31">
        <v>0</v>
      </c>
      <c r="F2814" s="30">
        <v>534.34</v>
      </c>
      <c r="G2814" s="28" t="s">
        <v>378</v>
      </c>
      <c r="H2814" s="33" t="s">
        <v>379</v>
      </c>
      <c r="I2814" s="33" t="s">
        <v>398</v>
      </c>
      <c r="J2814" s="33" t="s">
        <v>399</v>
      </c>
    </row>
    <row r="2815" spans="1:10" ht="24.95" customHeight="1" x14ac:dyDescent="0.2">
      <c r="A2815" s="27">
        <v>44074</v>
      </c>
      <c r="B2815" s="28" t="s">
        <v>201</v>
      </c>
      <c r="C2815" s="28" t="s">
        <v>19</v>
      </c>
      <c r="D2815" s="28" t="s">
        <v>20</v>
      </c>
      <c r="E2815" s="30">
        <v>263788.19</v>
      </c>
      <c r="F2815" s="30">
        <v>0</v>
      </c>
      <c r="G2815" s="28" t="s">
        <v>374</v>
      </c>
      <c r="H2815" s="33" t="s">
        <v>375</v>
      </c>
      <c r="I2815" s="33"/>
      <c r="J2815" s="33"/>
    </row>
    <row r="2816" spans="1:10" ht="24.95" customHeight="1" x14ac:dyDescent="0.2">
      <c r="A2816" s="27">
        <v>44074</v>
      </c>
      <c r="B2816" s="28" t="s">
        <v>201</v>
      </c>
      <c r="C2816" s="28" t="s">
        <v>59</v>
      </c>
      <c r="D2816" s="28" t="s">
        <v>60</v>
      </c>
      <c r="E2816" s="31">
        <v>0</v>
      </c>
      <c r="F2816" s="30">
        <v>194419.05</v>
      </c>
      <c r="G2816" s="28" t="s">
        <v>396</v>
      </c>
      <c r="H2816" s="33" t="s">
        <v>386</v>
      </c>
      <c r="I2816" s="33" t="s">
        <v>387</v>
      </c>
      <c r="J2816" s="33" t="s">
        <v>397</v>
      </c>
    </row>
    <row r="2817" spans="1:10" ht="24.95" customHeight="1" x14ac:dyDescent="0.2">
      <c r="A2817" s="27">
        <v>44074</v>
      </c>
      <c r="B2817" s="28" t="s">
        <v>201</v>
      </c>
      <c r="C2817" s="28" t="s">
        <v>59</v>
      </c>
      <c r="D2817" s="28" t="s">
        <v>60</v>
      </c>
      <c r="E2817" s="31">
        <v>0</v>
      </c>
      <c r="F2817" s="30">
        <v>64026.74</v>
      </c>
      <c r="G2817" s="28" t="s">
        <v>396</v>
      </c>
      <c r="H2817" s="33" t="s">
        <v>386</v>
      </c>
      <c r="I2817" s="33" t="s">
        <v>387</v>
      </c>
      <c r="J2817" s="33" t="s">
        <v>397</v>
      </c>
    </row>
    <row r="2818" spans="1:10" ht="24.95" customHeight="1" x14ac:dyDescent="0.2">
      <c r="A2818" s="27">
        <v>44074</v>
      </c>
      <c r="B2818" s="28" t="s">
        <v>201</v>
      </c>
      <c r="C2818" s="28" t="s">
        <v>59</v>
      </c>
      <c r="D2818" s="28" t="s">
        <v>60</v>
      </c>
      <c r="E2818" s="31">
        <v>0</v>
      </c>
      <c r="F2818" s="30">
        <v>5040</v>
      </c>
      <c r="G2818" s="28" t="s">
        <v>396</v>
      </c>
      <c r="H2818" s="33" t="s">
        <v>386</v>
      </c>
      <c r="I2818" s="33" t="s">
        <v>387</v>
      </c>
      <c r="J2818" s="33" t="s">
        <v>397</v>
      </c>
    </row>
    <row r="2819" spans="1:10" ht="24.95" customHeight="1" x14ac:dyDescent="0.2">
      <c r="A2819" s="27">
        <v>44074</v>
      </c>
      <c r="B2819" s="28" t="s">
        <v>201</v>
      </c>
      <c r="C2819" s="28" t="s">
        <v>61</v>
      </c>
      <c r="D2819" s="28" t="s">
        <v>62</v>
      </c>
      <c r="E2819" s="31">
        <v>0</v>
      </c>
      <c r="F2819" s="30">
        <v>302.39999999999998</v>
      </c>
      <c r="G2819" s="28" t="s">
        <v>378</v>
      </c>
      <c r="H2819" s="33" t="s">
        <v>379</v>
      </c>
      <c r="I2819" s="33" t="s">
        <v>398</v>
      </c>
      <c r="J2819" s="33" t="s">
        <v>399</v>
      </c>
    </row>
    <row r="2820" spans="1:10" ht="24.95" customHeight="1" x14ac:dyDescent="0.2">
      <c r="A2820" s="27">
        <v>44074</v>
      </c>
      <c r="B2820" s="28" t="s">
        <v>202</v>
      </c>
      <c r="C2820" s="28" t="s">
        <v>44</v>
      </c>
      <c r="D2820" s="28" t="s">
        <v>45</v>
      </c>
      <c r="E2820" s="30">
        <v>750</v>
      </c>
      <c r="F2820" s="30">
        <v>0</v>
      </c>
      <c r="G2820" s="28" t="s">
        <v>374</v>
      </c>
      <c r="H2820" s="33" t="s">
        <v>390</v>
      </c>
      <c r="I2820" s="33"/>
      <c r="J2820" s="33"/>
    </row>
    <row r="2821" spans="1:10" ht="24.95" customHeight="1" x14ac:dyDescent="0.2">
      <c r="A2821" s="27">
        <v>44074</v>
      </c>
      <c r="B2821" s="28" t="s">
        <v>202</v>
      </c>
      <c r="C2821" s="28" t="s">
        <v>44</v>
      </c>
      <c r="D2821" s="28" t="s">
        <v>45</v>
      </c>
      <c r="E2821" s="30">
        <v>10000</v>
      </c>
      <c r="F2821" s="30">
        <v>0</v>
      </c>
      <c r="G2821" s="28" t="s">
        <v>374</v>
      </c>
      <c r="H2821" s="33" t="s">
        <v>390</v>
      </c>
      <c r="I2821" s="33"/>
      <c r="J2821" s="33"/>
    </row>
    <row r="2822" spans="1:10" ht="24.95" customHeight="1" x14ac:dyDescent="0.2">
      <c r="A2822" s="27">
        <v>44074</v>
      </c>
      <c r="B2822" s="28" t="s">
        <v>202</v>
      </c>
      <c r="C2822" s="28" t="s">
        <v>67</v>
      </c>
      <c r="D2822" s="28" t="s">
        <v>68</v>
      </c>
      <c r="E2822" s="31">
        <v>0</v>
      </c>
      <c r="F2822" s="30">
        <v>707.55</v>
      </c>
      <c r="G2822" s="28" t="s">
        <v>396</v>
      </c>
      <c r="H2822" s="33" t="s">
        <v>386</v>
      </c>
      <c r="I2822" s="33" t="s">
        <v>395</v>
      </c>
      <c r="J2822" s="33" t="s">
        <v>397</v>
      </c>
    </row>
    <row r="2823" spans="1:10" ht="24.95" customHeight="1" x14ac:dyDescent="0.2">
      <c r="A2823" s="27">
        <v>44074</v>
      </c>
      <c r="B2823" s="28" t="s">
        <v>202</v>
      </c>
      <c r="C2823" s="28" t="s">
        <v>67</v>
      </c>
      <c r="D2823" s="28" t="s">
        <v>68</v>
      </c>
      <c r="E2823" s="31">
        <v>0</v>
      </c>
      <c r="F2823" s="30">
        <v>10000</v>
      </c>
      <c r="G2823" s="28" t="s">
        <v>396</v>
      </c>
      <c r="H2823" s="33" t="s">
        <v>386</v>
      </c>
      <c r="I2823" s="33" t="s">
        <v>395</v>
      </c>
      <c r="J2823" s="33" t="s">
        <v>397</v>
      </c>
    </row>
    <row r="2824" spans="1:10" ht="24.95" customHeight="1" x14ac:dyDescent="0.2">
      <c r="A2824" s="27">
        <v>44074</v>
      </c>
      <c r="B2824" s="28" t="s">
        <v>202</v>
      </c>
      <c r="C2824" s="28" t="s">
        <v>61</v>
      </c>
      <c r="D2824" s="28" t="s">
        <v>62</v>
      </c>
      <c r="E2824" s="31">
        <v>0</v>
      </c>
      <c r="F2824" s="30">
        <v>42.45</v>
      </c>
      <c r="G2824" s="28" t="s">
        <v>378</v>
      </c>
      <c r="H2824" s="33" t="s">
        <v>379</v>
      </c>
      <c r="I2824" s="33" t="s">
        <v>398</v>
      </c>
      <c r="J2824" s="33" t="s">
        <v>399</v>
      </c>
    </row>
    <row r="2825" spans="1:10" ht="24.95" customHeight="1" x14ac:dyDescent="0.2">
      <c r="A2825" s="27">
        <v>44074</v>
      </c>
      <c r="B2825" s="28" t="s">
        <v>203</v>
      </c>
      <c r="C2825" s="28" t="s">
        <v>55</v>
      </c>
      <c r="D2825" s="28" t="s">
        <v>56</v>
      </c>
      <c r="E2825" s="30">
        <v>227974</v>
      </c>
      <c r="F2825" s="30">
        <v>0</v>
      </c>
      <c r="G2825" s="28" t="s">
        <v>385</v>
      </c>
      <c r="H2825" s="33" t="s">
        <v>386</v>
      </c>
      <c r="I2825" s="33" t="s">
        <v>395</v>
      </c>
      <c r="J2825" s="33" t="s">
        <v>388</v>
      </c>
    </row>
    <row r="2826" spans="1:10" ht="24.95" customHeight="1" x14ac:dyDescent="0.2">
      <c r="A2826" s="27">
        <v>44074</v>
      </c>
      <c r="B2826" s="28" t="s">
        <v>203</v>
      </c>
      <c r="C2826" s="28" t="s">
        <v>39</v>
      </c>
      <c r="D2826" s="28" t="s">
        <v>40</v>
      </c>
      <c r="E2826" s="31">
        <v>0</v>
      </c>
      <c r="F2826" s="30">
        <v>227255.35</v>
      </c>
      <c r="G2826" s="28" t="s">
        <v>389</v>
      </c>
      <c r="H2826" s="33" t="s">
        <v>375</v>
      </c>
      <c r="I2826" s="33" t="s">
        <v>388</v>
      </c>
      <c r="J2826" s="33"/>
    </row>
    <row r="2827" spans="1:10" ht="24.95" customHeight="1" x14ac:dyDescent="0.2">
      <c r="A2827" s="27">
        <v>44074</v>
      </c>
      <c r="B2827" s="28" t="s">
        <v>203</v>
      </c>
      <c r="C2827" s="28" t="s">
        <v>34</v>
      </c>
      <c r="D2827" s="28" t="s">
        <v>35</v>
      </c>
      <c r="E2827" s="31">
        <v>0</v>
      </c>
      <c r="F2827" s="30">
        <v>718.65</v>
      </c>
      <c r="G2827" s="28" t="s">
        <v>378</v>
      </c>
      <c r="H2827" s="33" t="s">
        <v>379</v>
      </c>
      <c r="I2827" s="33" t="s">
        <v>384</v>
      </c>
      <c r="J2827" s="33"/>
    </row>
    <row r="2828" spans="1:10" ht="24.95" customHeight="1" x14ac:dyDescent="0.2">
      <c r="A2828" s="27">
        <v>44074</v>
      </c>
      <c r="B2828" s="28" t="s">
        <v>204</v>
      </c>
      <c r="C2828" s="28" t="s">
        <v>37</v>
      </c>
      <c r="D2828" s="28" t="s">
        <v>38</v>
      </c>
      <c r="E2828" s="30">
        <v>335768.46</v>
      </c>
      <c r="F2828" s="30">
        <v>0</v>
      </c>
      <c r="G2828" s="28" t="s">
        <v>385</v>
      </c>
      <c r="H2828" s="33" t="s">
        <v>386</v>
      </c>
      <c r="I2828" s="33" t="s">
        <v>387</v>
      </c>
      <c r="J2828" s="33" t="s">
        <v>388</v>
      </c>
    </row>
    <row r="2829" spans="1:10" ht="24.95" customHeight="1" x14ac:dyDescent="0.2">
      <c r="A2829" s="27">
        <v>44074</v>
      </c>
      <c r="B2829" s="28" t="s">
        <v>204</v>
      </c>
      <c r="C2829" s="28" t="s">
        <v>39</v>
      </c>
      <c r="D2829" s="28" t="s">
        <v>40</v>
      </c>
      <c r="E2829" s="31">
        <v>0</v>
      </c>
      <c r="F2829" s="30">
        <v>332787.42</v>
      </c>
      <c r="G2829" s="28" t="s">
        <v>389</v>
      </c>
      <c r="H2829" s="33" t="s">
        <v>375</v>
      </c>
      <c r="I2829" s="33" t="s">
        <v>388</v>
      </c>
      <c r="J2829" s="33"/>
    </row>
    <row r="2830" spans="1:10" ht="24.95" customHeight="1" x14ac:dyDescent="0.2">
      <c r="A2830" s="27">
        <v>44074</v>
      </c>
      <c r="B2830" s="28" t="s">
        <v>204</v>
      </c>
      <c r="C2830" s="28" t="s">
        <v>34</v>
      </c>
      <c r="D2830" s="28" t="s">
        <v>35</v>
      </c>
      <c r="E2830" s="31">
        <v>0</v>
      </c>
      <c r="F2830" s="30">
        <v>2981.04</v>
      </c>
      <c r="G2830" s="28" t="s">
        <v>378</v>
      </c>
      <c r="H2830" s="33" t="s">
        <v>379</v>
      </c>
      <c r="I2830" s="33" t="s">
        <v>384</v>
      </c>
      <c r="J2830" s="33"/>
    </row>
    <row r="2831" spans="1:10" ht="24.95" customHeight="1" x14ac:dyDescent="0.2">
      <c r="A2831" s="27">
        <v>44074</v>
      </c>
      <c r="B2831" s="28" t="s">
        <v>207</v>
      </c>
      <c r="C2831" s="28" t="s">
        <v>19</v>
      </c>
      <c r="D2831" s="28" t="s">
        <v>20</v>
      </c>
      <c r="E2831" s="30">
        <v>40550.25</v>
      </c>
      <c r="F2831" s="30">
        <v>0</v>
      </c>
      <c r="G2831" s="28" t="s">
        <v>374</v>
      </c>
      <c r="H2831" s="33" t="s">
        <v>375</v>
      </c>
      <c r="I2831" s="33"/>
      <c r="J2831" s="33"/>
    </row>
    <row r="2832" spans="1:10" ht="24.95" customHeight="1" x14ac:dyDescent="0.2">
      <c r="A2832" s="27">
        <v>44074</v>
      </c>
      <c r="B2832" s="28" t="s">
        <v>207</v>
      </c>
      <c r="C2832" s="28" t="s">
        <v>59</v>
      </c>
      <c r="D2832" s="28" t="s">
        <v>60</v>
      </c>
      <c r="E2832" s="31">
        <v>0</v>
      </c>
      <c r="F2832" s="30">
        <v>1451.13</v>
      </c>
      <c r="G2832" s="28" t="s">
        <v>396</v>
      </c>
      <c r="H2832" s="33" t="s">
        <v>386</v>
      </c>
      <c r="I2832" s="33" t="s">
        <v>387</v>
      </c>
      <c r="J2832" s="33" t="s">
        <v>397</v>
      </c>
    </row>
    <row r="2833" spans="1:10" ht="24.95" customHeight="1" x14ac:dyDescent="0.2">
      <c r="A2833" s="27">
        <v>44074</v>
      </c>
      <c r="B2833" s="28" t="s">
        <v>207</v>
      </c>
      <c r="C2833" s="28" t="s">
        <v>59</v>
      </c>
      <c r="D2833" s="28" t="s">
        <v>60</v>
      </c>
      <c r="E2833" s="31">
        <v>0</v>
      </c>
      <c r="F2833" s="30">
        <v>150</v>
      </c>
      <c r="G2833" s="28" t="s">
        <v>396</v>
      </c>
      <c r="H2833" s="33" t="s">
        <v>386</v>
      </c>
      <c r="I2833" s="33" t="s">
        <v>387</v>
      </c>
      <c r="J2833" s="33" t="s">
        <v>397</v>
      </c>
    </row>
    <row r="2834" spans="1:10" ht="24.95" customHeight="1" x14ac:dyDescent="0.2">
      <c r="A2834" s="27">
        <v>44074</v>
      </c>
      <c r="B2834" s="28" t="s">
        <v>207</v>
      </c>
      <c r="C2834" s="28" t="s">
        <v>59</v>
      </c>
      <c r="D2834" s="28" t="s">
        <v>60</v>
      </c>
      <c r="E2834" s="31">
        <v>0</v>
      </c>
      <c r="F2834" s="30">
        <v>36653.82</v>
      </c>
      <c r="G2834" s="28" t="s">
        <v>396</v>
      </c>
      <c r="H2834" s="33" t="s">
        <v>386</v>
      </c>
      <c r="I2834" s="33" t="s">
        <v>387</v>
      </c>
      <c r="J2834" s="33" t="s">
        <v>397</v>
      </c>
    </row>
    <row r="2835" spans="1:10" ht="24.95" customHeight="1" x14ac:dyDescent="0.2">
      <c r="A2835" s="27">
        <v>44074</v>
      </c>
      <c r="B2835" s="28" t="s">
        <v>207</v>
      </c>
      <c r="C2835" s="28" t="s">
        <v>61</v>
      </c>
      <c r="D2835" s="28" t="s">
        <v>62</v>
      </c>
      <c r="E2835" s="31">
        <v>0</v>
      </c>
      <c r="F2835" s="30">
        <v>2295.3000000000002</v>
      </c>
      <c r="G2835" s="28" t="s">
        <v>378</v>
      </c>
      <c r="H2835" s="33" t="s">
        <v>379</v>
      </c>
      <c r="I2835" s="33" t="s">
        <v>398</v>
      </c>
      <c r="J2835" s="33" t="s">
        <v>399</v>
      </c>
    </row>
    <row r="2836" spans="1:10" ht="24.95" customHeight="1" x14ac:dyDescent="0.2">
      <c r="A2836" s="27">
        <v>44074</v>
      </c>
      <c r="B2836" s="28" t="s">
        <v>208</v>
      </c>
      <c r="C2836" s="28" t="s">
        <v>19</v>
      </c>
      <c r="D2836" s="28" t="s">
        <v>20</v>
      </c>
      <c r="E2836" s="30">
        <v>334898.03000000003</v>
      </c>
      <c r="F2836" s="30">
        <v>0</v>
      </c>
      <c r="G2836" s="28" t="s">
        <v>374</v>
      </c>
      <c r="H2836" s="33" t="s">
        <v>375</v>
      </c>
      <c r="I2836" s="33"/>
      <c r="J2836" s="33"/>
    </row>
    <row r="2837" spans="1:10" ht="24.95" customHeight="1" x14ac:dyDescent="0.2">
      <c r="A2837" s="27">
        <v>44074</v>
      </c>
      <c r="B2837" s="28" t="s">
        <v>208</v>
      </c>
      <c r="C2837" s="28" t="s">
        <v>59</v>
      </c>
      <c r="D2837" s="28" t="s">
        <v>60</v>
      </c>
      <c r="E2837" s="31">
        <v>0</v>
      </c>
      <c r="F2837" s="30">
        <v>12810.29</v>
      </c>
      <c r="G2837" s="28" t="s">
        <v>396</v>
      </c>
      <c r="H2837" s="33" t="s">
        <v>386</v>
      </c>
      <c r="I2837" s="33" t="s">
        <v>387</v>
      </c>
      <c r="J2837" s="33" t="s">
        <v>397</v>
      </c>
    </row>
    <row r="2838" spans="1:10" ht="24.95" customHeight="1" x14ac:dyDescent="0.2">
      <c r="A2838" s="27">
        <v>44074</v>
      </c>
      <c r="B2838" s="28" t="s">
        <v>208</v>
      </c>
      <c r="C2838" s="28" t="s">
        <v>59</v>
      </c>
      <c r="D2838" s="28" t="s">
        <v>60</v>
      </c>
      <c r="E2838" s="31">
        <v>0</v>
      </c>
      <c r="F2838" s="30">
        <v>3689.61</v>
      </c>
      <c r="G2838" s="28" t="s">
        <v>396</v>
      </c>
      <c r="H2838" s="33" t="s">
        <v>386</v>
      </c>
      <c r="I2838" s="33" t="s">
        <v>387</v>
      </c>
      <c r="J2838" s="33" t="s">
        <v>397</v>
      </c>
    </row>
    <row r="2839" spans="1:10" ht="24.95" customHeight="1" x14ac:dyDescent="0.2">
      <c r="A2839" s="27">
        <v>44074</v>
      </c>
      <c r="B2839" s="28" t="s">
        <v>208</v>
      </c>
      <c r="C2839" s="28" t="s">
        <v>59</v>
      </c>
      <c r="D2839" s="28" t="s">
        <v>60</v>
      </c>
      <c r="E2839" s="31">
        <v>0</v>
      </c>
      <c r="F2839" s="30">
        <v>299441.64</v>
      </c>
      <c r="G2839" s="28" t="s">
        <v>396</v>
      </c>
      <c r="H2839" s="33" t="s">
        <v>386</v>
      </c>
      <c r="I2839" s="33" t="s">
        <v>387</v>
      </c>
      <c r="J2839" s="33" t="s">
        <v>397</v>
      </c>
    </row>
    <row r="2840" spans="1:10" ht="24.95" customHeight="1" x14ac:dyDescent="0.2">
      <c r="A2840" s="27">
        <v>44074</v>
      </c>
      <c r="B2840" s="28" t="s">
        <v>208</v>
      </c>
      <c r="C2840" s="28" t="s">
        <v>61</v>
      </c>
      <c r="D2840" s="28" t="s">
        <v>62</v>
      </c>
      <c r="E2840" s="31">
        <v>0</v>
      </c>
      <c r="F2840" s="30">
        <v>18956.490000000002</v>
      </c>
      <c r="G2840" s="28" t="s">
        <v>378</v>
      </c>
      <c r="H2840" s="33" t="s">
        <v>379</v>
      </c>
      <c r="I2840" s="33" t="s">
        <v>398</v>
      </c>
      <c r="J2840" s="33" t="s">
        <v>399</v>
      </c>
    </row>
    <row r="2841" spans="1:10" ht="24.95" customHeight="1" x14ac:dyDescent="0.2">
      <c r="A2841" s="27">
        <v>44074</v>
      </c>
      <c r="B2841" s="28" t="s">
        <v>209</v>
      </c>
      <c r="C2841" s="28" t="s">
        <v>44</v>
      </c>
      <c r="D2841" s="28" t="s">
        <v>45</v>
      </c>
      <c r="E2841" s="30">
        <v>5880</v>
      </c>
      <c r="F2841" s="30">
        <v>0</v>
      </c>
      <c r="G2841" s="28" t="s">
        <v>374</v>
      </c>
      <c r="H2841" s="33" t="s">
        <v>390</v>
      </c>
      <c r="I2841" s="33"/>
      <c r="J2841" s="33"/>
    </row>
    <row r="2842" spans="1:10" ht="24.95" customHeight="1" x14ac:dyDescent="0.2">
      <c r="A2842" s="27">
        <v>44074</v>
      </c>
      <c r="B2842" s="28" t="s">
        <v>209</v>
      </c>
      <c r="C2842" s="28" t="s">
        <v>44</v>
      </c>
      <c r="D2842" s="28" t="s">
        <v>45</v>
      </c>
      <c r="E2842" s="30">
        <v>227974</v>
      </c>
      <c r="F2842" s="30">
        <v>0</v>
      </c>
      <c r="G2842" s="28" t="s">
        <v>374</v>
      </c>
      <c r="H2842" s="33" t="s">
        <v>390</v>
      </c>
      <c r="I2842" s="33"/>
      <c r="J2842" s="33"/>
    </row>
    <row r="2843" spans="1:10" ht="24.95" customHeight="1" x14ac:dyDescent="0.2">
      <c r="A2843" s="27">
        <v>44074</v>
      </c>
      <c r="B2843" s="28" t="s">
        <v>209</v>
      </c>
      <c r="C2843" s="28" t="s">
        <v>67</v>
      </c>
      <c r="D2843" s="28" t="s">
        <v>68</v>
      </c>
      <c r="E2843" s="31">
        <v>0</v>
      </c>
      <c r="F2843" s="30">
        <v>5547.17</v>
      </c>
      <c r="G2843" s="28" t="s">
        <v>396</v>
      </c>
      <c r="H2843" s="33" t="s">
        <v>386</v>
      </c>
      <c r="I2843" s="33" t="s">
        <v>395</v>
      </c>
      <c r="J2843" s="33" t="s">
        <v>397</v>
      </c>
    </row>
    <row r="2844" spans="1:10" ht="24.95" customHeight="1" x14ac:dyDescent="0.2">
      <c r="A2844" s="27">
        <v>44074</v>
      </c>
      <c r="B2844" s="28" t="s">
        <v>209</v>
      </c>
      <c r="C2844" s="28" t="s">
        <v>67</v>
      </c>
      <c r="D2844" s="28" t="s">
        <v>68</v>
      </c>
      <c r="E2844" s="31">
        <v>0</v>
      </c>
      <c r="F2844" s="30">
        <v>227974</v>
      </c>
      <c r="G2844" s="28" t="s">
        <v>396</v>
      </c>
      <c r="H2844" s="33" t="s">
        <v>386</v>
      </c>
      <c r="I2844" s="33" t="s">
        <v>395</v>
      </c>
      <c r="J2844" s="33" t="s">
        <v>397</v>
      </c>
    </row>
    <row r="2845" spans="1:10" ht="24.95" customHeight="1" x14ac:dyDescent="0.2">
      <c r="A2845" s="27">
        <v>44074</v>
      </c>
      <c r="B2845" s="28" t="s">
        <v>209</v>
      </c>
      <c r="C2845" s="28" t="s">
        <v>61</v>
      </c>
      <c r="D2845" s="28" t="s">
        <v>62</v>
      </c>
      <c r="E2845" s="31">
        <v>0</v>
      </c>
      <c r="F2845" s="30">
        <v>332.83</v>
      </c>
      <c r="G2845" s="28" t="s">
        <v>378</v>
      </c>
      <c r="H2845" s="33" t="s">
        <v>379</v>
      </c>
      <c r="I2845" s="33" t="s">
        <v>398</v>
      </c>
      <c r="J2845" s="33" t="s">
        <v>399</v>
      </c>
    </row>
    <row r="2846" spans="1:10" ht="24.95" customHeight="1" x14ac:dyDescent="0.2">
      <c r="A2846" s="27">
        <v>44074</v>
      </c>
      <c r="B2846" s="28" t="s">
        <v>236</v>
      </c>
      <c r="C2846" s="28" t="s">
        <v>61</v>
      </c>
      <c r="D2846" s="28" t="s">
        <v>62</v>
      </c>
      <c r="E2846" s="30">
        <v>59214.39</v>
      </c>
      <c r="F2846" s="30">
        <v>0</v>
      </c>
      <c r="G2846" s="28" t="s">
        <v>378</v>
      </c>
      <c r="H2846" s="33" t="s">
        <v>379</v>
      </c>
      <c r="I2846" s="33" t="s">
        <v>398</v>
      </c>
      <c r="J2846" s="33" t="s">
        <v>399</v>
      </c>
    </row>
    <row r="2847" spans="1:10" ht="24.95" customHeight="1" x14ac:dyDescent="0.2">
      <c r="A2847" s="27">
        <v>44074</v>
      </c>
      <c r="B2847" s="28" t="s">
        <v>236</v>
      </c>
      <c r="C2847" s="28" t="s">
        <v>78</v>
      </c>
      <c r="D2847" s="28" t="s">
        <v>79</v>
      </c>
      <c r="E2847" s="31">
        <v>0</v>
      </c>
      <c r="F2847" s="30">
        <v>3172.64</v>
      </c>
      <c r="G2847" s="28" t="s">
        <v>378</v>
      </c>
      <c r="H2847" s="33" t="s">
        <v>379</v>
      </c>
      <c r="I2847" s="33" t="s">
        <v>398</v>
      </c>
      <c r="J2847" s="33" t="s">
        <v>402</v>
      </c>
    </row>
    <row r="2848" spans="1:10" ht="24.95" customHeight="1" x14ac:dyDescent="0.2">
      <c r="A2848" s="27">
        <v>44074</v>
      </c>
      <c r="B2848" s="28" t="s">
        <v>236</v>
      </c>
      <c r="C2848" s="28" t="s">
        <v>243</v>
      </c>
      <c r="D2848" s="28" t="s">
        <v>244</v>
      </c>
      <c r="E2848" s="31">
        <v>0</v>
      </c>
      <c r="F2848" s="30">
        <v>100.1</v>
      </c>
      <c r="G2848" s="28" t="s">
        <v>378</v>
      </c>
      <c r="H2848" s="33" t="s">
        <v>379</v>
      </c>
      <c r="I2848" s="33" t="s">
        <v>398</v>
      </c>
      <c r="J2848" s="33" t="s">
        <v>402</v>
      </c>
    </row>
    <row r="2849" spans="1:10" ht="24.95" customHeight="1" x14ac:dyDescent="0.2">
      <c r="A2849" s="27">
        <v>44074</v>
      </c>
      <c r="B2849" s="28" t="s">
        <v>236</v>
      </c>
      <c r="C2849" s="28" t="s">
        <v>221</v>
      </c>
      <c r="D2849" s="28" t="s">
        <v>222</v>
      </c>
      <c r="E2849" s="31">
        <v>0</v>
      </c>
      <c r="F2849" s="30">
        <v>1811.86</v>
      </c>
      <c r="G2849" s="28" t="s">
        <v>378</v>
      </c>
      <c r="H2849" s="33" t="s">
        <v>379</v>
      </c>
      <c r="I2849" s="33" t="s">
        <v>398</v>
      </c>
      <c r="J2849" s="33" t="s">
        <v>402</v>
      </c>
    </row>
    <row r="2850" spans="1:10" ht="24.95" customHeight="1" x14ac:dyDescent="0.2">
      <c r="A2850" s="27">
        <v>44074</v>
      </c>
      <c r="B2850" s="28" t="s">
        <v>236</v>
      </c>
      <c r="C2850" s="28" t="s">
        <v>26</v>
      </c>
      <c r="D2850" s="28" t="s">
        <v>27</v>
      </c>
      <c r="E2850" s="31">
        <v>0</v>
      </c>
      <c r="F2850" s="30">
        <v>54129.79</v>
      </c>
      <c r="G2850" s="28" t="s">
        <v>378</v>
      </c>
      <c r="H2850" s="33" t="s">
        <v>379</v>
      </c>
      <c r="I2850" s="33" t="s">
        <v>380</v>
      </c>
      <c r="J2850" s="33"/>
    </row>
    <row r="2851" spans="1:10" ht="24.95" customHeight="1" x14ac:dyDescent="0.2">
      <c r="A2851" s="27">
        <v>44074</v>
      </c>
      <c r="B2851" s="28" t="s">
        <v>237</v>
      </c>
      <c r="C2851" s="28" t="s">
        <v>216</v>
      </c>
      <c r="D2851" s="28" t="s">
        <v>217</v>
      </c>
      <c r="E2851" s="30">
        <v>7470</v>
      </c>
      <c r="F2851" s="30">
        <v>0</v>
      </c>
      <c r="G2851" s="28" t="s">
        <v>431</v>
      </c>
      <c r="H2851" s="33" t="s">
        <v>432</v>
      </c>
      <c r="I2851" s="33"/>
      <c r="J2851" s="33"/>
    </row>
    <row r="2852" spans="1:10" ht="24.95" customHeight="1" x14ac:dyDescent="0.2">
      <c r="A2852" s="27">
        <v>44074</v>
      </c>
      <c r="B2852" s="28" t="s">
        <v>237</v>
      </c>
      <c r="C2852" s="28" t="s">
        <v>7</v>
      </c>
      <c r="D2852" s="28" t="s">
        <v>10</v>
      </c>
      <c r="E2852" s="31">
        <v>0</v>
      </c>
      <c r="F2852" s="30">
        <v>7470</v>
      </c>
      <c r="G2852" s="28" t="s">
        <v>10</v>
      </c>
      <c r="H2852" s="33"/>
      <c r="I2852" s="33"/>
      <c r="J2852" s="33"/>
    </row>
    <row r="2853" spans="1:10" ht="24.95" customHeight="1" x14ac:dyDescent="0.2">
      <c r="A2853" s="27">
        <v>44074</v>
      </c>
      <c r="B2853" s="28" t="s">
        <v>238</v>
      </c>
      <c r="C2853" s="28" t="s">
        <v>205</v>
      </c>
      <c r="D2853" s="28" t="s">
        <v>206</v>
      </c>
      <c r="E2853" s="30">
        <v>6495.58</v>
      </c>
      <c r="F2853" s="30">
        <v>0</v>
      </c>
      <c r="G2853" s="28" t="s">
        <v>427</v>
      </c>
      <c r="H2853" s="33" t="s">
        <v>428</v>
      </c>
      <c r="I2853" s="33"/>
      <c r="J2853" s="33"/>
    </row>
    <row r="2854" spans="1:10" ht="24.95" customHeight="1" x14ac:dyDescent="0.2">
      <c r="A2854" s="27">
        <v>44074</v>
      </c>
      <c r="B2854" s="28" t="s">
        <v>238</v>
      </c>
      <c r="C2854" s="28" t="s">
        <v>28</v>
      </c>
      <c r="D2854" s="28" t="s">
        <v>29</v>
      </c>
      <c r="E2854" s="31">
        <v>0</v>
      </c>
      <c r="F2854" s="30">
        <v>3789.09</v>
      </c>
      <c r="G2854" s="28" t="s">
        <v>378</v>
      </c>
      <c r="H2854" s="33" t="s">
        <v>379</v>
      </c>
      <c r="I2854" s="33" t="s">
        <v>381</v>
      </c>
      <c r="J2854" s="33"/>
    </row>
    <row r="2855" spans="1:10" ht="24.95" customHeight="1" x14ac:dyDescent="0.2">
      <c r="A2855" s="27">
        <v>44074</v>
      </c>
      <c r="B2855" s="28" t="s">
        <v>238</v>
      </c>
      <c r="C2855" s="28" t="s">
        <v>30</v>
      </c>
      <c r="D2855" s="28" t="s">
        <v>31</v>
      </c>
      <c r="E2855" s="31">
        <v>0</v>
      </c>
      <c r="F2855" s="30">
        <v>1623.89</v>
      </c>
      <c r="G2855" s="28" t="s">
        <v>378</v>
      </c>
      <c r="H2855" s="33" t="s">
        <v>379</v>
      </c>
      <c r="I2855" s="33" t="s">
        <v>382</v>
      </c>
      <c r="J2855" s="33"/>
    </row>
    <row r="2856" spans="1:10" ht="24.95" customHeight="1" x14ac:dyDescent="0.2">
      <c r="A2856" s="27">
        <v>44074</v>
      </c>
      <c r="B2856" s="28" t="s">
        <v>238</v>
      </c>
      <c r="C2856" s="28" t="s">
        <v>32</v>
      </c>
      <c r="D2856" s="28" t="s">
        <v>33</v>
      </c>
      <c r="E2856" s="31">
        <v>0</v>
      </c>
      <c r="F2856" s="30">
        <v>1082.5999999999999</v>
      </c>
      <c r="G2856" s="28" t="s">
        <v>378</v>
      </c>
      <c r="H2856" s="33" t="s">
        <v>379</v>
      </c>
      <c r="I2856" s="33" t="s">
        <v>383</v>
      </c>
      <c r="J2856" s="33"/>
    </row>
    <row r="2857" spans="1:10" ht="24.95" customHeight="1" x14ac:dyDescent="0.2">
      <c r="A2857" s="27">
        <v>44074</v>
      </c>
      <c r="B2857" s="28" t="s">
        <v>239</v>
      </c>
      <c r="C2857" s="28" t="s">
        <v>270</v>
      </c>
      <c r="D2857" s="28" t="s">
        <v>271</v>
      </c>
      <c r="E2857" s="31">
        <v>0</v>
      </c>
      <c r="F2857" s="30">
        <v>1750</v>
      </c>
      <c r="G2857" s="28" t="s">
        <v>405</v>
      </c>
      <c r="H2857" s="33" t="s">
        <v>406</v>
      </c>
      <c r="I2857" s="33" t="s">
        <v>440</v>
      </c>
      <c r="J2857" s="33" t="s">
        <v>442</v>
      </c>
    </row>
    <row r="2858" spans="1:10" ht="24.95" customHeight="1" x14ac:dyDescent="0.2">
      <c r="A2858" s="27">
        <v>44074</v>
      </c>
      <c r="B2858" s="28" t="s">
        <v>239</v>
      </c>
      <c r="C2858" s="28" t="s">
        <v>37</v>
      </c>
      <c r="D2858" s="28" t="s">
        <v>38</v>
      </c>
      <c r="E2858" s="30">
        <v>1750</v>
      </c>
      <c r="F2858" s="30">
        <v>0</v>
      </c>
      <c r="G2858" s="28" t="s">
        <v>385</v>
      </c>
      <c r="H2858" s="33" t="s">
        <v>386</v>
      </c>
      <c r="I2858" s="33" t="s">
        <v>387</v>
      </c>
      <c r="J2858" s="33" t="s">
        <v>388</v>
      </c>
    </row>
    <row r="2859" spans="1:10" ht="24.95" customHeight="1" x14ac:dyDescent="0.2">
      <c r="A2859" s="27">
        <v>44074</v>
      </c>
      <c r="B2859" s="28" t="s">
        <v>240</v>
      </c>
      <c r="C2859" s="28" t="s">
        <v>67</v>
      </c>
      <c r="D2859" s="28" t="s">
        <v>68</v>
      </c>
      <c r="E2859" s="30">
        <v>227974</v>
      </c>
      <c r="F2859" s="30">
        <v>0</v>
      </c>
      <c r="G2859" s="28" t="s">
        <v>396</v>
      </c>
      <c r="H2859" s="33" t="s">
        <v>386</v>
      </c>
      <c r="I2859" s="33" t="s">
        <v>395</v>
      </c>
      <c r="J2859" s="33" t="s">
        <v>397</v>
      </c>
    </row>
    <row r="2860" spans="1:10" ht="24.95" customHeight="1" x14ac:dyDescent="0.2">
      <c r="A2860" s="27">
        <v>44074</v>
      </c>
      <c r="B2860" s="28" t="s">
        <v>240</v>
      </c>
      <c r="C2860" s="28" t="s">
        <v>67</v>
      </c>
      <c r="D2860" s="28" t="s">
        <v>68</v>
      </c>
      <c r="E2860" s="30">
        <v>4435.67</v>
      </c>
      <c r="F2860" s="30">
        <v>0</v>
      </c>
      <c r="G2860" s="28" t="s">
        <v>396</v>
      </c>
      <c r="H2860" s="33" t="s">
        <v>386</v>
      </c>
      <c r="I2860" s="33" t="s">
        <v>395</v>
      </c>
      <c r="J2860" s="33" t="s">
        <v>397</v>
      </c>
    </row>
    <row r="2861" spans="1:10" ht="24.95" customHeight="1" x14ac:dyDescent="0.2">
      <c r="A2861" s="27">
        <v>44074</v>
      </c>
      <c r="B2861" s="28" t="s">
        <v>240</v>
      </c>
      <c r="C2861" s="28" t="s">
        <v>67</v>
      </c>
      <c r="D2861" s="28" t="s">
        <v>68</v>
      </c>
      <c r="E2861" s="30">
        <v>4000</v>
      </c>
      <c r="F2861" s="30">
        <v>0</v>
      </c>
      <c r="G2861" s="28" t="s">
        <v>396</v>
      </c>
      <c r="H2861" s="33" t="s">
        <v>386</v>
      </c>
      <c r="I2861" s="33" t="s">
        <v>395</v>
      </c>
      <c r="J2861" s="33" t="s">
        <v>397</v>
      </c>
    </row>
    <row r="2862" spans="1:10" ht="24.95" customHeight="1" x14ac:dyDescent="0.2">
      <c r="A2862" s="27">
        <v>44074</v>
      </c>
      <c r="B2862" s="28" t="s">
        <v>240</v>
      </c>
      <c r="C2862" s="28" t="s">
        <v>67</v>
      </c>
      <c r="D2862" s="28" t="s">
        <v>68</v>
      </c>
      <c r="E2862" s="30">
        <v>707.55</v>
      </c>
      <c r="F2862" s="30">
        <v>0</v>
      </c>
      <c r="G2862" s="28" t="s">
        <v>396</v>
      </c>
      <c r="H2862" s="33" t="s">
        <v>386</v>
      </c>
      <c r="I2862" s="33" t="s">
        <v>395</v>
      </c>
      <c r="J2862" s="33" t="s">
        <v>397</v>
      </c>
    </row>
    <row r="2863" spans="1:10" ht="24.95" customHeight="1" x14ac:dyDescent="0.2">
      <c r="A2863" s="27">
        <v>44074</v>
      </c>
      <c r="B2863" s="28" t="s">
        <v>240</v>
      </c>
      <c r="C2863" s="28" t="s">
        <v>67</v>
      </c>
      <c r="D2863" s="28" t="s">
        <v>68</v>
      </c>
      <c r="E2863" s="30">
        <v>150</v>
      </c>
      <c r="F2863" s="30">
        <v>0</v>
      </c>
      <c r="G2863" s="28" t="s">
        <v>396</v>
      </c>
      <c r="H2863" s="33" t="s">
        <v>386</v>
      </c>
      <c r="I2863" s="33" t="s">
        <v>395</v>
      </c>
      <c r="J2863" s="33" t="s">
        <v>397</v>
      </c>
    </row>
    <row r="2864" spans="1:10" ht="24.95" customHeight="1" x14ac:dyDescent="0.2">
      <c r="A2864" s="27">
        <v>44074</v>
      </c>
      <c r="B2864" s="28" t="s">
        <v>240</v>
      </c>
      <c r="C2864" s="28" t="s">
        <v>67</v>
      </c>
      <c r="D2864" s="28" t="s">
        <v>68</v>
      </c>
      <c r="E2864" s="30">
        <v>10000</v>
      </c>
      <c r="F2864" s="30">
        <v>0</v>
      </c>
      <c r="G2864" s="28" t="s">
        <v>396</v>
      </c>
      <c r="H2864" s="33" t="s">
        <v>386</v>
      </c>
      <c r="I2864" s="33" t="s">
        <v>395</v>
      </c>
      <c r="J2864" s="33" t="s">
        <v>397</v>
      </c>
    </row>
    <row r="2865" spans="1:10" ht="24.95" customHeight="1" x14ac:dyDescent="0.2">
      <c r="A2865" s="27">
        <v>44074</v>
      </c>
      <c r="B2865" s="28" t="s">
        <v>240</v>
      </c>
      <c r="C2865" s="28" t="s">
        <v>67</v>
      </c>
      <c r="D2865" s="28" t="s">
        <v>68</v>
      </c>
      <c r="E2865" s="30">
        <v>339584.65</v>
      </c>
      <c r="F2865" s="30">
        <v>0</v>
      </c>
      <c r="G2865" s="28" t="s">
        <v>396</v>
      </c>
      <c r="H2865" s="33" t="s">
        <v>386</v>
      </c>
      <c r="I2865" s="33" t="s">
        <v>395</v>
      </c>
      <c r="J2865" s="33" t="s">
        <v>397</v>
      </c>
    </row>
    <row r="2866" spans="1:10" ht="24.95" customHeight="1" x14ac:dyDescent="0.2">
      <c r="A2866" s="27">
        <v>44074</v>
      </c>
      <c r="B2866" s="28" t="s">
        <v>240</v>
      </c>
      <c r="C2866" s="28" t="s">
        <v>67</v>
      </c>
      <c r="D2866" s="28" t="s">
        <v>68</v>
      </c>
      <c r="E2866" s="30">
        <v>5547.17</v>
      </c>
      <c r="F2866" s="30">
        <v>0</v>
      </c>
      <c r="G2866" s="28" t="s">
        <v>396</v>
      </c>
      <c r="H2866" s="33" t="s">
        <v>386</v>
      </c>
      <c r="I2866" s="33" t="s">
        <v>395</v>
      </c>
      <c r="J2866" s="33" t="s">
        <v>397</v>
      </c>
    </row>
    <row r="2867" spans="1:10" ht="24.95" customHeight="1" x14ac:dyDescent="0.2">
      <c r="A2867" s="27">
        <v>44074</v>
      </c>
      <c r="B2867" s="28" t="s">
        <v>240</v>
      </c>
      <c r="C2867" s="28" t="s">
        <v>67</v>
      </c>
      <c r="D2867" s="28" t="s">
        <v>68</v>
      </c>
      <c r="E2867" s="30">
        <v>1132.08</v>
      </c>
      <c r="F2867" s="30">
        <v>0</v>
      </c>
      <c r="G2867" s="28" t="s">
        <v>396</v>
      </c>
      <c r="H2867" s="33" t="s">
        <v>386</v>
      </c>
      <c r="I2867" s="33" t="s">
        <v>395</v>
      </c>
      <c r="J2867" s="33" t="s">
        <v>397</v>
      </c>
    </row>
    <row r="2868" spans="1:10" ht="24.95" customHeight="1" x14ac:dyDescent="0.2">
      <c r="A2868" s="27">
        <v>44074</v>
      </c>
      <c r="B2868" s="28" t="s">
        <v>240</v>
      </c>
      <c r="C2868" s="28" t="s">
        <v>67</v>
      </c>
      <c r="D2868" s="28" t="s">
        <v>68</v>
      </c>
      <c r="E2868" s="30">
        <v>21100</v>
      </c>
      <c r="F2868" s="30">
        <v>0</v>
      </c>
      <c r="G2868" s="28" t="s">
        <v>396</v>
      </c>
      <c r="H2868" s="33" t="s">
        <v>386</v>
      </c>
      <c r="I2868" s="33" t="s">
        <v>395</v>
      </c>
      <c r="J2868" s="33" t="s">
        <v>397</v>
      </c>
    </row>
    <row r="2869" spans="1:10" ht="24.95" customHeight="1" x14ac:dyDescent="0.2">
      <c r="A2869" s="27">
        <v>44074</v>
      </c>
      <c r="B2869" s="28" t="s">
        <v>240</v>
      </c>
      <c r="C2869" s="28" t="s">
        <v>59</v>
      </c>
      <c r="D2869" s="28" t="s">
        <v>60</v>
      </c>
      <c r="E2869" s="30">
        <v>152106.1</v>
      </c>
      <c r="F2869" s="30">
        <v>0</v>
      </c>
      <c r="G2869" s="28" t="s">
        <v>396</v>
      </c>
      <c r="H2869" s="33" t="s">
        <v>386</v>
      </c>
      <c r="I2869" s="33" t="s">
        <v>387</v>
      </c>
      <c r="J2869" s="33" t="s">
        <v>397</v>
      </c>
    </row>
    <row r="2870" spans="1:10" ht="24.95" customHeight="1" x14ac:dyDescent="0.2">
      <c r="A2870" s="27">
        <v>44074</v>
      </c>
      <c r="B2870" s="28" t="s">
        <v>240</v>
      </c>
      <c r="C2870" s="28" t="s">
        <v>59</v>
      </c>
      <c r="D2870" s="28" t="s">
        <v>60</v>
      </c>
      <c r="E2870" s="30">
        <v>3704.9</v>
      </c>
      <c r="F2870" s="30">
        <v>0</v>
      </c>
      <c r="G2870" s="28" t="s">
        <v>396</v>
      </c>
      <c r="H2870" s="33" t="s">
        <v>386</v>
      </c>
      <c r="I2870" s="33" t="s">
        <v>387</v>
      </c>
      <c r="J2870" s="33" t="s">
        <v>397</v>
      </c>
    </row>
    <row r="2871" spans="1:10" ht="24.95" customHeight="1" x14ac:dyDescent="0.2">
      <c r="A2871" s="27">
        <v>44074</v>
      </c>
      <c r="B2871" s="28" t="s">
        <v>240</v>
      </c>
      <c r="C2871" s="28" t="s">
        <v>59</v>
      </c>
      <c r="D2871" s="28" t="s">
        <v>60</v>
      </c>
      <c r="E2871" s="30">
        <v>8819.49</v>
      </c>
      <c r="F2871" s="30">
        <v>0</v>
      </c>
      <c r="G2871" s="28" t="s">
        <v>396</v>
      </c>
      <c r="H2871" s="33" t="s">
        <v>386</v>
      </c>
      <c r="I2871" s="33" t="s">
        <v>387</v>
      </c>
      <c r="J2871" s="33" t="s">
        <v>397</v>
      </c>
    </row>
    <row r="2872" spans="1:10" ht="24.95" customHeight="1" x14ac:dyDescent="0.2">
      <c r="A2872" s="27">
        <v>44074</v>
      </c>
      <c r="B2872" s="28" t="s">
        <v>240</v>
      </c>
      <c r="C2872" s="28" t="s">
        <v>59</v>
      </c>
      <c r="D2872" s="28" t="s">
        <v>60</v>
      </c>
      <c r="E2872" s="30">
        <v>102000.19</v>
      </c>
      <c r="F2872" s="30">
        <v>0</v>
      </c>
      <c r="G2872" s="28" t="s">
        <v>396</v>
      </c>
      <c r="H2872" s="33" t="s">
        <v>386</v>
      </c>
      <c r="I2872" s="33" t="s">
        <v>387</v>
      </c>
      <c r="J2872" s="33" t="s">
        <v>397</v>
      </c>
    </row>
    <row r="2873" spans="1:10" ht="24.95" customHeight="1" x14ac:dyDescent="0.2">
      <c r="A2873" s="27">
        <v>44074</v>
      </c>
      <c r="B2873" s="28" t="s">
        <v>240</v>
      </c>
      <c r="C2873" s="28" t="s">
        <v>59</v>
      </c>
      <c r="D2873" s="28" t="s">
        <v>60</v>
      </c>
      <c r="E2873" s="30">
        <v>22997.31</v>
      </c>
      <c r="F2873" s="30">
        <v>0</v>
      </c>
      <c r="G2873" s="28" t="s">
        <v>396</v>
      </c>
      <c r="H2873" s="33" t="s">
        <v>386</v>
      </c>
      <c r="I2873" s="33" t="s">
        <v>387</v>
      </c>
      <c r="J2873" s="33" t="s">
        <v>397</v>
      </c>
    </row>
    <row r="2874" spans="1:10" ht="24.95" customHeight="1" x14ac:dyDescent="0.2">
      <c r="A2874" s="27">
        <v>44074</v>
      </c>
      <c r="B2874" s="28" t="s">
        <v>240</v>
      </c>
      <c r="C2874" s="28" t="s">
        <v>59</v>
      </c>
      <c r="D2874" s="28" t="s">
        <v>60</v>
      </c>
      <c r="E2874" s="30">
        <v>1886.79</v>
      </c>
      <c r="F2874" s="30">
        <v>0</v>
      </c>
      <c r="G2874" s="28" t="s">
        <v>396</v>
      </c>
      <c r="H2874" s="33" t="s">
        <v>386</v>
      </c>
      <c r="I2874" s="33" t="s">
        <v>387</v>
      </c>
      <c r="J2874" s="33" t="s">
        <v>397</v>
      </c>
    </row>
    <row r="2875" spans="1:10" ht="24.95" customHeight="1" x14ac:dyDescent="0.2">
      <c r="A2875" s="27">
        <v>44074</v>
      </c>
      <c r="B2875" s="28" t="s">
        <v>240</v>
      </c>
      <c r="C2875" s="28" t="s">
        <v>59</v>
      </c>
      <c r="D2875" s="28" t="s">
        <v>60</v>
      </c>
      <c r="E2875" s="30">
        <v>8366.42</v>
      </c>
      <c r="F2875" s="30">
        <v>0</v>
      </c>
      <c r="G2875" s="28" t="s">
        <v>396</v>
      </c>
      <c r="H2875" s="33" t="s">
        <v>386</v>
      </c>
      <c r="I2875" s="33" t="s">
        <v>387</v>
      </c>
      <c r="J2875" s="33" t="s">
        <v>397</v>
      </c>
    </row>
    <row r="2876" spans="1:10" ht="24.95" customHeight="1" x14ac:dyDescent="0.2">
      <c r="A2876" s="27">
        <v>44074</v>
      </c>
      <c r="B2876" s="28" t="s">
        <v>240</v>
      </c>
      <c r="C2876" s="28" t="s">
        <v>59</v>
      </c>
      <c r="D2876" s="28" t="s">
        <v>60</v>
      </c>
      <c r="E2876" s="30">
        <v>2166.2399999999998</v>
      </c>
      <c r="F2876" s="30">
        <v>0</v>
      </c>
      <c r="G2876" s="28" t="s">
        <v>396</v>
      </c>
      <c r="H2876" s="33" t="s">
        <v>386</v>
      </c>
      <c r="I2876" s="33" t="s">
        <v>387</v>
      </c>
      <c r="J2876" s="33" t="s">
        <v>397</v>
      </c>
    </row>
    <row r="2877" spans="1:10" ht="24.95" customHeight="1" x14ac:dyDescent="0.2">
      <c r="A2877" s="27">
        <v>44074</v>
      </c>
      <c r="B2877" s="28" t="s">
        <v>240</v>
      </c>
      <c r="C2877" s="28" t="s">
        <v>59</v>
      </c>
      <c r="D2877" s="28" t="s">
        <v>60</v>
      </c>
      <c r="E2877" s="30">
        <v>452.83</v>
      </c>
      <c r="F2877" s="30">
        <v>0</v>
      </c>
      <c r="G2877" s="28" t="s">
        <v>396</v>
      </c>
      <c r="H2877" s="33" t="s">
        <v>386</v>
      </c>
      <c r="I2877" s="33" t="s">
        <v>387</v>
      </c>
      <c r="J2877" s="33" t="s">
        <v>397</v>
      </c>
    </row>
    <row r="2878" spans="1:10" ht="24.95" customHeight="1" x14ac:dyDescent="0.2">
      <c r="A2878" s="27">
        <v>44074</v>
      </c>
      <c r="B2878" s="28" t="s">
        <v>240</v>
      </c>
      <c r="C2878" s="28" t="s">
        <v>59</v>
      </c>
      <c r="D2878" s="28" t="s">
        <v>60</v>
      </c>
      <c r="E2878" s="30">
        <v>627262.74</v>
      </c>
      <c r="F2878" s="30">
        <v>0</v>
      </c>
      <c r="G2878" s="28" t="s">
        <v>396</v>
      </c>
      <c r="H2878" s="33" t="s">
        <v>386</v>
      </c>
      <c r="I2878" s="33" t="s">
        <v>387</v>
      </c>
      <c r="J2878" s="33" t="s">
        <v>397</v>
      </c>
    </row>
    <row r="2879" spans="1:10" ht="24.95" customHeight="1" x14ac:dyDescent="0.2">
      <c r="A2879" s="27">
        <v>44074</v>
      </c>
      <c r="B2879" s="28" t="s">
        <v>240</v>
      </c>
      <c r="C2879" s="28" t="s">
        <v>59</v>
      </c>
      <c r="D2879" s="28" t="s">
        <v>60</v>
      </c>
      <c r="E2879" s="30">
        <v>9859.91</v>
      </c>
      <c r="F2879" s="30">
        <v>0</v>
      </c>
      <c r="G2879" s="28" t="s">
        <v>396</v>
      </c>
      <c r="H2879" s="33" t="s">
        <v>386</v>
      </c>
      <c r="I2879" s="33" t="s">
        <v>387</v>
      </c>
      <c r="J2879" s="33" t="s">
        <v>397</v>
      </c>
    </row>
    <row r="2880" spans="1:10" ht="24.95" customHeight="1" x14ac:dyDescent="0.2">
      <c r="A2880" s="27">
        <v>44074</v>
      </c>
      <c r="B2880" s="28" t="s">
        <v>240</v>
      </c>
      <c r="C2880" s="28" t="s">
        <v>59</v>
      </c>
      <c r="D2880" s="28" t="s">
        <v>60</v>
      </c>
      <c r="E2880" s="30">
        <v>25049.919999999998</v>
      </c>
      <c r="F2880" s="30">
        <v>0</v>
      </c>
      <c r="G2880" s="28" t="s">
        <v>396</v>
      </c>
      <c r="H2880" s="33" t="s">
        <v>386</v>
      </c>
      <c r="I2880" s="33" t="s">
        <v>387</v>
      </c>
      <c r="J2880" s="33" t="s">
        <v>397</v>
      </c>
    </row>
    <row r="2881" spans="1:10" ht="24.95" customHeight="1" x14ac:dyDescent="0.2">
      <c r="A2881" s="27">
        <v>44074</v>
      </c>
      <c r="B2881" s="28" t="s">
        <v>240</v>
      </c>
      <c r="C2881" s="28" t="s">
        <v>59</v>
      </c>
      <c r="D2881" s="28" t="s">
        <v>60</v>
      </c>
      <c r="E2881" s="30">
        <v>5040</v>
      </c>
      <c r="F2881" s="30">
        <v>0</v>
      </c>
      <c r="G2881" s="28" t="s">
        <v>396</v>
      </c>
      <c r="H2881" s="33" t="s">
        <v>386</v>
      </c>
      <c r="I2881" s="33" t="s">
        <v>387</v>
      </c>
      <c r="J2881" s="33" t="s">
        <v>397</v>
      </c>
    </row>
    <row r="2882" spans="1:10" ht="24.95" customHeight="1" x14ac:dyDescent="0.2">
      <c r="A2882" s="27">
        <v>44074</v>
      </c>
      <c r="B2882" s="28" t="s">
        <v>240</v>
      </c>
      <c r="C2882" s="28" t="s">
        <v>59</v>
      </c>
      <c r="D2882" s="28" t="s">
        <v>60</v>
      </c>
      <c r="E2882" s="30">
        <v>64026.74</v>
      </c>
      <c r="F2882" s="30">
        <v>0</v>
      </c>
      <c r="G2882" s="28" t="s">
        <v>396</v>
      </c>
      <c r="H2882" s="33" t="s">
        <v>386</v>
      </c>
      <c r="I2882" s="33" t="s">
        <v>387</v>
      </c>
      <c r="J2882" s="33" t="s">
        <v>397</v>
      </c>
    </row>
    <row r="2883" spans="1:10" ht="24.95" customHeight="1" x14ac:dyDescent="0.2">
      <c r="A2883" s="27">
        <v>44074</v>
      </c>
      <c r="B2883" s="28" t="s">
        <v>240</v>
      </c>
      <c r="C2883" s="28" t="s">
        <v>59</v>
      </c>
      <c r="D2883" s="28" t="s">
        <v>60</v>
      </c>
      <c r="E2883" s="30">
        <v>194419.05</v>
      </c>
      <c r="F2883" s="30">
        <v>0</v>
      </c>
      <c r="G2883" s="28" t="s">
        <v>396</v>
      </c>
      <c r="H2883" s="33" t="s">
        <v>386</v>
      </c>
      <c r="I2883" s="33" t="s">
        <v>387</v>
      </c>
      <c r="J2883" s="33" t="s">
        <v>397</v>
      </c>
    </row>
    <row r="2884" spans="1:10" ht="24.95" customHeight="1" x14ac:dyDescent="0.2">
      <c r="A2884" s="27">
        <v>44074</v>
      </c>
      <c r="B2884" s="28" t="s">
        <v>240</v>
      </c>
      <c r="C2884" s="28" t="s">
        <v>59</v>
      </c>
      <c r="D2884" s="28" t="s">
        <v>60</v>
      </c>
      <c r="E2884" s="30">
        <v>348.11</v>
      </c>
      <c r="F2884" s="30">
        <v>0</v>
      </c>
      <c r="G2884" s="28" t="s">
        <v>396</v>
      </c>
      <c r="H2884" s="33" t="s">
        <v>386</v>
      </c>
      <c r="I2884" s="33" t="s">
        <v>387</v>
      </c>
      <c r="J2884" s="33" t="s">
        <v>397</v>
      </c>
    </row>
    <row r="2885" spans="1:10" ht="24.95" customHeight="1" x14ac:dyDescent="0.2">
      <c r="A2885" s="27">
        <v>44074</v>
      </c>
      <c r="B2885" s="28" t="s">
        <v>240</v>
      </c>
      <c r="C2885" s="28" t="s">
        <v>59</v>
      </c>
      <c r="D2885" s="28" t="s">
        <v>60</v>
      </c>
      <c r="E2885" s="30">
        <v>6150</v>
      </c>
      <c r="F2885" s="30">
        <v>0</v>
      </c>
      <c r="G2885" s="28" t="s">
        <v>396</v>
      </c>
      <c r="H2885" s="33" t="s">
        <v>386</v>
      </c>
      <c r="I2885" s="33" t="s">
        <v>387</v>
      </c>
      <c r="J2885" s="33" t="s">
        <v>397</v>
      </c>
    </row>
    <row r="2886" spans="1:10" ht="24.95" customHeight="1" x14ac:dyDescent="0.2">
      <c r="A2886" s="27">
        <v>44074</v>
      </c>
      <c r="B2886" s="28" t="s">
        <v>240</v>
      </c>
      <c r="C2886" s="28" t="s">
        <v>59</v>
      </c>
      <c r="D2886" s="28" t="s">
        <v>60</v>
      </c>
      <c r="E2886" s="30">
        <v>8000</v>
      </c>
      <c r="F2886" s="30">
        <v>0</v>
      </c>
      <c r="G2886" s="28" t="s">
        <v>396</v>
      </c>
      <c r="H2886" s="33" t="s">
        <v>386</v>
      </c>
      <c r="I2886" s="33" t="s">
        <v>387</v>
      </c>
      <c r="J2886" s="33" t="s">
        <v>397</v>
      </c>
    </row>
    <row r="2887" spans="1:10" ht="24.95" customHeight="1" x14ac:dyDescent="0.2">
      <c r="A2887" s="27">
        <v>44074</v>
      </c>
      <c r="B2887" s="28" t="s">
        <v>240</v>
      </c>
      <c r="C2887" s="28" t="s">
        <v>59</v>
      </c>
      <c r="D2887" s="28" t="s">
        <v>60</v>
      </c>
      <c r="E2887" s="30">
        <v>905.66</v>
      </c>
      <c r="F2887" s="30">
        <v>0</v>
      </c>
      <c r="G2887" s="28" t="s">
        <v>396</v>
      </c>
      <c r="H2887" s="33" t="s">
        <v>386</v>
      </c>
      <c r="I2887" s="33" t="s">
        <v>387</v>
      </c>
      <c r="J2887" s="33" t="s">
        <v>397</v>
      </c>
    </row>
    <row r="2888" spans="1:10" ht="24.95" customHeight="1" x14ac:dyDescent="0.2">
      <c r="A2888" s="27">
        <v>44074</v>
      </c>
      <c r="B2888" s="28" t="s">
        <v>240</v>
      </c>
      <c r="C2888" s="28" t="s">
        <v>59</v>
      </c>
      <c r="D2888" s="28" t="s">
        <v>60</v>
      </c>
      <c r="E2888" s="30">
        <v>3254.72</v>
      </c>
      <c r="F2888" s="30">
        <v>0</v>
      </c>
      <c r="G2888" s="28" t="s">
        <v>396</v>
      </c>
      <c r="H2888" s="33" t="s">
        <v>386</v>
      </c>
      <c r="I2888" s="33" t="s">
        <v>387</v>
      </c>
      <c r="J2888" s="33" t="s">
        <v>397</v>
      </c>
    </row>
    <row r="2889" spans="1:10" ht="24.95" customHeight="1" x14ac:dyDescent="0.2">
      <c r="A2889" s="27">
        <v>44074</v>
      </c>
      <c r="B2889" s="28" t="s">
        <v>240</v>
      </c>
      <c r="C2889" s="28" t="s">
        <v>59</v>
      </c>
      <c r="D2889" s="28" t="s">
        <v>60</v>
      </c>
      <c r="E2889" s="30">
        <v>69532.179999999993</v>
      </c>
      <c r="F2889" s="30">
        <v>0</v>
      </c>
      <c r="G2889" s="28" t="s">
        <v>396</v>
      </c>
      <c r="H2889" s="33" t="s">
        <v>386</v>
      </c>
      <c r="I2889" s="33" t="s">
        <v>387</v>
      </c>
      <c r="J2889" s="33" t="s">
        <v>397</v>
      </c>
    </row>
    <row r="2890" spans="1:10" ht="24.95" customHeight="1" x14ac:dyDescent="0.2">
      <c r="A2890" s="27">
        <v>44074</v>
      </c>
      <c r="B2890" s="28" t="s">
        <v>240</v>
      </c>
      <c r="C2890" s="28" t="s">
        <v>59</v>
      </c>
      <c r="D2890" s="28" t="s">
        <v>60</v>
      </c>
      <c r="E2890" s="30">
        <v>5720.32</v>
      </c>
      <c r="F2890" s="30">
        <v>0</v>
      </c>
      <c r="G2890" s="28" t="s">
        <v>396</v>
      </c>
      <c r="H2890" s="33" t="s">
        <v>386</v>
      </c>
      <c r="I2890" s="33" t="s">
        <v>387</v>
      </c>
      <c r="J2890" s="33" t="s">
        <v>397</v>
      </c>
    </row>
    <row r="2891" spans="1:10" ht="24.95" customHeight="1" x14ac:dyDescent="0.2">
      <c r="A2891" s="27">
        <v>44074</v>
      </c>
      <c r="B2891" s="28" t="s">
        <v>240</v>
      </c>
      <c r="C2891" s="28" t="s">
        <v>59</v>
      </c>
      <c r="D2891" s="28" t="s">
        <v>60</v>
      </c>
      <c r="E2891" s="30">
        <v>305809.44</v>
      </c>
      <c r="F2891" s="30">
        <v>0</v>
      </c>
      <c r="G2891" s="28" t="s">
        <v>396</v>
      </c>
      <c r="H2891" s="33" t="s">
        <v>386</v>
      </c>
      <c r="I2891" s="33" t="s">
        <v>387</v>
      </c>
      <c r="J2891" s="33" t="s">
        <v>397</v>
      </c>
    </row>
    <row r="2892" spans="1:10" ht="24.95" customHeight="1" x14ac:dyDescent="0.2">
      <c r="A2892" s="27">
        <v>44074</v>
      </c>
      <c r="B2892" s="28" t="s">
        <v>240</v>
      </c>
      <c r="C2892" s="28" t="s">
        <v>7</v>
      </c>
      <c r="D2892" s="28" t="s">
        <v>10</v>
      </c>
      <c r="E2892" s="31">
        <v>0</v>
      </c>
      <c r="F2892" s="30">
        <v>2242510.1800000002</v>
      </c>
      <c r="G2892" s="28" t="s">
        <v>10</v>
      </c>
      <c r="H2892" s="33"/>
      <c r="I2892" s="33"/>
      <c r="J2892" s="33"/>
    </row>
    <row r="2893" spans="1:10" ht="24.95" customHeight="1" x14ac:dyDescent="0.2">
      <c r="A2893" s="27">
        <v>44074</v>
      </c>
      <c r="B2893" s="28" t="s">
        <v>256</v>
      </c>
      <c r="C2893" s="28" t="s">
        <v>7</v>
      </c>
      <c r="D2893" s="28" t="s">
        <v>10</v>
      </c>
      <c r="E2893" s="30">
        <v>2493145.5</v>
      </c>
      <c r="F2893" s="30">
        <v>0</v>
      </c>
      <c r="G2893" s="28" t="s">
        <v>10</v>
      </c>
      <c r="H2893" s="33"/>
      <c r="I2893" s="33"/>
      <c r="J2893" s="33"/>
    </row>
    <row r="2894" spans="1:10" ht="24.95" customHeight="1" x14ac:dyDescent="0.2">
      <c r="A2894" s="27">
        <v>44074</v>
      </c>
      <c r="B2894" s="28" t="s">
        <v>256</v>
      </c>
      <c r="C2894" s="28" t="s">
        <v>55</v>
      </c>
      <c r="D2894" s="28" t="s">
        <v>56</v>
      </c>
      <c r="E2894" s="31">
        <v>0</v>
      </c>
      <c r="F2894" s="30">
        <v>10000</v>
      </c>
      <c r="G2894" s="28" t="s">
        <v>385</v>
      </c>
      <c r="H2894" s="33" t="s">
        <v>386</v>
      </c>
      <c r="I2894" s="33" t="s">
        <v>395</v>
      </c>
      <c r="J2894" s="33" t="s">
        <v>388</v>
      </c>
    </row>
    <row r="2895" spans="1:10" ht="24.95" customHeight="1" x14ac:dyDescent="0.2">
      <c r="A2895" s="27">
        <v>44074</v>
      </c>
      <c r="B2895" s="28" t="s">
        <v>256</v>
      </c>
      <c r="C2895" s="28" t="s">
        <v>55</v>
      </c>
      <c r="D2895" s="28" t="s">
        <v>56</v>
      </c>
      <c r="E2895" s="31">
        <v>0</v>
      </c>
      <c r="F2895" s="30">
        <v>227974</v>
      </c>
      <c r="G2895" s="28" t="s">
        <v>385</v>
      </c>
      <c r="H2895" s="33" t="s">
        <v>386</v>
      </c>
      <c r="I2895" s="33" t="s">
        <v>395</v>
      </c>
      <c r="J2895" s="33" t="s">
        <v>388</v>
      </c>
    </row>
    <row r="2896" spans="1:10" ht="24.95" customHeight="1" x14ac:dyDescent="0.2">
      <c r="A2896" s="27">
        <v>44074</v>
      </c>
      <c r="B2896" s="28" t="s">
        <v>256</v>
      </c>
      <c r="C2896" s="28" t="s">
        <v>55</v>
      </c>
      <c r="D2896" s="28" t="s">
        <v>56</v>
      </c>
      <c r="E2896" s="31">
        <v>0</v>
      </c>
      <c r="F2896" s="30">
        <v>4000</v>
      </c>
      <c r="G2896" s="28" t="s">
        <v>385</v>
      </c>
      <c r="H2896" s="33" t="s">
        <v>386</v>
      </c>
      <c r="I2896" s="33" t="s">
        <v>395</v>
      </c>
      <c r="J2896" s="33" t="s">
        <v>388</v>
      </c>
    </row>
    <row r="2897" spans="1:10" ht="24.95" customHeight="1" x14ac:dyDescent="0.2">
      <c r="A2897" s="27">
        <v>44074</v>
      </c>
      <c r="B2897" s="28" t="s">
        <v>256</v>
      </c>
      <c r="C2897" s="28" t="s">
        <v>55</v>
      </c>
      <c r="D2897" s="28" t="s">
        <v>56</v>
      </c>
      <c r="E2897" s="31">
        <v>0</v>
      </c>
      <c r="F2897" s="30">
        <v>333233.34999999998</v>
      </c>
      <c r="G2897" s="28" t="s">
        <v>385</v>
      </c>
      <c r="H2897" s="33" t="s">
        <v>386</v>
      </c>
      <c r="I2897" s="33" t="s">
        <v>395</v>
      </c>
      <c r="J2897" s="33" t="s">
        <v>388</v>
      </c>
    </row>
    <row r="2898" spans="1:10" ht="24.95" customHeight="1" x14ac:dyDescent="0.2">
      <c r="A2898" s="27">
        <v>44074</v>
      </c>
      <c r="B2898" s="28" t="s">
        <v>256</v>
      </c>
      <c r="C2898" s="28" t="s">
        <v>55</v>
      </c>
      <c r="D2898" s="28" t="s">
        <v>56</v>
      </c>
      <c r="E2898" s="31">
        <v>0</v>
      </c>
      <c r="F2898" s="30">
        <v>21100</v>
      </c>
      <c r="G2898" s="28" t="s">
        <v>385</v>
      </c>
      <c r="H2898" s="33" t="s">
        <v>386</v>
      </c>
      <c r="I2898" s="33" t="s">
        <v>395</v>
      </c>
      <c r="J2898" s="33" t="s">
        <v>388</v>
      </c>
    </row>
    <row r="2899" spans="1:10" ht="24.95" customHeight="1" x14ac:dyDescent="0.2">
      <c r="A2899" s="27">
        <v>44074</v>
      </c>
      <c r="B2899" s="28" t="s">
        <v>256</v>
      </c>
      <c r="C2899" s="28" t="s">
        <v>55</v>
      </c>
      <c r="D2899" s="28" t="s">
        <v>56</v>
      </c>
      <c r="E2899" s="31">
        <v>0</v>
      </c>
      <c r="F2899" s="30">
        <v>1207.55</v>
      </c>
      <c r="G2899" s="28" t="s">
        <v>385</v>
      </c>
      <c r="H2899" s="33" t="s">
        <v>386</v>
      </c>
      <c r="I2899" s="33" t="s">
        <v>395</v>
      </c>
      <c r="J2899" s="33" t="s">
        <v>388</v>
      </c>
    </row>
    <row r="2900" spans="1:10" ht="24.95" customHeight="1" x14ac:dyDescent="0.2">
      <c r="A2900" s="27">
        <v>44074</v>
      </c>
      <c r="B2900" s="28" t="s">
        <v>256</v>
      </c>
      <c r="C2900" s="28" t="s">
        <v>37</v>
      </c>
      <c r="D2900" s="28" t="s">
        <v>38</v>
      </c>
      <c r="E2900" s="31">
        <v>0</v>
      </c>
      <c r="F2900" s="30">
        <v>531754.44999999995</v>
      </c>
      <c r="G2900" s="28" t="s">
        <v>385</v>
      </c>
      <c r="H2900" s="33" t="s">
        <v>386</v>
      </c>
      <c r="I2900" s="33" t="s">
        <v>387</v>
      </c>
      <c r="J2900" s="33" t="s">
        <v>388</v>
      </c>
    </row>
    <row r="2901" spans="1:10" ht="24.95" customHeight="1" x14ac:dyDescent="0.2">
      <c r="A2901" s="27">
        <v>44074</v>
      </c>
      <c r="B2901" s="28" t="s">
        <v>256</v>
      </c>
      <c r="C2901" s="28" t="s">
        <v>37</v>
      </c>
      <c r="D2901" s="28" t="s">
        <v>38</v>
      </c>
      <c r="E2901" s="31">
        <v>0</v>
      </c>
      <c r="F2901" s="30">
        <v>1169002.8600000001</v>
      </c>
      <c r="G2901" s="28" t="s">
        <v>385</v>
      </c>
      <c r="H2901" s="33" t="s">
        <v>386</v>
      </c>
      <c r="I2901" s="33" t="s">
        <v>387</v>
      </c>
      <c r="J2901" s="33" t="s">
        <v>388</v>
      </c>
    </row>
    <row r="2902" spans="1:10" ht="24.95" customHeight="1" x14ac:dyDescent="0.2">
      <c r="A2902" s="27">
        <v>44074</v>
      </c>
      <c r="B2902" s="28" t="s">
        <v>256</v>
      </c>
      <c r="C2902" s="28" t="s">
        <v>37</v>
      </c>
      <c r="D2902" s="28" t="s">
        <v>38</v>
      </c>
      <c r="E2902" s="31">
        <v>0</v>
      </c>
      <c r="F2902" s="30">
        <v>119795.23</v>
      </c>
      <c r="G2902" s="28" t="s">
        <v>385</v>
      </c>
      <c r="H2902" s="33" t="s">
        <v>386</v>
      </c>
      <c r="I2902" s="33" t="s">
        <v>387</v>
      </c>
      <c r="J2902" s="33" t="s">
        <v>388</v>
      </c>
    </row>
    <row r="2903" spans="1:10" ht="24.95" customHeight="1" x14ac:dyDescent="0.2">
      <c r="A2903" s="27">
        <v>44074</v>
      </c>
      <c r="B2903" s="28" t="s">
        <v>256</v>
      </c>
      <c r="C2903" s="28" t="s">
        <v>37</v>
      </c>
      <c r="D2903" s="28" t="s">
        <v>38</v>
      </c>
      <c r="E2903" s="31">
        <v>0</v>
      </c>
      <c r="F2903" s="30">
        <v>1750</v>
      </c>
      <c r="G2903" s="28" t="s">
        <v>385</v>
      </c>
      <c r="H2903" s="33" t="s">
        <v>386</v>
      </c>
      <c r="I2903" s="33" t="s">
        <v>387</v>
      </c>
      <c r="J2903" s="33" t="s">
        <v>388</v>
      </c>
    </row>
    <row r="2904" spans="1:10" ht="24.95" customHeight="1" x14ac:dyDescent="0.2">
      <c r="A2904" s="27">
        <v>44074</v>
      </c>
      <c r="B2904" s="28" t="s">
        <v>256</v>
      </c>
      <c r="C2904" s="28" t="s">
        <v>205</v>
      </c>
      <c r="D2904" s="28" t="s">
        <v>206</v>
      </c>
      <c r="E2904" s="31">
        <v>0</v>
      </c>
      <c r="F2904" s="30">
        <v>6495.58</v>
      </c>
      <c r="G2904" s="28" t="s">
        <v>427</v>
      </c>
      <c r="H2904" s="33" t="s">
        <v>428</v>
      </c>
      <c r="I2904" s="33"/>
      <c r="J2904" s="33"/>
    </row>
    <row r="2905" spans="1:10" ht="24.95" customHeight="1" x14ac:dyDescent="0.2">
      <c r="A2905" s="27">
        <v>44074</v>
      </c>
      <c r="B2905" s="28" t="s">
        <v>256</v>
      </c>
      <c r="C2905" s="28" t="s">
        <v>145</v>
      </c>
      <c r="D2905" s="28" t="s">
        <v>146</v>
      </c>
      <c r="E2905" s="31">
        <v>0</v>
      </c>
      <c r="F2905" s="30">
        <v>49687</v>
      </c>
      <c r="G2905" s="28" t="s">
        <v>391</v>
      </c>
      <c r="H2905" s="33" t="s">
        <v>423</v>
      </c>
      <c r="I2905" s="33" t="s">
        <v>422</v>
      </c>
      <c r="J2905" s="33"/>
    </row>
    <row r="2906" spans="1:10" ht="24.95" customHeight="1" x14ac:dyDescent="0.2">
      <c r="A2906" s="27">
        <v>44074</v>
      </c>
      <c r="B2906" s="28" t="s">
        <v>256</v>
      </c>
      <c r="C2906" s="28" t="s">
        <v>148</v>
      </c>
      <c r="D2906" s="28" t="s">
        <v>149</v>
      </c>
      <c r="E2906" s="31">
        <v>0</v>
      </c>
      <c r="F2906" s="30">
        <v>1569.56</v>
      </c>
      <c r="G2906" s="28" t="s">
        <v>391</v>
      </c>
      <c r="H2906" s="33" t="s">
        <v>423</v>
      </c>
      <c r="I2906" s="33" t="s">
        <v>407</v>
      </c>
      <c r="J2906" s="33" t="s">
        <v>408</v>
      </c>
    </row>
    <row r="2907" spans="1:10" ht="24.95" customHeight="1" x14ac:dyDescent="0.2">
      <c r="A2907" s="27">
        <v>44074</v>
      </c>
      <c r="B2907" s="28" t="s">
        <v>256</v>
      </c>
      <c r="C2907" s="28" t="s">
        <v>152</v>
      </c>
      <c r="D2907" s="28" t="s">
        <v>153</v>
      </c>
      <c r="E2907" s="31">
        <v>0</v>
      </c>
      <c r="F2907" s="30">
        <v>535.07000000000005</v>
      </c>
      <c r="G2907" s="28" t="s">
        <v>391</v>
      </c>
      <c r="H2907" s="33" t="s">
        <v>423</v>
      </c>
      <c r="I2907" s="33" t="s">
        <v>407</v>
      </c>
      <c r="J2907" s="33" t="s">
        <v>410</v>
      </c>
    </row>
    <row r="2908" spans="1:10" ht="24.95" customHeight="1" x14ac:dyDescent="0.2">
      <c r="A2908" s="27">
        <v>44074</v>
      </c>
      <c r="B2908" s="28" t="s">
        <v>256</v>
      </c>
      <c r="C2908" s="28" t="s">
        <v>154</v>
      </c>
      <c r="D2908" s="28" t="s">
        <v>155</v>
      </c>
      <c r="E2908" s="31">
        <v>0</v>
      </c>
      <c r="F2908" s="30">
        <v>4636</v>
      </c>
      <c r="G2908" s="28" t="s">
        <v>391</v>
      </c>
      <c r="H2908" s="33" t="s">
        <v>423</v>
      </c>
      <c r="I2908" s="33" t="s">
        <v>411</v>
      </c>
      <c r="J2908" s="33"/>
    </row>
    <row r="2909" spans="1:10" ht="24.95" customHeight="1" x14ac:dyDescent="0.2">
      <c r="A2909" s="27">
        <v>44074</v>
      </c>
      <c r="B2909" s="28" t="s">
        <v>256</v>
      </c>
      <c r="C2909" s="28" t="s">
        <v>161</v>
      </c>
      <c r="D2909" s="28" t="s">
        <v>162</v>
      </c>
      <c r="E2909" s="31">
        <v>0</v>
      </c>
      <c r="F2909" s="30">
        <v>772.54</v>
      </c>
      <c r="G2909" s="28" t="s">
        <v>391</v>
      </c>
      <c r="H2909" s="33" t="s">
        <v>423</v>
      </c>
      <c r="I2909" s="33" t="s">
        <v>424</v>
      </c>
      <c r="J2909" s="33"/>
    </row>
    <row r="2910" spans="1:10" ht="24.95" customHeight="1" x14ac:dyDescent="0.2">
      <c r="A2910" s="27">
        <v>44074</v>
      </c>
      <c r="B2910" s="28" t="s">
        <v>256</v>
      </c>
      <c r="C2910" s="28" t="s">
        <v>163</v>
      </c>
      <c r="D2910" s="28" t="s">
        <v>164</v>
      </c>
      <c r="E2910" s="31">
        <v>0</v>
      </c>
      <c r="F2910" s="30">
        <v>579.41</v>
      </c>
      <c r="G2910" s="28" t="s">
        <v>391</v>
      </c>
      <c r="H2910" s="33" t="s">
        <v>423</v>
      </c>
      <c r="I2910" s="33" t="s">
        <v>425</v>
      </c>
      <c r="J2910" s="33"/>
    </row>
    <row r="2911" spans="1:10" ht="24.95" customHeight="1" x14ac:dyDescent="0.2">
      <c r="A2911" s="27">
        <v>44074</v>
      </c>
      <c r="B2911" s="28" t="s">
        <v>256</v>
      </c>
      <c r="C2911" s="28" t="s">
        <v>212</v>
      </c>
      <c r="D2911" s="28" t="s">
        <v>213</v>
      </c>
      <c r="E2911" s="31">
        <v>0</v>
      </c>
      <c r="F2911" s="30">
        <v>769.9</v>
      </c>
      <c r="G2911" s="28" t="s">
        <v>391</v>
      </c>
      <c r="H2911" s="33" t="s">
        <v>392</v>
      </c>
      <c r="I2911" s="33" t="s">
        <v>430</v>
      </c>
      <c r="J2911" s="33"/>
    </row>
    <row r="2912" spans="1:10" ht="24.95" customHeight="1" x14ac:dyDescent="0.2">
      <c r="A2912" s="27">
        <v>44074</v>
      </c>
      <c r="B2912" s="28" t="s">
        <v>256</v>
      </c>
      <c r="C2912" s="28" t="s">
        <v>52</v>
      </c>
      <c r="D2912" s="28" t="s">
        <v>53</v>
      </c>
      <c r="E2912" s="31">
        <v>0</v>
      </c>
      <c r="F2912" s="30">
        <v>900</v>
      </c>
      <c r="G2912" s="28" t="s">
        <v>391</v>
      </c>
      <c r="H2912" s="33" t="s">
        <v>392</v>
      </c>
      <c r="I2912" s="33" t="s">
        <v>393</v>
      </c>
      <c r="J2912" s="33" t="s">
        <v>394</v>
      </c>
    </row>
    <row r="2913" spans="1:10" ht="24.95" customHeight="1" x14ac:dyDescent="0.2">
      <c r="A2913" s="27">
        <v>44074</v>
      </c>
      <c r="B2913" s="28" t="s">
        <v>256</v>
      </c>
      <c r="C2913" s="28" t="s">
        <v>49</v>
      </c>
      <c r="D2913" s="28" t="s">
        <v>50</v>
      </c>
      <c r="E2913" s="31">
        <v>0</v>
      </c>
      <c r="F2913" s="30">
        <v>6080</v>
      </c>
      <c r="G2913" s="28" t="s">
        <v>391</v>
      </c>
      <c r="H2913" s="33" t="s">
        <v>392</v>
      </c>
      <c r="I2913" s="33" t="s">
        <v>392</v>
      </c>
      <c r="J2913" s="33"/>
    </row>
    <row r="2914" spans="1:10" ht="24.95" customHeight="1" x14ac:dyDescent="0.2">
      <c r="A2914" s="27">
        <v>44074</v>
      </c>
      <c r="B2914" s="28" t="s">
        <v>256</v>
      </c>
      <c r="C2914" s="28" t="s">
        <v>22</v>
      </c>
      <c r="D2914" s="28" t="s">
        <v>23</v>
      </c>
      <c r="E2914" s="31">
        <v>0</v>
      </c>
      <c r="F2914" s="30">
        <v>1303</v>
      </c>
      <c r="G2914" s="28" t="s">
        <v>376</v>
      </c>
      <c r="H2914" s="33" t="s">
        <v>377</v>
      </c>
      <c r="I2914" s="33"/>
      <c r="J2914" s="33"/>
    </row>
    <row r="2915" spans="1:10" ht="24.95" customHeight="1" x14ac:dyDescent="0.2">
      <c r="A2915" s="27">
        <v>44089</v>
      </c>
      <c r="B2915" s="28" t="s">
        <v>21</v>
      </c>
      <c r="C2915" s="28" t="s">
        <v>49</v>
      </c>
      <c r="D2915" s="28" t="s">
        <v>50</v>
      </c>
      <c r="E2915" s="30">
        <v>60</v>
      </c>
      <c r="F2915" s="30">
        <v>0</v>
      </c>
      <c r="G2915" s="28" t="s">
        <v>391</v>
      </c>
      <c r="H2915" s="33" t="s">
        <v>392</v>
      </c>
      <c r="I2915" s="33" t="s">
        <v>392</v>
      </c>
      <c r="J2915" s="33"/>
    </row>
    <row r="2916" spans="1:10" ht="24.95" customHeight="1" x14ac:dyDescent="0.2">
      <c r="A2916" s="27">
        <v>44089</v>
      </c>
      <c r="B2916" s="28" t="s">
        <v>21</v>
      </c>
      <c r="C2916" s="28" t="s">
        <v>17</v>
      </c>
      <c r="D2916" s="28" t="s">
        <v>18</v>
      </c>
      <c r="E2916" s="31">
        <v>0</v>
      </c>
      <c r="F2916" s="30">
        <v>60</v>
      </c>
      <c r="G2916" s="28" t="s">
        <v>372</v>
      </c>
      <c r="H2916" s="33" t="s">
        <v>373</v>
      </c>
      <c r="I2916" s="33"/>
      <c r="J2916" s="33"/>
    </row>
    <row r="2917" spans="1:10" ht="24.95" customHeight="1" x14ac:dyDescent="0.2">
      <c r="A2917" s="27">
        <v>44089</v>
      </c>
      <c r="B2917" s="28" t="s">
        <v>24</v>
      </c>
      <c r="C2917" s="28" t="s">
        <v>52</v>
      </c>
      <c r="D2917" s="28" t="s">
        <v>53</v>
      </c>
      <c r="E2917" s="30">
        <v>250</v>
      </c>
      <c r="F2917" s="30">
        <v>0</v>
      </c>
      <c r="G2917" s="28" t="s">
        <v>391</v>
      </c>
      <c r="H2917" s="33" t="s">
        <v>392</v>
      </c>
      <c r="I2917" s="33" t="s">
        <v>393</v>
      </c>
      <c r="J2917" s="33" t="s">
        <v>394</v>
      </c>
    </row>
    <row r="2918" spans="1:10" ht="24.95" customHeight="1" x14ac:dyDescent="0.2">
      <c r="A2918" s="27">
        <v>44089</v>
      </c>
      <c r="B2918" s="28" t="s">
        <v>24</v>
      </c>
      <c r="C2918" s="28" t="s">
        <v>17</v>
      </c>
      <c r="D2918" s="28" t="s">
        <v>18</v>
      </c>
      <c r="E2918" s="31">
        <v>0</v>
      </c>
      <c r="F2918" s="30">
        <v>250</v>
      </c>
      <c r="G2918" s="28" t="s">
        <v>372</v>
      </c>
      <c r="H2918" s="33" t="s">
        <v>373</v>
      </c>
      <c r="I2918" s="33"/>
      <c r="J2918" s="33"/>
    </row>
    <row r="2919" spans="1:10" ht="24.95" customHeight="1" x14ac:dyDescent="0.2">
      <c r="A2919" s="27">
        <v>44091</v>
      </c>
      <c r="B2919" s="28" t="s">
        <v>25</v>
      </c>
      <c r="C2919" s="28" t="s">
        <v>26</v>
      </c>
      <c r="D2919" s="28" t="s">
        <v>27</v>
      </c>
      <c r="E2919" s="30">
        <v>54129.78</v>
      </c>
      <c r="F2919" s="30">
        <v>0</v>
      </c>
      <c r="G2919" s="28" t="s">
        <v>378</v>
      </c>
      <c r="H2919" s="33" t="s">
        <v>379</v>
      </c>
      <c r="I2919" s="33" t="s">
        <v>380</v>
      </c>
      <c r="J2919" s="33"/>
    </row>
    <row r="2920" spans="1:10" ht="24.95" customHeight="1" x14ac:dyDescent="0.2">
      <c r="A2920" s="27">
        <v>44091</v>
      </c>
      <c r="B2920" s="28" t="s">
        <v>25</v>
      </c>
      <c r="C2920" s="28" t="s">
        <v>28</v>
      </c>
      <c r="D2920" s="28" t="s">
        <v>29</v>
      </c>
      <c r="E2920" s="30">
        <v>3789.08</v>
      </c>
      <c r="F2920" s="30">
        <v>0</v>
      </c>
      <c r="G2920" s="28" t="s">
        <v>378</v>
      </c>
      <c r="H2920" s="33" t="s">
        <v>379</v>
      </c>
      <c r="I2920" s="33" t="s">
        <v>381</v>
      </c>
      <c r="J2920" s="33"/>
    </row>
    <row r="2921" spans="1:10" ht="24.95" customHeight="1" x14ac:dyDescent="0.2">
      <c r="A2921" s="27">
        <v>44091</v>
      </c>
      <c r="B2921" s="28" t="s">
        <v>25</v>
      </c>
      <c r="C2921" s="28" t="s">
        <v>30</v>
      </c>
      <c r="D2921" s="28" t="s">
        <v>31</v>
      </c>
      <c r="E2921" s="30">
        <v>1623.89</v>
      </c>
      <c r="F2921" s="30">
        <v>0</v>
      </c>
      <c r="G2921" s="28" t="s">
        <v>378</v>
      </c>
      <c r="H2921" s="33" t="s">
        <v>379</v>
      </c>
      <c r="I2921" s="33" t="s">
        <v>382</v>
      </c>
      <c r="J2921" s="33"/>
    </row>
    <row r="2922" spans="1:10" ht="24.95" customHeight="1" x14ac:dyDescent="0.2">
      <c r="A2922" s="27">
        <v>44091</v>
      </c>
      <c r="B2922" s="28" t="s">
        <v>25</v>
      </c>
      <c r="C2922" s="28" t="s">
        <v>32</v>
      </c>
      <c r="D2922" s="28" t="s">
        <v>33</v>
      </c>
      <c r="E2922" s="30">
        <v>1082.5999999999999</v>
      </c>
      <c r="F2922" s="30">
        <v>0</v>
      </c>
      <c r="G2922" s="28" t="s">
        <v>378</v>
      </c>
      <c r="H2922" s="33" t="s">
        <v>379</v>
      </c>
      <c r="I2922" s="33" t="s">
        <v>383</v>
      </c>
      <c r="J2922" s="33"/>
    </row>
    <row r="2923" spans="1:10" ht="24.95" customHeight="1" x14ac:dyDescent="0.2">
      <c r="A2923" s="27">
        <v>44091</v>
      </c>
      <c r="B2923" s="28" t="s">
        <v>25</v>
      </c>
      <c r="C2923" s="28" t="s">
        <v>34</v>
      </c>
      <c r="D2923" s="28" t="s">
        <v>35</v>
      </c>
      <c r="E2923" s="30">
        <v>25239.71</v>
      </c>
      <c r="F2923" s="30">
        <v>0</v>
      </c>
      <c r="G2923" s="28" t="s">
        <v>378</v>
      </c>
      <c r="H2923" s="33" t="s">
        <v>379</v>
      </c>
      <c r="I2923" s="33" t="s">
        <v>384</v>
      </c>
      <c r="J2923" s="33"/>
    </row>
    <row r="2924" spans="1:10" ht="24.95" customHeight="1" x14ac:dyDescent="0.2">
      <c r="A2924" s="27">
        <v>44091</v>
      </c>
      <c r="B2924" s="28" t="s">
        <v>25</v>
      </c>
      <c r="C2924" s="28" t="s">
        <v>17</v>
      </c>
      <c r="D2924" s="28" t="s">
        <v>18</v>
      </c>
      <c r="E2924" s="31">
        <v>0</v>
      </c>
      <c r="F2924" s="30">
        <v>25239.71</v>
      </c>
      <c r="G2924" s="28" t="s">
        <v>372</v>
      </c>
      <c r="H2924" s="33" t="s">
        <v>373</v>
      </c>
      <c r="I2924" s="33"/>
      <c r="J2924" s="33"/>
    </row>
    <row r="2925" spans="1:10" ht="24.95" customHeight="1" x14ac:dyDescent="0.2">
      <c r="A2925" s="27">
        <v>44091</v>
      </c>
      <c r="B2925" s="28" t="s">
        <v>25</v>
      </c>
      <c r="C2925" s="28" t="s">
        <v>17</v>
      </c>
      <c r="D2925" s="28" t="s">
        <v>18</v>
      </c>
      <c r="E2925" s="31">
        <v>0</v>
      </c>
      <c r="F2925" s="30">
        <v>60625.35</v>
      </c>
      <c r="G2925" s="28" t="s">
        <v>372</v>
      </c>
      <c r="H2925" s="33" t="s">
        <v>373</v>
      </c>
      <c r="I2925" s="33"/>
      <c r="J2925" s="33"/>
    </row>
    <row r="2926" spans="1:10" ht="24.95" customHeight="1" x14ac:dyDescent="0.2">
      <c r="A2926" s="27">
        <v>44091</v>
      </c>
      <c r="B2926" s="28" t="s">
        <v>41</v>
      </c>
      <c r="C2926" s="28" t="s">
        <v>22</v>
      </c>
      <c r="D2926" s="28" t="s">
        <v>23</v>
      </c>
      <c r="E2926" s="30">
        <v>2110.5</v>
      </c>
      <c r="F2926" s="30">
        <v>0</v>
      </c>
      <c r="G2926" s="28" t="s">
        <v>376</v>
      </c>
      <c r="H2926" s="33" t="s">
        <v>377</v>
      </c>
      <c r="I2926" s="33"/>
      <c r="J2926" s="33"/>
    </row>
    <row r="2927" spans="1:10" ht="24.95" customHeight="1" x14ac:dyDescent="0.2">
      <c r="A2927" s="27">
        <v>44091</v>
      </c>
      <c r="B2927" s="28" t="s">
        <v>41</v>
      </c>
      <c r="C2927" s="28" t="s">
        <v>17</v>
      </c>
      <c r="D2927" s="28" t="s">
        <v>18</v>
      </c>
      <c r="E2927" s="31">
        <v>0</v>
      </c>
      <c r="F2927" s="30">
        <v>2110.5</v>
      </c>
      <c r="G2927" s="28" t="s">
        <v>372</v>
      </c>
      <c r="H2927" s="33" t="s">
        <v>373</v>
      </c>
      <c r="I2927" s="33"/>
      <c r="J2927" s="33"/>
    </row>
    <row r="2928" spans="1:10" ht="24.95" customHeight="1" x14ac:dyDescent="0.2">
      <c r="A2928" s="27">
        <v>44091</v>
      </c>
      <c r="B2928" s="28" t="s">
        <v>42</v>
      </c>
      <c r="C2928" s="28" t="s">
        <v>39</v>
      </c>
      <c r="D2928" s="28" t="s">
        <v>40</v>
      </c>
      <c r="E2928" s="30">
        <v>53738</v>
      </c>
      <c r="F2928" s="30">
        <v>0</v>
      </c>
      <c r="G2928" s="28" t="s">
        <v>389</v>
      </c>
      <c r="H2928" s="33" t="s">
        <v>375</v>
      </c>
      <c r="I2928" s="33" t="s">
        <v>388</v>
      </c>
      <c r="J2928" s="33"/>
    </row>
    <row r="2929" spans="1:10" ht="24.95" customHeight="1" x14ac:dyDescent="0.2">
      <c r="A2929" s="27">
        <v>44091</v>
      </c>
      <c r="B2929" s="28" t="s">
        <v>42</v>
      </c>
      <c r="C2929" s="28" t="s">
        <v>17</v>
      </c>
      <c r="D2929" s="28" t="s">
        <v>18</v>
      </c>
      <c r="E2929" s="31">
        <v>0</v>
      </c>
      <c r="F2929" s="30">
        <v>53738</v>
      </c>
      <c r="G2929" s="28" t="s">
        <v>372</v>
      </c>
      <c r="H2929" s="33" t="s">
        <v>373</v>
      </c>
      <c r="I2929" s="33"/>
      <c r="J2929" s="33"/>
    </row>
    <row r="2930" spans="1:10" ht="24.95" customHeight="1" x14ac:dyDescent="0.2">
      <c r="A2930" s="27">
        <v>44091</v>
      </c>
      <c r="B2930" s="28" t="s">
        <v>47</v>
      </c>
      <c r="C2930" s="28" t="s">
        <v>39</v>
      </c>
      <c r="D2930" s="28" t="s">
        <v>40</v>
      </c>
      <c r="E2930" s="30">
        <v>151510.37</v>
      </c>
      <c r="F2930" s="30">
        <v>0</v>
      </c>
      <c r="G2930" s="28" t="s">
        <v>389</v>
      </c>
      <c r="H2930" s="33" t="s">
        <v>375</v>
      </c>
      <c r="I2930" s="33" t="s">
        <v>388</v>
      </c>
      <c r="J2930" s="33"/>
    </row>
    <row r="2931" spans="1:10" ht="24.95" customHeight="1" x14ac:dyDescent="0.2">
      <c r="A2931" s="27">
        <v>44091</v>
      </c>
      <c r="B2931" s="28" t="s">
        <v>47</v>
      </c>
      <c r="C2931" s="28" t="s">
        <v>17</v>
      </c>
      <c r="D2931" s="28" t="s">
        <v>18</v>
      </c>
      <c r="E2931" s="31">
        <v>0</v>
      </c>
      <c r="F2931" s="30">
        <v>151510.37</v>
      </c>
      <c r="G2931" s="28" t="s">
        <v>372</v>
      </c>
      <c r="H2931" s="33" t="s">
        <v>373</v>
      </c>
      <c r="I2931" s="33"/>
      <c r="J2931" s="33"/>
    </row>
    <row r="2932" spans="1:10" ht="24.95" customHeight="1" x14ac:dyDescent="0.2">
      <c r="A2932" s="27">
        <v>44091</v>
      </c>
      <c r="B2932" s="28" t="s">
        <v>48</v>
      </c>
      <c r="C2932" s="28" t="s">
        <v>39</v>
      </c>
      <c r="D2932" s="28" t="s">
        <v>40</v>
      </c>
      <c r="E2932" s="30">
        <v>134485.91</v>
      </c>
      <c r="F2932" s="30">
        <v>0</v>
      </c>
      <c r="G2932" s="28" t="s">
        <v>389</v>
      </c>
      <c r="H2932" s="33" t="s">
        <v>375</v>
      </c>
      <c r="I2932" s="33" t="s">
        <v>388</v>
      </c>
      <c r="J2932" s="33"/>
    </row>
    <row r="2933" spans="1:10" ht="24.95" customHeight="1" x14ac:dyDescent="0.2">
      <c r="A2933" s="27">
        <v>44091</v>
      </c>
      <c r="B2933" s="28" t="s">
        <v>48</v>
      </c>
      <c r="C2933" s="28" t="s">
        <v>17</v>
      </c>
      <c r="D2933" s="28" t="s">
        <v>18</v>
      </c>
      <c r="E2933" s="31">
        <v>0</v>
      </c>
      <c r="F2933" s="30">
        <v>134485.91</v>
      </c>
      <c r="G2933" s="28" t="s">
        <v>372</v>
      </c>
      <c r="H2933" s="33" t="s">
        <v>373</v>
      </c>
      <c r="I2933" s="33"/>
      <c r="J2933" s="33"/>
    </row>
    <row r="2934" spans="1:10" ht="24.95" customHeight="1" x14ac:dyDescent="0.2">
      <c r="A2934" s="27">
        <v>44091</v>
      </c>
      <c r="B2934" s="28" t="s">
        <v>51</v>
      </c>
      <c r="C2934" s="28" t="s">
        <v>39</v>
      </c>
      <c r="D2934" s="28" t="s">
        <v>40</v>
      </c>
      <c r="E2934" s="30">
        <v>122997.5</v>
      </c>
      <c r="F2934" s="30">
        <v>0</v>
      </c>
      <c r="G2934" s="28" t="s">
        <v>389</v>
      </c>
      <c r="H2934" s="33" t="s">
        <v>375</v>
      </c>
      <c r="I2934" s="33" t="s">
        <v>388</v>
      </c>
      <c r="J2934" s="33"/>
    </row>
    <row r="2935" spans="1:10" ht="24.95" customHeight="1" x14ac:dyDescent="0.2">
      <c r="A2935" s="27">
        <v>44091</v>
      </c>
      <c r="B2935" s="28" t="s">
        <v>51</v>
      </c>
      <c r="C2935" s="28" t="s">
        <v>17</v>
      </c>
      <c r="D2935" s="28" t="s">
        <v>18</v>
      </c>
      <c r="E2935" s="31">
        <v>0</v>
      </c>
      <c r="F2935" s="30">
        <v>122997.5</v>
      </c>
      <c r="G2935" s="28" t="s">
        <v>372</v>
      </c>
      <c r="H2935" s="33" t="s">
        <v>373</v>
      </c>
      <c r="I2935" s="33"/>
      <c r="J2935" s="33"/>
    </row>
    <row r="2936" spans="1:10" ht="24.95" customHeight="1" x14ac:dyDescent="0.2">
      <c r="A2936" s="27">
        <v>44091</v>
      </c>
      <c r="B2936" s="28" t="s">
        <v>69</v>
      </c>
      <c r="C2936" s="28" t="s">
        <v>39</v>
      </c>
      <c r="D2936" s="28" t="s">
        <v>40</v>
      </c>
      <c r="E2936" s="30">
        <v>32060</v>
      </c>
      <c r="F2936" s="30">
        <v>0</v>
      </c>
      <c r="G2936" s="28" t="s">
        <v>389</v>
      </c>
      <c r="H2936" s="33" t="s">
        <v>375</v>
      </c>
      <c r="I2936" s="33" t="s">
        <v>388</v>
      </c>
      <c r="J2936" s="33"/>
    </row>
    <row r="2937" spans="1:10" ht="24.95" customHeight="1" x14ac:dyDescent="0.2">
      <c r="A2937" s="27">
        <v>44091</v>
      </c>
      <c r="B2937" s="28" t="s">
        <v>69</v>
      </c>
      <c r="C2937" s="28" t="s">
        <v>17</v>
      </c>
      <c r="D2937" s="28" t="s">
        <v>18</v>
      </c>
      <c r="E2937" s="31">
        <v>0</v>
      </c>
      <c r="F2937" s="30">
        <v>32060</v>
      </c>
      <c r="G2937" s="28" t="s">
        <v>372</v>
      </c>
      <c r="H2937" s="33" t="s">
        <v>373</v>
      </c>
      <c r="I2937" s="33"/>
      <c r="J2937" s="33"/>
    </row>
    <row r="2938" spans="1:10" ht="24.95" customHeight="1" x14ac:dyDescent="0.2">
      <c r="A2938" s="27">
        <v>44091</v>
      </c>
      <c r="B2938" s="28" t="s">
        <v>72</v>
      </c>
      <c r="C2938" s="28" t="s">
        <v>39</v>
      </c>
      <c r="D2938" s="28" t="s">
        <v>40</v>
      </c>
      <c r="E2938" s="30">
        <v>8000</v>
      </c>
      <c r="F2938" s="30">
        <v>0</v>
      </c>
      <c r="G2938" s="28" t="s">
        <v>389</v>
      </c>
      <c r="H2938" s="33" t="s">
        <v>375</v>
      </c>
      <c r="I2938" s="33" t="s">
        <v>388</v>
      </c>
      <c r="J2938" s="33"/>
    </row>
    <row r="2939" spans="1:10" ht="24.95" customHeight="1" x14ac:dyDescent="0.2">
      <c r="A2939" s="27">
        <v>44091</v>
      </c>
      <c r="B2939" s="28" t="s">
        <v>72</v>
      </c>
      <c r="C2939" s="28" t="s">
        <v>17</v>
      </c>
      <c r="D2939" s="28" t="s">
        <v>18</v>
      </c>
      <c r="E2939" s="31">
        <v>0</v>
      </c>
      <c r="F2939" s="30">
        <v>8000</v>
      </c>
      <c r="G2939" s="28" t="s">
        <v>372</v>
      </c>
      <c r="H2939" s="33" t="s">
        <v>373</v>
      </c>
      <c r="I2939" s="33"/>
      <c r="J2939" s="33"/>
    </row>
    <row r="2940" spans="1:10" ht="24.95" customHeight="1" x14ac:dyDescent="0.2">
      <c r="A2940" s="27">
        <v>44091</v>
      </c>
      <c r="B2940" s="28" t="s">
        <v>73</v>
      </c>
      <c r="C2940" s="28" t="s">
        <v>258</v>
      </c>
      <c r="D2940" s="28" t="s">
        <v>259</v>
      </c>
      <c r="E2940" s="30">
        <v>200</v>
      </c>
      <c r="F2940" s="30">
        <v>0</v>
      </c>
      <c r="G2940" s="28" t="s">
        <v>405</v>
      </c>
      <c r="H2940" s="33" t="s">
        <v>406</v>
      </c>
      <c r="I2940" s="33" t="s">
        <v>440</v>
      </c>
      <c r="J2940" s="33" t="s">
        <v>441</v>
      </c>
    </row>
    <row r="2941" spans="1:10" ht="24.95" customHeight="1" x14ac:dyDescent="0.2">
      <c r="A2941" s="27">
        <v>44091</v>
      </c>
      <c r="B2941" s="28" t="s">
        <v>73</v>
      </c>
      <c r="C2941" s="28" t="s">
        <v>258</v>
      </c>
      <c r="D2941" s="28" t="s">
        <v>259</v>
      </c>
      <c r="E2941" s="30">
        <v>300</v>
      </c>
      <c r="F2941" s="30">
        <v>0</v>
      </c>
      <c r="G2941" s="28" t="s">
        <v>405</v>
      </c>
      <c r="H2941" s="33" t="s">
        <v>406</v>
      </c>
      <c r="I2941" s="33" t="s">
        <v>440</v>
      </c>
      <c r="J2941" s="33" t="s">
        <v>441</v>
      </c>
    </row>
    <row r="2942" spans="1:10" ht="24.95" customHeight="1" x14ac:dyDescent="0.2">
      <c r="A2942" s="27">
        <v>44091</v>
      </c>
      <c r="B2942" s="28" t="s">
        <v>73</v>
      </c>
      <c r="C2942" s="28" t="s">
        <v>17</v>
      </c>
      <c r="D2942" s="28" t="s">
        <v>18</v>
      </c>
      <c r="E2942" s="31">
        <v>0</v>
      </c>
      <c r="F2942" s="30">
        <v>200</v>
      </c>
      <c r="G2942" s="28" t="s">
        <v>372</v>
      </c>
      <c r="H2942" s="33" t="s">
        <v>373</v>
      </c>
      <c r="I2942" s="33"/>
      <c r="J2942" s="33"/>
    </row>
    <row r="2943" spans="1:10" ht="24.95" customHeight="1" x14ac:dyDescent="0.2">
      <c r="A2943" s="27">
        <v>44091</v>
      </c>
      <c r="B2943" s="28" t="s">
        <v>73</v>
      </c>
      <c r="C2943" s="28" t="s">
        <v>17</v>
      </c>
      <c r="D2943" s="28" t="s">
        <v>18</v>
      </c>
      <c r="E2943" s="31">
        <v>0</v>
      </c>
      <c r="F2943" s="30">
        <v>300</v>
      </c>
      <c r="G2943" s="28" t="s">
        <v>372</v>
      </c>
      <c r="H2943" s="33" t="s">
        <v>373</v>
      </c>
      <c r="I2943" s="33"/>
      <c r="J2943" s="33"/>
    </row>
    <row r="2944" spans="1:10" ht="24.95" customHeight="1" x14ac:dyDescent="0.2">
      <c r="A2944" s="27">
        <v>44091</v>
      </c>
      <c r="B2944" s="28" t="s">
        <v>80</v>
      </c>
      <c r="C2944" s="28" t="s">
        <v>34</v>
      </c>
      <c r="D2944" s="28" t="s">
        <v>35</v>
      </c>
      <c r="E2944" s="30">
        <v>23446.17</v>
      </c>
      <c r="F2944" s="30">
        <v>0</v>
      </c>
      <c r="G2944" s="28" t="s">
        <v>378</v>
      </c>
      <c r="H2944" s="33" t="s">
        <v>379</v>
      </c>
      <c r="I2944" s="33" t="s">
        <v>384</v>
      </c>
      <c r="J2944" s="33"/>
    </row>
    <row r="2945" spans="1:10" ht="24.95" customHeight="1" x14ac:dyDescent="0.2">
      <c r="A2945" s="27">
        <v>44091</v>
      </c>
      <c r="B2945" s="28" t="s">
        <v>80</v>
      </c>
      <c r="C2945" s="28" t="s">
        <v>17</v>
      </c>
      <c r="D2945" s="28" t="s">
        <v>18</v>
      </c>
      <c r="E2945" s="31">
        <v>0</v>
      </c>
      <c r="F2945" s="30">
        <v>23446.17</v>
      </c>
      <c r="G2945" s="28" t="s">
        <v>372</v>
      </c>
      <c r="H2945" s="33" t="s">
        <v>373</v>
      </c>
      <c r="I2945" s="33"/>
      <c r="J2945" s="33"/>
    </row>
    <row r="2946" spans="1:10" ht="24.95" customHeight="1" x14ac:dyDescent="0.2">
      <c r="A2946" s="27">
        <v>44091</v>
      </c>
      <c r="B2946" s="28" t="s">
        <v>16</v>
      </c>
      <c r="C2946" s="28" t="s">
        <v>17</v>
      </c>
      <c r="D2946" s="28" t="s">
        <v>18</v>
      </c>
      <c r="E2946" s="30">
        <v>157911.4</v>
      </c>
      <c r="F2946" s="30">
        <v>0</v>
      </c>
      <c r="G2946" s="28" t="s">
        <v>372</v>
      </c>
      <c r="H2946" s="33" t="s">
        <v>373</v>
      </c>
      <c r="I2946" s="33"/>
      <c r="J2946" s="33"/>
    </row>
    <row r="2947" spans="1:10" ht="24.95" customHeight="1" x14ac:dyDescent="0.2">
      <c r="A2947" s="27">
        <v>44091</v>
      </c>
      <c r="B2947" s="28" t="s">
        <v>16</v>
      </c>
      <c r="C2947" s="28" t="s">
        <v>19</v>
      </c>
      <c r="D2947" s="28" t="s">
        <v>20</v>
      </c>
      <c r="E2947" s="31">
        <v>0</v>
      </c>
      <c r="F2947" s="30">
        <v>157911.4</v>
      </c>
      <c r="G2947" s="28" t="s">
        <v>374</v>
      </c>
      <c r="H2947" s="33" t="s">
        <v>375</v>
      </c>
      <c r="I2947" s="33"/>
      <c r="J2947" s="33"/>
    </row>
    <row r="2948" spans="1:10" ht="24.95" customHeight="1" x14ac:dyDescent="0.2">
      <c r="A2948" s="27">
        <v>44091</v>
      </c>
      <c r="B2948" s="28" t="s">
        <v>43</v>
      </c>
      <c r="C2948" s="28" t="s">
        <v>17</v>
      </c>
      <c r="D2948" s="28" t="s">
        <v>18</v>
      </c>
      <c r="E2948" s="30">
        <v>9440</v>
      </c>
      <c r="F2948" s="30">
        <v>0</v>
      </c>
      <c r="G2948" s="28" t="s">
        <v>372</v>
      </c>
      <c r="H2948" s="33" t="s">
        <v>373</v>
      </c>
      <c r="I2948" s="33"/>
      <c r="J2948" s="33"/>
    </row>
    <row r="2949" spans="1:10" ht="24.95" customHeight="1" x14ac:dyDescent="0.2">
      <c r="A2949" s="27">
        <v>44091</v>
      </c>
      <c r="B2949" s="28" t="s">
        <v>43</v>
      </c>
      <c r="C2949" s="28" t="s">
        <v>19</v>
      </c>
      <c r="D2949" s="28" t="s">
        <v>20</v>
      </c>
      <c r="E2949" s="31">
        <v>0</v>
      </c>
      <c r="F2949" s="30">
        <v>9440</v>
      </c>
      <c r="G2949" s="28" t="s">
        <v>374</v>
      </c>
      <c r="H2949" s="33" t="s">
        <v>375</v>
      </c>
      <c r="I2949" s="33"/>
      <c r="J2949" s="33"/>
    </row>
    <row r="2950" spans="1:10" ht="24.95" customHeight="1" x14ac:dyDescent="0.2">
      <c r="A2950" s="27">
        <v>44091</v>
      </c>
      <c r="B2950" s="28" t="s">
        <v>46</v>
      </c>
      <c r="C2950" s="28" t="s">
        <v>17</v>
      </c>
      <c r="D2950" s="28" t="s">
        <v>18</v>
      </c>
      <c r="E2950" s="30">
        <v>324158</v>
      </c>
      <c r="F2950" s="30">
        <v>0</v>
      </c>
      <c r="G2950" s="28" t="s">
        <v>372</v>
      </c>
      <c r="H2950" s="33" t="s">
        <v>373</v>
      </c>
      <c r="I2950" s="33"/>
      <c r="J2950" s="33"/>
    </row>
    <row r="2951" spans="1:10" ht="24.95" customHeight="1" x14ac:dyDescent="0.2">
      <c r="A2951" s="27">
        <v>44091</v>
      </c>
      <c r="B2951" s="28" t="s">
        <v>46</v>
      </c>
      <c r="C2951" s="28" t="s">
        <v>19</v>
      </c>
      <c r="D2951" s="28" t="s">
        <v>20</v>
      </c>
      <c r="E2951" s="31">
        <v>0</v>
      </c>
      <c r="F2951" s="30">
        <v>324158</v>
      </c>
      <c r="G2951" s="28" t="s">
        <v>374</v>
      </c>
      <c r="H2951" s="33" t="s">
        <v>375</v>
      </c>
      <c r="I2951" s="33"/>
      <c r="J2951" s="33"/>
    </row>
    <row r="2952" spans="1:10" ht="24.95" customHeight="1" x14ac:dyDescent="0.2">
      <c r="A2952" s="27">
        <v>44091</v>
      </c>
      <c r="B2952" s="28" t="s">
        <v>74</v>
      </c>
      <c r="C2952" s="28" t="s">
        <v>17</v>
      </c>
      <c r="D2952" s="28" t="s">
        <v>18</v>
      </c>
      <c r="E2952" s="30">
        <v>168360</v>
      </c>
      <c r="F2952" s="30">
        <v>0</v>
      </c>
      <c r="G2952" s="28" t="s">
        <v>372</v>
      </c>
      <c r="H2952" s="33" t="s">
        <v>373</v>
      </c>
      <c r="I2952" s="33"/>
      <c r="J2952" s="33"/>
    </row>
    <row r="2953" spans="1:10" ht="24.95" customHeight="1" x14ac:dyDescent="0.2">
      <c r="A2953" s="27">
        <v>44091</v>
      </c>
      <c r="B2953" s="28" t="s">
        <v>74</v>
      </c>
      <c r="C2953" s="28" t="s">
        <v>19</v>
      </c>
      <c r="D2953" s="28" t="s">
        <v>20</v>
      </c>
      <c r="E2953" s="31">
        <v>0</v>
      </c>
      <c r="F2953" s="30">
        <v>168360</v>
      </c>
      <c r="G2953" s="28" t="s">
        <v>374</v>
      </c>
      <c r="H2953" s="33" t="s">
        <v>375</v>
      </c>
      <c r="I2953" s="33"/>
      <c r="J2953" s="33"/>
    </row>
    <row r="2954" spans="1:10" ht="24.95" customHeight="1" x14ac:dyDescent="0.2">
      <c r="A2954" s="27">
        <v>44091</v>
      </c>
      <c r="B2954" s="28" t="s">
        <v>85</v>
      </c>
      <c r="C2954" s="28" t="s">
        <v>17</v>
      </c>
      <c r="D2954" s="28" t="s">
        <v>18</v>
      </c>
      <c r="E2954" s="30">
        <v>255619.20000000001</v>
      </c>
      <c r="F2954" s="30">
        <v>0</v>
      </c>
      <c r="G2954" s="28" t="s">
        <v>372</v>
      </c>
      <c r="H2954" s="33" t="s">
        <v>373</v>
      </c>
      <c r="I2954" s="33"/>
      <c r="J2954" s="33"/>
    </row>
    <row r="2955" spans="1:10" ht="24.95" customHeight="1" x14ac:dyDescent="0.2">
      <c r="A2955" s="27">
        <v>44091</v>
      </c>
      <c r="B2955" s="28" t="s">
        <v>85</v>
      </c>
      <c r="C2955" s="28" t="s">
        <v>19</v>
      </c>
      <c r="D2955" s="28" t="s">
        <v>20</v>
      </c>
      <c r="E2955" s="31">
        <v>0</v>
      </c>
      <c r="F2955" s="30">
        <v>255619.20000000001</v>
      </c>
      <c r="G2955" s="28" t="s">
        <v>374</v>
      </c>
      <c r="H2955" s="33" t="s">
        <v>375</v>
      </c>
      <c r="I2955" s="33"/>
      <c r="J2955" s="33"/>
    </row>
    <row r="2956" spans="1:10" ht="24.95" customHeight="1" x14ac:dyDescent="0.2">
      <c r="A2956" s="27">
        <v>44091</v>
      </c>
      <c r="B2956" s="28" t="s">
        <v>86</v>
      </c>
      <c r="C2956" s="28" t="s">
        <v>17</v>
      </c>
      <c r="D2956" s="28" t="s">
        <v>18</v>
      </c>
      <c r="E2956" s="30">
        <v>162012.5</v>
      </c>
      <c r="F2956" s="30">
        <v>0</v>
      </c>
      <c r="G2956" s="28" t="s">
        <v>372</v>
      </c>
      <c r="H2956" s="33" t="s">
        <v>373</v>
      </c>
      <c r="I2956" s="33"/>
      <c r="J2956" s="33"/>
    </row>
    <row r="2957" spans="1:10" ht="24.95" customHeight="1" x14ac:dyDescent="0.2">
      <c r="A2957" s="27">
        <v>44091</v>
      </c>
      <c r="B2957" s="28" t="s">
        <v>86</v>
      </c>
      <c r="C2957" s="28" t="s">
        <v>19</v>
      </c>
      <c r="D2957" s="28" t="s">
        <v>20</v>
      </c>
      <c r="E2957" s="31">
        <v>0</v>
      </c>
      <c r="F2957" s="30">
        <v>162012.5</v>
      </c>
      <c r="G2957" s="28" t="s">
        <v>374</v>
      </c>
      <c r="H2957" s="33" t="s">
        <v>375</v>
      </c>
      <c r="I2957" s="33"/>
      <c r="J2957" s="33"/>
    </row>
    <row r="2958" spans="1:10" ht="24.95" customHeight="1" x14ac:dyDescent="0.2">
      <c r="A2958" s="27">
        <v>44091</v>
      </c>
      <c r="B2958" s="28" t="s">
        <v>36</v>
      </c>
      <c r="C2958" s="28" t="s">
        <v>37</v>
      </c>
      <c r="D2958" s="28" t="s">
        <v>38</v>
      </c>
      <c r="E2958" s="30">
        <v>53441.760000000002</v>
      </c>
      <c r="F2958" s="30">
        <v>0</v>
      </c>
      <c r="G2958" s="28" t="s">
        <v>385</v>
      </c>
      <c r="H2958" s="33" t="s">
        <v>386</v>
      </c>
      <c r="I2958" s="33" t="s">
        <v>387</v>
      </c>
      <c r="J2958" s="33" t="s">
        <v>388</v>
      </c>
    </row>
    <row r="2959" spans="1:10" ht="24.95" customHeight="1" x14ac:dyDescent="0.2">
      <c r="A2959" s="27">
        <v>44091</v>
      </c>
      <c r="B2959" s="28" t="s">
        <v>36</v>
      </c>
      <c r="C2959" s="28" t="s">
        <v>221</v>
      </c>
      <c r="D2959" s="28" t="s">
        <v>222</v>
      </c>
      <c r="E2959" s="30">
        <v>296.24</v>
      </c>
      <c r="F2959" s="30">
        <v>0</v>
      </c>
      <c r="G2959" s="28" t="s">
        <v>378</v>
      </c>
      <c r="H2959" s="33" t="s">
        <v>379</v>
      </c>
      <c r="I2959" s="33" t="s">
        <v>398</v>
      </c>
      <c r="J2959" s="33" t="s">
        <v>402</v>
      </c>
    </row>
    <row r="2960" spans="1:10" ht="24.95" customHeight="1" x14ac:dyDescent="0.2">
      <c r="A2960" s="27">
        <v>44091</v>
      </c>
      <c r="B2960" s="28" t="s">
        <v>36</v>
      </c>
      <c r="C2960" s="28" t="s">
        <v>39</v>
      </c>
      <c r="D2960" s="28" t="s">
        <v>40</v>
      </c>
      <c r="E2960" s="31">
        <v>0</v>
      </c>
      <c r="F2960" s="30">
        <v>53738</v>
      </c>
      <c r="G2960" s="28" t="s">
        <v>389</v>
      </c>
      <c r="H2960" s="33" t="s">
        <v>375</v>
      </c>
      <c r="I2960" s="33" t="s">
        <v>388</v>
      </c>
      <c r="J2960" s="33"/>
    </row>
    <row r="2961" spans="1:10" ht="24.95" customHeight="1" x14ac:dyDescent="0.2">
      <c r="A2961" s="27">
        <v>44091</v>
      </c>
      <c r="B2961" s="28" t="s">
        <v>54</v>
      </c>
      <c r="C2961" s="28" t="s">
        <v>37</v>
      </c>
      <c r="D2961" s="28" t="s">
        <v>38</v>
      </c>
      <c r="E2961" s="30">
        <v>151510.37</v>
      </c>
      <c r="F2961" s="30">
        <v>0</v>
      </c>
      <c r="G2961" s="28" t="s">
        <v>385</v>
      </c>
      <c r="H2961" s="33" t="s">
        <v>386</v>
      </c>
      <c r="I2961" s="33" t="s">
        <v>387</v>
      </c>
      <c r="J2961" s="33" t="s">
        <v>388</v>
      </c>
    </row>
    <row r="2962" spans="1:10" ht="24.95" customHeight="1" x14ac:dyDescent="0.2">
      <c r="A2962" s="27">
        <v>44091</v>
      </c>
      <c r="B2962" s="28" t="s">
        <v>54</v>
      </c>
      <c r="C2962" s="28" t="s">
        <v>39</v>
      </c>
      <c r="D2962" s="28" t="s">
        <v>40</v>
      </c>
      <c r="E2962" s="31">
        <v>0</v>
      </c>
      <c r="F2962" s="30">
        <v>151510.37</v>
      </c>
      <c r="G2962" s="28" t="s">
        <v>389</v>
      </c>
      <c r="H2962" s="33" t="s">
        <v>375</v>
      </c>
      <c r="I2962" s="33" t="s">
        <v>388</v>
      </c>
      <c r="J2962" s="33"/>
    </row>
    <row r="2963" spans="1:10" ht="24.95" customHeight="1" x14ac:dyDescent="0.2">
      <c r="A2963" s="27">
        <v>44091</v>
      </c>
      <c r="B2963" s="28" t="s">
        <v>57</v>
      </c>
      <c r="C2963" s="28" t="s">
        <v>37</v>
      </c>
      <c r="D2963" s="28" t="s">
        <v>38</v>
      </c>
      <c r="E2963" s="30">
        <v>134485.91</v>
      </c>
      <c r="F2963" s="30">
        <v>0</v>
      </c>
      <c r="G2963" s="28" t="s">
        <v>385</v>
      </c>
      <c r="H2963" s="33" t="s">
        <v>386</v>
      </c>
      <c r="I2963" s="33" t="s">
        <v>387</v>
      </c>
      <c r="J2963" s="33" t="s">
        <v>388</v>
      </c>
    </row>
    <row r="2964" spans="1:10" ht="24.95" customHeight="1" x14ac:dyDescent="0.2">
      <c r="A2964" s="27">
        <v>44091</v>
      </c>
      <c r="B2964" s="28" t="s">
        <v>57</v>
      </c>
      <c r="C2964" s="28" t="s">
        <v>39</v>
      </c>
      <c r="D2964" s="28" t="s">
        <v>40</v>
      </c>
      <c r="E2964" s="31">
        <v>0</v>
      </c>
      <c r="F2964" s="30">
        <v>134485.91</v>
      </c>
      <c r="G2964" s="28" t="s">
        <v>389</v>
      </c>
      <c r="H2964" s="33" t="s">
        <v>375</v>
      </c>
      <c r="I2964" s="33" t="s">
        <v>388</v>
      </c>
      <c r="J2964" s="33"/>
    </row>
    <row r="2965" spans="1:10" ht="24.95" customHeight="1" x14ac:dyDescent="0.2">
      <c r="A2965" s="27">
        <v>44091</v>
      </c>
      <c r="B2965" s="28" t="s">
        <v>58</v>
      </c>
      <c r="C2965" s="28" t="s">
        <v>37</v>
      </c>
      <c r="D2965" s="28" t="s">
        <v>38</v>
      </c>
      <c r="E2965" s="30">
        <v>31742.57</v>
      </c>
      <c r="F2965" s="30">
        <v>0</v>
      </c>
      <c r="G2965" s="28" t="s">
        <v>385</v>
      </c>
      <c r="H2965" s="33" t="s">
        <v>386</v>
      </c>
      <c r="I2965" s="33" t="s">
        <v>387</v>
      </c>
      <c r="J2965" s="33" t="s">
        <v>388</v>
      </c>
    </row>
    <row r="2966" spans="1:10" ht="24.95" customHeight="1" x14ac:dyDescent="0.2">
      <c r="A2966" s="27">
        <v>44091</v>
      </c>
      <c r="B2966" s="28" t="s">
        <v>58</v>
      </c>
      <c r="C2966" s="28" t="s">
        <v>221</v>
      </c>
      <c r="D2966" s="28" t="s">
        <v>222</v>
      </c>
      <c r="E2966" s="30">
        <v>317.43</v>
      </c>
      <c r="F2966" s="30">
        <v>0</v>
      </c>
      <c r="G2966" s="28" t="s">
        <v>378</v>
      </c>
      <c r="H2966" s="33" t="s">
        <v>379</v>
      </c>
      <c r="I2966" s="33" t="s">
        <v>398</v>
      </c>
      <c r="J2966" s="33" t="s">
        <v>402</v>
      </c>
    </row>
    <row r="2967" spans="1:10" ht="24.95" customHeight="1" x14ac:dyDescent="0.2">
      <c r="A2967" s="27">
        <v>44091</v>
      </c>
      <c r="B2967" s="28" t="s">
        <v>58</v>
      </c>
      <c r="C2967" s="28" t="s">
        <v>39</v>
      </c>
      <c r="D2967" s="28" t="s">
        <v>40</v>
      </c>
      <c r="E2967" s="31">
        <v>0</v>
      </c>
      <c r="F2967" s="30">
        <v>32060</v>
      </c>
      <c r="G2967" s="28" t="s">
        <v>389</v>
      </c>
      <c r="H2967" s="33" t="s">
        <v>375</v>
      </c>
      <c r="I2967" s="33" t="s">
        <v>388</v>
      </c>
      <c r="J2967" s="33"/>
    </row>
    <row r="2968" spans="1:10" ht="24.95" customHeight="1" x14ac:dyDescent="0.2">
      <c r="A2968" s="27">
        <v>44091</v>
      </c>
      <c r="B2968" s="28" t="s">
        <v>63</v>
      </c>
      <c r="C2968" s="28" t="s">
        <v>37</v>
      </c>
      <c r="D2968" s="28" t="s">
        <v>38</v>
      </c>
      <c r="E2968" s="30">
        <v>9708</v>
      </c>
      <c r="F2968" s="30">
        <v>0</v>
      </c>
      <c r="G2968" s="28" t="s">
        <v>385</v>
      </c>
      <c r="H2968" s="33" t="s">
        <v>386</v>
      </c>
      <c r="I2968" s="33" t="s">
        <v>387</v>
      </c>
      <c r="J2968" s="33" t="s">
        <v>388</v>
      </c>
    </row>
    <row r="2969" spans="1:10" ht="24.95" customHeight="1" x14ac:dyDescent="0.2">
      <c r="A2969" s="27">
        <v>44091</v>
      </c>
      <c r="B2969" s="28" t="s">
        <v>63</v>
      </c>
      <c r="C2969" s="28" t="s">
        <v>3</v>
      </c>
      <c r="D2969" s="28" t="s">
        <v>9</v>
      </c>
      <c r="E2969" s="31">
        <v>0</v>
      </c>
      <c r="F2969" s="30">
        <v>9708</v>
      </c>
      <c r="G2969" s="28" t="s">
        <v>9</v>
      </c>
      <c r="H2969" s="33"/>
      <c r="I2969" s="33"/>
      <c r="J2969" s="33"/>
    </row>
    <row r="2970" spans="1:10" ht="24.95" customHeight="1" x14ac:dyDescent="0.2">
      <c r="A2970" s="27">
        <v>44091</v>
      </c>
      <c r="B2970" s="28" t="s">
        <v>66</v>
      </c>
      <c r="C2970" s="28" t="s">
        <v>19</v>
      </c>
      <c r="D2970" s="28" t="s">
        <v>20</v>
      </c>
      <c r="E2970" s="30">
        <v>157911.4</v>
      </c>
      <c r="F2970" s="30">
        <v>0</v>
      </c>
      <c r="G2970" s="28" t="s">
        <v>374</v>
      </c>
      <c r="H2970" s="33" t="s">
        <v>375</v>
      </c>
      <c r="I2970" s="33"/>
      <c r="J2970" s="33"/>
    </row>
    <row r="2971" spans="1:10" ht="24.95" customHeight="1" x14ac:dyDescent="0.2">
      <c r="A2971" s="27">
        <v>44091</v>
      </c>
      <c r="B2971" s="28" t="s">
        <v>66</v>
      </c>
      <c r="C2971" s="28" t="s">
        <v>59</v>
      </c>
      <c r="D2971" s="28" t="s">
        <v>60</v>
      </c>
      <c r="E2971" s="31">
        <v>0</v>
      </c>
      <c r="F2971" s="30">
        <v>151510.37</v>
      </c>
      <c r="G2971" s="28" t="s">
        <v>396</v>
      </c>
      <c r="H2971" s="33" t="s">
        <v>386</v>
      </c>
      <c r="I2971" s="33" t="s">
        <v>387</v>
      </c>
      <c r="J2971" s="33" t="s">
        <v>397</v>
      </c>
    </row>
    <row r="2972" spans="1:10" ht="24.95" customHeight="1" x14ac:dyDescent="0.2">
      <c r="A2972" s="27">
        <v>44091</v>
      </c>
      <c r="B2972" s="28" t="s">
        <v>66</v>
      </c>
      <c r="C2972" s="28" t="s">
        <v>59</v>
      </c>
      <c r="D2972" s="28" t="s">
        <v>60</v>
      </c>
      <c r="E2972" s="31">
        <v>0</v>
      </c>
      <c r="F2972" s="30">
        <v>4076.03</v>
      </c>
      <c r="G2972" s="28" t="s">
        <v>396</v>
      </c>
      <c r="H2972" s="33" t="s">
        <v>386</v>
      </c>
      <c r="I2972" s="33" t="s">
        <v>387</v>
      </c>
      <c r="J2972" s="33" t="s">
        <v>397</v>
      </c>
    </row>
    <row r="2973" spans="1:10" ht="24.95" customHeight="1" x14ac:dyDescent="0.2">
      <c r="A2973" s="27">
        <v>44091</v>
      </c>
      <c r="B2973" s="28" t="s">
        <v>66</v>
      </c>
      <c r="C2973" s="28" t="s">
        <v>59</v>
      </c>
      <c r="D2973" s="28" t="s">
        <v>60</v>
      </c>
      <c r="E2973" s="31">
        <v>0</v>
      </c>
      <c r="F2973" s="30">
        <v>2193.4</v>
      </c>
      <c r="G2973" s="28" t="s">
        <v>396</v>
      </c>
      <c r="H2973" s="33" t="s">
        <v>386</v>
      </c>
      <c r="I2973" s="33" t="s">
        <v>387</v>
      </c>
      <c r="J2973" s="33" t="s">
        <v>397</v>
      </c>
    </row>
    <row r="2974" spans="1:10" ht="24.95" customHeight="1" x14ac:dyDescent="0.2">
      <c r="A2974" s="27">
        <v>44091</v>
      </c>
      <c r="B2974" s="28" t="s">
        <v>66</v>
      </c>
      <c r="C2974" s="28" t="s">
        <v>61</v>
      </c>
      <c r="D2974" s="28" t="s">
        <v>62</v>
      </c>
      <c r="E2974" s="31">
        <v>0</v>
      </c>
      <c r="F2974" s="30">
        <v>131.6</v>
      </c>
      <c r="G2974" s="28" t="s">
        <v>378</v>
      </c>
      <c r="H2974" s="33" t="s">
        <v>379</v>
      </c>
      <c r="I2974" s="33" t="s">
        <v>398</v>
      </c>
      <c r="J2974" s="33" t="s">
        <v>399</v>
      </c>
    </row>
    <row r="2975" spans="1:10" ht="24.95" customHeight="1" x14ac:dyDescent="0.2">
      <c r="A2975" s="27">
        <v>44091</v>
      </c>
      <c r="B2975" s="28" t="s">
        <v>75</v>
      </c>
      <c r="C2975" s="28" t="s">
        <v>19</v>
      </c>
      <c r="D2975" s="28" t="s">
        <v>20</v>
      </c>
      <c r="E2975" s="30">
        <v>15900</v>
      </c>
      <c r="F2975" s="30">
        <v>0</v>
      </c>
      <c r="G2975" s="28" t="s">
        <v>374</v>
      </c>
      <c r="H2975" s="33" t="s">
        <v>375</v>
      </c>
      <c r="I2975" s="33"/>
      <c r="J2975" s="33"/>
    </row>
    <row r="2976" spans="1:10" ht="24.95" customHeight="1" x14ac:dyDescent="0.2">
      <c r="A2976" s="27">
        <v>44091</v>
      </c>
      <c r="B2976" s="28" t="s">
        <v>75</v>
      </c>
      <c r="C2976" s="28" t="s">
        <v>59</v>
      </c>
      <c r="D2976" s="28" t="s">
        <v>60</v>
      </c>
      <c r="E2976" s="31">
        <v>0</v>
      </c>
      <c r="F2976" s="30">
        <v>15000</v>
      </c>
      <c r="G2976" s="28" t="s">
        <v>396</v>
      </c>
      <c r="H2976" s="33" t="s">
        <v>386</v>
      </c>
      <c r="I2976" s="33" t="s">
        <v>387</v>
      </c>
      <c r="J2976" s="33" t="s">
        <v>397</v>
      </c>
    </row>
    <row r="2977" spans="1:10" ht="24.95" customHeight="1" x14ac:dyDescent="0.2">
      <c r="A2977" s="27">
        <v>44091</v>
      </c>
      <c r="B2977" s="28" t="s">
        <v>75</v>
      </c>
      <c r="C2977" s="28" t="s">
        <v>61</v>
      </c>
      <c r="D2977" s="28" t="s">
        <v>62</v>
      </c>
      <c r="E2977" s="31">
        <v>0</v>
      </c>
      <c r="F2977" s="30">
        <v>900</v>
      </c>
      <c r="G2977" s="28" t="s">
        <v>378</v>
      </c>
      <c r="H2977" s="33" t="s">
        <v>379</v>
      </c>
      <c r="I2977" s="33" t="s">
        <v>398</v>
      </c>
      <c r="J2977" s="33" t="s">
        <v>399</v>
      </c>
    </row>
    <row r="2978" spans="1:10" ht="24.95" customHeight="1" x14ac:dyDescent="0.2">
      <c r="A2978" s="27">
        <v>44091</v>
      </c>
      <c r="B2978" s="28" t="s">
        <v>76</v>
      </c>
      <c r="C2978" s="28" t="s">
        <v>37</v>
      </c>
      <c r="D2978" s="28" t="s">
        <v>38</v>
      </c>
      <c r="E2978" s="30">
        <v>492487.56</v>
      </c>
      <c r="F2978" s="30">
        <v>0</v>
      </c>
      <c r="G2978" s="28" t="s">
        <v>385</v>
      </c>
      <c r="H2978" s="33" t="s">
        <v>386</v>
      </c>
      <c r="I2978" s="33" t="s">
        <v>387</v>
      </c>
      <c r="J2978" s="33" t="s">
        <v>388</v>
      </c>
    </row>
    <row r="2979" spans="1:10" ht="24.95" customHeight="1" x14ac:dyDescent="0.2">
      <c r="A2979" s="27">
        <v>44091</v>
      </c>
      <c r="B2979" s="28" t="s">
        <v>76</v>
      </c>
      <c r="C2979" s="28" t="s">
        <v>39</v>
      </c>
      <c r="D2979" s="28" t="s">
        <v>40</v>
      </c>
      <c r="E2979" s="31">
        <v>0</v>
      </c>
      <c r="F2979" s="30">
        <v>490630.76</v>
      </c>
      <c r="G2979" s="28" t="s">
        <v>389</v>
      </c>
      <c r="H2979" s="33" t="s">
        <v>375</v>
      </c>
      <c r="I2979" s="33" t="s">
        <v>388</v>
      </c>
      <c r="J2979" s="33"/>
    </row>
    <row r="2980" spans="1:10" ht="24.95" customHeight="1" x14ac:dyDescent="0.2">
      <c r="A2980" s="27">
        <v>44091</v>
      </c>
      <c r="B2980" s="28" t="s">
        <v>76</v>
      </c>
      <c r="C2980" s="28" t="s">
        <v>34</v>
      </c>
      <c r="D2980" s="28" t="s">
        <v>35</v>
      </c>
      <c r="E2980" s="31">
        <v>0</v>
      </c>
      <c r="F2980" s="30">
        <v>1856.8</v>
      </c>
      <c r="G2980" s="28" t="s">
        <v>378</v>
      </c>
      <c r="H2980" s="33" t="s">
        <v>379</v>
      </c>
      <c r="I2980" s="33" t="s">
        <v>384</v>
      </c>
      <c r="J2980" s="33"/>
    </row>
    <row r="2981" spans="1:10" ht="24.95" customHeight="1" x14ac:dyDescent="0.2">
      <c r="A2981" s="27">
        <v>44091</v>
      </c>
      <c r="B2981" s="28" t="s">
        <v>77</v>
      </c>
      <c r="C2981" s="28" t="s">
        <v>52</v>
      </c>
      <c r="D2981" s="28" t="s">
        <v>53</v>
      </c>
      <c r="E2981" s="30">
        <v>400</v>
      </c>
      <c r="F2981" s="30">
        <v>0</v>
      </c>
      <c r="G2981" s="28" t="s">
        <v>391</v>
      </c>
      <c r="H2981" s="33" t="s">
        <v>392</v>
      </c>
      <c r="I2981" s="33" t="s">
        <v>393</v>
      </c>
      <c r="J2981" s="33" t="s">
        <v>394</v>
      </c>
    </row>
    <row r="2982" spans="1:10" ht="24.95" customHeight="1" x14ac:dyDescent="0.2">
      <c r="A2982" s="27">
        <v>44091</v>
      </c>
      <c r="B2982" s="28" t="s">
        <v>77</v>
      </c>
      <c r="C2982" s="28" t="s">
        <v>3</v>
      </c>
      <c r="D2982" s="28" t="s">
        <v>9</v>
      </c>
      <c r="E2982" s="31">
        <v>0</v>
      </c>
      <c r="F2982" s="30">
        <v>400</v>
      </c>
      <c r="G2982" s="28" t="s">
        <v>9</v>
      </c>
      <c r="H2982" s="33"/>
      <c r="I2982" s="33"/>
      <c r="J2982" s="33"/>
    </row>
    <row r="2983" spans="1:10" ht="24.95" customHeight="1" x14ac:dyDescent="0.2">
      <c r="A2983" s="27">
        <v>44092</v>
      </c>
      <c r="B2983" s="28" t="s">
        <v>81</v>
      </c>
      <c r="C2983" s="28" t="s">
        <v>39</v>
      </c>
      <c r="D2983" s="28" t="s">
        <v>40</v>
      </c>
      <c r="E2983" s="30">
        <v>909.4</v>
      </c>
      <c r="F2983" s="30">
        <v>0</v>
      </c>
      <c r="G2983" s="28" t="s">
        <v>389</v>
      </c>
      <c r="H2983" s="33" t="s">
        <v>375</v>
      </c>
      <c r="I2983" s="33" t="s">
        <v>388</v>
      </c>
      <c r="J2983" s="33"/>
    </row>
    <row r="2984" spans="1:10" ht="24.95" customHeight="1" x14ac:dyDescent="0.2">
      <c r="A2984" s="27">
        <v>44092</v>
      </c>
      <c r="B2984" s="28" t="s">
        <v>81</v>
      </c>
      <c r="C2984" s="28" t="s">
        <v>17</v>
      </c>
      <c r="D2984" s="28" t="s">
        <v>18</v>
      </c>
      <c r="E2984" s="31">
        <v>0</v>
      </c>
      <c r="F2984" s="30">
        <v>909.4</v>
      </c>
      <c r="G2984" s="28" t="s">
        <v>372</v>
      </c>
      <c r="H2984" s="33" t="s">
        <v>373</v>
      </c>
      <c r="I2984" s="33"/>
      <c r="J2984" s="33"/>
    </row>
    <row r="2985" spans="1:10" ht="24.95" customHeight="1" x14ac:dyDescent="0.2">
      <c r="A2985" s="27">
        <v>44092</v>
      </c>
      <c r="B2985" s="28" t="s">
        <v>82</v>
      </c>
      <c r="C2985" s="28" t="s">
        <v>39</v>
      </c>
      <c r="D2985" s="28" t="s">
        <v>40</v>
      </c>
      <c r="E2985" s="30">
        <v>138423.76999999999</v>
      </c>
      <c r="F2985" s="30">
        <v>0</v>
      </c>
      <c r="G2985" s="28" t="s">
        <v>389</v>
      </c>
      <c r="H2985" s="33" t="s">
        <v>375</v>
      </c>
      <c r="I2985" s="33" t="s">
        <v>388</v>
      </c>
      <c r="J2985" s="33"/>
    </row>
    <row r="2986" spans="1:10" ht="24.95" customHeight="1" x14ac:dyDescent="0.2">
      <c r="A2986" s="27">
        <v>44092</v>
      </c>
      <c r="B2986" s="28" t="s">
        <v>82</v>
      </c>
      <c r="C2986" s="28" t="s">
        <v>17</v>
      </c>
      <c r="D2986" s="28" t="s">
        <v>18</v>
      </c>
      <c r="E2986" s="31">
        <v>0</v>
      </c>
      <c r="F2986" s="30">
        <v>138423.76999999999</v>
      </c>
      <c r="G2986" s="28" t="s">
        <v>372</v>
      </c>
      <c r="H2986" s="33" t="s">
        <v>373</v>
      </c>
      <c r="I2986" s="33"/>
      <c r="J2986" s="33"/>
    </row>
    <row r="2987" spans="1:10" ht="24.95" customHeight="1" x14ac:dyDescent="0.2">
      <c r="A2987" s="27">
        <v>44092</v>
      </c>
      <c r="B2987" s="28" t="s">
        <v>91</v>
      </c>
      <c r="C2987" s="28" t="s">
        <v>39</v>
      </c>
      <c r="D2987" s="28" t="s">
        <v>40</v>
      </c>
      <c r="E2987" s="30">
        <v>13238</v>
      </c>
      <c r="F2987" s="30">
        <v>0</v>
      </c>
      <c r="G2987" s="28" t="s">
        <v>389</v>
      </c>
      <c r="H2987" s="33" t="s">
        <v>375</v>
      </c>
      <c r="I2987" s="33" t="s">
        <v>388</v>
      </c>
      <c r="J2987" s="33"/>
    </row>
    <row r="2988" spans="1:10" ht="24.95" customHeight="1" x14ac:dyDescent="0.2">
      <c r="A2988" s="27">
        <v>44092</v>
      </c>
      <c r="B2988" s="28" t="s">
        <v>91</v>
      </c>
      <c r="C2988" s="28" t="s">
        <v>17</v>
      </c>
      <c r="D2988" s="28" t="s">
        <v>18</v>
      </c>
      <c r="E2988" s="31">
        <v>0</v>
      </c>
      <c r="F2988" s="30">
        <v>13238</v>
      </c>
      <c r="G2988" s="28" t="s">
        <v>372</v>
      </c>
      <c r="H2988" s="33" t="s">
        <v>373</v>
      </c>
      <c r="I2988" s="33"/>
      <c r="J2988" s="33"/>
    </row>
    <row r="2989" spans="1:10" ht="24.95" customHeight="1" x14ac:dyDescent="0.2">
      <c r="A2989" s="27">
        <v>44092</v>
      </c>
      <c r="B2989" s="28" t="s">
        <v>92</v>
      </c>
      <c r="C2989" s="28" t="s">
        <v>39</v>
      </c>
      <c r="D2989" s="28" t="s">
        <v>40</v>
      </c>
      <c r="E2989" s="30">
        <v>352206.99</v>
      </c>
      <c r="F2989" s="30">
        <v>0</v>
      </c>
      <c r="G2989" s="28" t="s">
        <v>389</v>
      </c>
      <c r="H2989" s="33" t="s">
        <v>375</v>
      </c>
      <c r="I2989" s="33" t="s">
        <v>388</v>
      </c>
      <c r="J2989" s="33"/>
    </row>
    <row r="2990" spans="1:10" ht="24.95" customHeight="1" x14ac:dyDescent="0.2">
      <c r="A2990" s="27">
        <v>44092</v>
      </c>
      <c r="B2990" s="28" t="s">
        <v>92</v>
      </c>
      <c r="C2990" s="28" t="s">
        <v>17</v>
      </c>
      <c r="D2990" s="28" t="s">
        <v>18</v>
      </c>
      <c r="E2990" s="31">
        <v>0</v>
      </c>
      <c r="F2990" s="30">
        <v>352206.99</v>
      </c>
      <c r="G2990" s="28" t="s">
        <v>372</v>
      </c>
      <c r="H2990" s="33" t="s">
        <v>373</v>
      </c>
      <c r="I2990" s="33"/>
      <c r="J2990" s="33"/>
    </row>
    <row r="2991" spans="1:10" ht="24.95" customHeight="1" x14ac:dyDescent="0.2">
      <c r="A2991" s="27">
        <v>44092</v>
      </c>
      <c r="B2991" s="28" t="s">
        <v>88</v>
      </c>
      <c r="C2991" s="28" t="s">
        <v>37</v>
      </c>
      <c r="D2991" s="28" t="s">
        <v>38</v>
      </c>
      <c r="E2991" s="30">
        <v>909.4</v>
      </c>
      <c r="F2991" s="30">
        <v>0</v>
      </c>
      <c r="G2991" s="28" t="s">
        <v>385</v>
      </c>
      <c r="H2991" s="33" t="s">
        <v>386</v>
      </c>
      <c r="I2991" s="33" t="s">
        <v>387</v>
      </c>
      <c r="J2991" s="33" t="s">
        <v>388</v>
      </c>
    </row>
    <row r="2992" spans="1:10" ht="24.95" customHeight="1" x14ac:dyDescent="0.2">
      <c r="A2992" s="27">
        <v>44092</v>
      </c>
      <c r="B2992" s="28" t="s">
        <v>88</v>
      </c>
      <c r="C2992" s="28" t="s">
        <v>39</v>
      </c>
      <c r="D2992" s="28" t="s">
        <v>40</v>
      </c>
      <c r="E2992" s="31">
        <v>0</v>
      </c>
      <c r="F2992" s="30">
        <v>909.4</v>
      </c>
      <c r="G2992" s="28" t="s">
        <v>389</v>
      </c>
      <c r="H2992" s="33" t="s">
        <v>375</v>
      </c>
      <c r="I2992" s="33" t="s">
        <v>388</v>
      </c>
      <c r="J2992" s="33"/>
    </row>
    <row r="2993" spans="1:10" ht="24.95" customHeight="1" x14ac:dyDescent="0.2">
      <c r="A2993" s="27">
        <v>44092</v>
      </c>
      <c r="B2993" s="28" t="s">
        <v>89</v>
      </c>
      <c r="C2993" s="28" t="s">
        <v>19</v>
      </c>
      <c r="D2993" s="28" t="s">
        <v>20</v>
      </c>
      <c r="E2993" s="30">
        <v>162012.5</v>
      </c>
      <c r="F2993" s="30">
        <v>0</v>
      </c>
      <c r="G2993" s="28" t="s">
        <v>374</v>
      </c>
      <c r="H2993" s="33" t="s">
        <v>375</v>
      </c>
      <c r="I2993" s="33"/>
      <c r="J2993" s="33"/>
    </row>
    <row r="2994" spans="1:10" ht="24.95" customHeight="1" x14ac:dyDescent="0.2">
      <c r="A2994" s="27">
        <v>44092</v>
      </c>
      <c r="B2994" s="28" t="s">
        <v>89</v>
      </c>
      <c r="C2994" s="28" t="s">
        <v>59</v>
      </c>
      <c r="D2994" s="28" t="s">
        <v>60</v>
      </c>
      <c r="E2994" s="31">
        <v>0</v>
      </c>
      <c r="F2994" s="30">
        <v>138423.76999999999</v>
      </c>
      <c r="G2994" s="28" t="s">
        <v>396</v>
      </c>
      <c r="H2994" s="33" t="s">
        <v>386</v>
      </c>
      <c r="I2994" s="33" t="s">
        <v>387</v>
      </c>
      <c r="J2994" s="33" t="s">
        <v>397</v>
      </c>
    </row>
    <row r="2995" spans="1:10" ht="24.95" customHeight="1" x14ac:dyDescent="0.2">
      <c r="A2995" s="27">
        <v>44092</v>
      </c>
      <c r="B2995" s="28" t="s">
        <v>89</v>
      </c>
      <c r="C2995" s="28" t="s">
        <v>59</v>
      </c>
      <c r="D2995" s="28" t="s">
        <v>60</v>
      </c>
      <c r="E2995" s="31">
        <v>0</v>
      </c>
      <c r="F2995" s="30">
        <v>21688.73</v>
      </c>
      <c r="G2995" s="28" t="s">
        <v>396</v>
      </c>
      <c r="H2995" s="33" t="s">
        <v>386</v>
      </c>
      <c r="I2995" s="33" t="s">
        <v>387</v>
      </c>
      <c r="J2995" s="33" t="s">
        <v>397</v>
      </c>
    </row>
    <row r="2996" spans="1:10" ht="24.95" customHeight="1" x14ac:dyDescent="0.2">
      <c r="A2996" s="27">
        <v>44092</v>
      </c>
      <c r="B2996" s="28" t="s">
        <v>89</v>
      </c>
      <c r="C2996" s="28" t="s">
        <v>59</v>
      </c>
      <c r="D2996" s="28" t="s">
        <v>60</v>
      </c>
      <c r="E2996" s="31">
        <v>0</v>
      </c>
      <c r="F2996" s="30">
        <v>1792.45</v>
      </c>
      <c r="G2996" s="28" t="s">
        <v>396</v>
      </c>
      <c r="H2996" s="33" t="s">
        <v>386</v>
      </c>
      <c r="I2996" s="33" t="s">
        <v>387</v>
      </c>
      <c r="J2996" s="33" t="s">
        <v>397</v>
      </c>
    </row>
    <row r="2997" spans="1:10" ht="24.95" customHeight="1" x14ac:dyDescent="0.2">
      <c r="A2997" s="27">
        <v>44092</v>
      </c>
      <c r="B2997" s="28" t="s">
        <v>89</v>
      </c>
      <c r="C2997" s="28" t="s">
        <v>61</v>
      </c>
      <c r="D2997" s="28" t="s">
        <v>62</v>
      </c>
      <c r="E2997" s="31">
        <v>0</v>
      </c>
      <c r="F2997" s="30">
        <v>107.55</v>
      </c>
      <c r="G2997" s="28" t="s">
        <v>378</v>
      </c>
      <c r="H2997" s="33" t="s">
        <v>379</v>
      </c>
      <c r="I2997" s="33" t="s">
        <v>398</v>
      </c>
      <c r="J2997" s="33" t="s">
        <v>399</v>
      </c>
    </row>
    <row r="2998" spans="1:10" ht="24.95" customHeight="1" x14ac:dyDescent="0.2">
      <c r="A2998" s="27">
        <v>44092</v>
      </c>
      <c r="B2998" s="28" t="s">
        <v>90</v>
      </c>
      <c r="C2998" s="28" t="s">
        <v>19</v>
      </c>
      <c r="D2998" s="28" t="s">
        <v>20</v>
      </c>
      <c r="E2998" s="30">
        <v>255619.20000000001</v>
      </c>
      <c r="F2998" s="30">
        <v>0</v>
      </c>
      <c r="G2998" s="28" t="s">
        <v>374</v>
      </c>
      <c r="H2998" s="33" t="s">
        <v>375</v>
      </c>
      <c r="I2998" s="33"/>
      <c r="J2998" s="33"/>
    </row>
    <row r="2999" spans="1:10" ht="24.95" customHeight="1" x14ac:dyDescent="0.2">
      <c r="A2999" s="27">
        <v>44092</v>
      </c>
      <c r="B2999" s="28" t="s">
        <v>90</v>
      </c>
      <c r="C2999" s="28" t="s">
        <v>59</v>
      </c>
      <c r="D2999" s="28" t="s">
        <v>60</v>
      </c>
      <c r="E2999" s="31">
        <v>0</v>
      </c>
      <c r="F2999" s="30">
        <v>51968.81</v>
      </c>
      <c r="G2999" s="28" t="s">
        <v>396</v>
      </c>
      <c r="H2999" s="33" t="s">
        <v>386</v>
      </c>
      <c r="I2999" s="33" t="s">
        <v>387</v>
      </c>
      <c r="J2999" s="33" t="s">
        <v>397</v>
      </c>
    </row>
    <row r="3000" spans="1:10" ht="24.95" customHeight="1" x14ac:dyDescent="0.2">
      <c r="A3000" s="27">
        <v>44092</v>
      </c>
      <c r="B3000" s="28" t="s">
        <v>90</v>
      </c>
      <c r="C3000" s="28" t="s">
        <v>59</v>
      </c>
      <c r="D3000" s="28" t="s">
        <v>60</v>
      </c>
      <c r="E3000" s="31">
        <v>0</v>
      </c>
      <c r="F3000" s="30">
        <v>4445</v>
      </c>
      <c r="G3000" s="28" t="s">
        <v>396</v>
      </c>
      <c r="H3000" s="33" t="s">
        <v>386</v>
      </c>
      <c r="I3000" s="33" t="s">
        <v>387</v>
      </c>
      <c r="J3000" s="33" t="s">
        <v>397</v>
      </c>
    </row>
    <row r="3001" spans="1:10" ht="24.95" customHeight="1" x14ac:dyDescent="0.2">
      <c r="A3001" s="27">
        <v>44092</v>
      </c>
      <c r="B3001" s="28" t="s">
        <v>90</v>
      </c>
      <c r="C3001" s="28" t="s">
        <v>59</v>
      </c>
      <c r="D3001" s="28" t="s">
        <v>60</v>
      </c>
      <c r="E3001" s="31">
        <v>0</v>
      </c>
      <c r="F3001" s="30">
        <v>198938.69</v>
      </c>
      <c r="G3001" s="28" t="s">
        <v>396</v>
      </c>
      <c r="H3001" s="33" t="s">
        <v>386</v>
      </c>
      <c r="I3001" s="33" t="s">
        <v>387</v>
      </c>
      <c r="J3001" s="33" t="s">
        <v>397</v>
      </c>
    </row>
    <row r="3002" spans="1:10" ht="24.95" customHeight="1" x14ac:dyDescent="0.2">
      <c r="A3002" s="27">
        <v>44092</v>
      </c>
      <c r="B3002" s="28" t="s">
        <v>90</v>
      </c>
      <c r="C3002" s="28" t="s">
        <v>61</v>
      </c>
      <c r="D3002" s="28" t="s">
        <v>62</v>
      </c>
      <c r="E3002" s="31">
        <v>0</v>
      </c>
      <c r="F3002" s="30">
        <v>266.7</v>
      </c>
      <c r="G3002" s="28" t="s">
        <v>378</v>
      </c>
      <c r="H3002" s="33" t="s">
        <v>379</v>
      </c>
      <c r="I3002" s="33" t="s">
        <v>398</v>
      </c>
      <c r="J3002" s="33" t="s">
        <v>399</v>
      </c>
    </row>
    <row r="3003" spans="1:10" ht="24.95" customHeight="1" x14ac:dyDescent="0.2">
      <c r="A3003" s="27">
        <v>44092</v>
      </c>
      <c r="B3003" s="28" t="s">
        <v>93</v>
      </c>
      <c r="C3003" s="28" t="s">
        <v>37</v>
      </c>
      <c r="D3003" s="28" t="s">
        <v>38</v>
      </c>
      <c r="E3003" s="30">
        <v>13238</v>
      </c>
      <c r="F3003" s="30">
        <v>0</v>
      </c>
      <c r="G3003" s="28" t="s">
        <v>385</v>
      </c>
      <c r="H3003" s="33" t="s">
        <v>386</v>
      </c>
      <c r="I3003" s="33" t="s">
        <v>387</v>
      </c>
      <c r="J3003" s="33" t="s">
        <v>388</v>
      </c>
    </row>
    <row r="3004" spans="1:10" ht="24.95" customHeight="1" x14ac:dyDescent="0.2">
      <c r="A3004" s="27">
        <v>44092</v>
      </c>
      <c r="B3004" s="28" t="s">
        <v>93</v>
      </c>
      <c r="C3004" s="28" t="s">
        <v>39</v>
      </c>
      <c r="D3004" s="28" t="s">
        <v>40</v>
      </c>
      <c r="E3004" s="31">
        <v>0</v>
      </c>
      <c r="F3004" s="30">
        <v>13238</v>
      </c>
      <c r="G3004" s="28" t="s">
        <v>389</v>
      </c>
      <c r="H3004" s="33" t="s">
        <v>375</v>
      </c>
      <c r="I3004" s="33" t="s">
        <v>388</v>
      </c>
      <c r="J3004" s="33"/>
    </row>
    <row r="3005" spans="1:10" ht="24.95" customHeight="1" x14ac:dyDescent="0.2">
      <c r="A3005" s="27">
        <v>44092</v>
      </c>
      <c r="B3005" s="28" t="s">
        <v>144</v>
      </c>
      <c r="C3005" s="28" t="s">
        <v>19</v>
      </c>
      <c r="D3005" s="28" t="s">
        <v>20</v>
      </c>
      <c r="E3005" s="30">
        <v>168359.8</v>
      </c>
      <c r="F3005" s="30">
        <v>0</v>
      </c>
      <c r="G3005" s="28" t="s">
        <v>374</v>
      </c>
      <c r="H3005" s="33" t="s">
        <v>375</v>
      </c>
      <c r="I3005" s="33"/>
      <c r="J3005" s="33"/>
    </row>
    <row r="3006" spans="1:10" ht="24.95" customHeight="1" x14ac:dyDescent="0.2">
      <c r="A3006" s="27">
        <v>44092</v>
      </c>
      <c r="B3006" s="28" t="s">
        <v>144</v>
      </c>
      <c r="C3006" s="28" t="s">
        <v>59</v>
      </c>
      <c r="D3006" s="28" t="s">
        <v>60</v>
      </c>
      <c r="E3006" s="31">
        <v>0</v>
      </c>
      <c r="F3006" s="30">
        <v>8990.3799999999992</v>
      </c>
      <c r="G3006" s="28" t="s">
        <v>396</v>
      </c>
      <c r="H3006" s="33" t="s">
        <v>386</v>
      </c>
      <c r="I3006" s="33" t="s">
        <v>387</v>
      </c>
      <c r="J3006" s="33" t="s">
        <v>397</v>
      </c>
    </row>
    <row r="3007" spans="1:10" ht="24.95" customHeight="1" x14ac:dyDescent="0.2">
      <c r="A3007" s="27">
        <v>44092</v>
      </c>
      <c r="B3007" s="28" t="s">
        <v>144</v>
      </c>
      <c r="C3007" s="28" t="s">
        <v>59</v>
      </c>
      <c r="D3007" s="28" t="s">
        <v>60</v>
      </c>
      <c r="E3007" s="31">
        <v>0</v>
      </c>
      <c r="F3007" s="30">
        <v>3704.9</v>
      </c>
      <c r="G3007" s="28" t="s">
        <v>396</v>
      </c>
      <c r="H3007" s="33" t="s">
        <v>386</v>
      </c>
      <c r="I3007" s="33" t="s">
        <v>387</v>
      </c>
      <c r="J3007" s="33" t="s">
        <v>397</v>
      </c>
    </row>
    <row r="3008" spans="1:10" ht="24.95" customHeight="1" x14ac:dyDescent="0.2">
      <c r="A3008" s="27">
        <v>44092</v>
      </c>
      <c r="B3008" s="28" t="s">
        <v>144</v>
      </c>
      <c r="C3008" s="28" t="s">
        <v>59</v>
      </c>
      <c r="D3008" s="28" t="s">
        <v>60</v>
      </c>
      <c r="E3008" s="31">
        <v>0</v>
      </c>
      <c r="F3008" s="30">
        <v>155125.1</v>
      </c>
      <c r="G3008" s="28" t="s">
        <v>396</v>
      </c>
      <c r="H3008" s="33" t="s">
        <v>386</v>
      </c>
      <c r="I3008" s="33" t="s">
        <v>387</v>
      </c>
      <c r="J3008" s="33" t="s">
        <v>397</v>
      </c>
    </row>
    <row r="3009" spans="1:10" ht="24.95" customHeight="1" x14ac:dyDescent="0.2">
      <c r="A3009" s="27">
        <v>44092</v>
      </c>
      <c r="B3009" s="28" t="s">
        <v>144</v>
      </c>
      <c r="C3009" s="28" t="s">
        <v>61</v>
      </c>
      <c r="D3009" s="28" t="s">
        <v>62</v>
      </c>
      <c r="E3009" s="31">
        <v>0</v>
      </c>
      <c r="F3009" s="30">
        <v>539.41999999999996</v>
      </c>
      <c r="G3009" s="28" t="s">
        <v>378</v>
      </c>
      <c r="H3009" s="33" t="s">
        <v>379</v>
      </c>
      <c r="I3009" s="33" t="s">
        <v>398</v>
      </c>
      <c r="J3009" s="33" t="s">
        <v>399</v>
      </c>
    </row>
    <row r="3010" spans="1:10" ht="24.95" customHeight="1" x14ac:dyDescent="0.2">
      <c r="A3010" s="27">
        <v>44095</v>
      </c>
      <c r="B3010" s="28" t="s">
        <v>87</v>
      </c>
      <c r="C3010" s="28" t="s">
        <v>17</v>
      </c>
      <c r="D3010" s="28" t="s">
        <v>18</v>
      </c>
      <c r="E3010" s="30">
        <v>241.14</v>
      </c>
      <c r="F3010" s="30">
        <v>0</v>
      </c>
      <c r="G3010" s="28" t="s">
        <v>372</v>
      </c>
      <c r="H3010" s="33" t="s">
        <v>373</v>
      </c>
      <c r="I3010" s="33"/>
      <c r="J3010" s="33"/>
    </row>
    <row r="3011" spans="1:10" ht="24.95" customHeight="1" x14ac:dyDescent="0.2">
      <c r="A3011" s="27">
        <v>44095</v>
      </c>
      <c r="B3011" s="28" t="s">
        <v>87</v>
      </c>
      <c r="C3011" s="28" t="s">
        <v>214</v>
      </c>
      <c r="D3011" s="28" t="s">
        <v>215</v>
      </c>
      <c r="E3011" s="31">
        <v>0</v>
      </c>
      <c r="F3011" s="30">
        <v>241.14</v>
      </c>
      <c r="G3011" s="28" t="s">
        <v>416</v>
      </c>
      <c r="H3011" s="33" t="s">
        <v>388</v>
      </c>
      <c r="I3011" s="33" t="s">
        <v>388</v>
      </c>
      <c r="J3011" s="33"/>
    </row>
    <row r="3012" spans="1:10" ht="24.95" customHeight="1" x14ac:dyDescent="0.2">
      <c r="A3012" s="27">
        <v>44095</v>
      </c>
      <c r="B3012" s="28" t="s">
        <v>147</v>
      </c>
      <c r="C3012" s="28" t="s">
        <v>37</v>
      </c>
      <c r="D3012" s="28" t="s">
        <v>38</v>
      </c>
      <c r="E3012" s="30">
        <v>19048</v>
      </c>
      <c r="F3012" s="30">
        <v>0</v>
      </c>
      <c r="G3012" s="28" t="s">
        <v>385</v>
      </c>
      <c r="H3012" s="33" t="s">
        <v>386</v>
      </c>
      <c r="I3012" s="33" t="s">
        <v>387</v>
      </c>
      <c r="J3012" s="33" t="s">
        <v>388</v>
      </c>
    </row>
    <row r="3013" spans="1:10" ht="24.95" customHeight="1" x14ac:dyDescent="0.2">
      <c r="A3013" s="27">
        <v>44095</v>
      </c>
      <c r="B3013" s="28" t="s">
        <v>147</v>
      </c>
      <c r="C3013" s="28" t="s">
        <v>39</v>
      </c>
      <c r="D3013" s="28" t="s">
        <v>40</v>
      </c>
      <c r="E3013" s="31">
        <v>0</v>
      </c>
      <c r="F3013" s="30">
        <v>16000</v>
      </c>
      <c r="G3013" s="28" t="s">
        <v>389</v>
      </c>
      <c r="H3013" s="33" t="s">
        <v>375</v>
      </c>
      <c r="I3013" s="33" t="s">
        <v>388</v>
      </c>
      <c r="J3013" s="33"/>
    </row>
    <row r="3014" spans="1:10" ht="24.95" customHeight="1" x14ac:dyDescent="0.2">
      <c r="A3014" s="27">
        <v>44095</v>
      </c>
      <c r="B3014" s="28" t="s">
        <v>147</v>
      </c>
      <c r="C3014" s="28" t="s">
        <v>34</v>
      </c>
      <c r="D3014" s="28" t="s">
        <v>35</v>
      </c>
      <c r="E3014" s="31">
        <v>0</v>
      </c>
      <c r="F3014" s="30">
        <v>3048</v>
      </c>
      <c r="G3014" s="28" t="s">
        <v>378</v>
      </c>
      <c r="H3014" s="33" t="s">
        <v>379</v>
      </c>
      <c r="I3014" s="33" t="s">
        <v>384</v>
      </c>
      <c r="J3014" s="33"/>
    </row>
    <row r="3015" spans="1:10" ht="24.95" customHeight="1" x14ac:dyDescent="0.2">
      <c r="A3015" s="27">
        <v>44095</v>
      </c>
      <c r="B3015" s="28" t="s">
        <v>160</v>
      </c>
      <c r="C3015" s="28" t="s">
        <v>218</v>
      </c>
      <c r="D3015" s="28" t="s">
        <v>219</v>
      </c>
      <c r="E3015" s="30">
        <v>-577.52</v>
      </c>
      <c r="F3015" s="30">
        <v>0</v>
      </c>
      <c r="G3015" s="28" t="s">
        <v>376</v>
      </c>
      <c r="H3015" s="33" t="s">
        <v>433</v>
      </c>
      <c r="I3015" s="33"/>
      <c r="J3015" s="33"/>
    </row>
    <row r="3016" spans="1:10" ht="24.95" customHeight="1" x14ac:dyDescent="0.2">
      <c r="A3016" s="27">
        <v>44095</v>
      </c>
      <c r="B3016" s="28" t="s">
        <v>160</v>
      </c>
      <c r="C3016" s="28" t="s">
        <v>214</v>
      </c>
      <c r="D3016" s="28" t="s">
        <v>215</v>
      </c>
      <c r="E3016" s="31">
        <v>0</v>
      </c>
      <c r="F3016" s="30">
        <v>-577.52</v>
      </c>
      <c r="G3016" s="28" t="s">
        <v>416</v>
      </c>
      <c r="H3016" s="33" t="s">
        <v>388</v>
      </c>
      <c r="I3016" s="33" t="s">
        <v>388</v>
      </c>
      <c r="J3016" s="33"/>
    </row>
    <row r="3017" spans="1:10" ht="24.95" customHeight="1" x14ac:dyDescent="0.2">
      <c r="A3017" s="27">
        <v>44095</v>
      </c>
      <c r="B3017" s="28" t="s">
        <v>169</v>
      </c>
      <c r="C3017" s="28" t="s">
        <v>218</v>
      </c>
      <c r="D3017" s="28" t="s">
        <v>219</v>
      </c>
      <c r="E3017" s="30">
        <v>-166.61</v>
      </c>
      <c r="F3017" s="30">
        <v>0</v>
      </c>
      <c r="G3017" s="28" t="s">
        <v>376</v>
      </c>
      <c r="H3017" s="33" t="s">
        <v>433</v>
      </c>
      <c r="I3017" s="33"/>
      <c r="J3017" s="33"/>
    </row>
    <row r="3018" spans="1:10" ht="24.95" customHeight="1" x14ac:dyDescent="0.2">
      <c r="A3018" s="27">
        <v>44095</v>
      </c>
      <c r="B3018" s="28" t="s">
        <v>169</v>
      </c>
      <c r="C3018" s="28" t="s">
        <v>214</v>
      </c>
      <c r="D3018" s="28" t="s">
        <v>215</v>
      </c>
      <c r="E3018" s="31">
        <v>0</v>
      </c>
      <c r="F3018" s="30">
        <v>-166.61</v>
      </c>
      <c r="G3018" s="28" t="s">
        <v>416</v>
      </c>
      <c r="H3018" s="33" t="s">
        <v>388</v>
      </c>
      <c r="I3018" s="33" t="s">
        <v>388</v>
      </c>
      <c r="J3018" s="33"/>
    </row>
    <row r="3019" spans="1:10" ht="24.95" customHeight="1" x14ac:dyDescent="0.2">
      <c r="A3019" s="27">
        <v>44096</v>
      </c>
      <c r="B3019" s="28" t="s">
        <v>130</v>
      </c>
      <c r="C3019" s="28" t="s">
        <v>17</v>
      </c>
      <c r="D3019" s="28" t="s">
        <v>18</v>
      </c>
      <c r="E3019" s="30">
        <v>336.38</v>
      </c>
      <c r="F3019" s="30">
        <v>0</v>
      </c>
      <c r="G3019" s="28" t="s">
        <v>372</v>
      </c>
      <c r="H3019" s="33" t="s">
        <v>373</v>
      </c>
      <c r="I3019" s="33"/>
      <c r="J3019" s="33"/>
    </row>
    <row r="3020" spans="1:10" ht="24.95" customHeight="1" x14ac:dyDescent="0.2">
      <c r="A3020" s="27">
        <v>44096</v>
      </c>
      <c r="B3020" s="28" t="s">
        <v>130</v>
      </c>
      <c r="C3020" s="28" t="s">
        <v>214</v>
      </c>
      <c r="D3020" s="28" t="s">
        <v>215</v>
      </c>
      <c r="E3020" s="31">
        <v>0</v>
      </c>
      <c r="F3020" s="30">
        <v>336.38</v>
      </c>
      <c r="G3020" s="28" t="s">
        <v>416</v>
      </c>
      <c r="H3020" s="33" t="s">
        <v>388</v>
      </c>
      <c r="I3020" s="33" t="s">
        <v>388</v>
      </c>
      <c r="J3020" s="33"/>
    </row>
    <row r="3021" spans="1:10" ht="24.95" customHeight="1" x14ac:dyDescent="0.2">
      <c r="A3021" s="27">
        <v>44096</v>
      </c>
      <c r="B3021" s="28" t="s">
        <v>131</v>
      </c>
      <c r="C3021" s="28" t="s">
        <v>17</v>
      </c>
      <c r="D3021" s="28" t="s">
        <v>18</v>
      </c>
      <c r="E3021" s="30">
        <v>166.61</v>
      </c>
      <c r="F3021" s="30">
        <v>0</v>
      </c>
      <c r="G3021" s="28" t="s">
        <v>372</v>
      </c>
      <c r="H3021" s="33" t="s">
        <v>373</v>
      </c>
      <c r="I3021" s="33"/>
      <c r="J3021" s="33"/>
    </row>
    <row r="3022" spans="1:10" ht="24.95" customHeight="1" x14ac:dyDescent="0.2">
      <c r="A3022" s="27">
        <v>44096</v>
      </c>
      <c r="B3022" s="28" t="s">
        <v>131</v>
      </c>
      <c r="C3022" s="28" t="s">
        <v>214</v>
      </c>
      <c r="D3022" s="28" t="s">
        <v>215</v>
      </c>
      <c r="E3022" s="31">
        <v>0</v>
      </c>
      <c r="F3022" s="30">
        <v>166.61</v>
      </c>
      <c r="G3022" s="28" t="s">
        <v>416</v>
      </c>
      <c r="H3022" s="33" t="s">
        <v>388</v>
      </c>
      <c r="I3022" s="33" t="s">
        <v>388</v>
      </c>
      <c r="J3022" s="33"/>
    </row>
    <row r="3023" spans="1:10" ht="24.95" customHeight="1" x14ac:dyDescent="0.2">
      <c r="A3023" s="27">
        <v>44097</v>
      </c>
      <c r="B3023" s="28" t="s">
        <v>94</v>
      </c>
      <c r="C3023" s="28" t="s">
        <v>39</v>
      </c>
      <c r="D3023" s="28" t="s">
        <v>40</v>
      </c>
      <c r="E3023" s="30">
        <v>16000</v>
      </c>
      <c r="F3023" s="30">
        <v>0</v>
      </c>
      <c r="G3023" s="28" t="s">
        <v>389</v>
      </c>
      <c r="H3023" s="33" t="s">
        <v>375</v>
      </c>
      <c r="I3023" s="33" t="s">
        <v>388</v>
      </c>
      <c r="J3023" s="33"/>
    </row>
    <row r="3024" spans="1:10" ht="24.95" customHeight="1" x14ac:dyDescent="0.2">
      <c r="A3024" s="27">
        <v>44097</v>
      </c>
      <c r="B3024" s="28" t="s">
        <v>94</v>
      </c>
      <c r="C3024" s="28" t="s">
        <v>17</v>
      </c>
      <c r="D3024" s="28" t="s">
        <v>18</v>
      </c>
      <c r="E3024" s="31">
        <v>0</v>
      </c>
      <c r="F3024" s="30">
        <v>16000</v>
      </c>
      <c r="G3024" s="28" t="s">
        <v>372</v>
      </c>
      <c r="H3024" s="33" t="s">
        <v>373</v>
      </c>
      <c r="I3024" s="33"/>
      <c r="J3024" s="33"/>
    </row>
    <row r="3025" spans="1:10" ht="24.95" customHeight="1" x14ac:dyDescent="0.2">
      <c r="A3025" s="27">
        <v>44097</v>
      </c>
      <c r="B3025" s="28" t="s">
        <v>95</v>
      </c>
      <c r="C3025" s="28" t="s">
        <v>96</v>
      </c>
      <c r="D3025" s="28" t="s">
        <v>97</v>
      </c>
      <c r="E3025" s="30">
        <v>3139.12</v>
      </c>
      <c r="F3025" s="30">
        <v>0</v>
      </c>
      <c r="G3025" s="28" t="s">
        <v>405</v>
      </c>
      <c r="H3025" s="33" t="s">
        <v>406</v>
      </c>
      <c r="I3025" s="33" t="s">
        <v>407</v>
      </c>
      <c r="J3025" s="33" t="s">
        <v>408</v>
      </c>
    </row>
    <row r="3026" spans="1:10" ht="24.95" customHeight="1" x14ac:dyDescent="0.2">
      <c r="A3026" s="27">
        <v>44097</v>
      </c>
      <c r="B3026" s="28" t="s">
        <v>95</v>
      </c>
      <c r="C3026" s="28" t="s">
        <v>17</v>
      </c>
      <c r="D3026" s="28" t="s">
        <v>18</v>
      </c>
      <c r="E3026" s="31">
        <v>0</v>
      </c>
      <c r="F3026" s="30">
        <v>3139.12</v>
      </c>
      <c r="G3026" s="28" t="s">
        <v>372</v>
      </c>
      <c r="H3026" s="33" t="s">
        <v>373</v>
      </c>
      <c r="I3026" s="33"/>
      <c r="J3026" s="33"/>
    </row>
    <row r="3027" spans="1:10" ht="24.95" customHeight="1" x14ac:dyDescent="0.2">
      <c r="A3027" s="27">
        <v>44097</v>
      </c>
      <c r="B3027" s="28" t="s">
        <v>116</v>
      </c>
      <c r="C3027" s="28" t="s">
        <v>122</v>
      </c>
      <c r="D3027" s="28" t="s">
        <v>123</v>
      </c>
      <c r="E3027" s="30">
        <v>1600</v>
      </c>
      <c r="F3027" s="30">
        <v>0</v>
      </c>
      <c r="G3027" s="28" t="s">
        <v>405</v>
      </c>
      <c r="H3027" s="33" t="s">
        <v>406</v>
      </c>
      <c r="I3027" s="33" t="s">
        <v>422</v>
      </c>
      <c r="J3027" s="33"/>
    </row>
    <row r="3028" spans="1:10" ht="24.95" customHeight="1" x14ac:dyDescent="0.2">
      <c r="A3028" s="27">
        <v>44097</v>
      </c>
      <c r="B3028" s="28" t="s">
        <v>116</v>
      </c>
      <c r="C3028" s="28" t="s">
        <v>17</v>
      </c>
      <c r="D3028" s="28" t="s">
        <v>18</v>
      </c>
      <c r="E3028" s="31">
        <v>0</v>
      </c>
      <c r="F3028" s="30">
        <v>1600</v>
      </c>
      <c r="G3028" s="28" t="s">
        <v>372</v>
      </c>
      <c r="H3028" s="33" t="s">
        <v>373</v>
      </c>
      <c r="I3028" s="33"/>
      <c r="J3028" s="33"/>
    </row>
    <row r="3029" spans="1:10" ht="24.95" customHeight="1" x14ac:dyDescent="0.2">
      <c r="A3029" s="27">
        <v>44097</v>
      </c>
      <c r="B3029" s="28" t="s">
        <v>117</v>
      </c>
      <c r="C3029" s="28" t="s">
        <v>245</v>
      </c>
      <c r="D3029" s="28" t="s">
        <v>246</v>
      </c>
      <c r="E3029" s="30">
        <v>6400</v>
      </c>
      <c r="F3029" s="30">
        <v>0</v>
      </c>
      <c r="G3029" s="28" t="s">
        <v>389</v>
      </c>
      <c r="H3029" s="33" t="s">
        <v>375</v>
      </c>
      <c r="I3029" s="33" t="s">
        <v>438</v>
      </c>
      <c r="J3029" s="33"/>
    </row>
    <row r="3030" spans="1:10" ht="24.95" customHeight="1" x14ac:dyDescent="0.2">
      <c r="A3030" s="27">
        <v>44097</v>
      </c>
      <c r="B3030" s="28" t="s">
        <v>117</v>
      </c>
      <c r="C3030" s="28" t="s">
        <v>17</v>
      </c>
      <c r="D3030" s="28" t="s">
        <v>18</v>
      </c>
      <c r="E3030" s="31">
        <v>0</v>
      </c>
      <c r="F3030" s="30">
        <v>6400</v>
      </c>
      <c r="G3030" s="28" t="s">
        <v>372</v>
      </c>
      <c r="H3030" s="33" t="s">
        <v>373</v>
      </c>
      <c r="I3030" s="33"/>
      <c r="J3030" s="33"/>
    </row>
    <row r="3031" spans="1:10" ht="24.95" customHeight="1" x14ac:dyDescent="0.2">
      <c r="A3031" s="27">
        <v>44097</v>
      </c>
      <c r="B3031" s="28" t="s">
        <v>118</v>
      </c>
      <c r="C3031" s="28" t="s">
        <v>39</v>
      </c>
      <c r="D3031" s="28" t="s">
        <v>40</v>
      </c>
      <c r="E3031" s="30">
        <v>196033.95</v>
      </c>
      <c r="F3031" s="30">
        <v>0</v>
      </c>
      <c r="G3031" s="28" t="s">
        <v>389</v>
      </c>
      <c r="H3031" s="33" t="s">
        <v>375</v>
      </c>
      <c r="I3031" s="33" t="s">
        <v>388</v>
      </c>
      <c r="J3031" s="33"/>
    </row>
    <row r="3032" spans="1:10" ht="24.95" customHeight="1" x14ac:dyDescent="0.2">
      <c r="A3032" s="27">
        <v>44097</v>
      </c>
      <c r="B3032" s="28" t="s">
        <v>118</v>
      </c>
      <c r="C3032" s="28" t="s">
        <v>17</v>
      </c>
      <c r="D3032" s="28" t="s">
        <v>18</v>
      </c>
      <c r="E3032" s="31">
        <v>0</v>
      </c>
      <c r="F3032" s="30">
        <v>196033.95</v>
      </c>
      <c r="G3032" s="28" t="s">
        <v>372</v>
      </c>
      <c r="H3032" s="33" t="s">
        <v>373</v>
      </c>
      <c r="I3032" s="33"/>
      <c r="J3032" s="33"/>
    </row>
    <row r="3033" spans="1:10" ht="24.95" customHeight="1" x14ac:dyDescent="0.2">
      <c r="A3033" s="27">
        <v>44097</v>
      </c>
      <c r="B3033" s="28" t="s">
        <v>119</v>
      </c>
      <c r="C3033" s="28" t="s">
        <v>39</v>
      </c>
      <c r="D3033" s="28" t="s">
        <v>40</v>
      </c>
      <c r="E3033" s="30">
        <v>115015.46</v>
      </c>
      <c r="F3033" s="30">
        <v>0</v>
      </c>
      <c r="G3033" s="28" t="s">
        <v>389</v>
      </c>
      <c r="H3033" s="33" t="s">
        <v>375</v>
      </c>
      <c r="I3033" s="33" t="s">
        <v>388</v>
      </c>
      <c r="J3033" s="33"/>
    </row>
    <row r="3034" spans="1:10" ht="24.95" customHeight="1" x14ac:dyDescent="0.2">
      <c r="A3034" s="27">
        <v>44097</v>
      </c>
      <c r="B3034" s="28" t="s">
        <v>119</v>
      </c>
      <c r="C3034" s="28" t="s">
        <v>17</v>
      </c>
      <c r="D3034" s="28" t="s">
        <v>18</v>
      </c>
      <c r="E3034" s="31">
        <v>0</v>
      </c>
      <c r="F3034" s="30">
        <v>115015.46</v>
      </c>
      <c r="G3034" s="28" t="s">
        <v>372</v>
      </c>
      <c r="H3034" s="33" t="s">
        <v>373</v>
      </c>
      <c r="I3034" s="33"/>
      <c r="J3034" s="33"/>
    </row>
    <row r="3035" spans="1:10" ht="24.95" customHeight="1" x14ac:dyDescent="0.2">
      <c r="A3035" s="27">
        <v>44097</v>
      </c>
      <c r="B3035" s="28" t="s">
        <v>120</v>
      </c>
      <c r="C3035" s="28" t="s">
        <v>39</v>
      </c>
      <c r="D3035" s="28" t="s">
        <v>40</v>
      </c>
      <c r="E3035" s="30">
        <v>711943.54</v>
      </c>
      <c r="F3035" s="30">
        <v>0</v>
      </c>
      <c r="G3035" s="28" t="s">
        <v>389</v>
      </c>
      <c r="H3035" s="33" t="s">
        <v>375</v>
      </c>
      <c r="I3035" s="33" t="s">
        <v>388</v>
      </c>
      <c r="J3035" s="33"/>
    </row>
    <row r="3036" spans="1:10" ht="24.95" customHeight="1" x14ac:dyDescent="0.2">
      <c r="A3036" s="27">
        <v>44097</v>
      </c>
      <c r="B3036" s="28" t="s">
        <v>120</v>
      </c>
      <c r="C3036" s="28" t="s">
        <v>17</v>
      </c>
      <c r="D3036" s="28" t="s">
        <v>18</v>
      </c>
      <c r="E3036" s="31">
        <v>0</v>
      </c>
      <c r="F3036" s="30">
        <v>711943.54</v>
      </c>
      <c r="G3036" s="28" t="s">
        <v>372</v>
      </c>
      <c r="H3036" s="33" t="s">
        <v>373</v>
      </c>
      <c r="I3036" s="33"/>
      <c r="J3036" s="33"/>
    </row>
    <row r="3037" spans="1:10" ht="24.95" customHeight="1" x14ac:dyDescent="0.2">
      <c r="A3037" s="27">
        <v>44097</v>
      </c>
      <c r="B3037" s="28" t="s">
        <v>170</v>
      </c>
      <c r="C3037" s="28" t="s">
        <v>19</v>
      </c>
      <c r="D3037" s="28" t="s">
        <v>20</v>
      </c>
      <c r="E3037" s="30">
        <v>48584</v>
      </c>
      <c r="F3037" s="30">
        <v>0</v>
      </c>
      <c r="G3037" s="28" t="s">
        <v>374</v>
      </c>
      <c r="H3037" s="33" t="s">
        <v>375</v>
      </c>
      <c r="I3037" s="33"/>
      <c r="J3037" s="33"/>
    </row>
    <row r="3038" spans="1:10" ht="24.95" customHeight="1" x14ac:dyDescent="0.2">
      <c r="A3038" s="27">
        <v>44097</v>
      </c>
      <c r="B3038" s="28" t="s">
        <v>170</v>
      </c>
      <c r="C3038" s="28" t="s">
        <v>19</v>
      </c>
      <c r="D3038" s="28" t="s">
        <v>20</v>
      </c>
      <c r="E3038" s="30">
        <v>30635</v>
      </c>
      <c r="F3038" s="30">
        <v>0</v>
      </c>
      <c r="G3038" s="28" t="s">
        <v>374</v>
      </c>
      <c r="H3038" s="33" t="s">
        <v>375</v>
      </c>
      <c r="I3038" s="33"/>
      <c r="J3038" s="33"/>
    </row>
    <row r="3039" spans="1:10" ht="24.95" customHeight="1" x14ac:dyDescent="0.2">
      <c r="A3039" s="27">
        <v>44097</v>
      </c>
      <c r="B3039" s="28" t="s">
        <v>170</v>
      </c>
      <c r="C3039" s="28" t="s">
        <v>19</v>
      </c>
      <c r="D3039" s="28" t="s">
        <v>20</v>
      </c>
      <c r="E3039" s="30">
        <v>36438</v>
      </c>
      <c r="F3039" s="30">
        <v>0</v>
      </c>
      <c r="G3039" s="28" t="s">
        <v>374</v>
      </c>
      <c r="H3039" s="33" t="s">
        <v>375</v>
      </c>
      <c r="I3039" s="33"/>
      <c r="J3039" s="33"/>
    </row>
    <row r="3040" spans="1:10" ht="24.95" customHeight="1" x14ac:dyDescent="0.2">
      <c r="A3040" s="27">
        <v>44097</v>
      </c>
      <c r="B3040" s="28" t="s">
        <v>170</v>
      </c>
      <c r="C3040" s="28" t="s">
        <v>19</v>
      </c>
      <c r="D3040" s="28" t="s">
        <v>20</v>
      </c>
      <c r="E3040" s="30">
        <v>60730</v>
      </c>
      <c r="F3040" s="30">
        <v>0</v>
      </c>
      <c r="G3040" s="28" t="s">
        <v>374</v>
      </c>
      <c r="H3040" s="33" t="s">
        <v>375</v>
      </c>
      <c r="I3040" s="33"/>
      <c r="J3040" s="33"/>
    </row>
    <row r="3041" spans="1:10" ht="24.95" customHeight="1" x14ac:dyDescent="0.2">
      <c r="A3041" s="27">
        <v>44097</v>
      </c>
      <c r="B3041" s="28" t="s">
        <v>170</v>
      </c>
      <c r="C3041" s="28" t="s">
        <v>19</v>
      </c>
      <c r="D3041" s="28" t="s">
        <v>20</v>
      </c>
      <c r="E3041" s="30">
        <v>6073</v>
      </c>
      <c r="F3041" s="30">
        <v>0</v>
      </c>
      <c r="G3041" s="28" t="s">
        <v>374</v>
      </c>
      <c r="H3041" s="33" t="s">
        <v>375</v>
      </c>
      <c r="I3041" s="33"/>
      <c r="J3041" s="33"/>
    </row>
    <row r="3042" spans="1:10" ht="24.95" customHeight="1" x14ac:dyDescent="0.2">
      <c r="A3042" s="27">
        <v>44097</v>
      </c>
      <c r="B3042" s="28" t="s">
        <v>170</v>
      </c>
      <c r="C3042" s="28" t="s">
        <v>19</v>
      </c>
      <c r="D3042" s="28" t="s">
        <v>20</v>
      </c>
      <c r="E3042" s="30">
        <v>6073</v>
      </c>
      <c r="F3042" s="30">
        <v>0</v>
      </c>
      <c r="G3042" s="28" t="s">
        <v>374</v>
      </c>
      <c r="H3042" s="33" t="s">
        <v>375</v>
      </c>
      <c r="I3042" s="33"/>
      <c r="J3042" s="33"/>
    </row>
    <row r="3043" spans="1:10" ht="24.95" customHeight="1" x14ac:dyDescent="0.2">
      <c r="A3043" s="27">
        <v>44097</v>
      </c>
      <c r="B3043" s="28" t="s">
        <v>170</v>
      </c>
      <c r="C3043" s="28" t="s">
        <v>19</v>
      </c>
      <c r="D3043" s="28" t="s">
        <v>20</v>
      </c>
      <c r="E3043" s="30">
        <v>145752</v>
      </c>
      <c r="F3043" s="30">
        <v>0</v>
      </c>
      <c r="G3043" s="28" t="s">
        <v>374</v>
      </c>
      <c r="H3043" s="33" t="s">
        <v>375</v>
      </c>
      <c r="I3043" s="33"/>
      <c r="J3043" s="33"/>
    </row>
    <row r="3044" spans="1:10" ht="24.95" customHeight="1" x14ac:dyDescent="0.2">
      <c r="A3044" s="27">
        <v>44097</v>
      </c>
      <c r="B3044" s="28" t="s">
        <v>170</v>
      </c>
      <c r="C3044" s="28" t="s">
        <v>59</v>
      </c>
      <c r="D3044" s="28" t="s">
        <v>60</v>
      </c>
      <c r="E3044" s="31">
        <v>0</v>
      </c>
      <c r="F3044" s="30">
        <v>137501.89000000001</v>
      </c>
      <c r="G3044" s="28" t="s">
        <v>396</v>
      </c>
      <c r="H3044" s="33" t="s">
        <v>386</v>
      </c>
      <c r="I3044" s="33" t="s">
        <v>387</v>
      </c>
      <c r="J3044" s="33" t="s">
        <v>397</v>
      </c>
    </row>
    <row r="3045" spans="1:10" ht="24.95" customHeight="1" x14ac:dyDescent="0.2">
      <c r="A3045" s="27">
        <v>44097</v>
      </c>
      <c r="B3045" s="28" t="s">
        <v>170</v>
      </c>
      <c r="C3045" s="28" t="s">
        <v>59</v>
      </c>
      <c r="D3045" s="28" t="s">
        <v>60</v>
      </c>
      <c r="E3045" s="31">
        <v>0</v>
      </c>
      <c r="F3045" s="30">
        <v>5729.25</v>
      </c>
      <c r="G3045" s="28" t="s">
        <v>396</v>
      </c>
      <c r="H3045" s="33" t="s">
        <v>386</v>
      </c>
      <c r="I3045" s="33" t="s">
        <v>387</v>
      </c>
      <c r="J3045" s="33" t="s">
        <v>397</v>
      </c>
    </row>
    <row r="3046" spans="1:10" ht="24.95" customHeight="1" x14ac:dyDescent="0.2">
      <c r="A3046" s="27">
        <v>44097</v>
      </c>
      <c r="B3046" s="28" t="s">
        <v>170</v>
      </c>
      <c r="C3046" s="28" t="s">
        <v>59</v>
      </c>
      <c r="D3046" s="28" t="s">
        <v>60</v>
      </c>
      <c r="E3046" s="31">
        <v>0</v>
      </c>
      <c r="F3046" s="30">
        <v>5729.25</v>
      </c>
      <c r="G3046" s="28" t="s">
        <v>396</v>
      </c>
      <c r="H3046" s="33" t="s">
        <v>386</v>
      </c>
      <c r="I3046" s="33" t="s">
        <v>387</v>
      </c>
      <c r="J3046" s="33" t="s">
        <v>397</v>
      </c>
    </row>
    <row r="3047" spans="1:10" ht="24.95" customHeight="1" x14ac:dyDescent="0.2">
      <c r="A3047" s="27">
        <v>44097</v>
      </c>
      <c r="B3047" s="28" t="s">
        <v>170</v>
      </c>
      <c r="C3047" s="28" t="s">
        <v>59</v>
      </c>
      <c r="D3047" s="28" t="s">
        <v>60</v>
      </c>
      <c r="E3047" s="31">
        <v>0</v>
      </c>
      <c r="F3047" s="30">
        <v>57292.45</v>
      </c>
      <c r="G3047" s="28" t="s">
        <v>396</v>
      </c>
      <c r="H3047" s="33" t="s">
        <v>386</v>
      </c>
      <c r="I3047" s="33" t="s">
        <v>387</v>
      </c>
      <c r="J3047" s="33" t="s">
        <v>397</v>
      </c>
    </row>
    <row r="3048" spans="1:10" ht="24.95" customHeight="1" x14ac:dyDescent="0.2">
      <c r="A3048" s="27">
        <v>44097</v>
      </c>
      <c r="B3048" s="28" t="s">
        <v>170</v>
      </c>
      <c r="C3048" s="28" t="s">
        <v>59</v>
      </c>
      <c r="D3048" s="28" t="s">
        <v>60</v>
      </c>
      <c r="E3048" s="31">
        <v>0</v>
      </c>
      <c r="F3048" s="30">
        <v>34375.47</v>
      </c>
      <c r="G3048" s="28" t="s">
        <v>396</v>
      </c>
      <c r="H3048" s="33" t="s">
        <v>386</v>
      </c>
      <c r="I3048" s="33" t="s">
        <v>387</v>
      </c>
      <c r="J3048" s="33" t="s">
        <v>397</v>
      </c>
    </row>
    <row r="3049" spans="1:10" ht="24.95" customHeight="1" x14ac:dyDescent="0.2">
      <c r="A3049" s="27">
        <v>44097</v>
      </c>
      <c r="B3049" s="28" t="s">
        <v>170</v>
      </c>
      <c r="C3049" s="28" t="s">
        <v>59</v>
      </c>
      <c r="D3049" s="28" t="s">
        <v>60</v>
      </c>
      <c r="E3049" s="31">
        <v>0</v>
      </c>
      <c r="F3049" s="30">
        <v>28900.94</v>
      </c>
      <c r="G3049" s="28" t="s">
        <v>396</v>
      </c>
      <c r="H3049" s="33" t="s">
        <v>386</v>
      </c>
      <c r="I3049" s="33" t="s">
        <v>387</v>
      </c>
      <c r="J3049" s="33" t="s">
        <v>397</v>
      </c>
    </row>
    <row r="3050" spans="1:10" ht="24.95" customHeight="1" x14ac:dyDescent="0.2">
      <c r="A3050" s="27">
        <v>44097</v>
      </c>
      <c r="B3050" s="28" t="s">
        <v>170</v>
      </c>
      <c r="C3050" s="28" t="s">
        <v>59</v>
      </c>
      <c r="D3050" s="28" t="s">
        <v>60</v>
      </c>
      <c r="E3050" s="31">
        <v>0</v>
      </c>
      <c r="F3050" s="30">
        <v>45833.96</v>
      </c>
      <c r="G3050" s="28" t="s">
        <v>396</v>
      </c>
      <c r="H3050" s="33" t="s">
        <v>386</v>
      </c>
      <c r="I3050" s="33" t="s">
        <v>387</v>
      </c>
      <c r="J3050" s="33" t="s">
        <v>397</v>
      </c>
    </row>
    <row r="3051" spans="1:10" ht="24.95" customHeight="1" x14ac:dyDescent="0.2">
      <c r="A3051" s="27">
        <v>44097</v>
      </c>
      <c r="B3051" s="28" t="s">
        <v>170</v>
      </c>
      <c r="C3051" s="28" t="s">
        <v>61</v>
      </c>
      <c r="D3051" s="28" t="s">
        <v>62</v>
      </c>
      <c r="E3051" s="31">
        <v>0</v>
      </c>
      <c r="F3051" s="30">
        <v>18921.79</v>
      </c>
      <c r="G3051" s="28" t="s">
        <v>378</v>
      </c>
      <c r="H3051" s="33" t="s">
        <v>379</v>
      </c>
      <c r="I3051" s="33" t="s">
        <v>398</v>
      </c>
      <c r="J3051" s="33" t="s">
        <v>399</v>
      </c>
    </row>
    <row r="3052" spans="1:10" ht="24.95" customHeight="1" x14ac:dyDescent="0.2">
      <c r="A3052" s="27">
        <v>44097</v>
      </c>
      <c r="B3052" s="28" t="s">
        <v>171</v>
      </c>
      <c r="C3052" s="28" t="s">
        <v>19</v>
      </c>
      <c r="D3052" s="28" t="s">
        <v>20</v>
      </c>
      <c r="E3052" s="30">
        <v>6073</v>
      </c>
      <c r="F3052" s="30">
        <v>0</v>
      </c>
      <c r="G3052" s="28" t="s">
        <v>374</v>
      </c>
      <c r="H3052" s="33" t="s">
        <v>375</v>
      </c>
      <c r="I3052" s="33"/>
      <c r="J3052" s="33"/>
    </row>
    <row r="3053" spans="1:10" ht="24.95" customHeight="1" x14ac:dyDescent="0.2">
      <c r="A3053" s="27">
        <v>44097</v>
      </c>
      <c r="B3053" s="28" t="s">
        <v>171</v>
      </c>
      <c r="C3053" s="28" t="s">
        <v>59</v>
      </c>
      <c r="D3053" s="28" t="s">
        <v>60</v>
      </c>
      <c r="E3053" s="31">
        <v>0</v>
      </c>
      <c r="F3053" s="30">
        <v>5729.25</v>
      </c>
      <c r="G3053" s="28" t="s">
        <v>396</v>
      </c>
      <c r="H3053" s="33" t="s">
        <v>386</v>
      </c>
      <c r="I3053" s="33" t="s">
        <v>387</v>
      </c>
      <c r="J3053" s="33" t="s">
        <v>397</v>
      </c>
    </row>
    <row r="3054" spans="1:10" ht="24.95" customHeight="1" x14ac:dyDescent="0.2">
      <c r="A3054" s="27">
        <v>44097</v>
      </c>
      <c r="B3054" s="28" t="s">
        <v>171</v>
      </c>
      <c r="C3054" s="28" t="s">
        <v>61</v>
      </c>
      <c r="D3054" s="28" t="s">
        <v>62</v>
      </c>
      <c r="E3054" s="31">
        <v>0</v>
      </c>
      <c r="F3054" s="30">
        <v>343.75</v>
      </c>
      <c r="G3054" s="28" t="s">
        <v>378</v>
      </c>
      <c r="H3054" s="33" t="s">
        <v>379</v>
      </c>
      <c r="I3054" s="33" t="s">
        <v>398</v>
      </c>
      <c r="J3054" s="33" t="s">
        <v>399</v>
      </c>
    </row>
    <row r="3055" spans="1:10" ht="24.95" customHeight="1" x14ac:dyDescent="0.2">
      <c r="A3055" s="27">
        <v>44099</v>
      </c>
      <c r="B3055" s="28" t="s">
        <v>132</v>
      </c>
      <c r="C3055" s="28" t="s">
        <v>17</v>
      </c>
      <c r="D3055" s="28" t="s">
        <v>18</v>
      </c>
      <c r="E3055" s="30">
        <v>210902.14</v>
      </c>
      <c r="F3055" s="30">
        <v>0</v>
      </c>
      <c r="G3055" s="28" t="s">
        <v>372</v>
      </c>
      <c r="H3055" s="33" t="s">
        <v>373</v>
      </c>
      <c r="I3055" s="33"/>
      <c r="J3055" s="33"/>
    </row>
    <row r="3056" spans="1:10" ht="24.95" customHeight="1" x14ac:dyDescent="0.2">
      <c r="A3056" s="27">
        <v>44099</v>
      </c>
      <c r="B3056" s="28" t="s">
        <v>132</v>
      </c>
      <c r="C3056" s="28" t="s">
        <v>19</v>
      </c>
      <c r="D3056" s="28" t="s">
        <v>20</v>
      </c>
      <c r="E3056" s="31">
        <v>0</v>
      </c>
      <c r="F3056" s="30">
        <v>210902.14</v>
      </c>
      <c r="G3056" s="28" t="s">
        <v>374</v>
      </c>
      <c r="H3056" s="33" t="s">
        <v>375</v>
      </c>
      <c r="I3056" s="33"/>
      <c r="J3056" s="33"/>
    </row>
    <row r="3057" spans="1:10" ht="24.95" customHeight="1" x14ac:dyDescent="0.2">
      <c r="A3057" s="27">
        <v>44101</v>
      </c>
      <c r="B3057" s="28" t="s">
        <v>133</v>
      </c>
      <c r="C3057" s="28" t="s">
        <v>17</v>
      </c>
      <c r="D3057" s="28" t="s">
        <v>18</v>
      </c>
      <c r="E3057" s="30">
        <v>74647.320000000007</v>
      </c>
      <c r="F3057" s="30">
        <v>0</v>
      </c>
      <c r="G3057" s="28" t="s">
        <v>372</v>
      </c>
      <c r="H3057" s="33" t="s">
        <v>373</v>
      </c>
      <c r="I3057" s="33"/>
      <c r="J3057" s="33"/>
    </row>
    <row r="3058" spans="1:10" ht="24.95" customHeight="1" x14ac:dyDescent="0.2">
      <c r="A3058" s="27">
        <v>44101</v>
      </c>
      <c r="B3058" s="28" t="s">
        <v>133</v>
      </c>
      <c r="C3058" s="28" t="s">
        <v>44</v>
      </c>
      <c r="D3058" s="28" t="s">
        <v>45</v>
      </c>
      <c r="E3058" s="31">
        <v>0</v>
      </c>
      <c r="F3058" s="30">
        <v>74647.320000000007</v>
      </c>
      <c r="G3058" s="28" t="s">
        <v>374</v>
      </c>
      <c r="H3058" s="33" t="s">
        <v>390</v>
      </c>
      <c r="I3058" s="33"/>
      <c r="J3058" s="33"/>
    </row>
    <row r="3059" spans="1:10" ht="24.95" customHeight="1" x14ac:dyDescent="0.2">
      <c r="A3059" s="27">
        <v>44101</v>
      </c>
      <c r="B3059" s="28" t="s">
        <v>134</v>
      </c>
      <c r="C3059" s="28" t="s">
        <v>17</v>
      </c>
      <c r="D3059" s="28" t="s">
        <v>18</v>
      </c>
      <c r="E3059" s="30">
        <v>56939.8</v>
      </c>
      <c r="F3059" s="30">
        <v>0</v>
      </c>
      <c r="G3059" s="28" t="s">
        <v>372</v>
      </c>
      <c r="H3059" s="33" t="s">
        <v>373</v>
      </c>
      <c r="I3059" s="33"/>
      <c r="J3059" s="33"/>
    </row>
    <row r="3060" spans="1:10" ht="24.95" customHeight="1" x14ac:dyDescent="0.2">
      <c r="A3060" s="27">
        <v>44101</v>
      </c>
      <c r="B3060" s="28" t="s">
        <v>134</v>
      </c>
      <c r="C3060" s="28" t="s">
        <v>19</v>
      </c>
      <c r="D3060" s="28" t="s">
        <v>20</v>
      </c>
      <c r="E3060" s="31">
        <v>0</v>
      </c>
      <c r="F3060" s="30">
        <v>56939.8</v>
      </c>
      <c r="G3060" s="28" t="s">
        <v>374</v>
      </c>
      <c r="H3060" s="33" t="s">
        <v>375</v>
      </c>
      <c r="I3060" s="33"/>
      <c r="J3060" s="33"/>
    </row>
    <row r="3061" spans="1:10" ht="24.95" customHeight="1" x14ac:dyDescent="0.2">
      <c r="A3061" s="27">
        <v>44101</v>
      </c>
      <c r="B3061" s="28" t="s">
        <v>135</v>
      </c>
      <c r="C3061" s="28" t="s">
        <v>17</v>
      </c>
      <c r="D3061" s="28" t="s">
        <v>18</v>
      </c>
      <c r="E3061" s="30">
        <v>77333</v>
      </c>
      <c r="F3061" s="30">
        <v>0</v>
      </c>
      <c r="G3061" s="28" t="s">
        <v>372</v>
      </c>
      <c r="H3061" s="33" t="s">
        <v>373</v>
      </c>
      <c r="I3061" s="33"/>
      <c r="J3061" s="33"/>
    </row>
    <row r="3062" spans="1:10" ht="24.95" customHeight="1" x14ac:dyDescent="0.2">
      <c r="A3062" s="27">
        <v>44101</v>
      </c>
      <c r="B3062" s="28" t="s">
        <v>135</v>
      </c>
      <c r="C3062" s="28" t="s">
        <v>19</v>
      </c>
      <c r="D3062" s="28" t="s">
        <v>20</v>
      </c>
      <c r="E3062" s="31">
        <v>0</v>
      </c>
      <c r="F3062" s="30">
        <v>77333</v>
      </c>
      <c r="G3062" s="28" t="s">
        <v>374</v>
      </c>
      <c r="H3062" s="33" t="s">
        <v>375</v>
      </c>
      <c r="I3062" s="33"/>
      <c r="J3062" s="33"/>
    </row>
    <row r="3063" spans="1:10" ht="24.95" customHeight="1" x14ac:dyDescent="0.2">
      <c r="A3063" s="27">
        <v>44101</v>
      </c>
      <c r="B3063" s="28" t="s">
        <v>136</v>
      </c>
      <c r="C3063" s="28" t="s">
        <v>17</v>
      </c>
      <c r="D3063" s="28" t="s">
        <v>18</v>
      </c>
      <c r="E3063" s="30">
        <v>100000</v>
      </c>
      <c r="F3063" s="30">
        <v>0</v>
      </c>
      <c r="G3063" s="28" t="s">
        <v>372</v>
      </c>
      <c r="H3063" s="33" t="s">
        <v>373</v>
      </c>
      <c r="I3063" s="33"/>
      <c r="J3063" s="33"/>
    </row>
    <row r="3064" spans="1:10" ht="24.95" customHeight="1" x14ac:dyDescent="0.2">
      <c r="A3064" s="27">
        <v>44101</v>
      </c>
      <c r="B3064" s="28" t="s">
        <v>136</v>
      </c>
      <c r="C3064" s="28" t="s">
        <v>44</v>
      </c>
      <c r="D3064" s="28" t="s">
        <v>45</v>
      </c>
      <c r="E3064" s="31">
        <v>0</v>
      </c>
      <c r="F3064" s="30">
        <v>100000</v>
      </c>
      <c r="G3064" s="28" t="s">
        <v>374</v>
      </c>
      <c r="H3064" s="33" t="s">
        <v>390</v>
      </c>
      <c r="I3064" s="33"/>
      <c r="J3064" s="33"/>
    </row>
    <row r="3065" spans="1:10" ht="24.95" customHeight="1" x14ac:dyDescent="0.2">
      <c r="A3065" s="27">
        <v>44101</v>
      </c>
      <c r="B3065" s="28" t="s">
        <v>137</v>
      </c>
      <c r="C3065" s="28" t="s">
        <v>17</v>
      </c>
      <c r="D3065" s="28" t="s">
        <v>18</v>
      </c>
      <c r="E3065" s="30">
        <v>6073</v>
      </c>
      <c r="F3065" s="30">
        <v>0</v>
      </c>
      <c r="G3065" s="28" t="s">
        <v>372</v>
      </c>
      <c r="H3065" s="33" t="s">
        <v>373</v>
      </c>
      <c r="I3065" s="33"/>
      <c r="J3065" s="33"/>
    </row>
    <row r="3066" spans="1:10" ht="24.95" customHeight="1" x14ac:dyDescent="0.2">
      <c r="A3066" s="27">
        <v>44101</v>
      </c>
      <c r="B3066" s="28" t="s">
        <v>137</v>
      </c>
      <c r="C3066" s="28" t="s">
        <v>19</v>
      </c>
      <c r="D3066" s="28" t="s">
        <v>20</v>
      </c>
      <c r="E3066" s="31">
        <v>0</v>
      </c>
      <c r="F3066" s="30">
        <v>6073</v>
      </c>
      <c r="G3066" s="28" t="s">
        <v>374</v>
      </c>
      <c r="H3066" s="33" t="s">
        <v>375</v>
      </c>
      <c r="I3066" s="33"/>
      <c r="J3066" s="33"/>
    </row>
    <row r="3067" spans="1:10" ht="24.95" customHeight="1" x14ac:dyDescent="0.2">
      <c r="A3067" s="27">
        <v>44101</v>
      </c>
      <c r="B3067" s="28" t="s">
        <v>172</v>
      </c>
      <c r="C3067" s="28" t="s">
        <v>37</v>
      </c>
      <c r="D3067" s="28" t="s">
        <v>38</v>
      </c>
      <c r="E3067" s="30">
        <v>45790.78</v>
      </c>
      <c r="F3067" s="30">
        <v>0</v>
      </c>
      <c r="G3067" s="28" t="s">
        <v>385</v>
      </c>
      <c r="H3067" s="33" t="s">
        <v>386</v>
      </c>
      <c r="I3067" s="33" t="s">
        <v>387</v>
      </c>
      <c r="J3067" s="33" t="s">
        <v>388</v>
      </c>
    </row>
    <row r="3068" spans="1:10" ht="24.95" customHeight="1" x14ac:dyDescent="0.2">
      <c r="A3068" s="27">
        <v>44101</v>
      </c>
      <c r="B3068" s="28" t="s">
        <v>172</v>
      </c>
      <c r="C3068" s="28" t="s">
        <v>39</v>
      </c>
      <c r="D3068" s="28" t="s">
        <v>40</v>
      </c>
      <c r="E3068" s="31">
        <v>0</v>
      </c>
      <c r="F3068" s="30">
        <v>45790.78</v>
      </c>
      <c r="G3068" s="28" t="s">
        <v>389</v>
      </c>
      <c r="H3068" s="33" t="s">
        <v>375</v>
      </c>
      <c r="I3068" s="33" t="s">
        <v>388</v>
      </c>
      <c r="J3068" s="33"/>
    </row>
    <row r="3069" spans="1:10" ht="24.95" customHeight="1" x14ac:dyDescent="0.2">
      <c r="A3069" s="27">
        <v>44101</v>
      </c>
      <c r="B3069" s="28" t="s">
        <v>173</v>
      </c>
      <c r="C3069" s="28" t="s">
        <v>37</v>
      </c>
      <c r="D3069" s="28" t="s">
        <v>38</v>
      </c>
      <c r="E3069" s="30">
        <v>69224.679999999993</v>
      </c>
      <c r="F3069" s="30">
        <v>0</v>
      </c>
      <c r="G3069" s="28" t="s">
        <v>385</v>
      </c>
      <c r="H3069" s="33" t="s">
        <v>386</v>
      </c>
      <c r="I3069" s="33" t="s">
        <v>387</v>
      </c>
      <c r="J3069" s="33" t="s">
        <v>388</v>
      </c>
    </row>
    <row r="3070" spans="1:10" ht="24.95" customHeight="1" x14ac:dyDescent="0.2">
      <c r="A3070" s="27">
        <v>44101</v>
      </c>
      <c r="B3070" s="28" t="s">
        <v>173</v>
      </c>
      <c r="C3070" s="28" t="s">
        <v>39</v>
      </c>
      <c r="D3070" s="28" t="s">
        <v>40</v>
      </c>
      <c r="E3070" s="31">
        <v>0</v>
      </c>
      <c r="F3070" s="30">
        <v>69224.679999999993</v>
      </c>
      <c r="G3070" s="28" t="s">
        <v>389</v>
      </c>
      <c r="H3070" s="33" t="s">
        <v>375</v>
      </c>
      <c r="I3070" s="33" t="s">
        <v>388</v>
      </c>
      <c r="J3070" s="33"/>
    </row>
    <row r="3071" spans="1:10" ht="24.95" customHeight="1" x14ac:dyDescent="0.2">
      <c r="A3071" s="27">
        <v>44101</v>
      </c>
      <c r="B3071" s="28" t="s">
        <v>174</v>
      </c>
      <c r="C3071" s="28" t="s">
        <v>19</v>
      </c>
      <c r="D3071" s="28" t="s">
        <v>20</v>
      </c>
      <c r="E3071" s="30">
        <v>56939.8</v>
      </c>
      <c r="F3071" s="30">
        <v>0</v>
      </c>
      <c r="G3071" s="28" t="s">
        <v>374</v>
      </c>
      <c r="H3071" s="33" t="s">
        <v>375</v>
      </c>
      <c r="I3071" s="33"/>
      <c r="J3071" s="33"/>
    </row>
    <row r="3072" spans="1:10" ht="24.95" customHeight="1" x14ac:dyDescent="0.2">
      <c r="A3072" s="27">
        <v>44101</v>
      </c>
      <c r="B3072" s="28" t="s">
        <v>174</v>
      </c>
      <c r="C3072" s="28" t="s">
        <v>59</v>
      </c>
      <c r="D3072" s="28" t="s">
        <v>60</v>
      </c>
      <c r="E3072" s="31">
        <v>0</v>
      </c>
      <c r="F3072" s="30">
        <v>10481.219999999999</v>
      </c>
      <c r="G3072" s="28" t="s">
        <v>396</v>
      </c>
      <c r="H3072" s="33" t="s">
        <v>386</v>
      </c>
      <c r="I3072" s="33" t="s">
        <v>387</v>
      </c>
      <c r="J3072" s="33" t="s">
        <v>397</v>
      </c>
    </row>
    <row r="3073" spans="1:10" ht="24.95" customHeight="1" x14ac:dyDescent="0.2">
      <c r="A3073" s="27">
        <v>44101</v>
      </c>
      <c r="B3073" s="28" t="s">
        <v>174</v>
      </c>
      <c r="C3073" s="28" t="s">
        <v>59</v>
      </c>
      <c r="D3073" s="28" t="s">
        <v>60</v>
      </c>
      <c r="E3073" s="31">
        <v>0</v>
      </c>
      <c r="F3073" s="30">
        <v>630</v>
      </c>
      <c r="G3073" s="28" t="s">
        <v>396</v>
      </c>
      <c r="H3073" s="33" t="s">
        <v>386</v>
      </c>
      <c r="I3073" s="33" t="s">
        <v>387</v>
      </c>
      <c r="J3073" s="33" t="s">
        <v>397</v>
      </c>
    </row>
    <row r="3074" spans="1:10" ht="24.95" customHeight="1" x14ac:dyDescent="0.2">
      <c r="A3074" s="27">
        <v>44101</v>
      </c>
      <c r="B3074" s="28" t="s">
        <v>174</v>
      </c>
      <c r="C3074" s="28" t="s">
        <v>59</v>
      </c>
      <c r="D3074" s="28" t="s">
        <v>60</v>
      </c>
      <c r="E3074" s="31">
        <v>0</v>
      </c>
      <c r="F3074" s="30">
        <v>45790.78</v>
      </c>
      <c r="G3074" s="28" t="s">
        <v>396</v>
      </c>
      <c r="H3074" s="33" t="s">
        <v>386</v>
      </c>
      <c r="I3074" s="33" t="s">
        <v>387</v>
      </c>
      <c r="J3074" s="33" t="s">
        <v>397</v>
      </c>
    </row>
    <row r="3075" spans="1:10" ht="24.95" customHeight="1" x14ac:dyDescent="0.2">
      <c r="A3075" s="27">
        <v>44101</v>
      </c>
      <c r="B3075" s="28" t="s">
        <v>174</v>
      </c>
      <c r="C3075" s="28" t="s">
        <v>61</v>
      </c>
      <c r="D3075" s="28" t="s">
        <v>62</v>
      </c>
      <c r="E3075" s="31">
        <v>0</v>
      </c>
      <c r="F3075" s="30">
        <v>37.799999999999997</v>
      </c>
      <c r="G3075" s="28" t="s">
        <v>378</v>
      </c>
      <c r="H3075" s="33" t="s">
        <v>379</v>
      </c>
      <c r="I3075" s="33" t="s">
        <v>398</v>
      </c>
      <c r="J3075" s="33" t="s">
        <v>399</v>
      </c>
    </row>
    <row r="3076" spans="1:10" ht="24.95" customHeight="1" x14ac:dyDescent="0.2">
      <c r="A3076" s="27">
        <v>44101</v>
      </c>
      <c r="B3076" s="28" t="s">
        <v>175</v>
      </c>
      <c r="C3076" s="28" t="s">
        <v>37</v>
      </c>
      <c r="D3076" s="28" t="s">
        <v>38</v>
      </c>
      <c r="E3076" s="30">
        <v>196033.95</v>
      </c>
      <c r="F3076" s="30">
        <v>0</v>
      </c>
      <c r="G3076" s="28" t="s">
        <v>385</v>
      </c>
      <c r="H3076" s="33" t="s">
        <v>386</v>
      </c>
      <c r="I3076" s="33" t="s">
        <v>387</v>
      </c>
      <c r="J3076" s="33" t="s">
        <v>388</v>
      </c>
    </row>
    <row r="3077" spans="1:10" ht="24.95" customHeight="1" x14ac:dyDescent="0.2">
      <c r="A3077" s="27">
        <v>44101</v>
      </c>
      <c r="B3077" s="28" t="s">
        <v>175</v>
      </c>
      <c r="C3077" s="28" t="s">
        <v>39</v>
      </c>
      <c r="D3077" s="28" t="s">
        <v>40</v>
      </c>
      <c r="E3077" s="31">
        <v>0</v>
      </c>
      <c r="F3077" s="30">
        <v>196033.95</v>
      </c>
      <c r="G3077" s="28" t="s">
        <v>389</v>
      </c>
      <c r="H3077" s="33" t="s">
        <v>375</v>
      </c>
      <c r="I3077" s="33" t="s">
        <v>388</v>
      </c>
      <c r="J3077" s="33"/>
    </row>
    <row r="3078" spans="1:10" ht="24.95" customHeight="1" x14ac:dyDescent="0.2">
      <c r="A3078" s="27">
        <v>44101</v>
      </c>
      <c r="B3078" s="28" t="s">
        <v>176</v>
      </c>
      <c r="C3078" s="28" t="s">
        <v>19</v>
      </c>
      <c r="D3078" s="28" t="s">
        <v>20</v>
      </c>
      <c r="E3078" s="30">
        <v>210902.14</v>
      </c>
      <c r="F3078" s="30">
        <v>0</v>
      </c>
      <c r="G3078" s="28" t="s">
        <v>374</v>
      </c>
      <c r="H3078" s="33" t="s">
        <v>375</v>
      </c>
      <c r="I3078" s="33"/>
      <c r="J3078" s="33"/>
    </row>
    <row r="3079" spans="1:10" ht="24.95" customHeight="1" x14ac:dyDescent="0.2">
      <c r="A3079" s="27">
        <v>44101</v>
      </c>
      <c r="B3079" s="28" t="s">
        <v>176</v>
      </c>
      <c r="C3079" s="28" t="s">
        <v>59</v>
      </c>
      <c r="D3079" s="28" t="s">
        <v>60</v>
      </c>
      <c r="E3079" s="31">
        <v>0</v>
      </c>
      <c r="F3079" s="30">
        <v>2930.33</v>
      </c>
      <c r="G3079" s="28" t="s">
        <v>396</v>
      </c>
      <c r="H3079" s="33" t="s">
        <v>386</v>
      </c>
      <c r="I3079" s="33" t="s">
        <v>387</v>
      </c>
      <c r="J3079" s="33" t="s">
        <v>397</v>
      </c>
    </row>
    <row r="3080" spans="1:10" ht="24.95" customHeight="1" x14ac:dyDescent="0.2">
      <c r="A3080" s="27">
        <v>44101</v>
      </c>
      <c r="B3080" s="28" t="s">
        <v>176</v>
      </c>
      <c r="C3080" s="28" t="s">
        <v>59</v>
      </c>
      <c r="D3080" s="28" t="s">
        <v>60</v>
      </c>
      <c r="E3080" s="31">
        <v>0</v>
      </c>
      <c r="F3080" s="30">
        <v>196033.95</v>
      </c>
      <c r="G3080" s="28" t="s">
        <v>396</v>
      </c>
      <c r="H3080" s="33" t="s">
        <v>386</v>
      </c>
      <c r="I3080" s="33" t="s">
        <v>387</v>
      </c>
      <c r="J3080" s="33" t="s">
        <v>397</v>
      </c>
    </row>
    <row r="3081" spans="1:10" ht="24.95" customHeight="1" x14ac:dyDescent="0.2">
      <c r="A3081" s="27">
        <v>44101</v>
      </c>
      <c r="B3081" s="28" t="s">
        <v>176</v>
      </c>
      <c r="C3081" s="28" t="s">
        <v>61</v>
      </c>
      <c r="D3081" s="28" t="s">
        <v>62</v>
      </c>
      <c r="E3081" s="31">
        <v>0</v>
      </c>
      <c r="F3081" s="30">
        <v>11937.86</v>
      </c>
      <c r="G3081" s="28" t="s">
        <v>378</v>
      </c>
      <c r="H3081" s="33" t="s">
        <v>379</v>
      </c>
      <c r="I3081" s="33" t="s">
        <v>398</v>
      </c>
      <c r="J3081" s="33" t="s">
        <v>399</v>
      </c>
    </row>
    <row r="3082" spans="1:10" ht="24.95" customHeight="1" x14ac:dyDescent="0.2">
      <c r="A3082" s="27">
        <v>44101</v>
      </c>
      <c r="B3082" s="28" t="s">
        <v>177</v>
      </c>
      <c r="C3082" s="28" t="s">
        <v>44</v>
      </c>
      <c r="D3082" s="28" t="s">
        <v>45</v>
      </c>
      <c r="E3082" s="30">
        <v>74647.320000000007</v>
      </c>
      <c r="F3082" s="30">
        <v>0</v>
      </c>
      <c r="G3082" s="28" t="s">
        <v>374</v>
      </c>
      <c r="H3082" s="33" t="s">
        <v>390</v>
      </c>
      <c r="I3082" s="33"/>
      <c r="J3082" s="33"/>
    </row>
    <row r="3083" spans="1:10" ht="24.95" customHeight="1" x14ac:dyDescent="0.2">
      <c r="A3083" s="27">
        <v>44101</v>
      </c>
      <c r="B3083" s="28" t="s">
        <v>177</v>
      </c>
      <c r="C3083" s="28" t="s">
        <v>67</v>
      </c>
      <c r="D3083" s="28" t="s">
        <v>68</v>
      </c>
      <c r="E3083" s="31">
        <v>0</v>
      </c>
      <c r="F3083" s="30">
        <v>70422</v>
      </c>
      <c r="G3083" s="28" t="s">
        <v>396</v>
      </c>
      <c r="H3083" s="33" t="s">
        <v>386</v>
      </c>
      <c r="I3083" s="33" t="s">
        <v>395</v>
      </c>
      <c r="J3083" s="33" t="s">
        <v>397</v>
      </c>
    </row>
    <row r="3084" spans="1:10" ht="24.95" customHeight="1" x14ac:dyDescent="0.2">
      <c r="A3084" s="27">
        <v>44101</v>
      </c>
      <c r="B3084" s="28" t="s">
        <v>177</v>
      </c>
      <c r="C3084" s="28" t="s">
        <v>61</v>
      </c>
      <c r="D3084" s="28" t="s">
        <v>62</v>
      </c>
      <c r="E3084" s="31">
        <v>0</v>
      </c>
      <c r="F3084" s="30">
        <v>4225.32</v>
      </c>
      <c r="G3084" s="28" t="s">
        <v>378</v>
      </c>
      <c r="H3084" s="33" t="s">
        <v>379</v>
      </c>
      <c r="I3084" s="33" t="s">
        <v>398</v>
      </c>
      <c r="J3084" s="33" t="s">
        <v>399</v>
      </c>
    </row>
    <row r="3085" spans="1:10" ht="24.95" customHeight="1" x14ac:dyDescent="0.2">
      <c r="A3085" s="27">
        <v>44101</v>
      </c>
      <c r="B3085" s="28" t="s">
        <v>178</v>
      </c>
      <c r="C3085" s="28" t="s">
        <v>49</v>
      </c>
      <c r="D3085" s="28" t="s">
        <v>50</v>
      </c>
      <c r="E3085" s="30">
        <v>6400</v>
      </c>
      <c r="F3085" s="30">
        <v>0</v>
      </c>
      <c r="G3085" s="28" t="s">
        <v>391</v>
      </c>
      <c r="H3085" s="33" t="s">
        <v>392</v>
      </c>
      <c r="I3085" s="33" t="s">
        <v>392</v>
      </c>
      <c r="J3085" s="33"/>
    </row>
    <row r="3086" spans="1:10" ht="24.95" customHeight="1" x14ac:dyDescent="0.2">
      <c r="A3086" s="27">
        <v>44101</v>
      </c>
      <c r="B3086" s="28" t="s">
        <v>178</v>
      </c>
      <c r="C3086" s="28" t="s">
        <v>245</v>
      </c>
      <c r="D3086" s="28" t="s">
        <v>246</v>
      </c>
      <c r="E3086" s="31">
        <v>0</v>
      </c>
      <c r="F3086" s="30">
        <v>6400</v>
      </c>
      <c r="G3086" s="28" t="s">
        <v>389</v>
      </c>
      <c r="H3086" s="33" t="s">
        <v>375</v>
      </c>
      <c r="I3086" s="33" t="s">
        <v>438</v>
      </c>
      <c r="J3086" s="33"/>
    </row>
    <row r="3087" spans="1:10" ht="24.95" customHeight="1" x14ac:dyDescent="0.2">
      <c r="A3087" s="27">
        <v>44101</v>
      </c>
      <c r="B3087" s="28" t="s">
        <v>179</v>
      </c>
      <c r="C3087" s="28" t="s">
        <v>19</v>
      </c>
      <c r="D3087" s="28" t="s">
        <v>20</v>
      </c>
      <c r="E3087" s="30">
        <v>77333</v>
      </c>
      <c r="F3087" s="30">
        <v>0</v>
      </c>
      <c r="G3087" s="28" t="s">
        <v>374</v>
      </c>
      <c r="H3087" s="33" t="s">
        <v>375</v>
      </c>
      <c r="I3087" s="33"/>
      <c r="J3087" s="33"/>
    </row>
    <row r="3088" spans="1:10" ht="24.95" customHeight="1" x14ac:dyDescent="0.2">
      <c r="A3088" s="27">
        <v>44101</v>
      </c>
      <c r="B3088" s="28" t="s">
        <v>179</v>
      </c>
      <c r="C3088" s="28" t="s">
        <v>59</v>
      </c>
      <c r="D3088" s="28" t="s">
        <v>60</v>
      </c>
      <c r="E3088" s="31">
        <v>0</v>
      </c>
      <c r="F3088" s="30">
        <v>69224.679999999993</v>
      </c>
      <c r="G3088" s="28" t="s">
        <v>396</v>
      </c>
      <c r="H3088" s="33" t="s">
        <v>386</v>
      </c>
      <c r="I3088" s="33" t="s">
        <v>387</v>
      </c>
      <c r="J3088" s="33" t="s">
        <v>397</v>
      </c>
    </row>
    <row r="3089" spans="1:10" ht="24.95" customHeight="1" x14ac:dyDescent="0.2">
      <c r="A3089" s="27">
        <v>44101</v>
      </c>
      <c r="B3089" s="28" t="s">
        <v>179</v>
      </c>
      <c r="C3089" s="28" t="s">
        <v>59</v>
      </c>
      <c r="D3089" s="28" t="s">
        <v>60</v>
      </c>
      <c r="E3089" s="31">
        <v>0</v>
      </c>
      <c r="F3089" s="30">
        <v>4658.32</v>
      </c>
      <c r="G3089" s="28" t="s">
        <v>396</v>
      </c>
      <c r="H3089" s="33" t="s">
        <v>386</v>
      </c>
      <c r="I3089" s="33" t="s">
        <v>387</v>
      </c>
      <c r="J3089" s="33" t="s">
        <v>397</v>
      </c>
    </row>
    <row r="3090" spans="1:10" ht="24.95" customHeight="1" x14ac:dyDescent="0.2">
      <c r="A3090" s="27">
        <v>44101</v>
      </c>
      <c r="B3090" s="28" t="s">
        <v>179</v>
      </c>
      <c r="C3090" s="28" t="s">
        <v>59</v>
      </c>
      <c r="D3090" s="28" t="s">
        <v>60</v>
      </c>
      <c r="E3090" s="31">
        <v>0</v>
      </c>
      <c r="F3090" s="30">
        <v>3254.72</v>
      </c>
      <c r="G3090" s="28" t="s">
        <v>396</v>
      </c>
      <c r="H3090" s="33" t="s">
        <v>386</v>
      </c>
      <c r="I3090" s="33" t="s">
        <v>387</v>
      </c>
      <c r="J3090" s="33" t="s">
        <v>397</v>
      </c>
    </row>
    <row r="3091" spans="1:10" ht="24.95" customHeight="1" x14ac:dyDescent="0.2">
      <c r="A3091" s="27">
        <v>44101</v>
      </c>
      <c r="B3091" s="28" t="s">
        <v>179</v>
      </c>
      <c r="C3091" s="28" t="s">
        <v>61</v>
      </c>
      <c r="D3091" s="28" t="s">
        <v>62</v>
      </c>
      <c r="E3091" s="31">
        <v>0</v>
      </c>
      <c r="F3091" s="30">
        <v>195.28</v>
      </c>
      <c r="G3091" s="28" t="s">
        <v>378</v>
      </c>
      <c r="H3091" s="33" t="s">
        <v>379</v>
      </c>
      <c r="I3091" s="33" t="s">
        <v>398</v>
      </c>
      <c r="J3091" s="33" t="s">
        <v>399</v>
      </c>
    </row>
    <row r="3092" spans="1:10" ht="24.95" customHeight="1" x14ac:dyDescent="0.2">
      <c r="A3092" s="27">
        <v>44101</v>
      </c>
      <c r="B3092" s="28" t="s">
        <v>180</v>
      </c>
      <c r="C3092" s="28" t="s">
        <v>55</v>
      </c>
      <c r="D3092" s="28" t="s">
        <v>56</v>
      </c>
      <c r="E3092" s="30">
        <v>364864</v>
      </c>
      <c r="F3092" s="30">
        <v>0</v>
      </c>
      <c r="G3092" s="28" t="s">
        <v>385</v>
      </c>
      <c r="H3092" s="33" t="s">
        <v>386</v>
      </c>
      <c r="I3092" s="33" t="s">
        <v>395</v>
      </c>
      <c r="J3092" s="33" t="s">
        <v>388</v>
      </c>
    </row>
    <row r="3093" spans="1:10" ht="24.95" customHeight="1" x14ac:dyDescent="0.2">
      <c r="A3093" s="27">
        <v>44101</v>
      </c>
      <c r="B3093" s="28" t="s">
        <v>180</v>
      </c>
      <c r="C3093" s="28" t="s">
        <v>39</v>
      </c>
      <c r="D3093" s="28" t="s">
        <v>40</v>
      </c>
      <c r="E3093" s="31">
        <v>0</v>
      </c>
      <c r="F3093" s="30">
        <v>358931.59</v>
      </c>
      <c r="G3093" s="28" t="s">
        <v>389</v>
      </c>
      <c r="H3093" s="33" t="s">
        <v>375</v>
      </c>
      <c r="I3093" s="33" t="s">
        <v>388</v>
      </c>
      <c r="J3093" s="33"/>
    </row>
    <row r="3094" spans="1:10" ht="24.95" customHeight="1" x14ac:dyDescent="0.2">
      <c r="A3094" s="27">
        <v>44101</v>
      </c>
      <c r="B3094" s="28" t="s">
        <v>180</v>
      </c>
      <c r="C3094" s="28" t="s">
        <v>34</v>
      </c>
      <c r="D3094" s="28" t="s">
        <v>35</v>
      </c>
      <c r="E3094" s="31">
        <v>0</v>
      </c>
      <c r="F3094" s="30">
        <v>5932.41</v>
      </c>
      <c r="G3094" s="28" t="s">
        <v>378</v>
      </c>
      <c r="H3094" s="33" t="s">
        <v>379</v>
      </c>
      <c r="I3094" s="33" t="s">
        <v>384</v>
      </c>
      <c r="J3094" s="33"/>
    </row>
    <row r="3095" spans="1:10" ht="24.95" customHeight="1" x14ac:dyDescent="0.2">
      <c r="A3095" s="27">
        <v>44101</v>
      </c>
      <c r="B3095" s="28" t="s">
        <v>181</v>
      </c>
      <c r="C3095" s="28" t="s">
        <v>37</v>
      </c>
      <c r="D3095" s="28" t="s">
        <v>38</v>
      </c>
      <c r="E3095" s="30">
        <v>344327.86</v>
      </c>
      <c r="F3095" s="30">
        <v>0</v>
      </c>
      <c r="G3095" s="28" t="s">
        <v>385</v>
      </c>
      <c r="H3095" s="33" t="s">
        <v>386</v>
      </c>
      <c r="I3095" s="33" t="s">
        <v>387</v>
      </c>
      <c r="J3095" s="33" t="s">
        <v>388</v>
      </c>
    </row>
    <row r="3096" spans="1:10" ht="24.95" customHeight="1" x14ac:dyDescent="0.2">
      <c r="A3096" s="27">
        <v>44101</v>
      </c>
      <c r="B3096" s="28" t="s">
        <v>181</v>
      </c>
      <c r="C3096" s="28" t="s">
        <v>39</v>
      </c>
      <c r="D3096" s="28" t="s">
        <v>40</v>
      </c>
      <c r="E3096" s="31">
        <v>0</v>
      </c>
      <c r="F3096" s="30">
        <v>344045.53</v>
      </c>
      <c r="G3096" s="28" t="s">
        <v>389</v>
      </c>
      <c r="H3096" s="33" t="s">
        <v>375</v>
      </c>
      <c r="I3096" s="33" t="s">
        <v>388</v>
      </c>
      <c r="J3096" s="33"/>
    </row>
    <row r="3097" spans="1:10" ht="24.95" customHeight="1" x14ac:dyDescent="0.2">
      <c r="A3097" s="27">
        <v>44101</v>
      </c>
      <c r="B3097" s="28" t="s">
        <v>181</v>
      </c>
      <c r="C3097" s="28" t="s">
        <v>34</v>
      </c>
      <c r="D3097" s="28" t="s">
        <v>35</v>
      </c>
      <c r="E3097" s="31">
        <v>0</v>
      </c>
      <c r="F3097" s="30">
        <v>282.33</v>
      </c>
      <c r="G3097" s="28" t="s">
        <v>378</v>
      </c>
      <c r="H3097" s="33" t="s">
        <v>379</v>
      </c>
      <c r="I3097" s="33" t="s">
        <v>384</v>
      </c>
      <c r="J3097" s="33"/>
    </row>
    <row r="3098" spans="1:10" ht="24.95" customHeight="1" x14ac:dyDescent="0.2">
      <c r="A3098" s="27">
        <v>44102</v>
      </c>
      <c r="B3098" s="28" t="s">
        <v>138</v>
      </c>
      <c r="C3098" s="28" t="s">
        <v>17</v>
      </c>
      <c r="D3098" s="28" t="s">
        <v>18</v>
      </c>
      <c r="E3098" s="30">
        <v>372932</v>
      </c>
      <c r="F3098" s="30">
        <v>0</v>
      </c>
      <c r="G3098" s="28" t="s">
        <v>372</v>
      </c>
      <c r="H3098" s="33" t="s">
        <v>373</v>
      </c>
      <c r="I3098" s="33"/>
      <c r="J3098" s="33"/>
    </row>
    <row r="3099" spans="1:10" ht="24.95" customHeight="1" x14ac:dyDescent="0.2">
      <c r="A3099" s="27">
        <v>44102</v>
      </c>
      <c r="B3099" s="28" t="s">
        <v>138</v>
      </c>
      <c r="C3099" s="28" t="s">
        <v>44</v>
      </c>
      <c r="D3099" s="28" t="s">
        <v>45</v>
      </c>
      <c r="E3099" s="31">
        <v>0</v>
      </c>
      <c r="F3099" s="30">
        <v>372932</v>
      </c>
      <c r="G3099" s="28" t="s">
        <v>374</v>
      </c>
      <c r="H3099" s="33" t="s">
        <v>390</v>
      </c>
      <c r="I3099" s="33"/>
      <c r="J3099" s="33"/>
    </row>
    <row r="3100" spans="1:10" ht="24.95" customHeight="1" x14ac:dyDescent="0.2">
      <c r="A3100" s="27">
        <v>44102</v>
      </c>
      <c r="B3100" s="28" t="s">
        <v>139</v>
      </c>
      <c r="C3100" s="28" t="s">
        <v>17</v>
      </c>
      <c r="D3100" s="28" t="s">
        <v>18</v>
      </c>
      <c r="E3100" s="30">
        <v>375410.65</v>
      </c>
      <c r="F3100" s="30">
        <v>0</v>
      </c>
      <c r="G3100" s="28" t="s">
        <v>372</v>
      </c>
      <c r="H3100" s="33" t="s">
        <v>373</v>
      </c>
      <c r="I3100" s="33"/>
      <c r="J3100" s="33"/>
    </row>
    <row r="3101" spans="1:10" ht="24.95" customHeight="1" x14ac:dyDescent="0.2">
      <c r="A3101" s="27">
        <v>44102</v>
      </c>
      <c r="B3101" s="28" t="s">
        <v>139</v>
      </c>
      <c r="C3101" s="28" t="s">
        <v>19</v>
      </c>
      <c r="D3101" s="28" t="s">
        <v>20</v>
      </c>
      <c r="E3101" s="31">
        <v>0</v>
      </c>
      <c r="F3101" s="30">
        <v>375410.65</v>
      </c>
      <c r="G3101" s="28" t="s">
        <v>374</v>
      </c>
      <c r="H3101" s="33" t="s">
        <v>375</v>
      </c>
      <c r="I3101" s="33"/>
      <c r="J3101" s="33"/>
    </row>
    <row r="3102" spans="1:10" ht="24.95" customHeight="1" x14ac:dyDescent="0.2">
      <c r="A3102" s="27">
        <v>44102</v>
      </c>
      <c r="B3102" s="28" t="s">
        <v>140</v>
      </c>
      <c r="C3102" s="28" t="s">
        <v>17</v>
      </c>
      <c r="D3102" s="28" t="s">
        <v>18</v>
      </c>
      <c r="E3102" s="30">
        <v>11612.66</v>
      </c>
      <c r="F3102" s="30">
        <v>0</v>
      </c>
      <c r="G3102" s="28" t="s">
        <v>372</v>
      </c>
      <c r="H3102" s="33" t="s">
        <v>373</v>
      </c>
      <c r="I3102" s="33"/>
      <c r="J3102" s="33"/>
    </row>
    <row r="3103" spans="1:10" ht="24.95" customHeight="1" x14ac:dyDescent="0.2">
      <c r="A3103" s="27">
        <v>44102</v>
      </c>
      <c r="B3103" s="28" t="s">
        <v>140</v>
      </c>
      <c r="C3103" s="28" t="s">
        <v>19</v>
      </c>
      <c r="D3103" s="28" t="s">
        <v>20</v>
      </c>
      <c r="E3103" s="31">
        <v>0</v>
      </c>
      <c r="F3103" s="30">
        <v>11612.66</v>
      </c>
      <c r="G3103" s="28" t="s">
        <v>374</v>
      </c>
      <c r="H3103" s="33" t="s">
        <v>375</v>
      </c>
      <c r="I3103" s="33"/>
      <c r="J3103" s="33"/>
    </row>
    <row r="3104" spans="1:10" ht="24.95" customHeight="1" x14ac:dyDescent="0.2">
      <c r="A3104" s="27">
        <v>44102</v>
      </c>
      <c r="B3104" s="28" t="s">
        <v>141</v>
      </c>
      <c r="C3104" s="28" t="s">
        <v>17</v>
      </c>
      <c r="D3104" s="28" t="s">
        <v>18</v>
      </c>
      <c r="E3104" s="30">
        <v>6073</v>
      </c>
      <c r="F3104" s="30">
        <v>0</v>
      </c>
      <c r="G3104" s="28" t="s">
        <v>372</v>
      </c>
      <c r="H3104" s="33" t="s">
        <v>373</v>
      </c>
      <c r="I3104" s="33"/>
      <c r="J3104" s="33"/>
    </row>
    <row r="3105" spans="1:10" ht="24.95" customHeight="1" x14ac:dyDescent="0.2">
      <c r="A3105" s="27">
        <v>44102</v>
      </c>
      <c r="B3105" s="28" t="s">
        <v>141</v>
      </c>
      <c r="C3105" s="28" t="s">
        <v>19</v>
      </c>
      <c r="D3105" s="28" t="s">
        <v>20</v>
      </c>
      <c r="E3105" s="31">
        <v>0</v>
      </c>
      <c r="F3105" s="30">
        <v>6073</v>
      </c>
      <c r="G3105" s="28" t="s">
        <v>374</v>
      </c>
      <c r="H3105" s="33" t="s">
        <v>375</v>
      </c>
      <c r="I3105" s="33"/>
      <c r="J3105" s="33"/>
    </row>
    <row r="3106" spans="1:10" ht="24.95" customHeight="1" x14ac:dyDescent="0.2">
      <c r="A3106" s="27">
        <v>44102</v>
      </c>
      <c r="B3106" s="28" t="s">
        <v>142</v>
      </c>
      <c r="C3106" s="28" t="s">
        <v>17</v>
      </c>
      <c r="D3106" s="28" t="s">
        <v>18</v>
      </c>
      <c r="E3106" s="30">
        <v>60730</v>
      </c>
      <c r="F3106" s="30">
        <v>0</v>
      </c>
      <c r="G3106" s="28" t="s">
        <v>372</v>
      </c>
      <c r="H3106" s="33" t="s">
        <v>373</v>
      </c>
      <c r="I3106" s="33"/>
      <c r="J3106" s="33"/>
    </row>
    <row r="3107" spans="1:10" ht="24.95" customHeight="1" x14ac:dyDescent="0.2">
      <c r="A3107" s="27">
        <v>44102</v>
      </c>
      <c r="B3107" s="28" t="s">
        <v>142</v>
      </c>
      <c r="C3107" s="28" t="s">
        <v>19</v>
      </c>
      <c r="D3107" s="28" t="s">
        <v>20</v>
      </c>
      <c r="E3107" s="31">
        <v>0</v>
      </c>
      <c r="F3107" s="30">
        <v>60730</v>
      </c>
      <c r="G3107" s="28" t="s">
        <v>374</v>
      </c>
      <c r="H3107" s="33" t="s">
        <v>375</v>
      </c>
      <c r="I3107" s="33"/>
      <c r="J3107" s="33"/>
    </row>
    <row r="3108" spans="1:10" ht="24.95" customHeight="1" x14ac:dyDescent="0.2">
      <c r="A3108" s="27">
        <v>44103</v>
      </c>
      <c r="B3108" s="28" t="s">
        <v>121</v>
      </c>
      <c r="C3108" s="28" t="s">
        <v>34</v>
      </c>
      <c r="D3108" s="28" t="s">
        <v>35</v>
      </c>
      <c r="E3108" s="30">
        <v>433.15</v>
      </c>
      <c r="F3108" s="30">
        <v>0</v>
      </c>
      <c r="G3108" s="28" t="s">
        <v>378</v>
      </c>
      <c r="H3108" s="33" t="s">
        <v>379</v>
      </c>
      <c r="I3108" s="33" t="s">
        <v>384</v>
      </c>
      <c r="J3108" s="33"/>
    </row>
    <row r="3109" spans="1:10" ht="24.95" customHeight="1" x14ac:dyDescent="0.2">
      <c r="A3109" s="27">
        <v>44103</v>
      </c>
      <c r="B3109" s="28" t="s">
        <v>121</v>
      </c>
      <c r="C3109" s="28" t="s">
        <v>17</v>
      </c>
      <c r="D3109" s="28" t="s">
        <v>18</v>
      </c>
      <c r="E3109" s="31">
        <v>0</v>
      </c>
      <c r="F3109" s="30">
        <v>433.15</v>
      </c>
      <c r="G3109" s="28" t="s">
        <v>372</v>
      </c>
      <c r="H3109" s="33" t="s">
        <v>373</v>
      </c>
      <c r="I3109" s="33"/>
      <c r="J3109" s="33"/>
    </row>
    <row r="3110" spans="1:10" ht="24.95" customHeight="1" x14ac:dyDescent="0.2">
      <c r="A3110" s="27">
        <v>44103</v>
      </c>
      <c r="B3110" s="28" t="s">
        <v>124</v>
      </c>
      <c r="C3110" s="28" t="s">
        <v>96</v>
      </c>
      <c r="D3110" s="28" t="s">
        <v>97</v>
      </c>
      <c r="E3110" s="30">
        <v>3139.12</v>
      </c>
      <c r="F3110" s="30">
        <v>0</v>
      </c>
      <c r="G3110" s="28" t="s">
        <v>405</v>
      </c>
      <c r="H3110" s="33" t="s">
        <v>406</v>
      </c>
      <c r="I3110" s="33" t="s">
        <v>407</v>
      </c>
      <c r="J3110" s="33" t="s">
        <v>408</v>
      </c>
    </row>
    <row r="3111" spans="1:10" ht="24.95" customHeight="1" x14ac:dyDescent="0.2">
      <c r="A3111" s="27">
        <v>44103</v>
      </c>
      <c r="B3111" s="28" t="s">
        <v>124</v>
      </c>
      <c r="C3111" s="28" t="s">
        <v>100</v>
      </c>
      <c r="D3111" s="28" t="s">
        <v>101</v>
      </c>
      <c r="E3111" s="30">
        <v>535.09</v>
      </c>
      <c r="F3111" s="30">
        <v>0</v>
      </c>
      <c r="G3111" s="28" t="s">
        <v>405</v>
      </c>
      <c r="H3111" s="33" t="s">
        <v>406</v>
      </c>
      <c r="I3111" s="33" t="s">
        <v>407</v>
      </c>
      <c r="J3111" s="33" t="s">
        <v>410</v>
      </c>
    </row>
    <row r="3112" spans="1:10" ht="24.95" customHeight="1" x14ac:dyDescent="0.2">
      <c r="A3112" s="27">
        <v>44103</v>
      </c>
      <c r="B3112" s="28" t="s">
        <v>124</v>
      </c>
      <c r="C3112" s="28" t="s">
        <v>102</v>
      </c>
      <c r="D3112" s="28" t="s">
        <v>103</v>
      </c>
      <c r="E3112" s="30">
        <v>4636</v>
      </c>
      <c r="F3112" s="30">
        <v>0</v>
      </c>
      <c r="G3112" s="28" t="s">
        <v>405</v>
      </c>
      <c r="H3112" s="33" t="s">
        <v>406</v>
      </c>
      <c r="I3112" s="33" t="s">
        <v>411</v>
      </c>
      <c r="J3112" s="33"/>
    </row>
    <row r="3113" spans="1:10" ht="24.95" customHeight="1" x14ac:dyDescent="0.2">
      <c r="A3113" s="27">
        <v>44103</v>
      </c>
      <c r="B3113" s="28" t="s">
        <v>124</v>
      </c>
      <c r="C3113" s="28" t="s">
        <v>108</v>
      </c>
      <c r="D3113" s="28" t="s">
        <v>109</v>
      </c>
      <c r="E3113" s="30">
        <v>2853.8</v>
      </c>
      <c r="F3113" s="30">
        <v>0</v>
      </c>
      <c r="G3113" s="28" t="s">
        <v>416</v>
      </c>
      <c r="H3113" s="33" t="s">
        <v>388</v>
      </c>
      <c r="I3113" s="33" t="s">
        <v>417</v>
      </c>
      <c r="J3113" s="33" t="s">
        <v>418</v>
      </c>
    </row>
    <row r="3114" spans="1:10" ht="24.95" customHeight="1" x14ac:dyDescent="0.2">
      <c r="A3114" s="27">
        <v>44103</v>
      </c>
      <c r="B3114" s="28" t="s">
        <v>124</v>
      </c>
      <c r="C3114" s="28" t="s">
        <v>110</v>
      </c>
      <c r="D3114" s="28" t="s">
        <v>111</v>
      </c>
      <c r="E3114" s="30">
        <v>713.2</v>
      </c>
      <c r="F3114" s="30">
        <v>0</v>
      </c>
      <c r="G3114" s="28" t="s">
        <v>416</v>
      </c>
      <c r="H3114" s="33" t="s">
        <v>388</v>
      </c>
      <c r="I3114" s="33" t="s">
        <v>419</v>
      </c>
      <c r="J3114" s="33"/>
    </row>
    <row r="3115" spans="1:10" ht="24.95" customHeight="1" x14ac:dyDescent="0.2">
      <c r="A3115" s="27">
        <v>44103</v>
      </c>
      <c r="B3115" s="28" t="s">
        <v>124</v>
      </c>
      <c r="C3115" s="28" t="s">
        <v>112</v>
      </c>
      <c r="D3115" s="28" t="s">
        <v>113</v>
      </c>
      <c r="E3115" s="30">
        <v>178.06</v>
      </c>
      <c r="F3115" s="30">
        <v>0</v>
      </c>
      <c r="G3115" s="28" t="s">
        <v>416</v>
      </c>
      <c r="H3115" s="33" t="s">
        <v>388</v>
      </c>
      <c r="I3115" s="33" t="s">
        <v>420</v>
      </c>
      <c r="J3115" s="33"/>
    </row>
    <row r="3116" spans="1:10" ht="24.95" customHeight="1" x14ac:dyDescent="0.2">
      <c r="A3116" s="27">
        <v>44103</v>
      </c>
      <c r="B3116" s="28" t="s">
        <v>124</v>
      </c>
      <c r="C3116" s="28" t="s">
        <v>114</v>
      </c>
      <c r="D3116" s="28" t="s">
        <v>115</v>
      </c>
      <c r="E3116" s="30">
        <v>4636</v>
      </c>
      <c r="F3116" s="30">
        <v>0</v>
      </c>
      <c r="G3116" s="28" t="s">
        <v>416</v>
      </c>
      <c r="H3116" s="33" t="s">
        <v>388</v>
      </c>
      <c r="I3116" s="33" t="s">
        <v>421</v>
      </c>
      <c r="J3116" s="33"/>
    </row>
    <row r="3117" spans="1:10" ht="24.95" customHeight="1" x14ac:dyDescent="0.2">
      <c r="A3117" s="27">
        <v>44103</v>
      </c>
      <c r="B3117" s="28" t="s">
        <v>124</v>
      </c>
      <c r="C3117" s="28" t="s">
        <v>17</v>
      </c>
      <c r="D3117" s="28" t="s">
        <v>18</v>
      </c>
      <c r="E3117" s="31">
        <v>0</v>
      </c>
      <c r="F3117" s="30">
        <v>16691.27</v>
      </c>
      <c r="G3117" s="28" t="s">
        <v>372</v>
      </c>
      <c r="H3117" s="33" t="s">
        <v>373</v>
      </c>
      <c r="I3117" s="33"/>
      <c r="J3117" s="33"/>
    </row>
    <row r="3118" spans="1:10" ht="24.95" customHeight="1" x14ac:dyDescent="0.2">
      <c r="A3118" s="27">
        <v>44103</v>
      </c>
      <c r="B3118" s="28" t="s">
        <v>125</v>
      </c>
      <c r="C3118" s="28" t="s">
        <v>39</v>
      </c>
      <c r="D3118" s="28" t="s">
        <v>40</v>
      </c>
      <c r="E3118" s="30">
        <v>26000</v>
      </c>
      <c r="F3118" s="30">
        <v>0</v>
      </c>
      <c r="G3118" s="28" t="s">
        <v>389</v>
      </c>
      <c r="H3118" s="33" t="s">
        <v>375</v>
      </c>
      <c r="I3118" s="33" t="s">
        <v>388</v>
      </c>
      <c r="J3118" s="33"/>
    </row>
    <row r="3119" spans="1:10" ht="24.95" customHeight="1" x14ac:dyDescent="0.2">
      <c r="A3119" s="27">
        <v>44103</v>
      </c>
      <c r="B3119" s="28" t="s">
        <v>125</v>
      </c>
      <c r="C3119" s="28" t="s">
        <v>17</v>
      </c>
      <c r="D3119" s="28" t="s">
        <v>18</v>
      </c>
      <c r="E3119" s="31">
        <v>0</v>
      </c>
      <c r="F3119" s="30">
        <v>26000</v>
      </c>
      <c r="G3119" s="28" t="s">
        <v>372</v>
      </c>
      <c r="H3119" s="33" t="s">
        <v>373</v>
      </c>
      <c r="I3119" s="33"/>
      <c r="J3119" s="33"/>
    </row>
    <row r="3120" spans="1:10" ht="24.95" customHeight="1" x14ac:dyDescent="0.2">
      <c r="A3120" s="27">
        <v>44103</v>
      </c>
      <c r="B3120" s="28" t="s">
        <v>126</v>
      </c>
      <c r="C3120" s="28" t="s">
        <v>122</v>
      </c>
      <c r="D3120" s="28" t="s">
        <v>123</v>
      </c>
      <c r="E3120" s="30">
        <v>60998</v>
      </c>
      <c r="F3120" s="30">
        <v>0</v>
      </c>
      <c r="G3120" s="28" t="s">
        <v>405</v>
      </c>
      <c r="H3120" s="33" t="s">
        <v>406</v>
      </c>
      <c r="I3120" s="33" t="s">
        <v>422</v>
      </c>
      <c r="J3120" s="33"/>
    </row>
    <row r="3121" spans="1:10" ht="24.95" customHeight="1" x14ac:dyDescent="0.2">
      <c r="A3121" s="27">
        <v>44103</v>
      </c>
      <c r="B3121" s="28" t="s">
        <v>126</v>
      </c>
      <c r="C3121" s="28" t="s">
        <v>108</v>
      </c>
      <c r="D3121" s="28" t="s">
        <v>109</v>
      </c>
      <c r="E3121" s="31">
        <v>0</v>
      </c>
      <c r="F3121" s="30">
        <v>2853.8</v>
      </c>
      <c r="G3121" s="28" t="s">
        <v>416</v>
      </c>
      <c r="H3121" s="33" t="s">
        <v>388</v>
      </c>
      <c r="I3121" s="33" t="s">
        <v>417</v>
      </c>
      <c r="J3121" s="33" t="s">
        <v>418</v>
      </c>
    </row>
    <row r="3122" spans="1:10" ht="24.95" customHeight="1" x14ac:dyDescent="0.2">
      <c r="A3122" s="27">
        <v>44103</v>
      </c>
      <c r="B3122" s="28" t="s">
        <v>126</v>
      </c>
      <c r="C3122" s="28" t="s">
        <v>110</v>
      </c>
      <c r="D3122" s="28" t="s">
        <v>111</v>
      </c>
      <c r="E3122" s="31">
        <v>0</v>
      </c>
      <c r="F3122" s="30">
        <v>713.2</v>
      </c>
      <c r="G3122" s="28" t="s">
        <v>416</v>
      </c>
      <c r="H3122" s="33" t="s">
        <v>388</v>
      </c>
      <c r="I3122" s="33" t="s">
        <v>419</v>
      </c>
      <c r="J3122" s="33"/>
    </row>
    <row r="3123" spans="1:10" ht="24.95" customHeight="1" x14ac:dyDescent="0.2">
      <c r="A3123" s="27">
        <v>44103</v>
      </c>
      <c r="B3123" s="28" t="s">
        <v>126</v>
      </c>
      <c r="C3123" s="28" t="s">
        <v>112</v>
      </c>
      <c r="D3123" s="28" t="s">
        <v>113</v>
      </c>
      <c r="E3123" s="31">
        <v>0</v>
      </c>
      <c r="F3123" s="30">
        <v>178.06</v>
      </c>
      <c r="G3123" s="28" t="s">
        <v>416</v>
      </c>
      <c r="H3123" s="33" t="s">
        <v>388</v>
      </c>
      <c r="I3123" s="33" t="s">
        <v>420</v>
      </c>
      <c r="J3123" s="33"/>
    </row>
    <row r="3124" spans="1:10" ht="24.95" customHeight="1" x14ac:dyDescent="0.2">
      <c r="A3124" s="27">
        <v>44103</v>
      </c>
      <c r="B3124" s="28" t="s">
        <v>126</v>
      </c>
      <c r="C3124" s="28" t="s">
        <v>114</v>
      </c>
      <c r="D3124" s="28" t="s">
        <v>115</v>
      </c>
      <c r="E3124" s="31">
        <v>0</v>
      </c>
      <c r="F3124" s="30">
        <v>4636</v>
      </c>
      <c r="G3124" s="28" t="s">
        <v>416</v>
      </c>
      <c r="H3124" s="33" t="s">
        <v>388</v>
      </c>
      <c r="I3124" s="33" t="s">
        <v>421</v>
      </c>
      <c r="J3124" s="33"/>
    </row>
    <row r="3125" spans="1:10" ht="24.95" customHeight="1" x14ac:dyDescent="0.2">
      <c r="A3125" s="27">
        <v>44103</v>
      </c>
      <c r="B3125" s="28" t="s">
        <v>126</v>
      </c>
      <c r="C3125" s="28" t="s">
        <v>34</v>
      </c>
      <c r="D3125" s="28" t="s">
        <v>35</v>
      </c>
      <c r="E3125" s="31">
        <v>0</v>
      </c>
      <c r="F3125" s="30">
        <v>433.15</v>
      </c>
      <c r="G3125" s="28" t="s">
        <v>378</v>
      </c>
      <c r="H3125" s="33" t="s">
        <v>379</v>
      </c>
      <c r="I3125" s="33" t="s">
        <v>384</v>
      </c>
      <c r="J3125" s="33"/>
    </row>
    <row r="3126" spans="1:10" ht="24.95" customHeight="1" x14ac:dyDescent="0.2">
      <c r="A3126" s="27">
        <v>44103</v>
      </c>
      <c r="B3126" s="28" t="s">
        <v>126</v>
      </c>
      <c r="C3126" s="28" t="s">
        <v>17</v>
      </c>
      <c r="D3126" s="28" t="s">
        <v>18</v>
      </c>
      <c r="E3126" s="31">
        <v>0</v>
      </c>
      <c r="F3126" s="30">
        <v>52183.79</v>
      </c>
      <c r="G3126" s="28" t="s">
        <v>372</v>
      </c>
      <c r="H3126" s="33" t="s">
        <v>373</v>
      </c>
      <c r="I3126" s="33"/>
      <c r="J3126" s="33"/>
    </row>
    <row r="3127" spans="1:10" ht="24.95" customHeight="1" x14ac:dyDescent="0.2">
      <c r="A3127" s="27">
        <v>44103</v>
      </c>
      <c r="B3127" s="28" t="s">
        <v>127</v>
      </c>
      <c r="C3127" s="28" t="s">
        <v>39</v>
      </c>
      <c r="D3127" s="28" t="s">
        <v>40</v>
      </c>
      <c r="E3127" s="30">
        <v>1130683.6399999999</v>
      </c>
      <c r="F3127" s="30">
        <v>0</v>
      </c>
      <c r="G3127" s="28" t="s">
        <v>389</v>
      </c>
      <c r="H3127" s="33" t="s">
        <v>375</v>
      </c>
      <c r="I3127" s="33" t="s">
        <v>388</v>
      </c>
      <c r="J3127" s="33"/>
    </row>
    <row r="3128" spans="1:10" ht="24.95" customHeight="1" x14ac:dyDescent="0.2">
      <c r="A3128" s="27">
        <v>44103</v>
      </c>
      <c r="B3128" s="28" t="s">
        <v>127</v>
      </c>
      <c r="C3128" s="28" t="s">
        <v>17</v>
      </c>
      <c r="D3128" s="28" t="s">
        <v>18</v>
      </c>
      <c r="E3128" s="31">
        <v>0</v>
      </c>
      <c r="F3128" s="30">
        <v>1130683.6399999999</v>
      </c>
      <c r="G3128" s="28" t="s">
        <v>372</v>
      </c>
      <c r="H3128" s="33" t="s">
        <v>373</v>
      </c>
      <c r="I3128" s="33"/>
      <c r="J3128" s="33"/>
    </row>
    <row r="3129" spans="1:10" ht="24.95" customHeight="1" x14ac:dyDescent="0.2">
      <c r="A3129" s="27">
        <v>44103</v>
      </c>
      <c r="B3129" s="28" t="s">
        <v>128</v>
      </c>
      <c r="C3129" s="28" t="s">
        <v>39</v>
      </c>
      <c r="D3129" s="28" t="s">
        <v>40</v>
      </c>
      <c r="E3129" s="30">
        <v>13366.42</v>
      </c>
      <c r="F3129" s="30">
        <v>0</v>
      </c>
      <c r="G3129" s="28" t="s">
        <v>389</v>
      </c>
      <c r="H3129" s="33" t="s">
        <v>375</v>
      </c>
      <c r="I3129" s="33" t="s">
        <v>388</v>
      </c>
      <c r="J3129" s="33"/>
    </row>
    <row r="3130" spans="1:10" ht="24.95" customHeight="1" x14ac:dyDescent="0.2">
      <c r="A3130" s="27">
        <v>44103</v>
      </c>
      <c r="B3130" s="28" t="s">
        <v>128</v>
      </c>
      <c r="C3130" s="28" t="s">
        <v>17</v>
      </c>
      <c r="D3130" s="28" t="s">
        <v>18</v>
      </c>
      <c r="E3130" s="31">
        <v>0</v>
      </c>
      <c r="F3130" s="30">
        <v>13366.42</v>
      </c>
      <c r="G3130" s="28" t="s">
        <v>372</v>
      </c>
      <c r="H3130" s="33" t="s">
        <v>373</v>
      </c>
      <c r="I3130" s="33"/>
      <c r="J3130" s="33"/>
    </row>
    <row r="3131" spans="1:10" ht="24.95" customHeight="1" x14ac:dyDescent="0.2">
      <c r="A3131" s="27">
        <v>44103</v>
      </c>
      <c r="B3131" s="28" t="s">
        <v>129</v>
      </c>
      <c r="C3131" s="28" t="s">
        <v>39</v>
      </c>
      <c r="D3131" s="28" t="s">
        <v>40</v>
      </c>
      <c r="E3131" s="30">
        <v>34500</v>
      </c>
      <c r="F3131" s="30">
        <v>0</v>
      </c>
      <c r="G3131" s="28" t="s">
        <v>389</v>
      </c>
      <c r="H3131" s="33" t="s">
        <v>375</v>
      </c>
      <c r="I3131" s="33" t="s">
        <v>388</v>
      </c>
      <c r="J3131" s="33"/>
    </row>
    <row r="3132" spans="1:10" ht="24.95" customHeight="1" x14ac:dyDescent="0.2">
      <c r="A3132" s="27">
        <v>44103</v>
      </c>
      <c r="B3132" s="28" t="s">
        <v>129</v>
      </c>
      <c r="C3132" s="28" t="s">
        <v>17</v>
      </c>
      <c r="D3132" s="28" t="s">
        <v>18</v>
      </c>
      <c r="E3132" s="31">
        <v>0</v>
      </c>
      <c r="F3132" s="30">
        <v>34500</v>
      </c>
      <c r="G3132" s="28" t="s">
        <v>372</v>
      </c>
      <c r="H3132" s="33" t="s">
        <v>373</v>
      </c>
      <c r="I3132" s="33"/>
      <c r="J3132" s="33"/>
    </row>
    <row r="3133" spans="1:10" ht="24.95" customHeight="1" x14ac:dyDescent="0.2">
      <c r="A3133" s="27">
        <v>44103</v>
      </c>
      <c r="B3133" s="28" t="s">
        <v>251</v>
      </c>
      <c r="C3133" s="28" t="s">
        <v>39</v>
      </c>
      <c r="D3133" s="28" t="s">
        <v>40</v>
      </c>
      <c r="E3133" s="30">
        <v>96433.71</v>
      </c>
      <c r="F3133" s="30">
        <v>0</v>
      </c>
      <c r="G3133" s="28" t="s">
        <v>389</v>
      </c>
      <c r="H3133" s="33" t="s">
        <v>375</v>
      </c>
      <c r="I3133" s="33" t="s">
        <v>388</v>
      </c>
      <c r="J3133" s="33"/>
    </row>
    <row r="3134" spans="1:10" ht="24.95" customHeight="1" x14ac:dyDescent="0.2">
      <c r="A3134" s="27">
        <v>44103</v>
      </c>
      <c r="B3134" s="28" t="s">
        <v>251</v>
      </c>
      <c r="C3134" s="28" t="s">
        <v>17</v>
      </c>
      <c r="D3134" s="28" t="s">
        <v>18</v>
      </c>
      <c r="E3134" s="31">
        <v>0</v>
      </c>
      <c r="F3134" s="30">
        <v>96433.71</v>
      </c>
      <c r="G3134" s="28" t="s">
        <v>372</v>
      </c>
      <c r="H3134" s="33" t="s">
        <v>373</v>
      </c>
      <c r="I3134" s="33"/>
      <c r="J3134" s="33"/>
    </row>
    <row r="3135" spans="1:10" ht="24.95" customHeight="1" x14ac:dyDescent="0.2">
      <c r="A3135" s="27">
        <v>44103</v>
      </c>
      <c r="B3135" s="28" t="s">
        <v>252</v>
      </c>
      <c r="C3135" s="28" t="s">
        <v>39</v>
      </c>
      <c r="D3135" s="28" t="s">
        <v>40</v>
      </c>
      <c r="E3135" s="30">
        <v>174144.05</v>
      </c>
      <c r="F3135" s="30">
        <v>0</v>
      </c>
      <c r="G3135" s="28" t="s">
        <v>389</v>
      </c>
      <c r="H3135" s="33" t="s">
        <v>375</v>
      </c>
      <c r="I3135" s="33" t="s">
        <v>388</v>
      </c>
      <c r="J3135" s="33"/>
    </row>
    <row r="3136" spans="1:10" ht="24.95" customHeight="1" x14ac:dyDescent="0.2">
      <c r="A3136" s="27">
        <v>44103</v>
      </c>
      <c r="B3136" s="28" t="s">
        <v>252</v>
      </c>
      <c r="C3136" s="28" t="s">
        <v>17</v>
      </c>
      <c r="D3136" s="28" t="s">
        <v>18</v>
      </c>
      <c r="E3136" s="31">
        <v>0</v>
      </c>
      <c r="F3136" s="30">
        <v>174144.05</v>
      </c>
      <c r="G3136" s="28" t="s">
        <v>372</v>
      </c>
      <c r="H3136" s="33" t="s">
        <v>373</v>
      </c>
      <c r="I3136" s="33"/>
      <c r="J3136" s="33"/>
    </row>
    <row r="3137" spans="1:10" ht="24.95" customHeight="1" x14ac:dyDescent="0.2">
      <c r="A3137" s="27">
        <v>44103</v>
      </c>
      <c r="B3137" s="28" t="s">
        <v>253</v>
      </c>
      <c r="C3137" s="28" t="s">
        <v>39</v>
      </c>
      <c r="D3137" s="28" t="s">
        <v>40</v>
      </c>
      <c r="E3137" s="30">
        <v>275</v>
      </c>
      <c r="F3137" s="30">
        <v>0</v>
      </c>
      <c r="G3137" s="28" t="s">
        <v>389</v>
      </c>
      <c r="H3137" s="33" t="s">
        <v>375</v>
      </c>
      <c r="I3137" s="33" t="s">
        <v>388</v>
      </c>
      <c r="J3137" s="33"/>
    </row>
    <row r="3138" spans="1:10" ht="24.95" customHeight="1" x14ac:dyDescent="0.2">
      <c r="A3138" s="27">
        <v>44103</v>
      </c>
      <c r="B3138" s="28" t="s">
        <v>253</v>
      </c>
      <c r="C3138" s="28" t="s">
        <v>17</v>
      </c>
      <c r="D3138" s="28" t="s">
        <v>18</v>
      </c>
      <c r="E3138" s="31">
        <v>0</v>
      </c>
      <c r="F3138" s="30">
        <v>275</v>
      </c>
      <c r="G3138" s="28" t="s">
        <v>372</v>
      </c>
      <c r="H3138" s="33" t="s">
        <v>373</v>
      </c>
      <c r="I3138" s="33"/>
      <c r="J3138" s="33"/>
    </row>
    <row r="3139" spans="1:10" ht="24.95" customHeight="1" x14ac:dyDescent="0.2">
      <c r="A3139" s="27">
        <v>44103</v>
      </c>
      <c r="B3139" s="28" t="s">
        <v>143</v>
      </c>
      <c r="C3139" s="28" t="s">
        <v>17</v>
      </c>
      <c r="D3139" s="28" t="s">
        <v>18</v>
      </c>
      <c r="E3139" s="30">
        <v>6519</v>
      </c>
      <c r="F3139" s="30">
        <v>0</v>
      </c>
      <c r="G3139" s="28" t="s">
        <v>372</v>
      </c>
      <c r="H3139" s="33" t="s">
        <v>373</v>
      </c>
      <c r="I3139" s="33"/>
      <c r="J3139" s="33"/>
    </row>
    <row r="3140" spans="1:10" ht="24.95" customHeight="1" x14ac:dyDescent="0.2">
      <c r="A3140" s="27">
        <v>44103</v>
      </c>
      <c r="B3140" s="28" t="s">
        <v>143</v>
      </c>
      <c r="C3140" s="28" t="s">
        <v>19</v>
      </c>
      <c r="D3140" s="28" t="s">
        <v>20</v>
      </c>
      <c r="E3140" s="31">
        <v>0</v>
      </c>
      <c r="F3140" s="30">
        <v>6519</v>
      </c>
      <c r="G3140" s="28" t="s">
        <v>374</v>
      </c>
      <c r="H3140" s="33" t="s">
        <v>375</v>
      </c>
      <c r="I3140" s="33"/>
      <c r="J3140" s="33"/>
    </row>
    <row r="3141" spans="1:10" ht="24.95" customHeight="1" x14ac:dyDescent="0.2">
      <c r="A3141" s="27">
        <v>44103</v>
      </c>
      <c r="B3141" s="28" t="s">
        <v>220</v>
      </c>
      <c r="C3141" s="28" t="s">
        <v>17</v>
      </c>
      <c r="D3141" s="28" t="s">
        <v>18</v>
      </c>
      <c r="E3141" s="30">
        <v>256519</v>
      </c>
      <c r="F3141" s="30">
        <v>0</v>
      </c>
      <c r="G3141" s="28" t="s">
        <v>372</v>
      </c>
      <c r="H3141" s="33" t="s">
        <v>373</v>
      </c>
      <c r="I3141" s="33"/>
      <c r="J3141" s="33"/>
    </row>
    <row r="3142" spans="1:10" ht="24.95" customHeight="1" x14ac:dyDescent="0.2">
      <c r="A3142" s="27">
        <v>44103</v>
      </c>
      <c r="B3142" s="28" t="s">
        <v>220</v>
      </c>
      <c r="C3142" s="28" t="s">
        <v>44</v>
      </c>
      <c r="D3142" s="28" t="s">
        <v>45</v>
      </c>
      <c r="E3142" s="31">
        <v>0</v>
      </c>
      <c r="F3142" s="30">
        <v>256519</v>
      </c>
      <c r="G3142" s="28" t="s">
        <v>374</v>
      </c>
      <c r="H3142" s="33" t="s">
        <v>390</v>
      </c>
      <c r="I3142" s="33"/>
      <c r="J3142" s="33"/>
    </row>
    <row r="3143" spans="1:10" ht="24.95" customHeight="1" x14ac:dyDescent="0.2">
      <c r="A3143" s="27">
        <v>44103</v>
      </c>
      <c r="B3143" s="28" t="s">
        <v>233</v>
      </c>
      <c r="C3143" s="28" t="s">
        <v>17</v>
      </c>
      <c r="D3143" s="28" t="s">
        <v>18</v>
      </c>
      <c r="E3143" s="30">
        <v>9440</v>
      </c>
      <c r="F3143" s="30">
        <v>0</v>
      </c>
      <c r="G3143" s="28" t="s">
        <v>372</v>
      </c>
      <c r="H3143" s="33" t="s">
        <v>373</v>
      </c>
      <c r="I3143" s="33"/>
      <c r="J3143" s="33"/>
    </row>
    <row r="3144" spans="1:10" ht="24.95" customHeight="1" x14ac:dyDescent="0.2">
      <c r="A3144" s="27">
        <v>44103</v>
      </c>
      <c r="B3144" s="28" t="s">
        <v>233</v>
      </c>
      <c r="C3144" s="28" t="s">
        <v>19</v>
      </c>
      <c r="D3144" s="28" t="s">
        <v>20</v>
      </c>
      <c r="E3144" s="31">
        <v>0</v>
      </c>
      <c r="F3144" s="30">
        <v>9440</v>
      </c>
      <c r="G3144" s="28" t="s">
        <v>374</v>
      </c>
      <c r="H3144" s="33" t="s">
        <v>375</v>
      </c>
      <c r="I3144" s="33"/>
      <c r="J3144" s="33"/>
    </row>
    <row r="3145" spans="1:10" ht="24.95" customHeight="1" x14ac:dyDescent="0.2">
      <c r="A3145" s="27">
        <v>44103</v>
      </c>
      <c r="B3145" s="28" t="s">
        <v>234</v>
      </c>
      <c r="C3145" s="28" t="s">
        <v>17</v>
      </c>
      <c r="D3145" s="28" t="s">
        <v>18</v>
      </c>
      <c r="E3145" s="30">
        <v>11569</v>
      </c>
      <c r="F3145" s="30">
        <v>0</v>
      </c>
      <c r="G3145" s="28" t="s">
        <v>372</v>
      </c>
      <c r="H3145" s="33" t="s">
        <v>373</v>
      </c>
      <c r="I3145" s="33"/>
      <c r="J3145" s="33"/>
    </row>
    <row r="3146" spans="1:10" ht="24.95" customHeight="1" x14ac:dyDescent="0.2">
      <c r="A3146" s="27">
        <v>44103</v>
      </c>
      <c r="B3146" s="28" t="s">
        <v>234</v>
      </c>
      <c r="C3146" s="28" t="s">
        <v>44</v>
      </c>
      <c r="D3146" s="28" t="s">
        <v>45</v>
      </c>
      <c r="E3146" s="31">
        <v>0</v>
      </c>
      <c r="F3146" s="30">
        <v>11569</v>
      </c>
      <c r="G3146" s="28" t="s">
        <v>374</v>
      </c>
      <c r="H3146" s="33" t="s">
        <v>390</v>
      </c>
      <c r="I3146" s="33"/>
      <c r="J3146" s="33"/>
    </row>
    <row r="3147" spans="1:10" ht="24.95" customHeight="1" x14ac:dyDescent="0.2">
      <c r="A3147" s="27">
        <v>44103</v>
      </c>
      <c r="B3147" s="28" t="s">
        <v>235</v>
      </c>
      <c r="C3147" s="28" t="s">
        <v>17</v>
      </c>
      <c r="D3147" s="28" t="s">
        <v>18</v>
      </c>
      <c r="E3147" s="30">
        <v>4159</v>
      </c>
      <c r="F3147" s="30">
        <v>0</v>
      </c>
      <c r="G3147" s="28" t="s">
        <v>372</v>
      </c>
      <c r="H3147" s="33" t="s">
        <v>373</v>
      </c>
      <c r="I3147" s="33"/>
      <c r="J3147" s="33"/>
    </row>
    <row r="3148" spans="1:10" ht="24.95" customHeight="1" x14ac:dyDescent="0.2">
      <c r="A3148" s="27">
        <v>44103</v>
      </c>
      <c r="B3148" s="28" t="s">
        <v>235</v>
      </c>
      <c r="C3148" s="28" t="s">
        <v>44</v>
      </c>
      <c r="D3148" s="28" t="s">
        <v>45</v>
      </c>
      <c r="E3148" s="31">
        <v>0</v>
      </c>
      <c r="F3148" s="30">
        <v>4159</v>
      </c>
      <c r="G3148" s="28" t="s">
        <v>374</v>
      </c>
      <c r="H3148" s="33" t="s">
        <v>390</v>
      </c>
      <c r="I3148" s="33"/>
      <c r="J3148" s="33"/>
    </row>
    <row r="3149" spans="1:10" ht="24.95" customHeight="1" x14ac:dyDescent="0.2">
      <c r="A3149" s="27">
        <v>44103</v>
      </c>
      <c r="B3149" s="28" t="s">
        <v>260</v>
      </c>
      <c r="C3149" s="28" t="s">
        <v>17</v>
      </c>
      <c r="D3149" s="28" t="s">
        <v>18</v>
      </c>
      <c r="E3149" s="30">
        <v>944948.69</v>
      </c>
      <c r="F3149" s="30">
        <v>0</v>
      </c>
      <c r="G3149" s="28" t="s">
        <v>372</v>
      </c>
      <c r="H3149" s="33" t="s">
        <v>373</v>
      </c>
      <c r="I3149" s="33"/>
      <c r="J3149" s="33"/>
    </row>
    <row r="3150" spans="1:10" ht="24.95" customHeight="1" x14ac:dyDescent="0.2">
      <c r="A3150" s="27">
        <v>44103</v>
      </c>
      <c r="B3150" s="28" t="s">
        <v>260</v>
      </c>
      <c r="C3150" s="28" t="s">
        <v>19</v>
      </c>
      <c r="D3150" s="28" t="s">
        <v>20</v>
      </c>
      <c r="E3150" s="31">
        <v>0</v>
      </c>
      <c r="F3150" s="30">
        <v>944948.69</v>
      </c>
      <c r="G3150" s="28" t="s">
        <v>374</v>
      </c>
      <c r="H3150" s="33" t="s">
        <v>375</v>
      </c>
      <c r="I3150" s="33"/>
      <c r="J3150" s="33"/>
    </row>
    <row r="3151" spans="1:10" ht="24.95" customHeight="1" x14ac:dyDescent="0.2">
      <c r="A3151" s="27">
        <v>44103</v>
      </c>
      <c r="B3151" s="28" t="s">
        <v>182</v>
      </c>
      <c r="C3151" s="28" t="s">
        <v>19</v>
      </c>
      <c r="D3151" s="28" t="s">
        <v>20</v>
      </c>
      <c r="E3151" s="30">
        <v>11612.66</v>
      </c>
      <c r="F3151" s="30">
        <v>0</v>
      </c>
      <c r="G3151" s="28" t="s">
        <v>374</v>
      </c>
      <c r="H3151" s="33" t="s">
        <v>375</v>
      </c>
      <c r="I3151" s="33"/>
      <c r="J3151" s="33"/>
    </row>
    <row r="3152" spans="1:10" ht="24.95" customHeight="1" x14ac:dyDescent="0.2">
      <c r="A3152" s="27">
        <v>44103</v>
      </c>
      <c r="B3152" s="28" t="s">
        <v>182</v>
      </c>
      <c r="C3152" s="28" t="s">
        <v>59</v>
      </c>
      <c r="D3152" s="28" t="s">
        <v>60</v>
      </c>
      <c r="E3152" s="31">
        <v>0</v>
      </c>
      <c r="F3152" s="30">
        <v>2166.2399999999998</v>
      </c>
      <c r="G3152" s="28" t="s">
        <v>396</v>
      </c>
      <c r="H3152" s="33" t="s">
        <v>386</v>
      </c>
      <c r="I3152" s="33" t="s">
        <v>387</v>
      </c>
      <c r="J3152" s="33" t="s">
        <v>397</v>
      </c>
    </row>
    <row r="3153" spans="1:10" ht="24.95" customHeight="1" x14ac:dyDescent="0.2">
      <c r="A3153" s="27">
        <v>44103</v>
      </c>
      <c r="B3153" s="28" t="s">
        <v>182</v>
      </c>
      <c r="C3153" s="28" t="s">
        <v>59</v>
      </c>
      <c r="D3153" s="28" t="s">
        <v>60</v>
      </c>
      <c r="E3153" s="31">
        <v>0</v>
      </c>
      <c r="F3153" s="30">
        <v>452.83</v>
      </c>
      <c r="G3153" s="28" t="s">
        <v>396</v>
      </c>
      <c r="H3153" s="33" t="s">
        <v>386</v>
      </c>
      <c r="I3153" s="33" t="s">
        <v>387</v>
      </c>
      <c r="J3153" s="33" t="s">
        <v>397</v>
      </c>
    </row>
    <row r="3154" spans="1:10" ht="24.95" customHeight="1" x14ac:dyDescent="0.2">
      <c r="A3154" s="27">
        <v>44103</v>
      </c>
      <c r="B3154" s="28" t="s">
        <v>182</v>
      </c>
      <c r="C3154" s="28" t="s">
        <v>59</v>
      </c>
      <c r="D3154" s="28" t="s">
        <v>60</v>
      </c>
      <c r="E3154" s="31">
        <v>0</v>
      </c>
      <c r="F3154" s="30">
        <v>8966.42</v>
      </c>
      <c r="G3154" s="28" t="s">
        <v>396</v>
      </c>
      <c r="H3154" s="33" t="s">
        <v>386</v>
      </c>
      <c r="I3154" s="33" t="s">
        <v>387</v>
      </c>
      <c r="J3154" s="33" t="s">
        <v>397</v>
      </c>
    </row>
    <row r="3155" spans="1:10" ht="24.95" customHeight="1" x14ac:dyDescent="0.2">
      <c r="A3155" s="27">
        <v>44103</v>
      </c>
      <c r="B3155" s="28" t="s">
        <v>182</v>
      </c>
      <c r="C3155" s="28" t="s">
        <v>61</v>
      </c>
      <c r="D3155" s="28" t="s">
        <v>62</v>
      </c>
      <c r="E3155" s="31">
        <v>0</v>
      </c>
      <c r="F3155" s="30">
        <v>27.17</v>
      </c>
      <c r="G3155" s="28" t="s">
        <v>378</v>
      </c>
      <c r="H3155" s="33" t="s">
        <v>379</v>
      </c>
      <c r="I3155" s="33" t="s">
        <v>398</v>
      </c>
      <c r="J3155" s="33" t="s">
        <v>399</v>
      </c>
    </row>
    <row r="3156" spans="1:10" ht="24.95" customHeight="1" x14ac:dyDescent="0.2">
      <c r="A3156" s="27">
        <v>44103</v>
      </c>
      <c r="B3156" s="28" t="s">
        <v>183</v>
      </c>
      <c r="C3156" s="28" t="s">
        <v>44</v>
      </c>
      <c r="D3156" s="28" t="s">
        <v>45</v>
      </c>
      <c r="E3156" s="30">
        <v>364864</v>
      </c>
      <c r="F3156" s="30">
        <v>0</v>
      </c>
      <c r="G3156" s="28" t="s">
        <v>374</v>
      </c>
      <c r="H3156" s="33" t="s">
        <v>390</v>
      </c>
      <c r="I3156" s="33"/>
      <c r="J3156" s="33"/>
    </row>
    <row r="3157" spans="1:10" ht="24.95" customHeight="1" x14ac:dyDescent="0.2">
      <c r="A3157" s="27">
        <v>44103</v>
      </c>
      <c r="B3157" s="28" t="s">
        <v>183</v>
      </c>
      <c r="C3157" s="28" t="s">
        <v>44</v>
      </c>
      <c r="D3157" s="28" t="s">
        <v>45</v>
      </c>
      <c r="E3157" s="30">
        <v>8068</v>
      </c>
      <c r="F3157" s="30">
        <v>0</v>
      </c>
      <c r="G3157" s="28" t="s">
        <v>374</v>
      </c>
      <c r="H3157" s="33" t="s">
        <v>390</v>
      </c>
      <c r="I3157" s="33"/>
      <c r="J3157" s="33"/>
    </row>
    <row r="3158" spans="1:10" ht="24.95" customHeight="1" x14ac:dyDescent="0.2">
      <c r="A3158" s="27">
        <v>44103</v>
      </c>
      <c r="B3158" s="28" t="s">
        <v>183</v>
      </c>
      <c r="C3158" s="28" t="s">
        <v>67</v>
      </c>
      <c r="D3158" s="28" t="s">
        <v>68</v>
      </c>
      <c r="E3158" s="31">
        <v>0</v>
      </c>
      <c r="F3158" s="30">
        <v>364864</v>
      </c>
      <c r="G3158" s="28" t="s">
        <v>396</v>
      </c>
      <c r="H3158" s="33" t="s">
        <v>386</v>
      </c>
      <c r="I3158" s="33" t="s">
        <v>395</v>
      </c>
      <c r="J3158" s="33" t="s">
        <v>397</v>
      </c>
    </row>
    <row r="3159" spans="1:10" ht="24.95" customHeight="1" x14ac:dyDescent="0.2">
      <c r="A3159" s="27">
        <v>44103</v>
      </c>
      <c r="B3159" s="28" t="s">
        <v>183</v>
      </c>
      <c r="C3159" s="28" t="s">
        <v>67</v>
      </c>
      <c r="D3159" s="28" t="s">
        <v>68</v>
      </c>
      <c r="E3159" s="31">
        <v>0</v>
      </c>
      <c r="F3159" s="30">
        <v>7611.32</v>
      </c>
      <c r="G3159" s="28" t="s">
        <v>396</v>
      </c>
      <c r="H3159" s="33" t="s">
        <v>386</v>
      </c>
      <c r="I3159" s="33" t="s">
        <v>395</v>
      </c>
      <c r="J3159" s="33" t="s">
        <v>397</v>
      </c>
    </row>
    <row r="3160" spans="1:10" ht="24.95" customHeight="1" x14ac:dyDescent="0.2">
      <c r="A3160" s="27">
        <v>44103</v>
      </c>
      <c r="B3160" s="28" t="s">
        <v>183</v>
      </c>
      <c r="C3160" s="28" t="s">
        <v>61</v>
      </c>
      <c r="D3160" s="28" t="s">
        <v>62</v>
      </c>
      <c r="E3160" s="31">
        <v>0</v>
      </c>
      <c r="F3160" s="30">
        <v>456.68</v>
      </c>
      <c r="G3160" s="28" t="s">
        <v>378</v>
      </c>
      <c r="H3160" s="33" t="s">
        <v>379</v>
      </c>
      <c r="I3160" s="33" t="s">
        <v>398</v>
      </c>
      <c r="J3160" s="33" t="s">
        <v>399</v>
      </c>
    </row>
    <row r="3161" spans="1:10" ht="24.95" customHeight="1" x14ac:dyDescent="0.2">
      <c r="A3161" s="27">
        <v>44103</v>
      </c>
      <c r="B3161" s="28" t="s">
        <v>184</v>
      </c>
      <c r="C3161" s="28" t="s">
        <v>44</v>
      </c>
      <c r="D3161" s="28" t="s">
        <v>45</v>
      </c>
      <c r="E3161" s="30">
        <v>18403.509999999998</v>
      </c>
      <c r="F3161" s="30">
        <v>0</v>
      </c>
      <c r="G3161" s="28" t="s">
        <v>374</v>
      </c>
      <c r="H3161" s="33" t="s">
        <v>390</v>
      </c>
      <c r="I3161" s="33"/>
      <c r="J3161" s="33"/>
    </row>
    <row r="3162" spans="1:10" ht="24.95" customHeight="1" x14ac:dyDescent="0.2">
      <c r="A3162" s="27">
        <v>44103</v>
      </c>
      <c r="B3162" s="28" t="s">
        <v>184</v>
      </c>
      <c r="C3162" s="28" t="s">
        <v>44</v>
      </c>
      <c r="D3162" s="28" t="s">
        <v>45</v>
      </c>
      <c r="E3162" s="30">
        <v>179365.78</v>
      </c>
      <c r="F3162" s="30">
        <v>0</v>
      </c>
      <c r="G3162" s="28" t="s">
        <v>374</v>
      </c>
      <c r="H3162" s="33" t="s">
        <v>390</v>
      </c>
      <c r="I3162" s="33"/>
      <c r="J3162" s="33"/>
    </row>
    <row r="3163" spans="1:10" ht="24.95" customHeight="1" x14ac:dyDescent="0.2">
      <c r="A3163" s="27">
        <v>44103</v>
      </c>
      <c r="B3163" s="28" t="s">
        <v>184</v>
      </c>
      <c r="C3163" s="28" t="s">
        <v>67</v>
      </c>
      <c r="D3163" s="28" t="s">
        <v>68</v>
      </c>
      <c r="E3163" s="31">
        <v>0</v>
      </c>
      <c r="F3163" s="30">
        <v>17361.8</v>
      </c>
      <c r="G3163" s="28" t="s">
        <v>396</v>
      </c>
      <c r="H3163" s="33" t="s">
        <v>386</v>
      </c>
      <c r="I3163" s="33" t="s">
        <v>395</v>
      </c>
      <c r="J3163" s="33" t="s">
        <v>397</v>
      </c>
    </row>
    <row r="3164" spans="1:10" ht="24.95" customHeight="1" x14ac:dyDescent="0.2">
      <c r="A3164" s="27">
        <v>44103</v>
      </c>
      <c r="B3164" s="28" t="s">
        <v>184</v>
      </c>
      <c r="C3164" s="28" t="s">
        <v>67</v>
      </c>
      <c r="D3164" s="28" t="s">
        <v>68</v>
      </c>
      <c r="E3164" s="31">
        <v>0</v>
      </c>
      <c r="F3164" s="30">
        <v>169213</v>
      </c>
      <c r="G3164" s="28" t="s">
        <v>396</v>
      </c>
      <c r="H3164" s="33" t="s">
        <v>386</v>
      </c>
      <c r="I3164" s="33" t="s">
        <v>395</v>
      </c>
      <c r="J3164" s="33" t="s">
        <v>397</v>
      </c>
    </row>
    <row r="3165" spans="1:10" ht="24.95" customHeight="1" x14ac:dyDescent="0.2">
      <c r="A3165" s="27">
        <v>44103</v>
      </c>
      <c r="B3165" s="28" t="s">
        <v>184</v>
      </c>
      <c r="C3165" s="28" t="s">
        <v>61</v>
      </c>
      <c r="D3165" s="28" t="s">
        <v>62</v>
      </c>
      <c r="E3165" s="31">
        <v>0</v>
      </c>
      <c r="F3165" s="30">
        <v>11194.49</v>
      </c>
      <c r="G3165" s="28" t="s">
        <v>378</v>
      </c>
      <c r="H3165" s="33" t="s">
        <v>379</v>
      </c>
      <c r="I3165" s="33" t="s">
        <v>398</v>
      </c>
      <c r="J3165" s="33" t="s">
        <v>399</v>
      </c>
    </row>
    <row r="3166" spans="1:10" ht="24.95" customHeight="1" x14ac:dyDescent="0.2">
      <c r="A3166" s="27">
        <v>44103</v>
      </c>
      <c r="B3166" s="28" t="s">
        <v>185</v>
      </c>
      <c r="C3166" s="28" t="s">
        <v>19</v>
      </c>
      <c r="D3166" s="28" t="s">
        <v>20</v>
      </c>
      <c r="E3166" s="30">
        <v>82918.100000000006</v>
      </c>
      <c r="F3166" s="30">
        <v>0</v>
      </c>
      <c r="G3166" s="28" t="s">
        <v>374</v>
      </c>
      <c r="H3166" s="33" t="s">
        <v>375</v>
      </c>
      <c r="I3166" s="33"/>
      <c r="J3166" s="33"/>
    </row>
    <row r="3167" spans="1:10" ht="24.95" customHeight="1" x14ac:dyDescent="0.2">
      <c r="A3167" s="27">
        <v>44103</v>
      </c>
      <c r="B3167" s="28" t="s">
        <v>185</v>
      </c>
      <c r="C3167" s="28" t="s">
        <v>59</v>
      </c>
      <c r="D3167" s="28" t="s">
        <v>60</v>
      </c>
      <c r="E3167" s="31">
        <v>0</v>
      </c>
      <c r="F3167" s="30">
        <v>1468.2</v>
      </c>
      <c r="G3167" s="28" t="s">
        <v>396</v>
      </c>
      <c r="H3167" s="33" t="s">
        <v>386</v>
      </c>
      <c r="I3167" s="33" t="s">
        <v>387</v>
      </c>
      <c r="J3167" s="33" t="s">
        <v>397</v>
      </c>
    </row>
    <row r="3168" spans="1:10" ht="24.95" customHeight="1" x14ac:dyDescent="0.2">
      <c r="A3168" s="27">
        <v>44103</v>
      </c>
      <c r="B3168" s="28" t="s">
        <v>185</v>
      </c>
      <c r="C3168" s="28" t="s">
        <v>59</v>
      </c>
      <c r="D3168" s="28" t="s">
        <v>60</v>
      </c>
      <c r="E3168" s="31">
        <v>0</v>
      </c>
      <c r="F3168" s="30">
        <v>840</v>
      </c>
      <c r="G3168" s="28" t="s">
        <v>396</v>
      </c>
      <c r="H3168" s="33" t="s">
        <v>386</v>
      </c>
      <c r="I3168" s="33" t="s">
        <v>387</v>
      </c>
      <c r="J3168" s="33" t="s">
        <v>397</v>
      </c>
    </row>
    <row r="3169" spans="1:10" ht="24.95" customHeight="1" x14ac:dyDescent="0.2">
      <c r="A3169" s="27">
        <v>44103</v>
      </c>
      <c r="B3169" s="28" t="s">
        <v>185</v>
      </c>
      <c r="C3169" s="28" t="s">
        <v>59</v>
      </c>
      <c r="D3169" s="28" t="s">
        <v>60</v>
      </c>
      <c r="E3169" s="31">
        <v>0</v>
      </c>
      <c r="F3169" s="30">
        <v>75916.42</v>
      </c>
      <c r="G3169" s="28" t="s">
        <v>396</v>
      </c>
      <c r="H3169" s="33" t="s">
        <v>386</v>
      </c>
      <c r="I3169" s="33" t="s">
        <v>387</v>
      </c>
      <c r="J3169" s="33" t="s">
        <v>397</v>
      </c>
    </row>
    <row r="3170" spans="1:10" ht="24.95" customHeight="1" x14ac:dyDescent="0.2">
      <c r="A3170" s="27">
        <v>44103</v>
      </c>
      <c r="B3170" s="28" t="s">
        <v>185</v>
      </c>
      <c r="C3170" s="28" t="s">
        <v>61</v>
      </c>
      <c r="D3170" s="28" t="s">
        <v>62</v>
      </c>
      <c r="E3170" s="31">
        <v>0</v>
      </c>
      <c r="F3170" s="30">
        <v>4693.4799999999996</v>
      </c>
      <c r="G3170" s="28" t="s">
        <v>378</v>
      </c>
      <c r="H3170" s="33" t="s">
        <v>379</v>
      </c>
      <c r="I3170" s="33" t="s">
        <v>398</v>
      </c>
      <c r="J3170" s="33" t="s">
        <v>399</v>
      </c>
    </row>
    <row r="3171" spans="1:10" ht="24.95" customHeight="1" x14ac:dyDescent="0.2">
      <c r="A3171" s="27">
        <v>44103</v>
      </c>
      <c r="B3171" s="28" t="s">
        <v>186</v>
      </c>
      <c r="C3171" s="28" t="s">
        <v>19</v>
      </c>
      <c r="D3171" s="28" t="s">
        <v>20</v>
      </c>
      <c r="E3171" s="30">
        <v>22492.55</v>
      </c>
      <c r="F3171" s="30">
        <v>0</v>
      </c>
      <c r="G3171" s="28" t="s">
        <v>374</v>
      </c>
      <c r="H3171" s="33" t="s">
        <v>375</v>
      </c>
      <c r="I3171" s="33"/>
      <c r="J3171" s="33"/>
    </row>
    <row r="3172" spans="1:10" ht="24.95" customHeight="1" x14ac:dyDescent="0.2">
      <c r="A3172" s="27">
        <v>44103</v>
      </c>
      <c r="B3172" s="28" t="s">
        <v>186</v>
      </c>
      <c r="C3172" s="28" t="s">
        <v>59</v>
      </c>
      <c r="D3172" s="28" t="s">
        <v>60</v>
      </c>
      <c r="E3172" s="31">
        <v>0</v>
      </c>
      <c r="F3172" s="30">
        <v>17282.47</v>
      </c>
      <c r="G3172" s="28" t="s">
        <v>396</v>
      </c>
      <c r="H3172" s="33" t="s">
        <v>386</v>
      </c>
      <c r="I3172" s="33" t="s">
        <v>387</v>
      </c>
      <c r="J3172" s="33" t="s">
        <v>397</v>
      </c>
    </row>
    <row r="3173" spans="1:10" ht="24.95" customHeight="1" x14ac:dyDescent="0.2">
      <c r="A3173" s="27">
        <v>44103</v>
      </c>
      <c r="B3173" s="28" t="s">
        <v>186</v>
      </c>
      <c r="C3173" s="28" t="s">
        <v>59</v>
      </c>
      <c r="D3173" s="28" t="s">
        <v>60</v>
      </c>
      <c r="E3173" s="31">
        <v>0</v>
      </c>
      <c r="F3173" s="30">
        <v>4940.08</v>
      </c>
      <c r="G3173" s="28" t="s">
        <v>396</v>
      </c>
      <c r="H3173" s="33" t="s">
        <v>386</v>
      </c>
      <c r="I3173" s="33" t="s">
        <v>387</v>
      </c>
      <c r="J3173" s="33" t="s">
        <v>397</v>
      </c>
    </row>
    <row r="3174" spans="1:10" ht="24.95" customHeight="1" x14ac:dyDescent="0.2">
      <c r="A3174" s="27">
        <v>44103</v>
      </c>
      <c r="B3174" s="28" t="s">
        <v>186</v>
      </c>
      <c r="C3174" s="28" t="s">
        <v>59</v>
      </c>
      <c r="D3174" s="28" t="s">
        <v>60</v>
      </c>
      <c r="E3174" s="31">
        <v>0</v>
      </c>
      <c r="F3174" s="30">
        <v>254.72</v>
      </c>
      <c r="G3174" s="28" t="s">
        <v>396</v>
      </c>
      <c r="H3174" s="33" t="s">
        <v>386</v>
      </c>
      <c r="I3174" s="33" t="s">
        <v>387</v>
      </c>
      <c r="J3174" s="33" t="s">
        <v>397</v>
      </c>
    </row>
    <row r="3175" spans="1:10" ht="24.95" customHeight="1" x14ac:dyDescent="0.2">
      <c r="A3175" s="27">
        <v>44103</v>
      </c>
      <c r="B3175" s="28" t="s">
        <v>186</v>
      </c>
      <c r="C3175" s="28" t="s">
        <v>61</v>
      </c>
      <c r="D3175" s="28" t="s">
        <v>62</v>
      </c>
      <c r="E3175" s="31">
        <v>0</v>
      </c>
      <c r="F3175" s="30">
        <v>15.28</v>
      </c>
      <c r="G3175" s="28" t="s">
        <v>378</v>
      </c>
      <c r="H3175" s="33" t="s">
        <v>379</v>
      </c>
      <c r="I3175" s="33" t="s">
        <v>398</v>
      </c>
      <c r="J3175" s="33" t="s">
        <v>399</v>
      </c>
    </row>
    <row r="3176" spans="1:10" ht="24.95" customHeight="1" x14ac:dyDescent="0.2">
      <c r="A3176" s="27">
        <v>44103</v>
      </c>
      <c r="B3176" s="28" t="s">
        <v>187</v>
      </c>
      <c r="C3176" s="28" t="s">
        <v>19</v>
      </c>
      <c r="D3176" s="28" t="s">
        <v>20</v>
      </c>
      <c r="E3176" s="30">
        <v>200000</v>
      </c>
      <c r="F3176" s="30">
        <v>0</v>
      </c>
      <c r="G3176" s="28" t="s">
        <v>374</v>
      </c>
      <c r="H3176" s="33" t="s">
        <v>375</v>
      </c>
      <c r="I3176" s="33"/>
      <c r="J3176" s="33"/>
    </row>
    <row r="3177" spans="1:10" ht="24.95" customHeight="1" x14ac:dyDescent="0.2">
      <c r="A3177" s="27">
        <v>44103</v>
      </c>
      <c r="B3177" s="28" t="s">
        <v>187</v>
      </c>
      <c r="C3177" s="28" t="s">
        <v>59</v>
      </c>
      <c r="D3177" s="28" t="s">
        <v>60</v>
      </c>
      <c r="E3177" s="31">
        <v>0</v>
      </c>
      <c r="F3177" s="30">
        <v>2613.34</v>
      </c>
      <c r="G3177" s="28" t="s">
        <v>396</v>
      </c>
      <c r="H3177" s="33" t="s">
        <v>386</v>
      </c>
      <c r="I3177" s="33" t="s">
        <v>387</v>
      </c>
      <c r="J3177" s="33" t="s">
        <v>397</v>
      </c>
    </row>
    <row r="3178" spans="1:10" ht="24.95" customHeight="1" x14ac:dyDescent="0.2">
      <c r="A3178" s="27">
        <v>44103</v>
      </c>
      <c r="B3178" s="28" t="s">
        <v>187</v>
      </c>
      <c r="C3178" s="28" t="s">
        <v>59</v>
      </c>
      <c r="D3178" s="28" t="s">
        <v>60</v>
      </c>
      <c r="E3178" s="31">
        <v>0</v>
      </c>
      <c r="F3178" s="30">
        <v>186065.9</v>
      </c>
      <c r="G3178" s="28" t="s">
        <v>396</v>
      </c>
      <c r="H3178" s="33" t="s">
        <v>386</v>
      </c>
      <c r="I3178" s="33" t="s">
        <v>387</v>
      </c>
      <c r="J3178" s="33" t="s">
        <v>397</v>
      </c>
    </row>
    <row r="3179" spans="1:10" ht="24.95" customHeight="1" x14ac:dyDescent="0.2">
      <c r="A3179" s="27">
        <v>44103</v>
      </c>
      <c r="B3179" s="28" t="s">
        <v>187</v>
      </c>
      <c r="C3179" s="28" t="s">
        <v>61</v>
      </c>
      <c r="D3179" s="28" t="s">
        <v>62</v>
      </c>
      <c r="E3179" s="31">
        <v>0</v>
      </c>
      <c r="F3179" s="30">
        <v>11320.76</v>
      </c>
      <c r="G3179" s="28" t="s">
        <v>378</v>
      </c>
      <c r="H3179" s="33" t="s">
        <v>379</v>
      </c>
      <c r="I3179" s="33" t="s">
        <v>398</v>
      </c>
      <c r="J3179" s="33" t="s">
        <v>399</v>
      </c>
    </row>
    <row r="3180" spans="1:10" ht="24.95" customHeight="1" x14ac:dyDescent="0.2">
      <c r="A3180" s="27">
        <v>44103</v>
      </c>
      <c r="B3180" s="28" t="s">
        <v>188</v>
      </c>
      <c r="C3180" s="28" t="s">
        <v>19</v>
      </c>
      <c r="D3180" s="28" t="s">
        <v>20</v>
      </c>
      <c r="E3180" s="30">
        <v>70000</v>
      </c>
      <c r="F3180" s="30">
        <v>0</v>
      </c>
      <c r="G3180" s="28" t="s">
        <v>374</v>
      </c>
      <c r="H3180" s="33" t="s">
        <v>375</v>
      </c>
      <c r="I3180" s="33"/>
      <c r="J3180" s="33"/>
    </row>
    <row r="3181" spans="1:10" ht="24.95" customHeight="1" x14ac:dyDescent="0.2">
      <c r="A3181" s="27">
        <v>44103</v>
      </c>
      <c r="B3181" s="28" t="s">
        <v>188</v>
      </c>
      <c r="C3181" s="28" t="s">
        <v>59</v>
      </c>
      <c r="D3181" s="28" t="s">
        <v>60</v>
      </c>
      <c r="E3181" s="31">
        <v>0</v>
      </c>
      <c r="F3181" s="30">
        <v>974.67</v>
      </c>
      <c r="G3181" s="28" t="s">
        <v>396</v>
      </c>
      <c r="H3181" s="33" t="s">
        <v>386</v>
      </c>
      <c r="I3181" s="33" t="s">
        <v>387</v>
      </c>
      <c r="J3181" s="33" t="s">
        <v>397</v>
      </c>
    </row>
    <row r="3182" spans="1:10" ht="24.95" customHeight="1" x14ac:dyDescent="0.2">
      <c r="A3182" s="27">
        <v>44103</v>
      </c>
      <c r="B3182" s="28" t="s">
        <v>188</v>
      </c>
      <c r="C3182" s="28" t="s">
        <v>59</v>
      </c>
      <c r="D3182" s="28" t="s">
        <v>60</v>
      </c>
      <c r="E3182" s="31">
        <v>0</v>
      </c>
      <c r="F3182" s="30">
        <v>65063.07</v>
      </c>
      <c r="G3182" s="28" t="s">
        <v>396</v>
      </c>
      <c r="H3182" s="33" t="s">
        <v>386</v>
      </c>
      <c r="I3182" s="33" t="s">
        <v>387</v>
      </c>
      <c r="J3182" s="33" t="s">
        <v>397</v>
      </c>
    </row>
    <row r="3183" spans="1:10" ht="24.95" customHeight="1" x14ac:dyDescent="0.2">
      <c r="A3183" s="27">
        <v>44103</v>
      </c>
      <c r="B3183" s="28" t="s">
        <v>188</v>
      </c>
      <c r="C3183" s="28" t="s">
        <v>61</v>
      </c>
      <c r="D3183" s="28" t="s">
        <v>62</v>
      </c>
      <c r="E3183" s="31">
        <v>0</v>
      </c>
      <c r="F3183" s="30">
        <v>3962.26</v>
      </c>
      <c r="G3183" s="28" t="s">
        <v>378</v>
      </c>
      <c r="H3183" s="33" t="s">
        <v>379</v>
      </c>
      <c r="I3183" s="33" t="s">
        <v>398</v>
      </c>
      <c r="J3183" s="33" t="s">
        <v>399</v>
      </c>
    </row>
    <row r="3184" spans="1:10" ht="24.95" customHeight="1" x14ac:dyDescent="0.2">
      <c r="A3184" s="27">
        <v>44103</v>
      </c>
      <c r="B3184" s="28" t="s">
        <v>189</v>
      </c>
      <c r="C3184" s="28" t="s">
        <v>37</v>
      </c>
      <c r="D3184" s="28" t="s">
        <v>38</v>
      </c>
      <c r="E3184" s="30">
        <v>8966.42</v>
      </c>
      <c r="F3184" s="30">
        <v>0</v>
      </c>
      <c r="G3184" s="28" t="s">
        <v>385</v>
      </c>
      <c r="H3184" s="33" t="s">
        <v>386</v>
      </c>
      <c r="I3184" s="33" t="s">
        <v>387</v>
      </c>
      <c r="J3184" s="33" t="s">
        <v>388</v>
      </c>
    </row>
    <row r="3185" spans="1:10" ht="24.95" customHeight="1" x14ac:dyDescent="0.2">
      <c r="A3185" s="27">
        <v>44103</v>
      </c>
      <c r="B3185" s="28" t="s">
        <v>189</v>
      </c>
      <c r="C3185" s="28" t="s">
        <v>39</v>
      </c>
      <c r="D3185" s="28" t="s">
        <v>40</v>
      </c>
      <c r="E3185" s="31">
        <v>0</v>
      </c>
      <c r="F3185" s="30">
        <v>8966.42</v>
      </c>
      <c r="G3185" s="28" t="s">
        <v>389</v>
      </c>
      <c r="H3185" s="33" t="s">
        <v>375</v>
      </c>
      <c r="I3185" s="33" t="s">
        <v>388</v>
      </c>
      <c r="J3185" s="33"/>
    </row>
    <row r="3186" spans="1:10" ht="24.95" customHeight="1" x14ac:dyDescent="0.2">
      <c r="A3186" s="27">
        <v>44103</v>
      </c>
      <c r="B3186" s="28" t="s">
        <v>190</v>
      </c>
      <c r="C3186" s="28" t="s">
        <v>55</v>
      </c>
      <c r="D3186" s="28" t="s">
        <v>56</v>
      </c>
      <c r="E3186" s="30">
        <v>169213</v>
      </c>
      <c r="F3186" s="30">
        <v>0</v>
      </c>
      <c r="G3186" s="28" t="s">
        <v>385</v>
      </c>
      <c r="H3186" s="33" t="s">
        <v>386</v>
      </c>
      <c r="I3186" s="33" t="s">
        <v>395</v>
      </c>
      <c r="J3186" s="33" t="s">
        <v>388</v>
      </c>
    </row>
    <row r="3187" spans="1:10" ht="24.95" customHeight="1" x14ac:dyDescent="0.2">
      <c r="A3187" s="27">
        <v>44103</v>
      </c>
      <c r="B3187" s="28" t="s">
        <v>190</v>
      </c>
      <c r="C3187" s="28" t="s">
        <v>39</v>
      </c>
      <c r="D3187" s="28" t="s">
        <v>40</v>
      </c>
      <c r="E3187" s="31">
        <v>0</v>
      </c>
      <c r="F3187" s="30">
        <v>169213</v>
      </c>
      <c r="G3187" s="28" t="s">
        <v>389</v>
      </c>
      <c r="H3187" s="33" t="s">
        <v>375</v>
      </c>
      <c r="I3187" s="33" t="s">
        <v>388</v>
      </c>
      <c r="J3187" s="33"/>
    </row>
    <row r="3188" spans="1:10" ht="24.95" customHeight="1" x14ac:dyDescent="0.2">
      <c r="A3188" s="27">
        <v>44103</v>
      </c>
      <c r="B3188" s="28" t="s">
        <v>191</v>
      </c>
      <c r="C3188" s="28" t="s">
        <v>55</v>
      </c>
      <c r="D3188" s="28" t="s">
        <v>56</v>
      </c>
      <c r="E3188" s="30">
        <v>21100</v>
      </c>
      <c r="F3188" s="30">
        <v>0</v>
      </c>
      <c r="G3188" s="28" t="s">
        <v>385</v>
      </c>
      <c r="H3188" s="33" t="s">
        <v>386</v>
      </c>
      <c r="I3188" s="33" t="s">
        <v>395</v>
      </c>
      <c r="J3188" s="33" t="s">
        <v>388</v>
      </c>
    </row>
    <row r="3189" spans="1:10" ht="24.95" customHeight="1" x14ac:dyDescent="0.2">
      <c r="A3189" s="27">
        <v>44103</v>
      </c>
      <c r="B3189" s="28" t="s">
        <v>191</v>
      </c>
      <c r="C3189" s="28" t="s">
        <v>39</v>
      </c>
      <c r="D3189" s="28" t="s">
        <v>40</v>
      </c>
      <c r="E3189" s="31">
        <v>0</v>
      </c>
      <c r="F3189" s="30">
        <v>21070</v>
      </c>
      <c r="G3189" s="28" t="s">
        <v>389</v>
      </c>
      <c r="H3189" s="33" t="s">
        <v>375</v>
      </c>
      <c r="I3189" s="33" t="s">
        <v>388</v>
      </c>
      <c r="J3189" s="33"/>
    </row>
    <row r="3190" spans="1:10" ht="24.95" customHeight="1" x14ac:dyDescent="0.2">
      <c r="A3190" s="27">
        <v>44103</v>
      </c>
      <c r="B3190" s="28" t="s">
        <v>191</v>
      </c>
      <c r="C3190" s="28" t="s">
        <v>34</v>
      </c>
      <c r="D3190" s="28" t="s">
        <v>35</v>
      </c>
      <c r="E3190" s="31">
        <v>0</v>
      </c>
      <c r="F3190" s="30">
        <v>30</v>
      </c>
      <c r="G3190" s="28" t="s">
        <v>378</v>
      </c>
      <c r="H3190" s="33" t="s">
        <v>379</v>
      </c>
      <c r="I3190" s="33" t="s">
        <v>384</v>
      </c>
      <c r="J3190" s="33"/>
    </row>
    <row r="3191" spans="1:10" ht="24.95" customHeight="1" x14ac:dyDescent="0.2">
      <c r="A3191" s="27">
        <v>44103</v>
      </c>
      <c r="B3191" s="28" t="s">
        <v>192</v>
      </c>
      <c r="C3191" s="28" t="s">
        <v>55</v>
      </c>
      <c r="D3191" s="28" t="s">
        <v>56</v>
      </c>
      <c r="E3191" s="30">
        <v>250399</v>
      </c>
      <c r="F3191" s="30">
        <v>0</v>
      </c>
      <c r="G3191" s="28" t="s">
        <v>385</v>
      </c>
      <c r="H3191" s="33" t="s">
        <v>386</v>
      </c>
      <c r="I3191" s="33" t="s">
        <v>395</v>
      </c>
      <c r="J3191" s="33" t="s">
        <v>388</v>
      </c>
    </row>
    <row r="3192" spans="1:10" ht="24.95" customHeight="1" x14ac:dyDescent="0.2">
      <c r="A3192" s="27">
        <v>44103</v>
      </c>
      <c r="B3192" s="28" t="s">
        <v>192</v>
      </c>
      <c r="C3192" s="28" t="s">
        <v>39</v>
      </c>
      <c r="D3192" s="28" t="s">
        <v>40</v>
      </c>
      <c r="E3192" s="31">
        <v>0</v>
      </c>
      <c r="F3192" s="30">
        <v>249471.91</v>
      </c>
      <c r="G3192" s="28" t="s">
        <v>389</v>
      </c>
      <c r="H3192" s="33" t="s">
        <v>375</v>
      </c>
      <c r="I3192" s="33" t="s">
        <v>388</v>
      </c>
      <c r="J3192" s="33"/>
    </row>
    <row r="3193" spans="1:10" ht="24.95" customHeight="1" x14ac:dyDescent="0.2">
      <c r="A3193" s="27">
        <v>44103</v>
      </c>
      <c r="B3193" s="28" t="s">
        <v>192</v>
      </c>
      <c r="C3193" s="28" t="s">
        <v>34</v>
      </c>
      <c r="D3193" s="28" t="s">
        <v>35</v>
      </c>
      <c r="E3193" s="31">
        <v>0</v>
      </c>
      <c r="F3193" s="30">
        <v>927.09</v>
      </c>
      <c r="G3193" s="28" t="s">
        <v>378</v>
      </c>
      <c r="H3193" s="33" t="s">
        <v>379</v>
      </c>
      <c r="I3193" s="33" t="s">
        <v>384</v>
      </c>
      <c r="J3193" s="33"/>
    </row>
    <row r="3194" spans="1:10" ht="24.95" customHeight="1" x14ac:dyDescent="0.2">
      <c r="A3194" s="27">
        <v>44103</v>
      </c>
      <c r="B3194" s="28" t="s">
        <v>193</v>
      </c>
      <c r="C3194" s="28" t="s">
        <v>145</v>
      </c>
      <c r="D3194" s="28" t="s">
        <v>146</v>
      </c>
      <c r="E3194" s="30">
        <v>62598</v>
      </c>
      <c r="F3194" s="30">
        <v>0</v>
      </c>
      <c r="G3194" s="28" t="s">
        <v>391</v>
      </c>
      <c r="H3194" s="33" t="s">
        <v>423</v>
      </c>
      <c r="I3194" s="33" t="s">
        <v>422</v>
      </c>
      <c r="J3194" s="33"/>
    </row>
    <row r="3195" spans="1:10" ht="24.95" customHeight="1" x14ac:dyDescent="0.2">
      <c r="A3195" s="27">
        <v>44103</v>
      </c>
      <c r="B3195" s="28" t="s">
        <v>193</v>
      </c>
      <c r="C3195" s="28" t="s">
        <v>122</v>
      </c>
      <c r="D3195" s="28" t="s">
        <v>123</v>
      </c>
      <c r="E3195" s="31">
        <v>0</v>
      </c>
      <c r="F3195" s="30">
        <v>62598</v>
      </c>
      <c r="G3195" s="28" t="s">
        <v>405</v>
      </c>
      <c r="H3195" s="33" t="s">
        <v>406</v>
      </c>
      <c r="I3195" s="33" t="s">
        <v>422</v>
      </c>
      <c r="J3195" s="33"/>
    </row>
    <row r="3196" spans="1:10" ht="24.95" customHeight="1" x14ac:dyDescent="0.2">
      <c r="A3196" s="27">
        <v>44103</v>
      </c>
      <c r="B3196" s="28" t="s">
        <v>194</v>
      </c>
      <c r="C3196" s="28" t="s">
        <v>37</v>
      </c>
      <c r="D3196" s="28" t="s">
        <v>38</v>
      </c>
      <c r="E3196" s="30">
        <v>139566.39000000001</v>
      </c>
      <c r="F3196" s="30">
        <v>0</v>
      </c>
      <c r="G3196" s="28" t="s">
        <v>385</v>
      </c>
      <c r="H3196" s="33" t="s">
        <v>386</v>
      </c>
      <c r="I3196" s="33" t="s">
        <v>387</v>
      </c>
      <c r="J3196" s="33" t="s">
        <v>388</v>
      </c>
    </row>
    <row r="3197" spans="1:10" ht="24.95" customHeight="1" x14ac:dyDescent="0.2">
      <c r="A3197" s="27">
        <v>44103</v>
      </c>
      <c r="B3197" s="28" t="s">
        <v>194</v>
      </c>
      <c r="C3197" s="28" t="s">
        <v>39</v>
      </c>
      <c r="D3197" s="28" t="s">
        <v>40</v>
      </c>
      <c r="E3197" s="31">
        <v>0</v>
      </c>
      <c r="F3197" s="30">
        <v>138940.87</v>
      </c>
      <c r="G3197" s="28" t="s">
        <v>389</v>
      </c>
      <c r="H3197" s="33" t="s">
        <v>375</v>
      </c>
      <c r="I3197" s="33" t="s">
        <v>388</v>
      </c>
      <c r="J3197" s="33"/>
    </row>
    <row r="3198" spans="1:10" ht="24.95" customHeight="1" x14ac:dyDescent="0.2">
      <c r="A3198" s="27">
        <v>44103</v>
      </c>
      <c r="B3198" s="28" t="s">
        <v>194</v>
      </c>
      <c r="C3198" s="28" t="s">
        <v>34</v>
      </c>
      <c r="D3198" s="28" t="s">
        <v>35</v>
      </c>
      <c r="E3198" s="31">
        <v>0</v>
      </c>
      <c r="F3198" s="30">
        <v>625.52</v>
      </c>
      <c r="G3198" s="28" t="s">
        <v>378</v>
      </c>
      <c r="H3198" s="33" t="s">
        <v>379</v>
      </c>
      <c r="I3198" s="33" t="s">
        <v>384</v>
      </c>
      <c r="J3198" s="33"/>
    </row>
    <row r="3199" spans="1:10" ht="24.95" customHeight="1" x14ac:dyDescent="0.2">
      <c r="A3199" s="27">
        <v>44103</v>
      </c>
      <c r="B3199" s="28" t="s">
        <v>195</v>
      </c>
      <c r="C3199" s="28" t="s">
        <v>148</v>
      </c>
      <c r="D3199" s="28" t="s">
        <v>149</v>
      </c>
      <c r="E3199" s="30">
        <v>6278.24</v>
      </c>
      <c r="F3199" s="30">
        <v>0</v>
      </c>
      <c r="G3199" s="28" t="s">
        <v>391</v>
      </c>
      <c r="H3199" s="33" t="s">
        <v>423</v>
      </c>
      <c r="I3199" s="33" t="s">
        <v>407</v>
      </c>
      <c r="J3199" s="33" t="s">
        <v>408</v>
      </c>
    </row>
    <row r="3200" spans="1:10" ht="24.95" customHeight="1" x14ac:dyDescent="0.2">
      <c r="A3200" s="27">
        <v>44103</v>
      </c>
      <c r="B3200" s="28" t="s">
        <v>195</v>
      </c>
      <c r="C3200" s="28" t="s">
        <v>152</v>
      </c>
      <c r="D3200" s="28" t="s">
        <v>153</v>
      </c>
      <c r="E3200" s="30">
        <v>535.09</v>
      </c>
      <c r="F3200" s="30">
        <v>0</v>
      </c>
      <c r="G3200" s="28" t="s">
        <v>391</v>
      </c>
      <c r="H3200" s="33" t="s">
        <v>423</v>
      </c>
      <c r="I3200" s="33" t="s">
        <v>407</v>
      </c>
      <c r="J3200" s="33" t="s">
        <v>410</v>
      </c>
    </row>
    <row r="3201" spans="1:10" ht="24.95" customHeight="1" x14ac:dyDescent="0.2">
      <c r="A3201" s="27">
        <v>44103</v>
      </c>
      <c r="B3201" s="28" t="s">
        <v>195</v>
      </c>
      <c r="C3201" s="28" t="s">
        <v>154</v>
      </c>
      <c r="D3201" s="28" t="s">
        <v>155</v>
      </c>
      <c r="E3201" s="30">
        <v>4636</v>
      </c>
      <c r="F3201" s="30">
        <v>0</v>
      </c>
      <c r="G3201" s="28" t="s">
        <v>391</v>
      </c>
      <c r="H3201" s="33" t="s">
        <v>423</v>
      </c>
      <c r="I3201" s="33" t="s">
        <v>411</v>
      </c>
      <c r="J3201" s="33"/>
    </row>
    <row r="3202" spans="1:10" ht="24.95" customHeight="1" x14ac:dyDescent="0.2">
      <c r="A3202" s="27">
        <v>44103</v>
      </c>
      <c r="B3202" s="28" t="s">
        <v>195</v>
      </c>
      <c r="C3202" s="28" t="s">
        <v>96</v>
      </c>
      <c r="D3202" s="28" t="s">
        <v>97</v>
      </c>
      <c r="E3202" s="31">
        <v>0</v>
      </c>
      <c r="F3202" s="30">
        <v>6278.24</v>
      </c>
      <c r="G3202" s="28" t="s">
        <v>405</v>
      </c>
      <c r="H3202" s="33" t="s">
        <v>406</v>
      </c>
      <c r="I3202" s="33" t="s">
        <v>407</v>
      </c>
      <c r="J3202" s="33" t="s">
        <v>408</v>
      </c>
    </row>
    <row r="3203" spans="1:10" ht="24.95" customHeight="1" x14ac:dyDescent="0.2">
      <c r="A3203" s="27">
        <v>44103</v>
      </c>
      <c r="B3203" s="28" t="s">
        <v>195</v>
      </c>
      <c r="C3203" s="28" t="s">
        <v>100</v>
      </c>
      <c r="D3203" s="28" t="s">
        <v>101</v>
      </c>
      <c r="E3203" s="31">
        <v>0</v>
      </c>
      <c r="F3203" s="30">
        <v>535.09</v>
      </c>
      <c r="G3203" s="28" t="s">
        <v>405</v>
      </c>
      <c r="H3203" s="33" t="s">
        <v>406</v>
      </c>
      <c r="I3203" s="33" t="s">
        <v>407</v>
      </c>
      <c r="J3203" s="33" t="s">
        <v>410</v>
      </c>
    </row>
    <row r="3204" spans="1:10" ht="24.95" customHeight="1" x14ac:dyDescent="0.2">
      <c r="A3204" s="27">
        <v>44103</v>
      </c>
      <c r="B3204" s="28" t="s">
        <v>195</v>
      </c>
      <c r="C3204" s="28" t="s">
        <v>102</v>
      </c>
      <c r="D3204" s="28" t="s">
        <v>103</v>
      </c>
      <c r="E3204" s="31">
        <v>0</v>
      </c>
      <c r="F3204" s="30">
        <v>4636</v>
      </c>
      <c r="G3204" s="28" t="s">
        <v>405</v>
      </c>
      <c r="H3204" s="33" t="s">
        <v>406</v>
      </c>
      <c r="I3204" s="33" t="s">
        <v>411</v>
      </c>
      <c r="J3204" s="33"/>
    </row>
    <row r="3205" spans="1:10" ht="24.95" customHeight="1" x14ac:dyDescent="0.2">
      <c r="A3205" s="27">
        <v>44103</v>
      </c>
      <c r="B3205" s="28" t="s">
        <v>196</v>
      </c>
      <c r="C3205" s="28" t="s">
        <v>37</v>
      </c>
      <c r="D3205" s="28" t="s">
        <v>38</v>
      </c>
      <c r="E3205" s="30">
        <v>49553.84</v>
      </c>
      <c r="F3205" s="30">
        <v>0</v>
      </c>
      <c r="G3205" s="28" t="s">
        <v>385</v>
      </c>
      <c r="H3205" s="33" t="s">
        <v>386</v>
      </c>
      <c r="I3205" s="33" t="s">
        <v>387</v>
      </c>
      <c r="J3205" s="33" t="s">
        <v>388</v>
      </c>
    </row>
    <row r="3206" spans="1:10" ht="24.95" customHeight="1" x14ac:dyDescent="0.2">
      <c r="A3206" s="27">
        <v>44103</v>
      </c>
      <c r="B3206" s="28" t="s">
        <v>196</v>
      </c>
      <c r="C3206" s="28" t="s">
        <v>39</v>
      </c>
      <c r="D3206" s="28" t="s">
        <v>40</v>
      </c>
      <c r="E3206" s="31">
        <v>0</v>
      </c>
      <c r="F3206" s="30">
        <v>49400.61</v>
      </c>
      <c r="G3206" s="28" t="s">
        <v>389</v>
      </c>
      <c r="H3206" s="33" t="s">
        <v>375</v>
      </c>
      <c r="I3206" s="33" t="s">
        <v>388</v>
      </c>
      <c r="J3206" s="33"/>
    </row>
    <row r="3207" spans="1:10" ht="24.95" customHeight="1" x14ac:dyDescent="0.2">
      <c r="A3207" s="27">
        <v>44103</v>
      </c>
      <c r="B3207" s="28" t="s">
        <v>196</v>
      </c>
      <c r="C3207" s="28" t="s">
        <v>34</v>
      </c>
      <c r="D3207" s="28" t="s">
        <v>35</v>
      </c>
      <c r="E3207" s="31">
        <v>0</v>
      </c>
      <c r="F3207" s="30">
        <v>153.22999999999999</v>
      </c>
      <c r="G3207" s="28" t="s">
        <v>378</v>
      </c>
      <c r="H3207" s="33" t="s">
        <v>379</v>
      </c>
      <c r="I3207" s="33" t="s">
        <v>384</v>
      </c>
      <c r="J3207" s="33"/>
    </row>
    <row r="3208" spans="1:10" ht="24.95" customHeight="1" x14ac:dyDescent="0.2">
      <c r="A3208" s="27">
        <v>44103</v>
      </c>
      <c r="B3208" s="28" t="s">
        <v>197</v>
      </c>
      <c r="C3208" s="28" t="s">
        <v>37</v>
      </c>
      <c r="D3208" s="28" t="s">
        <v>38</v>
      </c>
      <c r="E3208" s="30">
        <v>25742.57</v>
      </c>
      <c r="F3208" s="30">
        <v>0</v>
      </c>
      <c r="G3208" s="28" t="s">
        <v>385</v>
      </c>
      <c r="H3208" s="33" t="s">
        <v>386</v>
      </c>
      <c r="I3208" s="33" t="s">
        <v>387</v>
      </c>
      <c r="J3208" s="33" t="s">
        <v>388</v>
      </c>
    </row>
    <row r="3209" spans="1:10" ht="24.95" customHeight="1" x14ac:dyDescent="0.2">
      <c r="A3209" s="27">
        <v>44103</v>
      </c>
      <c r="B3209" s="28" t="s">
        <v>197</v>
      </c>
      <c r="C3209" s="28" t="s">
        <v>221</v>
      </c>
      <c r="D3209" s="28" t="s">
        <v>222</v>
      </c>
      <c r="E3209" s="30">
        <v>257.43</v>
      </c>
      <c r="F3209" s="30">
        <v>0</v>
      </c>
      <c r="G3209" s="28" t="s">
        <v>378</v>
      </c>
      <c r="H3209" s="33" t="s">
        <v>379</v>
      </c>
      <c r="I3209" s="33" t="s">
        <v>398</v>
      </c>
      <c r="J3209" s="33" t="s">
        <v>402</v>
      </c>
    </row>
    <row r="3210" spans="1:10" ht="24.95" customHeight="1" x14ac:dyDescent="0.2">
      <c r="A3210" s="27">
        <v>44103</v>
      </c>
      <c r="B3210" s="28" t="s">
        <v>197</v>
      </c>
      <c r="C3210" s="28" t="s">
        <v>39</v>
      </c>
      <c r="D3210" s="28" t="s">
        <v>40</v>
      </c>
      <c r="E3210" s="31">
        <v>0</v>
      </c>
      <c r="F3210" s="30">
        <v>26000</v>
      </c>
      <c r="G3210" s="28" t="s">
        <v>389</v>
      </c>
      <c r="H3210" s="33" t="s">
        <v>375</v>
      </c>
      <c r="I3210" s="33" t="s">
        <v>388</v>
      </c>
      <c r="J3210" s="33"/>
    </row>
    <row r="3211" spans="1:10" ht="24.95" customHeight="1" x14ac:dyDescent="0.2">
      <c r="A3211" s="27">
        <v>44104</v>
      </c>
      <c r="B3211" s="28" t="s">
        <v>254</v>
      </c>
      <c r="C3211" s="28" t="s">
        <v>223</v>
      </c>
      <c r="D3211" s="28" t="s">
        <v>224</v>
      </c>
      <c r="E3211" s="30">
        <v>3517</v>
      </c>
      <c r="F3211" s="30">
        <v>0</v>
      </c>
      <c r="G3211" s="28" t="s">
        <v>416</v>
      </c>
      <c r="H3211" s="33" t="s">
        <v>375</v>
      </c>
      <c r="I3211" s="33"/>
      <c r="J3211" s="33"/>
    </row>
    <row r="3212" spans="1:10" ht="24.95" customHeight="1" x14ac:dyDescent="0.2">
      <c r="A3212" s="27">
        <v>44104</v>
      </c>
      <c r="B3212" s="28" t="s">
        <v>254</v>
      </c>
      <c r="C3212" s="28" t="s">
        <v>17</v>
      </c>
      <c r="D3212" s="28" t="s">
        <v>18</v>
      </c>
      <c r="E3212" s="31">
        <v>0</v>
      </c>
      <c r="F3212" s="30">
        <v>3517</v>
      </c>
      <c r="G3212" s="28" t="s">
        <v>372</v>
      </c>
      <c r="H3212" s="33" t="s">
        <v>373</v>
      </c>
      <c r="I3212" s="33"/>
      <c r="J3212" s="33"/>
    </row>
    <row r="3213" spans="1:10" ht="24.95" customHeight="1" x14ac:dyDescent="0.2">
      <c r="A3213" s="27">
        <v>44104</v>
      </c>
      <c r="B3213" s="28" t="s">
        <v>255</v>
      </c>
      <c r="C3213" s="28" t="s">
        <v>223</v>
      </c>
      <c r="D3213" s="28" t="s">
        <v>224</v>
      </c>
      <c r="E3213" s="30">
        <v>1845.21</v>
      </c>
      <c r="F3213" s="30">
        <v>0</v>
      </c>
      <c r="G3213" s="28" t="s">
        <v>416</v>
      </c>
      <c r="H3213" s="33" t="s">
        <v>375</v>
      </c>
      <c r="I3213" s="33"/>
      <c r="J3213" s="33"/>
    </row>
    <row r="3214" spans="1:10" ht="24.95" customHeight="1" x14ac:dyDescent="0.2">
      <c r="A3214" s="27">
        <v>44104</v>
      </c>
      <c r="B3214" s="28" t="s">
        <v>255</v>
      </c>
      <c r="C3214" s="28" t="s">
        <v>17</v>
      </c>
      <c r="D3214" s="28" t="s">
        <v>18</v>
      </c>
      <c r="E3214" s="31">
        <v>0</v>
      </c>
      <c r="F3214" s="30">
        <v>1845.21</v>
      </c>
      <c r="G3214" s="28" t="s">
        <v>372</v>
      </c>
      <c r="H3214" s="33" t="s">
        <v>373</v>
      </c>
      <c r="I3214" s="33"/>
      <c r="J3214" s="33"/>
    </row>
    <row r="3215" spans="1:10" ht="24.95" customHeight="1" x14ac:dyDescent="0.2">
      <c r="A3215" s="27">
        <v>44104</v>
      </c>
      <c r="B3215" s="28" t="s">
        <v>263</v>
      </c>
      <c r="C3215" s="28" t="s">
        <v>223</v>
      </c>
      <c r="D3215" s="28" t="s">
        <v>224</v>
      </c>
      <c r="E3215" s="30">
        <v>7600</v>
      </c>
      <c r="F3215" s="30">
        <v>0</v>
      </c>
      <c r="G3215" s="28" t="s">
        <v>416</v>
      </c>
      <c r="H3215" s="33" t="s">
        <v>375</v>
      </c>
      <c r="I3215" s="33"/>
      <c r="J3215" s="33"/>
    </row>
    <row r="3216" spans="1:10" ht="24.95" customHeight="1" x14ac:dyDescent="0.2">
      <c r="A3216" s="27">
        <v>44104</v>
      </c>
      <c r="B3216" s="28" t="s">
        <v>263</v>
      </c>
      <c r="C3216" s="28" t="s">
        <v>17</v>
      </c>
      <c r="D3216" s="28" t="s">
        <v>18</v>
      </c>
      <c r="E3216" s="31">
        <v>0</v>
      </c>
      <c r="F3216" s="30">
        <v>7600</v>
      </c>
      <c r="G3216" s="28" t="s">
        <v>372</v>
      </c>
      <c r="H3216" s="33" t="s">
        <v>373</v>
      </c>
      <c r="I3216" s="33"/>
      <c r="J3216" s="33"/>
    </row>
    <row r="3217" spans="1:10" ht="24.95" customHeight="1" x14ac:dyDescent="0.2">
      <c r="A3217" s="27">
        <v>44104</v>
      </c>
      <c r="B3217" s="28" t="s">
        <v>264</v>
      </c>
      <c r="C3217" s="28" t="s">
        <v>39</v>
      </c>
      <c r="D3217" s="28" t="s">
        <v>40</v>
      </c>
      <c r="E3217" s="30">
        <v>493714.92</v>
      </c>
      <c r="F3217" s="30">
        <v>0</v>
      </c>
      <c r="G3217" s="28" t="s">
        <v>389</v>
      </c>
      <c r="H3217" s="33" t="s">
        <v>375</v>
      </c>
      <c r="I3217" s="33" t="s">
        <v>388</v>
      </c>
      <c r="J3217" s="33"/>
    </row>
    <row r="3218" spans="1:10" ht="24.95" customHeight="1" x14ac:dyDescent="0.2">
      <c r="A3218" s="27">
        <v>44104</v>
      </c>
      <c r="B3218" s="28" t="s">
        <v>264</v>
      </c>
      <c r="C3218" s="28" t="s">
        <v>17</v>
      </c>
      <c r="D3218" s="28" t="s">
        <v>18</v>
      </c>
      <c r="E3218" s="31">
        <v>0</v>
      </c>
      <c r="F3218" s="30">
        <v>493714.92</v>
      </c>
      <c r="G3218" s="28" t="s">
        <v>372</v>
      </c>
      <c r="H3218" s="33" t="s">
        <v>373</v>
      </c>
      <c r="I3218" s="33"/>
      <c r="J3218" s="33"/>
    </row>
    <row r="3219" spans="1:10" ht="24.95" customHeight="1" x14ac:dyDescent="0.2">
      <c r="A3219" s="27">
        <v>44104</v>
      </c>
      <c r="B3219" s="28" t="s">
        <v>276</v>
      </c>
      <c r="C3219" s="28" t="s">
        <v>17</v>
      </c>
      <c r="D3219" s="28" t="s">
        <v>18</v>
      </c>
      <c r="E3219" s="30">
        <v>160575.07999999999</v>
      </c>
      <c r="F3219" s="30">
        <v>0</v>
      </c>
      <c r="G3219" s="28" t="s">
        <v>372</v>
      </c>
      <c r="H3219" s="33" t="s">
        <v>373</v>
      </c>
      <c r="I3219" s="33"/>
      <c r="J3219" s="33"/>
    </row>
    <row r="3220" spans="1:10" ht="24.95" customHeight="1" x14ac:dyDescent="0.2">
      <c r="A3220" s="27">
        <v>44104</v>
      </c>
      <c r="B3220" s="28" t="s">
        <v>276</v>
      </c>
      <c r="C3220" s="28" t="s">
        <v>19</v>
      </c>
      <c r="D3220" s="28" t="s">
        <v>20</v>
      </c>
      <c r="E3220" s="31">
        <v>0</v>
      </c>
      <c r="F3220" s="30">
        <v>160575.07999999999</v>
      </c>
      <c r="G3220" s="28" t="s">
        <v>374</v>
      </c>
      <c r="H3220" s="33" t="s">
        <v>375</v>
      </c>
      <c r="I3220" s="33"/>
      <c r="J3220" s="33"/>
    </row>
    <row r="3221" spans="1:10" ht="24.95" customHeight="1" x14ac:dyDescent="0.2">
      <c r="A3221" s="27">
        <v>44104</v>
      </c>
      <c r="B3221" s="28" t="s">
        <v>277</v>
      </c>
      <c r="C3221" s="28" t="s">
        <v>17</v>
      </c>
      <c r="D3221" s="28" t="s">
        <v>18</v>
      </c>
      <c r="E3221" s="30">
        <v>34500</v>
      </c>
      <c r="F3221" s="30">
        <v>0</v>
      </c>
      <c r="G3221" s="28" t="s">
        <v>372</v>
      </c>
      <c r="H3221" s="33" t="s">
        <v>373</v>
      </c>
      <c r="I3221" s="33"/>
      <c r="J3221" s="33"/>
    </row>
    <row r="3222" spans="1:10" ht="24.95" customHeight="1" x14ac:dyDescent="0.2">
      <c r="A3222" s="27">
        <v>44104</v>
      </c>
      <c r="B3222" s="28" t="s">
        <v>277</v>
      </c>
      <c r="C3222" s="28" t="s">
        <v>19</v>
      </c>
      <c r="D3222" s="28" t="s">
        <v>20</v>
      </c>
      <c r="E3222" s="31">
        <v>0</v>
      </c>
      <c r="F3222" s="30">
        <v>34500</v>
      </c>
      <c r="G3222" s="28" t="s">
        <v>374</v>
      </c>
      <c r="H3222" s="33" t="s">
        <v>375</v>
      </c>
      <c r="I3222" s="33"/>
      <c r="J3222" s="33"/>
    </row>
    <row r="3223" spans="1:10" ht="24.95" customHeight="1" x14ac:dyDescent="0.2">
      <c r="A3223" s="27">
        <v>44104</v>
      </c>
      <c r="B3223" s="28" t="s">
        <v>278</v>
      </c>
      <c r="C3223" s="28" t="s">
        <v>17</v>
      </c>
      <c r="D3223" s="28" t="s">
        <v>18</v>
      </c>
      <c r="E3223" s="30">
        <v>93972.35</v>
      </c>
      <c r="F3223" s="30">
        <v>0</v>
      </c>
      <c r="G3223" s="28" t="s">
        <v>372</v>
      </c>
      <c r="H3223" s="33" t="s">
        <v>373</v>
      </c>
      <c r="I3223" s="33"/>
      <c r="J3223" s="33"/>
    </row>
    <row r="3224" spans="1:10" ht="24.95" customHeight="1" x14ac:dyDescent="0.2">
      <c r="A3224" s="27">
        <v>44104</v>
      </c>
      <c r="B3224" s="28" t="s">
        <v>278</v>
      </c>
      <c r="C3224" s="28" t="s">
        <v>19</v>
      </c>
      <c r="D3224" s="28" t="s">
        <v>20</v>
      </c>
      <c r="E3224" s="31">
        <v>0</v>
      </c>
      <c r="F3224" s="30">
        <v>93972.35</v>
      </c>
      <c r="G3224" s="28" t="s">
        <v>374</v>
      </c>
      <c r="H3224" s="33" t="s">
        <v>375</v>
      </c>
      <c r="I3224" s="33"/>
      <c r="J3224" s="33"/>
    </row>
    <row r="3225" spans="1:10" ht="24.95" customHeight="1" x14ac:dyDescent="0.2">
      <c r="A3225" s="27">
        <v>44104</v>
      </c>
      <c r="B3225" s="28" t="s">
        <v>279</v>
      </c>
      <c r="C3225" s="28" t="s">
        <v>17</v>
      </c>
      <c r="D3225" s="28" t="s">
        <v>18</v>
      </c>
      <c r="E3225" s="30">
        <v>3517</v>
      </c>
      <c r="F3225" s="30">
        <v>0</v>
      </c>
      <c r="G3225" s="28" t="s">
        <v>372</v>
      </c>
      <c r="H3225" s="33" t="s">
        <v>373</v>
      </c>
      <c r="I3225" s="33"/>
      <c r="J3225" s="33"/>
    </row>
    <row r="3226" spans="1:10" ht="24.95" customHeight="1" x14ac:dyDescent="0.2">
      <c r="A3226" s="27">
        <v>44104</v>
      </c>
      <c r="B3226" s="28" t="s">
        <v>279</v>
      </c>
      <c r="C3226" s="28" t="s">
        <v>223</v>
      </c>
      <c r="D3226" s="28" t="s">
        <v>224</v>
      </c>
      <c r="E3226" s="31">
        <v>0</v>
      </c>
      <c r="F3226" s="30">
        <v>3517</v>
      </c>
      <c r="G3226" s="28" t="s">
        <v>416</v>
      </c>
      <c r="H3226" s="33" t="s">
        <v>375</v>
      </c>
      <c r="I3226" s="33"/>
      <c r="J3226" s="33"/>
    </row>
    <row r="3227" spans="1:10" ht="24.95" customHeight="1" x14ac:dyDescent="0.2">
      <c r="A3227" s="27">
        <v>44104</v>
      </c>
      <c r="B3227" s="28" t="s">
        <v>280</v>
      </c>
      <c r="C3227" s="28" t="s">
        <v>17</v>
      </c>
      <c r="D3227" s="28" t="s">
        <v>18</v>
      </c>
      <c r="E3227" s="30">
        <v>1845.21</v>
      </c>
      <c r="F3227" s="30">
        <v>0</v>
      </c>
      <c r="G3227" s="28" t="s">
        <v>372</v>
      </c>
      <c r="H3227" s="33" t="s">
        <v>373</v>
      </c>
      <c r="I3227" s="33"/>
      <c r="J3227" s="33"/>
    </row>
    <row r="3228" spans="1:10" ht="24.95" customHeight="1" x14ac:dyDescent="0.2">
      <c r="A3228" s="27">
        <v>44104</v>
      </c>
      <c r="B3228" s="28" t="s">
        <v>280</v>
      </c>
      <c r="C3228" s="28" t="s">
        <v>223</v>
      </c>
      <c r="D3228" s="28" t="s">
        <v>224</v>
      </c>
      <c r="E3228" s="31">
        <v>0</v>
      </c>
      <c r="F3228" s="30">
        <v>1845.21</v>
      </c>
      <c r="G3228" s="28" t="s">
        <v>416</v>
      </c>
      <c r="H3228" s="33" t="s">
        <v>375</v>
      </c>
      <c r="I3228" s="33"/>
      <c r="J3228" s="33"/>
    </row>
    <row r="3229" spans="1:10" ht="24.95" customHeight="1" x14ac:dyDescent="0.2">
      <c r="A3229" s="27">
        <v>44104</v>
      </c>
      <c r="B3229" s="28" t="s">
        <v>281</v>
      </c>
      <c r="C3229" s="28" t="s">
        <v>17</v>
      </c>
      <c r="D3229" s="28" t="s">
        <v>18</v>
      </c>
      <c r="E3229" s="30">
        <v>364869.67</v>
      </c>
      <c r="F3229" s="30">
        <v>0</v>
      </c>
      <c r="G3229" s="28" t="s">
        <v>372</v>
      </c>
      <c r="H3229" s="33" t="s">
        <v>373</v>
      </c>
      <c r="I3229" s="33"/>
      <c r="J3229" s="33"/>
    </row>
    <row r="3230" spans="1:10" ht="24.95" customHeight="1" x14ac:dyDescent="0.2">
      <c r="A3230" s="27">
        <v>44104</v>
      </c>
      <c r="B3230" s="28" t="s">
        <v>281</v>
      </c>
      <c r="C3230" s="28" t="s">
        <v>19</v>
      </c>
      <c r="D3230" s="28" t="s">
        <v>20</v>
      </c>
      <c r="E3230" s="31">
        <v>0</v>
      </c>
      <c r="F3230" s="30">
        <v>364869.67</v>
      </c>
      <c r="G3230" s="28" t="s">
        <v>374</v>
      </c>
      <c r="H3230" s="33" t="s">
        <v>375</v>
      </c>
      <c r="I3230" s="33"/>
      <c r="J3230" s="33"/>
    </row>
    <row r="3231" spans="1:10" ht="24.95" customHeight="1" x14ac:dyDescent="0.2">
      <c r="A3231" s="27">
        <v>44104</v>
      </c>
      <c r="B3231" s="28" t="s">
        <v>282</v>
      </c>
      <c r="C3231" s="28" t="s">
        <v>17</v>
      </c>
      <c r="D3231" s="28" t="s">
        <v>18</v>
      </c>
      <c r="E3231" s="30">
        <v>7600</v>
      </c>
      <c r="F3231" s="30">
        <v>0</v>
      </c>
      <c r="G3231" s="28" t="s">
        <v>372</v>
      </c>
      <c r="H3231" s="33" t="s">
        <v>373</v>
      </c>
      <c r="I3231" s="33"/>
      <c r="J3231" s="33"/>
    </row>
    <row r="3232" spans="1:10" ht="24.95" customHeight="1" x14ac:dyDescent="0.2">
      <c r="A3232" s="27">
        <v>44104</v>
      </c>
      <c r="B3232" s="28" t="s">
        <v>282</v>
      </c>
      <c r="C3232" s="28" t="s">
        <v>223</v>
      </c>
      <c r="D3232" s="28" t="s">
        <v>224</v>
      </c>
      <c r="E3232" s="31">
        <v>0</v>
      </c>
      <c r="F3232" s="30">
        <v>7600</v>
      </c>
      <c r="G3232" s="28" t="s">
        <v>416</v>
      </c>
      <c r="H3232" s="33" t="s">
        <v>375</v>
      </c>
      <c r="I3232" s="33"/>
      <c r="J3232" s="33"/>
    </row>
    <row r="3233" spans="1:10" ht="24.95" customHeight="1" x14ac:dyDescent="0.2">
      <c r="A3233" s="27">
        <v>44104</v>
      </c>
      <c r="B3233" s="28" t="s">
        <v>198</v>
      </c>
      <c r="C3233" s="28" t="s">
        <v>37</v>
      </c>
      <c r="D3233" s="28" t="s">
        <v>38</v>
      </c>
      <c r="E3233" s="30">
        <v>187574.05</v>
      </c>
      <c r="F3233" s="30">
        <v>0</v>
      </c>
      <c r="G3233" s="28" t="s">
        <v>385</v>
      </c>
      <c r="H3233" s="33" t="s">
        <v>386</v>
      </c>
      <c r="I3233" s="33" t="s">
        <v>387</v>
      </c>
      <c r="J3233" s="33" t="s">
        <v>388</v>
      </c>
    </row>
    <row r="3234" spans="1:10" ht="24.95" customHeight="1" x14ac:dyDescent="0.2">
      <c r="A3234" s="27">
        <v>44104</v>
      </c>
      <c r="B3234" s="28" t="s">
        <v>198</v>
      </c>
      <c r="C3234" s="28" t="s">
        <v>39</v>
      </c>
      <c r="D3234" s="28" t="s">
        <v>40</v>
      </c>
      <c r="E3234" s="31">
        <v>0</v>
      </c>
      <c r="F3234" s="30">
        <v>187574.05</v>
      </c>
      <c r="G3234" s="28" t="s">
        <v>389</v>
      </c>
      <c r="H3234" s="33" t="s">
        <v>375</v>
      </c>
      <c r="I3234" s="33" t="s">
        <v>388</v>
      </c>
      <c r="J3234" s="33"/>
    </row>
    <row r="3235" spans="1:10" ht="24.95" customHeight="1" x14ac:dyDescent="0.2">
      <c r="A3235" s="27">
        <v>44104</v>
      </c>
      <c r="B3235" s="28" t="s">
        <v>199</v>
      </c>
      <c r="C3235" s="28" t="s">
        <v>37</v>
      </c>
      <c r="D3235" s="28" t="s">
        <v>38</v>
      </c>
      <c r="E3235" s="30">
        <v>692870.25</v>
      </c>
      <c r="F3235" s="30">
        <v>0</v>
      </c>
      <c r="G3235" s="28" t="s">
        <v>385</v>
      </c>
      <c r="H3235" s="33" t="s">
        <v>386</v>
      </c>
      <c r="I3235" s="33" t="s">
        <v>387</v>
      </c>
      <c r="J3235" s="33" t="s">
        <v>388</v>
      </c>
    </row>
    <row r="3236" spans="1:10" ht="24.95" customHeight="1" x14ac:dyDescent="0.2">
      <c r="A3236" s="27">
        <v>44104</v>
      </c>
      <c r="B3236" s="28" t="s">
        <v>199</v>
      </c>
      <c r="C3236" s="28" t="s">
        <v>39</v>
      </c>
      <c r="D3236" s="28" t="s">
        <v>40</v>
      </c>
      <c r="E3236" s="31">
        <v>0</v>
      </c>
      <c r="F3236" s="30">
        <v>692870.25</v>
      </c>
      <c r="G3236" s="28" t="s">
        <v>389</v>
      </c>
      <c r="H3236" s="33" t="s">
        <v>375</v>
      </c>
      <c r="I3236" s="33" t="s">
        <v>388</v>
      </c>
      <c r="J3236" s="33"/>
    </row>
    <row r="3237" spans="1:10" ht="24.95" customHeight="1" x14ac:dyDescent="0.2">
      <c r="A3237" s="27">
        <v>44104</v>
      </c>
      <c r="B3237" s="28" t="s">
        <v>200</v>
      </c>
      <c r="C3237" s="28" t="s">
        <v>19</v>
      </c>
      <c r="D3237" s="28" t="s">
        <v>20</v>
      </c>
      <c r="E3237" s="30">
        <v>57039.28</v>
      </c>
      <c r="F3237" s="30">
        <v>0</v>
      </c>
      <c r="G3237" s="28" t="s">
        <v>374</v>
      </c>
      <c r="H3237" s="33" t="s">
        <v>375</v>
      </c>
      <c r="I3237" s="33"/>
      <c r="J3237" s="33"/>
    </row>
    <row r="3238" spans="1:10" ht="24.95" customHeight="1" x14ac:dyDescent="0.2">
      <c r="A3238" s="27">
        <v>44104</v>
      </c>
      <c r="B3238" s="28" t="s">
        <v>200</v>
      </c>
      <c r="C3238" s="28" t="s">
        <v>59</v>
      </c>
      <c r="D3238" s="28" t="s">
        <v>60</v>
      </c>
      <c r="E3238" s="31">
        <v>0</v>
      </c>
      <c r="F3238" s="30">
        <v>3896.8</v>
      </c>
      <c r="G3238" s="28" t="s">
        <v>396</v>
      </c>
      <c r="H3238" s="33" t="s">
        <v>386</v>
      </c>
      <c r="I3238" s="33" t="s">
        <v>387</v>
      </c>
      <c r="J3238" s="33" t="s">
        <v>397</v>
      </c>
    </row>
    <row r="3239" spans="1:10" ht="24.95" customHeight="1" x14ac:dyDescent="0.2">
      <c r="A3239" s="27">
        <v>44104</v>
      </c>
      <c r="B3239" s="28" t="s">
        <v>200</v>
      </c>
      <c r="C3239" s="28" t="s">
        <v>59</v>
      </c>
      <c r="D3239" s="28" t="s">
        <v>60</v>
      </c>
      <c r="E3239" s="31">
        <v>0</v>
      </c>
      <c r="F3239" s="30">
        <v>360</v>
      </c>
      <c r="G3239" s="28" t="s">
        <v>396</v>
      </c>
      <c r="H3239" s="33" t="s">
        <v>386</v>
      </c>
      <c r="I3239" s="33" t="s">
        <v>387</v>
      </c>
      <c r="J3239" s="33" t="s">
        <v>397</v>
      </c>
    </row>
    <row r="3240" spans="1:10" ht="24.95" customHeight="1" x14ac:dyDescent="0.2">
      <c r="A3240" s="27">
        <v>44104</v>
      </c>
      <c r="B3240" s="28" t="s">
        <v>200</v>
      </c>
      <c r="C3240" s="28" t="s">
        <v>59</v>
      </c>
      <c r="D3240" s="28" t="s">
        <v>60</v>
      </c>
      <c r="E3240" s="31">
        <v>0</v>
      </c>
      <c r="F3240" s="30">
        <v>49553.84</v>
      </c>
      <c r="G3240" s="28" t="s">
        <v>396</v>
      </c>
      <c r="H3240" s="33" t="s">
        <v>386</v>
      </c>
      <c r="I3240" s="33" t="s">
        <v>387</v>
      </c>
      <c r="J3240" s="33" t="s">
        <v>397</v>
      </c>
    </row>
    <row r="3241" spans="1:10" ht="24.95" customHeight="1" x14ac:dyDescent="0.2">
      <c r="A3241" s="27">
        <v>44104</v>
      </c>
      <c r="B3241" s="28" t="s">
        <v>200</v>
      </c>
      <c r="C3241" s="28" t="s">
        <v>61</v>
      </c>
      <c r="D3241" s="28" t="s">
        <v>62</v>
      </c>
      <c r="E3241" s="31">
        <v>0</v>
      </c>
      <c r="F3241" s="30">
        <v>3228.64</v>
      </c>
      <c r="G3241" s="28" t="s">
        <v>378</v>
      </c>
      <c r="H3241" s="33" t="s">
        <v>379</v>
      </c>
      <c r="I3241" s="33" t="s">
        <v>398</v>
      </c>
      <c r="J3241" s="33" t="s">
        <v>399</v>
      </c>
    </row>
    <row r="3242" spans="1:10" ht="24.95" customHeight="1" x14ac:dyDescent="0.2">
      <c r="A3242" s="27">
        <v>44104</v>
      </c>
      <c r="B3242" s="28" t="s">
        <v>201</v>
      </c>
      <c r="C3242" s="28" t="s">
        <v>44</v>
      </c>
      <c r="D3242" s="28" t="s">
        <v>45</v>
      </c>
      <c r="E3242" s="30">
        <v>159</v>
      </c>
      <c r="F3242" s="30">
        <v>0</v>
      </c>
      <c r="G3242" s="28" t="s">
        <v>374</v>
      </c>
      <c r="H3242" s="33" t="s">
        <v>390</v>
      </c>
      <c r="I3242" s="33"/>
      <c r="J3242" s="33"/>
    </row>
    <row r="3243" spans="1:10" ht="24.95" customHeight="1" x14ac:dyDescent="0.2">
      <c r="A3243" s="27">
        <v>44104</v>
      </c>
      <c r="B3243" s="28" t="s">
        <v>201</v>
      </c>
      <c r="C3243" s="28" t="s">
        <v>44</v>
      </c>
      <c r="D3243" s="28" t="s">
        <v>45</v>
      </c>
      <c r="E3243" s="30">
        <v>4000</v>
      </c>
      <c r="F3243" s="30">
        <v>0</v>
      </c>
      <c r="G3243" s="28" t="s">
        <v>374</v>
      </c>
      <c r="H3243" s="33" t="s">
        <v>390</v>
      </c>
      <c r="I3243" s="33"/>
      <c r="J3243" s="33"/>
    </row>
    <row r="3244" spans="1:10" ht="24.95" customHeight="1" x14ac:dyDescent="0.2">
      <c r="A3244" s="27">
        <v>44104</v>
      </c>
      <c r="B3244" s="28" t="s">
        <v>201</v>
      </c>
      <c r="C3244" s="28" t="s">
        <v>67</v>
      </c>
      <c r="D3244" s="28" t="s">
        <v>68</v>
      </c>
      <c r="E3244" s="31">
        <v>0</v>
      </c>
      <c r="F3244" s="30">
        <v>150</v>
      </c>
      <c r="G3244" s="28" t="s">
        <v>396</v>
      </c>
      <c r="H3244" s="33" t="s">
        <v>386</v>
      </c>
      <c r="I3244" s="33" t="s">
        <v>395</v>
      </c>
      <c r="J3244" s="33" t="s">
        <v>397</v>
      </c>
    </row>
    <row r="3245" spans="1:10" ht="24.95" customHeight="1" x14ac:dyDescent="0.2">
      <c r="A3245" s="27">
        <v>44104</v>
      </c>
      <c r="B3245" s="28" t="s">
        <v>201</v>
      </c>
      <c r="C3245" s="28" t="s">
        <v>67</v>
      </c>
      <c r="D3245" s="28" t="s">
        <v>68</v>
      </c>
      <c r="E3245" s="31">
        <v>0</v>
      </c>
      <c r="F3245" s="30">
        <v>4000</v>
      </c>
      <c r="G3245" s="28" t="s">
        <v>396</v>
      </c>
      <c r="H3245" s="33" t="s">
        <v>386</v>
      </c>
      <c r="I3245" s="33" t="s">
        <v>395</v>
      </c>
      <c r="J3245" s="33" t="s">
        <v>397</v>
      </c>
    </row>
    <row r="3246" spans="1:10" ht="24.95" customHeight="1" x14ac:dyDescent="0.2">
      <c r="A3246" s="27">
        <v>44104</v>
      </c>
      <c r="B3246" s="28" t="s">
        <v>201</v>
      </c>
      <c r="C3246" s="28" t="s">
        <v>61</v>
      </c>
      <c r="D3246" s="28" t="s">
        <v>62</v>
      </c>
      <c r="E3246" s="31">
        <v>0</v>
      </c>
      <c r="F3246" s="30">
        <v>9</v>
      </c>
      <c r="G3246" s="28" t="s">
        <v>378</v>
      </c>
      <c r="H3246" s="33" t="s">
        <v>379</v>
      </c>
      <c r="I3246" s="33" t="s">
        <v>398</v>
      </c>
      <c r="J3246" s="33" t="s">
        <v>399</v>
      </c>
    </row>
    <row r="3247" spans="1:10" ht="24.95" customHeight="1" x14ac:dyDescent="0.2">
      <c r="A3247" s="27">
        <v>44104</v>
      </c>
      <c r="B3247" s="28" t="s">
        <v>202</v>
      </c>
      <c r="C3247" s="28" t="s">
        <v>19</v>
      </c>
      <c r="D3247" s="28" t="s">
        <v>20</v>
      </c>
      <c r="E3247" s="30">
        <v>110000</v>
      </c>
      <c r="F3247" s="30">
        <v>0</v>
      </c>
      <c r="G3247" s="28" t="s">
        <v>374</v>
      </c>
      <c r="H3247" s="33" t="s">
        <v>375</v>
      </c>
      <c r="I3247" s="33"/>
      <c r="J3247" s="33"/>
    </row>
    <row r="3248" spans="1:10" ht="24.95" customHeight="1" x14ac:dyDescent="0.2">
      <c r="A3248" s="27">
        <v>44104</v>
      </c>
      <c r="B3248" s="28" t="s">
        <v>202</v>
      </c>
      <c r="C3248" s="28" t="s">
        <v>59</v>
      </c>
      <c r="D3248" s="28" t="s">
        <v>60</v>
      </c>
      <c r="E3248" s="31">
        <v>0</v>
      </c>
      <c r="F3248" s="30">
        <v>1497.33</v>
      </c>
      <c r="G3248" s="28" t="s">
        <v>396</v>
      </c>
      <c r="H3248" s="33" t="s">
        <v>386</v>
      </c>
      <c r="I3248" s="33" t="s">
        <v>387</v>
      </c>
      <c r="J3248" s="33" t="s">
        <v>397</v>
      </c>
    </row>
    <row r="3249" spans="1:10" ht="24.95" customHeight="1" x14ac:dyDescent="0.2">
      <c r="A3249" s="27">
        <v>44104</v>
      </c>
      <c r="B3249" s="28" t="s">
        <v>202</v>
      </c>
      <c r="C3249" s="28" t="s">
        <v>59</v>
      </c>
      <c r="D3249" s="28" t="s">
        <v>60</v>
      </c>
      <c r="E3249" s="31">
        <v>0</v>
      </c>
      <c r="F3249" s="30">
        <v>102276.25</v>
      </c>
      <c r="G3249" s="28" t="s">
        <v>396</v>
      </c>
      <c r="H3249" s="33" t="s">
        <v>386</v>
      </c>
      <c r="I3249" s="33" t="s">
        <v>387</v>
      </c>
      <c r="J3249" s="33" t="s">
        <v>397</v>
      </c>
    </row>
    <row r="3250" spans="1:10" ht="24.95" customHeight="1" x14ac:dyDescent="0.2">
      <c r="A3250" s="27">
        <v>44104</v>
      </c>
      <c r="B3250" s="28" t="s">
        <v>202</v>
      </c>
      <c r="C3250" s="28" t="s">
        <v>61</v>
      </c>
      <c r="D3250" s="28" t="s">
        <v>62</v>
      </c>
      <c r="E3250" s="31">
        <v>0</v>
      </c>
      <c r="F3250" s="30">
        <v>6226.42</v>
      </c>
      <c r="G3250" s="28" t="s">
        <v>378</v>
      </c>
      <c r="H3250" s="33" t="s">
        <v>379</v>
      </c>
      <c r="I3250" s="33" t="s">
        <v>398</v>
      </c>
      <c r="J3250" s="33" t="s">
        <v>399</v>
      </c>
    </row>
    <row r="3251" spans="1:10" ht="24.95" customHeight="1" x14ac:dyDescent="0.2">
      <c r="A3251" s="27">
        <v>44104</v>
      </c>
      <c r="B3251" s="28" t="s">
        <v>203</v>
      </c>
      <c r="C3251" s="28" t="s">
        <v>44</v>
      </c>
      <c r="D3251" s="28" t="s">
        <v>45</v>
      </c>
      <c r="E3251" s="30">
        <v>1452.58</v>
      </c>
      <c r="F3251" s="30">
        <v>0</v>
      </c>
      <c r="G3251" s="28" t="s">
        <v>374</v>
      </c>
      <c r="H3251" s="33" t="s">
        <v>390</v>
      </c>
      <c r="I3251" s="33"/>
      <c r="J3251" s="33"/>
    </row>
    <row r="3252" spans="1:10" ht="24.95" customHeight="1" x14ac:dyDescent="0.2">
      <c r="A3252" s="27">
        <v>44104</v>
      </c>
      <c r="B3252" s="28" t="s">
        <v>203</v>
      </c>
      <c r="C3252" s="28" t="s">
        <v>44</v>
      </c>
      <c r="D3252" s="28" t="s">
        <v>45</v>
      </c>
      <c r="E3252" s="30">
        <v>750</v>
      </c>
      <c r="F3252" s="30">
        <v>0</v>
      </c>
      <c r="G3252" s="28" t="s">
        <v>374</v>
      </c>
      <c r="H3252" s="33" t="s">
        <v>390</v>
      </c>
      <c r="I3252" s="33"/>
      <c r="J3252" s="33"/>
    </row>
    <row r="3253" spans="1:10" ht="24.95" customHeight="1" x14ac:dyDescent="0.2">
      <c r="A3253" s="27">
        <v>44104</v>
      </c>
      <c r="B3253" s="28" t="s">
        <v>203</v>
      </c>
      <c r="C3253" s="28" t="s">
        <v>44</v>
      </c>
      <c r="D3253" s="28" t="s">
        <v>45</v>
      </c>
      <c r="E3253" s="30">
        <v>9366.42</v>
      </c>
      <c r="F3253" s="30">
        <v>0</v>
      </c>
      <c r="G3253" s="28" t="s">
        <v>374</v>
      </c>
      <c r="H3253" s="33" t="s">
        <v>390</v>
      </c>
      <c r="I3253" s="33"/>
      <c r="J3253" s="33"/>
    </row>
    <row r="3254" spans="1:10" ht="24.95" customHeight="1" x14ac:dyDescent="0.2">
      <c r="A3254" s="27">
        <v>44104</v>
      </c>
      <c r="B3254" s="28" t="s">
        <v>203</v>
      </c>
      <c r="C3254" s="28" t="s">
        <v>67</v>
      </c>
      <c r="D3254" s="28" t="s">
        <v>68</v>
      </c>
      <c r="E3254" s="31">
        <v>0</v>
      </c>
      <c r="F3254" s="30">
        <v>1452.58</v>
      </c>
      <c r="G3254" s="28" t="s">
        <v>396</v>
      </c>
      <c r="H3254" s="33" t="s">
        <v>386</v>
      </c>
      <c r="I3254" s="33" t="s">
        <v>395</v>
      </c>
      <c r="J3254" s="33" t="s">
        <v>397</v>
      </c>
    </row>
    <row r="3255" spans="1:10" ht="24.95" customHeight="1" x14ac:dyDescent="0.2">
      <c r="A3255" s="27">
        <v>44104</v>
      </c>
      <c r="B3255" s="28" t="s">
        <v>203</v>
      </c>
      <c r="C3255" s="28" t="s">
        <v>67</v>
      </c>
      <c r="D3255" s="28" t="s">
        <v>68</v>
      </c>
      <c r="E3255" s="31">
        <v>0</v>
      </c>
      <c r="F3255" s="30">
        <v>707.55</v>
      </c>
      <c r="G3255" s="28" t="s">
        <v>396</v>
      </c>
      <c r="H3255" s="33" t="s">
        <v>386</v>
      </c>
      <c r="I3255" s="33" t="s">
        <v>395</v>
      </c>
      <c r="J3255" s="33" t="s">
        <v>397</v>
      </c>
    </row>
    <row r="3256" spans="1:10" ht="24.95" customHeight="1" x14ac:dyDescent="0.2">
      <c r="A3256" s="27">
        <v>44104</v>
      </c>
      <c r="B3256" s="28" t="s">
        <v>203</v>
      </c>
      <c r="C3256" s="28" t="s">
        <v>67</v>
      </c>
      <c r="D3256" s="28" t="s">
        <v>68</v>
      </c>
      <c r="E3256" s="31">
        <v>0</v>
      </c>
      <c r="F3256" s="30">
        <v>9366.42</v>
      </c>
      <c r="G3256" s="28" t="s">
        <v>396</v>
      </c>
      <c r="H3256" s="33" t="s">
        <v>386</v>
      </c>
      <c r="I3256" s="33" t="s">
        <v>395</v>
      </c>
      <c r="J3256" s="33" t="s">
        <v>397</v>
      </c>
    </row>
    <row r="3257" spans="1:10" ht="24.95" customHeight="1" x14ac:dyDescent="0.2">
      <c r="A3257" s="27">
        <v>44104</v>
      </c>
      <c r="B3257" s="28" t="s">
        <v>203</v>
      </c>
      <c r="C3257" s="28" t="s">
        <v>61</v>
      </c>
      <c r="D3257" s="28" t="s">
        <v>62</v>
      </c>
      <c r="E3257" s="31">
        <v>0</v>
      </c>
      <c r="F3257" s="30">
        <v>42.45</v>
      </c>
      <c r="G3257" s="28" t="s">
        <v>378</v>
      </c>
      <c r="H3257" s="33" t="s">
        <v>379</v>
      </c>
      <c r="I3257" s="33" t="s">
        <v>398</v>
      </c>
      <c r="J3257" s="33" t="s">
        <v>399</v>
      </c>
    </row>
    <row r="3258" spans="1:10" ht="24.95" customHeight="1" x14ac:dyDescent="0.2">
      <c r="A3258" s="27">
        <v>44104</v>
      </c>
      <c r="B3258" s="28" t="s">
        <v>204</v>
      </c>
      <c r="C3258" s="28" t="s">
        <v>19</v>
      </c>
      <c r="D3258" s="28" t="s">
        <v>20</v>
      </c>
      <c r="E3258" s="30">
        <v>157910.07</v>
      </c>
      <c r="F3258" s="30">
        <v>0</v>
      </c>
      <c r="G3258" s="28" t="s">
        <v>374</v>
      </c>
      <c r="H3258" s="33" t="s">
        <v>375</v>
      </c>
      <c r="I3258" s="33"/>
      <c r="J3258" s="33"/>
    </row>
    <row r="3259" spans="1:10" ht="24.95" customHeight="1" x14ac:dyDescent="0.2">
      <c r="A3259" s="27">
        <v>44104</v>
      </c>
      <c r="B3259" s="28" t="s">
        <v>204</v>
      </c>
      <c r="C3259" s="28" t="s">
        <v>59</v>
      </c>
      <c r="D3259" s="28" t="s">
        <v>60</v>
      </c>
      <c r="E3259" s="31">
        <v>0</v>
      </c>
      <c r="F3259" s="30">
        <v>139566.39000000001</v>
      </c>
      <c r="G3259" s="28" t="s">
        <v>396</v>
      </c>
      <c r="H3259" s="33" t="s">
        <v>386</v>
      </c>
      <c r="I3259" s="33" t="s">
        <v>387</v>
      </c>
      <c r="J3259" s="33" t="s">
        <v>397</v>
      </c>
    </row>
    <row r="3260" spans="1:10" ht="24.95" customHeight="1" x14ac:dyDescent="0.2">
      <c r="A3260" s="27">
        <v>44104</v>
      </c>
      <c r="B3260" s="28" t="s">
        <v>204</v>
      </c>
      <c r="C3260" s="28" t="s">
        <v>59</v>
      </c>
      <c r="D3260" s="28" t="s">
        <v>60</v>
      </c>
      <c r="E3260" s="31">
        <v>0</v>
      </c>
      <c r="F3260" s="30">
        <v>8535.3799999999992</v>
      </c>
      <c r="G3260" s="28" t="s">
        <v>396</v>
      </c>
      <c r="H3260" s="33" t="s">
        <v>386</v>
      </c>
      <c r="I3260" s="33" t="s">
        <v>387</v>
      </c>
      <c r="J3260" s="33" t="s">
        <v>397</v>
      </c>
    </row>
    <row r="3261" spans="1:10" ht="24.95" customHeight="1" x14ac:dyDescent="0.2">
      <c r="A3261" s="27">
        <v>44104</v>
      </c>
      <c r="B3261" s="28" t="s">
        <v>204</v>
      </c>
      <c r="C3261" s="28" t="s">
        <v>59</v>
      </c>
      <c r="D3261" s="28" t="s">
        <v>60</v>
      </c>
      <c r="E3261" s="31">
        <v>0</v>
      </c>
      <c r="F3261" s="30">
        <v>870</v>
      </c>
      <c r="G3261" s="28" t="s">
        <v>396</v>
      </c>
      <c r="H3261" s="33" t="s">
        <v>386</v>
      </c>
      <c r="I3261" s="33" t="s">
        <v>387</v>
      </c>
      <c r="J3261" s="33" t="s">
        <v>397</v>
      </c>
    </row>
    <row r="3262" spans="1:10" ht="24.95" customHeight="1" x14ac:dyDescent="0.2">
      <c r="A3262" s="27">
        <v>44104</v>
      </c>
      <c r="B3262" s="28" t="s">
        <v>204</v>
      </c>
      <c r="C3262" s="28" t="s">
        <v>61</v>
      </c>
      <c r="D3262" s="28" t="s">
        <v>62</v>
      </c>
      <c r="E3262" s="31">
        <v>0</v>
      </c>
      <c r="F3262" s="30">
        <v>8938.2999999999993</v>
      </c>
      <c r="G3262" s="28" t="s">
        <v>378</v>
      </c>
      <c r="H3262" s="33" t="s">
        <v>379</v>
      </c>
      <c r="I3262" s="33" t="s">
        <v>398</v>
      </c>
      <c r="J3262" s="33" t="s">
        <v>399</v>
      </c>
    </row>
    <row r="3263" spans="1:10" ht="24.95" customHeight="1" x14ac:dyDescent="0.2">
      <c r="A3263" s="27">
        <v>44104</v>
      </c>
      <c r="B3263" s="28" t="s">
        <v>207</v>
      </c>
      <c r="C3263" s="28" t="s">
        <v>19</v>
      </c>
      <c r="D3263" s="28" t="s">
        <v>20</v>
      </c>
      <c r="E3263" s="30">
        <v>430000</v>
      </c>
      <c r="F3263" s="30">
        <v>0</v>
      </c>
      <c r="G3263" s="28" t="s">
        <v>374</v>
      </c>
      <c r="H3263" s="33" t="s">
        <v>375</v>
      </c>
      <c r="I3263" s="33"/>
      <c r="J3263" s="33"/>
    </row>
    <row r="3264" spans="1:10" ht="24.95" customHeight="1" x14ac:dyDescent="0.2">
      <c r="A3264" s="27">
        <v>44104</v>
      </c>
      <c r="B3264" s="28" t="s">
        <v>207</v>
      </c>
      <c r="C3264" s="28" t="s">
        <v>59</v>
      </c>
      <c r="D3264" s="28" t="s">
        <v>60</v>
      </c>
      <c r="E3264" s="31">
        <v>0</v>
      </c>
      <c r="F3264" s="30">
        <v>5678.37</v>
      </c>
      <c r="G3264" s="28" t="s">
        <v>396</v>
      </c>
      <c r="H3264" s="33" t="s">
        <v>386</v>
      </c>
      <c r="I3264" s="33" t="s">
        <v>387</v>
      </c>
      <c r="J3264" s="33" t="s">
        <v>397</v>
      </c>
    </row>
    <row r="3265" spans="1:10" ht="24.95" customHeight="1" x14ac:dyDescent="0.2">
      <c r="A3265" s="27">
        <v>44104</v>
      </c>
      <c r="B3265" s="28" t="s">
        <v>207</v>
      </c>
      <c r="C3265" s="28" t="s">
        <v>59</v>
      </c>
      <c r="D3265" s="28" t="s">
        <v>60</v>
      </c>
      <c r="E3265" s="31">
        <v>0</v>
      </c>
      <c r="F3265" s="30">
        <v>399982</v>
      </c>
      <c r="G3265" s="28" t="s">
        <v>396</v>
      </c>
      <c r="H3265" s="33" t="s">
        <v>386</v>
      </c>
      <c r="I3265" s="33" t="s">
        <v>387</v>
      </c>
      <c r="J3265" s="33" t="s">
        <v>397</v>
      </c>
    </row>
    <row r="3266" spans="1:10" ht="24.95" customHeight="1" x14ac:dyDescent="0.2">
      <c r="A3266" s="27">
        <v>44104</v>
      </c>
      <c r="B3266" s="28" t="s">
        <v>207</v>
      </c>
      <c r="C3266" s="28" t="s">
        <v>61</v>
      </c>
      <c r="D3266" s="28" t="s">
        <v>62</v>
      </c>
      <c r="E3266" s="31">
        <v>0</v>
      </c>
      <c r="F3266" s="30">
        <v>24339.63</v>
      </c>
      <c r="G3266" s="28" t="s">
        <v>378</v>
      </c>
      <c r="H3266" s="33" t="s">
        <v>379</v>
      </c>
      <c r="I3266" s="33" t="s">
        <v>398</v>
      </c>
      <c r="J3266" s="33" t="s">
        <v>399</v>
      </c>
    </row>
    <row r="3267" spans="1:10" ht="24.95" customHeight="1" x14ac:dyDescent="0.2">
      <c r="A3267" s="27">
        <v>44104</v>
      </c>
      <c r="B3267" s="28" t="s">
        <v>208</v>
      </c>
      <c r="C3267" s="28" t="s">
        <v>19</v>
      </c>
      <c r="D3267" s="28" t="s">
        <v>20</v>
      </c>
      <c r="E3267" s="30">
        <v>189999.34</v>
      </c>
      <c r="F3267" s="30">
        <v>0</v>
      </c>
      <c r="G3267" s="28" t="s">
        <v>374</v>
      </c>
      <c r="H3267" s="33" t="s">
        <v>375</v>
      </c>
      <c r="I3267" s="33"/>
      <c r="J3267" s="33"/>
    </row>
    <row r="3268" spans="1:10" ht="24.95" customHeight="1" x14ac:dyDescent="0.2">
      <c r="A3268" s="27">
        <v>44104</v>
      </c>
      <c r="B3268" s="28" t="s">
        <v>208</v>
      </c>
      <c r="C3268" s="28" t="s">
        <v>59</v>
      </c>
      <c r="D3268" s="28" t="s">
        <v>60</v>
      </c>
      <c r="E3268" s="31">
        <v>0</v>
      </c>
      <c r="F3268" s="30">
        <v>2782.66</v>
      </c>
      <c r="G3268" s="28" t="s">
        <v>396</v>
      </c>
      <c r="H3268" s="33" t="s">
        <v>386</v>
      </c>
      <c r="I3268" s="33" t="s">
        <v>387</v>
      </c>
      <c r="J3268" s="33" t="s">
        <v>397</v>
      </c>
    </row>
    <row r="3269" spans="1:10" ht="24.95" customHeight="1" x14ac:dyDescent="0.2">
      <c r="A3269" s="27">
        <v>44104</v>
      </c>
      <c r="B3269" s="28" t="s">
        <v>208</v>
      </c>
      <c r="C3269" s="28" t="s">
        <v>59</v>
      </c>
      <c r="D3269" s="28" t="s">
        <v>60</v>
      </c>
      <c r="E3269" s="31">
        <v>0</v>
      </c>
      <c r="F3269" s="30">
        <v>176462</v>
      </c>
      <c r="G3269" s="28" t="s">
        <v>396</v>
      </c>
      <c r="H3269" s="33" t="s">
        <v>386</v>
      </c>
      <c r="I3269" s="33" t="s">
        <v>387</v>
      </c>
      <c r="J3269" s="33" t="s">
        <v>397</v>
      </c>
    </row>
    <row r="3270" spans="1:10" ht="24.95" customHeight="1" x14ac:dyDescent="0.2">
      <c r="A3270" s="27">
        <v>44104</v>
      </c>
      <c r="B3270" s="28" t="s">
        <v>208</v>
      </c>
      <c r="C3270" s="28" t="s">
        <v>61</v>
      </c>
      <c r="D3270" s="28" t="s">
        <v>62</v>
      </c>
      <c r="E3270" s="31">
        <v>0</v>
      </c>
      <c r="F3270" s="30">
        <v>10754.68</v>
      </c>
      <c r="G3270" s="28" t="s">
        <v>378</v>
      </c>
      <c r="H3270" s="33" t="s">
        <v>379</v>
      </c>
      <c r="I3270" s="33" t="s">
        <v>398</v>
      </c>
      <c r="J3270" s="33" t="s">
        <v>399</v>
      </c>
    </row>
    <row r="3271" spans="1:10" ht="24.95" customHeight="1" x14ac:dyDescent="0.2">
      <c r="A3271" s="27">
        <v>44104</v>
      </c>
      <c r="B3271" s="28" t="s">
        <v>209</v>
      </c>
      <c r="C3271" s="28" t="s">
        <v>19</v>
      </c>
      <c r="D3271" s="28" t="s">
        <v>20</v>
      </c>
      <c r="E3271" s="30">
        <v>6519</v>
      </c>
      <c r="F3271" s="30">
        <v>0</v>
      </c>
      <c r="G3271" s="28" t="s">
        <v>374</v>
      </c>
      <c r="H3271" s="33" t="s">
        <v>375</v>
      </c>
      <c r="I3271" s="33"/>
      <c r="J3271" s="33"/>
    </row>
    <row r="3272" spans="1:10" ht="24.95" customHeight="1" x14ac:dyDescent="0.2">
      <c r="A3272" s="27">
        <v>44104</v>
      </c>
      <c r="B3272" s="28" t="s">
        <v>209</v>
      </c>
      <c r="C3272" s="28" t="s">
        <v>59</v>
      </c>
      <c r="D3272" s="28" t="s">
        <v>60</v>
      </c>
      <c r="E3272" s="31">
        <v>0</v>
      </c>
      <c r="F3272" s="30">
        <v>348.11</v>
      </c>
      <c r="G3272" s="28" t="s">
        <v>396</v>
      </c>
      <c r="H3272" s="33" t="s">
        <v>386</v>
      </c>
      <c r="I3272" s="33" t="s">
        <v>387</v>
      </c>
      <c r="J3272" s="33" t="s">
        <v>397</v>
      </c>
    </row>
    <row r="3273" spans="1:10" ht="24.95" customHeight="1" x14ac:dyDescent="0.2">
      <c r="A3273" s="27">
        <v>44104</v>
      </c>
      <c r="B3273" s="28" t="s">
        <v>209</v>
      </c>
      <c r="C3273" s="28" t="s">
        <v>59</v>
      </c>
      <c r="D3273" s="28" t="s">
        <v>60</v>
      </c>
      <c r="E3273" s="31">
        <v>0</v>
      </c>
      <c r="F3273" s="30">
        <v>6150</v>
      </c>
      <c r="G3273" s="28" t="s">
        <v>396</v>
      </c>
      <c r="H3273" s="33" t="s">
        <v>386</v>
      </c>
      <c r="I3273" s="33" t="s">
        <v>387</v>
      </c>
      <c r="J3273" s="33" t="s">
        <v>397</v>
      </c>
    </row>
    <row r="3274" spans="1:10" ht="24.95" customHeight="1" x14ac:dyDescent="0.2">
      <c r="A3274" s="27">
        <v>44104</v>
      </c>
      <c r="B3274" s="28" t="s">
        <v>209</v>
      </c>
      <c r="C3274" s="28" t="s">
        <v>61</v>
      </c>
      <c r="D3274" s="28" t="s">
        <v>62</v>
      </c>
      <c r="E3274" s="31">
        <v>0</v>
      </c>
      <c r="F3274" s="30">
        <v>20.89</v>
      </c>
      <c r="G3274" s="28" t="s">
        <v>378</v>
      </c>
      <c r="H3274" s="33" t="s">
        <v>379</v>
      </c>
      <c r="I3274" s="33" t="s">
        <v>398</v>
      </c>
      <c r="J3274" s="33" t="s">
        <v>399</v>
      </c>
    </row>
    <row r="3275" spans="1:10" ht="24.95" customHeight="1" x14ac:dyDescent="0.2">
      <c r="A3275" s="27">
        <v>44104</v>
      </c>
      <c r="B3275" s="28" t="s">
        <v>236</v>
      </c>
      <c r="C3275" s="28" t="s">
        <v>44</v>
      </c>
      <c r="D3275" s="28" t="s">
        <v>45</v>
      </c>
      <c r="E3275" s="30">
        <v>6120</v>
      </c>
      <c r="F3275" s="30">
        <v>0</v>
      </c>
      <c r="G3275" s="28" t="s">
        <v>374</v>
      </c>
      <c r="H3275" s="33" t="s">
        <v>390</v>
      </c>
      <c r="I3275" s="33"/>
      <c r="J3275" s="33"/>
    </row>
    <row r="3276" spans="1:10" ht="24.95" customHeight="1" x14ac:dyDescent="0.2">
      <c r="A3276" s="27">
        <v>44104</v>
      </c>
      <c r="B3276" s="28" t="s">
        <v>236</v>
      </c>
      <c r="C3276" s="28" t="s">
        <v>44</v>
      </c>
      <c r="D3276" s="28" t="s">
        <v>45</v>
      </c>
      <c r="E3276" s="30">
        <v>250399</v>
      </c>
      <c r="F3276" s="30">
        <v>0</v>
      </c>
      <c r="G3276" s="28" t="s">
        <v>374</v>
      </c>
      <c r="H3276" s="33" t="s">
        <v>390</v>
      </c>
      <c r="I3276" s="33"/>
      <c r="J3276" s="33"/>
    </row>
    <row r="3277" spans="1:10" ht="24.95" customHeight="1" x14ac:dyDescent="0.2">
      <c r="A3277" s="27">
        <v>44104</v>
      </c>
      <c r="B3277" s="28" t="s">
        <v>236</v>
      </c>
      <c r="C3277" s="28" t="s">
        <v>67</v>
      </c>
      <c r="D3277" s="28" t="s">
        <v>68</v>
      </c>
      <c r="E3277" s="31">
        <v>0</v>
      </c>
      <c r="F3277" s="30">
        <v>5773.58</v>
      </c>
      <c r="G3277" s="28" t="s">
        <v>396</v>
      </c>
      <c r="H3277" s="33" t="s">
        <v>386</v>
      </c>
      <c r="I3277" s="33" t="s">
        <v>395</v>
      </c>
      <c r="J3277" s="33" t="s">
        <v>397</v>
      </c>
    </row>
    <row r="3278" spans="1:10" ht="24.95" customHeight="1" x14ac:dyDescent="0.2">
      <c r="A3278" s="27">
        <v>44104</v>
      </c>
      <c r="B3278" s="28" t="s">
        <v>236</v>
      </c>
      <c r="C3278" s="28" t="s">
        <v>67</v>
      </c>
      <c r="D3278" s="28" t="s">
        <v>68</v>
      </c>
      <c r="E3278" s="31">
        <v>0</v>
      </c>
      <c r="F3278" s="30">
        <v>250399</v>
      </c>
      <c r="G3278" s="28" t="s">
        <v>396</v>
      </c>
      <c r="H3278" s="33" t="s">
        <v>386</v>
      </c>
      <c r="I3278" s="33" t="s">
        <v>395</v>
      </c>
      <c r="J3278" s="33" t="s">
        <v>397</v>
      </c>
    </row>
    <row r="3279" spans="1:10" ht="24.95" customHeight="1" x14ac:dyDescent="0.2">
      <c r="A3279" s="27">
        <v>44104</v>
      </c>
      <c r="B3279" s="28" t="s">
        <v>236</v>
      </c>
      <c r="C3279" s="28" t="s">
        <v>61</v>
      </c>
      <c r="D3279" s="28" t="s">
        <v>62</v>
      </c>
      <c r="E3279" s="31">
        <v>0</v>
      </c>
      <c r="F3279" s="30">
        <v>346.42</v>
      </c>
      <c r="G3279" s="28" t="s">
        <v>378</v>
      </c>
      <c r="H3279" s="33" t="s">
        <v>379</v>
      </c>
      <c r="I3279" s="33" t="s">
        <v>398</v>
      </c>
      <c r="J3279" s="33" t="s">
        <v>399</v>
      </c>
    </row>
    <row r="3280" spans="1:10" ht="24.95" customHeight="1" x14ac:dyDescent="0.2">
      <c r="A3280" s="27">
        <v>44104</v>
      </c>
      <c r="B3280" s="28" t="s">
        <v>237</v>
      </c>
      <c r="C3280" s="28" t="s">
        <v>19</v>
      </c>
      <c r="D3280" s="28" t="s">
        <v>20</v>
      </c>
      <c r="E3280" s="30">
        <v>34500</v>
      </c>
      <c r="F3280" s="30">
        <v>0</v>
      </c>
      <c r="G3280" s="28" t="s">
        <v>374</v>
      </c>
      <c r="H3280" s="33" t="s">
        <v>375</v>
      </c>
      <c r="I3280" s="33"/>
      <c r="J3280" s="33"/>
    </row>
    <row r="3281" spans="1:10" ht="24.95" customHeight="1" x14ac:dyDescent="0.2">
      <c r="A3281" s="27">
        <v>44104</v>
      </c>
      <c r="B3281" s="28" t="s">
        <v>237</v>
      </c>
      <c r="C3281" s="28" t="s">
        <v>59</v>
      </c>
      <c r="D3281" s="28" t="s">
        <v>60</v>
      </c>
      <c r="E3281" s="31">
        <v>0</v>
      </c>
      <c r="F3281" s="30">
        <v>34500</v>
      </c>
      <c r="G3281" s="28" t="s">
        <v>396</v>
      </c>
      <c r="H3281" s="33" t="s">
        <v>386</v>
      </c>
      <c r="I3281" s="33" t="s">
        <v>387</v>
      </c>
      <c r="J3281" s="33" t="s">
        <v>397</v>
      </c>
    </row>
    <row r="3282" spans="1:10" ht="24.95" customHeight="1" x14ac:dyDescent="0.2">
      <c r="A3282" s="27">
        <v>44104</v>
      </c>
      <c r="B3282" s="28" t="s">
        <v>238</v>
      </c>
      <c r="C3282" s="28" t="s">
        <v>19</v>
      </c>
      <c r="D3282" s="28" t="s">
        <v>20</v>
      </c>
      <c r="E3282" s="30">
        <v>9440</v>
      </c>
      <c r="F3282" s="30">
        <v>0</v>
      </c>
      <c r="G3282" s="28" t="s">
        <v>374</v>
      </c>
      <c r="H3282" s="33" t="s">
        <v>375</v>
      </c>
      <c r="I3282" s="33"/>
      <c r="J3282" s="33"/>
    </row>
    <row r="3283" spans="1:10" ht="24.95" customHeight="1" x14ac:dyDescent="0.2">
      <c r="A3283" s="27">
        <v>44104</v>
      </c>
      <c r="B3283" s="28" t="s">
        <v>238</v>
      </c>
      <c r="C3283" s="28" t="s">
        <v>59</v>
      </c>
      <c r="D3283" s="28" t="s">
        <v>60</v>
      </c>
      <c r="E3283" s="31">
        <v>0</v>
      </c>
      <c r="F3283" s="30">
        <v>905.66</v>
      </c>
      <c r="G3283" s="28" t="s">
        <v>396</v>
      </c>
      <c r="H3283" s="33" t="s">
        <v>386</v>
      </c>
      <c r="I3283" s="33" t="s">
        <v>387</v>
      </c>
      <c r="J3283" s="33" t="s">
        <v>397</v>
      </c>
    </row>
    <row r="3284" spans="1:10" ht="24.95" customHeight="1" x14ac:dyDescent="0.2">
      <c r="A3284" s="27">
        <v>44104</v>
      </c>
      <c r="B3284" s="28" t="s">
        <v>238</v>
      </c>
      <c r="C3284" s="28" t="s">
        <v>59</v>
      </c>
      <c r="D3284" s="28" t="s">
        <v>60</v>
      </c>
      <c r="E3284" s="31">
        <v>0</v>
      </c>
      <c r="F3284" s="30">
        <v>8000</v>
      </c>
      <c r="G3284" s="28" t="s">
        <v>396</v>
      </c>
      <c r="H3284" s="33" t="s">
        <v>386</v>
      </c>
      <c r="I3284" s="33" t="s">
        <v>387</v>
      </c>
      <c r="J3284" s="33" t="s">
        <v>397</v>
      </c>
    </row>
    <row r="3285" spans="1:10" ht="24.95" customHeight="1" x14ac:dyDescent="0.2">
      <c r="A3285" s="27">
        <v>44104</v>
      </c>
      <c r="B3285" s="28" t="s">
        <v>238</v>
      </c>
      <c r="C3285" s="28" t="s">
        <v>61</v>
      </c>
      <c r="D3285" s="28" t="s">
        <v>62</v>
      </c>
      <c r="E3285" s="31">
        <v>0</v>
      </c>
      <c r="F3285" s="30">
        <v>534.34</v>
      </c>
      <c r="G3285" s="28" t="s">
        <v>378</v>
      </c>
      <c r="H3285" s="33" t="s">
        <v>379</v>
      </c>
      <c r="I3285" s="33" t="s">
        <v>398</v>
      </c>
      <c r="J3285" s="33" t="s">
        <v>399</v>
      </c>
    </row>
    <row r="3286" spans="1:10" ht="24.95" customHeight="1" x14ac:dyDescent="0.2">
      <c r="A3286" s="27">
        <v>44104</v>
      </c>
      <c r="B3286" s="28" t="s">
        <v>239</v>
      </c>
      <c r="C3286" s="28" t="s">
        <v>44</v>
      </c>
      <c r="D3286" s="28" t="s">
        <v>45</v>
      </c>
      <c r="E3286" s="30">
        <v>1200</v>
      </c>
      <c r="F3286" s="30">
        <v>0</v>
      </c>
      <c r="G3286" s="28" t="s">
        <v>374</v>
      </c>
      <c r="H3286" s="33" t="s">
        <v>390</v>
      </c>
      <c r="I3286" s="33"/>
      <c r="J3286" s="33"/>
    </row>
    <row r="3287" spans="1:10" ht="24.95" customHeight="1" x14ac:dyDescent="0.2">
      <c r="A3287" s="27">
        <v>44104</v>
      </c>
      <c r="B3287" s="28" t="s">
        <v>239</v>
      </c>
      <c r="C3287" s="28" t="s">
        <v>44</v>
      </c>
      <c r="D3287" s="28" t="s">
        <v>45</v>
      </c>
      <c r="E3287" s="30">
        <v>21100</v>
      </c>
      <c r="F3287" s="30">
        <v>0</v>
      </c>
      <c r="G3287" s="28" t="s">
        <v>374</v>
      </c>
      <c r="H3287" s="33" t="s">
        <v>390</v>
      </c>
      <c r="I3287" s="33"/>
      <c r="J3287" s="33"/>
    </row>
    <row r="3288" spans="1:10" ht="24.95" customHeight="1" x14ac:dyDescent="0.2">
      <c r="A3288" s="27">
        <v>44104</v>
      </c>
      <c r="B3288" s="28" t="s">
        <v>239</v>
      </c>
      <c r="C3288" s="28" t="s">
        <v>67</v>
      </c>
      <c r="D3288" s="28" t="s">
        <v>68</v>
      </c>
      <c r="E3288" s="31">
        <v>0</v>
      </c>
      <c r="F3288" s="30">
        <v>1132.08</v>
      </c>
      <c r="G3288" s="28" t="s">
        <v>396</v>
      </c>
      <c r="H3288" s="33" t="s">
        <v>386</v>
      </c>
      <c r="I3288" s="33" t="s">
        <v>395</v>
      </c>
      <c r="J3288" s="33" t="s">
        <v>397</v>
      </c>
    </row>
    <row r="3289" spans="1:10" ht="24.95" customHeight="1" x14ac:dyDescent="0.2">
      <c r="A3289" s="27">
        <v>44104</v>
      </c>
      <c r="B3289" s="28" t="s">
        <v>239</v>
      </c>
      <c r="C3289" s="28" t="s">
        <v>67</v>
      </c>
      <c r="D3289" s="28" t="s">
        <v>68</v>
      </c>
      <c r="E3289" s="31">
        <v>0</v>
      </c>
      <c r="F3289" s="30">
        <v>21100</v>
      </c>
      <c r="G3289" s="28" t="s">
        <v>396</v>
      </c>
      <c r="H3289" s="33" t="s">
        <v>386</v>
      </c>
      <c r="I3289" s="33" t="s">
        <v>395</v>
      </c>
      <c r="J3289" s="33" t="s">
        <v>397</v>
      </c>
    </row>
    <row r="3290" spans="1:10" ht="24.95" customHeight="1" x14ac:dyDescent="0.2">
      <c r="A3290" s="27">
        <v>44104</v>
      </c>
      <c r="B3290" s="28" t="s">
        <v>239</v>
      </c>
      <c r="C3290" s="28" t="s">
        <v>61</v>
      </c>
      <c r="D3290" s="28" t="s">
        <v>62</v>
      </c>
      <c r="E3290" s="31">
        <v>0</v>
      </c>
      <c r="F3290" s="30">
        <v>67.92</v>
      </c>
      <c r="G3290" s="28" t="s">
        <v>378</v>
      </c>
      <c r="H3290" s="33" t="s">
        <v>379</v>
      </c>
      <c r="I3290" s="33" t="s">
        <v>398</v>
      </c>
      <c r="J3290" s="33" t="s">
        <v>399</v>
      </c>
    </row>
    <row r="3291" spans="1:10" ht="24.95" customHeight="1" x14ac:dyDescent="0.2">
      <c r="A3291" s="27">
        <v>44104</v>
      </c>
      <c r="B3291" s="28" t="s">
        <v>240</v>
      </c>
      <c r="C3291" s="28" t="s">
        <v>19</v>
      </c>
      <c r="D3291" s="28" t="s">
        <v>20</v>
      </c>
      <c r="E3291" s="30">
        <v>159475.07999999999</v>
      </c>
      <c r="F3291" s="30">
        <v>0</v>
      </c>
      <c r="G3291" s="28" t="s">
        <v>374</v>
      </c>
      <c r="H3291" s="33" t="s">
        <v>375</v>
      </c>
      <c r="I3291" s="33"/>
      <c r="J3291" s="33"/>
    </row>
    <row r="3292" spans="1:10" ht="24.95" customHeight="1" x14ac:dyDescent="0.2">
      <c r="A3292" s="27">
        <v>44104</v>
      </c>
      <c r="B3292" s="28" t="s">
        <v>240</v>
      </c>
      <c r="C3292" s="28" t="s">
        <v>59</v>
      </c>
      <c r="D3292" s="28" t="s">
        <v>60</v>
      </c>
      <c r="E3292" s="31">
        <v>0</v>
      </c>
      <c r="F3292" s="30">
        <v>4076.03</v>
      </c>
      <c r="G3292" s="28" t="s">
        <v>396</v>
      </c>
      <c r="H3292" s="33" t="s">
        <v>386</v>
      </c>
      <c r="I3292" s="33" t="s">
        <v>387</v>
      </c>
      <c r="J3292" s="33" t="s">
        <v>397</v>
      </c>
    </row>
    <row r="3293" spans="1:10" ht="24.95" customHeight="1" x14ac:dyDescent="0.2">
      <c r="A3293" s="27">
        <v>44104</v>
      </c>
      <c r="B3293" s="28" t="s">
        <v>240</v>
      </c>
      <c r="C3293" s="28" t="s">
        <v>59</v>
      </c>
      <c r="D3293" s="28" t="s">
        <v>60</v>
      </c>
      <c r="E3293" s="31">
        <v>0</v>
      </c>
      <c r="F3293" s="30">
        <v>2193.4</v>
      </c>
      <c r="G3293" s="28" t="s">
        <v>396</v>
      </c>
      <c r="H3293" s="33" t="s">
        <v>386</v>
      </c>
      <c r="I3293" s="33" t="s">
        <v>387</v>
      </c>
      <c r="J3293" s="33" t="s">
        <v>397</v>
      </c>
    </row>
    <row r="3294" spans="1:10" ht="24.95" customHeight="1" x14ac:dyDescent="0.2">
      <c r="A3294" s="27">
        <v>44104</v>
      </c>
      <c r="B3294" s="28" t="s">
        <v>240</v>
      </c>
      <c r="C3294" s="28" t="s">
        <v>59</v>
      </c>
      <c r="D3294" s="28" t="s">
        <v>60</v>
      </c>
      <c r="E3294" s="31">
        <v>0</v>
      </c>
      <c r="F3294" s="30">
        <v>153074.04999999999</v>
      </c>
      <c r="G3294" s="28" t="s">
        <v>396</v>
      </c>
      <c r="H3294" s="33" t="s">
        <v>386</v>
      </c>
      <c r="I3294" s="33" t="s">
        <v>387</v>
      </c>
      <c r="J3294" s="33" t="s">
        <v>397</v>
      </c>
    </row>
    <row r="3295" spans="1:10" ht="24.95" customHeight="1" x14ac:dyDescent="0.2">
      <c r="A3295" s="27">
        <v>44104</v>
      </c>
      <c r="B3295" s="28" t="s">
        <v>240</v>
      </c>
      <c r="C3295" s="28" t="s">
        <v>61</v>
      </c>
      <c r="D3295" s="28" t="s">
        <v>62</v>
      </c>
      <c r="E3295" s="31">
        <v>0</v>
      </c>
      <c r="F3295" s="30">
        <v>131.6</v>
      </c>
      <c r="G3295" s="28" t="s">
        <v>378</v>
      </c>
      <c r="H3295" s="33" t="s">
        <v>379</v>
      </c>
      <c r="I3295" s="33" t="s">
        <v>398</v>
      </c>
      <c r="J3295" s="33" t="s">
        <v>399</v>
      </c>
    </row>
    <row r="3296" spans="1:10" ht="24.95" customHeight="1" x14ac:dyDescent="0.2">
      <c r="A3296" s="27">
        <v>44104</v>
      </c>
      <c r="B3296" s="28" t="s">
        <v>256</v>
      </c>
      <c r="C3296" s="28" t="s">
        <v>37</v>
      </c>
      <c r="D3296" s="28" t="s">
        <v>38</v>
      </c>
      <c r="E3296" s="30">
        <v>275</v>
      </c>
      <c r="F3296" s="30">
        <v>0</v>
      </c>
      <c r="G3296" s="28" t="s">
        <v>385</v>
      </c>
      <c r="H3296" s="33" t="s">
        <v>386</v>
      </c>
      <c r="I3296" s="33" t="s">
        <v>387</v>
      </c>
      <c r="J3296" s="33" t="s">
        <v>388</v>
      </c>
    </row>
    <row r="3297" spans="1:10" ht="24.95" customHeight="1" x14ac:dyDescent="0.2">
      <c r="A3297" s="27">
        <v>44104</v>
      </c>
      <c r="B3297" s="28" t="s">
        <v>256</v>
      </c>
      <c r="C3297" s="28" t="s">
        <v>39</v>
      </c>
      <c r="D3297" s="28" t="s">
        <v>40</v>
      </c>
      <c r="E3297" s="31">
        <v>0</v>
      </c>
      <c r="F3297" s="30">
        <v>275</v>
      </c>
      <c r="G3297" s="28" t="s">
        <v>389</v>
      </c>
      <c r="H3297" s="33" t="s">
        <v>375</v>
      </c>
      <c r="I3297" s="33" t="s">
        <v>388</v>
      </c>
      <c r="J3297" s="33"/>
    </row>
    <row r="3298" spans="1:10" ht="24.95" customHeight="1" x14ac:dyDescent="0.2">
      <c r="A3298" s="27">
        <v>44104</v>
      </c>
      <c r="B3298" s="28" t="s">
        <v>257</v>
      </c>
      <c r="C3298" s="28" t="s">
        <v>55</v>
      </c>
      <c r="D3298" s="28" t="s">
        <v>56</v>
      </c>
      <c r="E3298" s="30">
        <v>4000</v>
      </c>
      <c r="F3298" s="30">
        <v>0</v>
      </c>
      <c r="G3298" s="28" t="s">
        <v>385</v>
      </c>
      <c r="H3298" s="33" t="s">
        <v>386</v>
      </c>
      <c r="I3298" s="33" t="s">
        <v>395</v>
      </c>
      <c r="J3298" s="33" t="s">
        <v>388</v>
      </c>
    </row>
    <row r="3299" spans="1:10" ht="24.95" customHeight="1" x14ac:dyDescent="0.2">
      <c r="A3299" s="27">
        <v>44104</v>
      </c>
      <c r="B3299" s="28" t="s">
        <v>257</v>
      </c>
      <c r="C3299" s="28" t="s">
        <v>55</v>
      </c>
      <c r="D3299" s="28" t="s">
        <v>56</v>
      </c>
      <c r="E3299" s="30">
        <v>9366.42</v>
      </c>
      <c r="F3299" s="30">
        <v>0</v>
      </c>
      <c r="G3299" s="28" t="s">
        <v>385</v>
      </c>
      <c r="H3299" s="33" t="s">
        <v>386</v>
      </c>
      <c r="I3299" s="33" t="s">
        <v>395</v>
      </c>
      <c r="J3299" s="33" t="s">
        <v>388</v>
      </c>
    </row>
    <row r="3300" spans="1:10" ht="24.95" customHeight="1" x14ac:dyDescent="0.2">
      <c r="A3300" s="27">
        <v>44104</v>
      </c>
      <c r="B3300" s="28" t="s">
        <v>257</v>
      </c>
      <c r="C3300" s="28" t="s">
        <v>39</v>
      </c>
      <c r="D3300" s="28" t="s">
        <v>40</v>
      </c>
      <c r="E3300" s="31">
        <v>0</v>
      </c>
      <c r="F3300" s="30">
        <v>13366.42</v>
      </c>
      <c r="G3300" s="28" t="s">
        <v>389</v>
      </c>
      <c r="H3300" s="33" t="s">
        <v>375</v>
      </c>
      <c r="I3300" s="33" t="s">
        <v>388</v>
      </c>
      <c r="J3300" s="33"/>
    </row>
    <row r="3301" spans="1:10" ht="24.95" customHeight="1" x14ac:dyDescent="0.2">
      <c r="A3301" s="27">
        <v>44104</v>
      </c>
      <c r="B3301" s="28" t="s">
        <v>283</v>
      </c>
      <c r="C3301" s="28" t="s">
        <v>37</v>
      </c>
      <c r="D3301" s="28" t="s">
        <v>38</v>
      </c>
      <c r="E3301" s="30">
        <v>10976</v>
      </c>
      <c r="F3301" s="30">
        <v>0</v>
      </c>
      <c r="G3301" s="28" t="s">
        <v>385</v>
      </c>
      <c r="H3301" s="33" t="s">
        <v>386</v>
      </c>
      <c r="I3301" s="33" t="s">
        <v>387</v>
      </c>
      <c r="J3301" s="33" t="s">
        <v>388</v>
      </c>
    </row>
    <row r="3302" spans="1:10" ht="24.95" customHeight="1" x14ac:dyDescent="0.2">
      <c r="A3302" s="27">
        <v>44104</v>
      </c>
      <c r="B3302" s="28" t="s">
        <v>283</v>
      </c>
      <c r="C3302" s="28" t="s">
        <v>39</v>
      </c>
      <c r="D3302" s="28" t="s">
        <v>40</v>
      </c>
      <c r="E3302" s="31">
        <v>0</v>
      </c>
      <c r="F3302" s="30">
        <v>10976</v>
      </c>
      <c r="G3302" s="28" t="s">
        <v>389</v>
      </c>
      <c r="H3302" s="33" t="s">
        <v>375</v>
      </c>
      <c r="I3302" s="33" t="s">
        <v>388</v>
      </c>
      <c r="J3302" s="33"/>
    </row>
    <row r="3303" spans="1:10" ht="24.95" customHeight="1" x14ac:dyDescent="0.2">
      <c r="A3303" s="27">
        <v>44104</v>
      </c>
      <c r="B3303" s="28" t="s">
        <v>284</v>
      </c>
      <c r="C3303" s="28" t="s">
        <v>19</v>
      </c>
      <c r="D3303" s="28" t="s">
        <v>20</v>
      </c>
      <c r="E3303" s="30">
        <v>88093.35</v>
      </c>
      <c r="F3303" s="30">
        <v>0</v>
      </c>
      <c r="G3303" s="28" t="s">
        <v>374</v>
      </c>
      <c r="H3303" s="33" t="s">
        <v>375</v>
      </c>
      <c r="I3303" s="33"/>
      <c r="J3303" s="33"/>
    </row>
    <row r="3304" spans="1:10" ht="24.95" customHeight="1" x14ac:dyDescent="0.2">
      <c r="A3304" s="27">
        <v>44104</v>
      </c>
      <c r="B3304" s="28" t="s">
        <v>284</v>
      </c>
      <c r="C3304" s="28" t="s">
        <v>59</v>
      </c>
      <c r="D3304" s="28" t="s">
        <v>60</v>
      </c>
      <c r="E3304" s="31">
        <v>0</v>
      </c>
      <c r="F3304" s="30">
        <v>77624.41</v>
      </c>
      <c r="G3304" s="28" t="s">
        <v>396</v>
      </c>
      <c r="H3304" s="33" t="s">
        <v>386</v>
      </c>
      <c r="I3304" s="33" t="s">
        <v>387</v>
      </c>
      <c r="J3304" s="33" t="s">
        <v>397</v>
      </c>
    </row>
    <row r="3305" spans="1:10" ht="24.95" customHeight="1" x14ac:dyDescent="0.2">
      <c r="A3305" s="27">
        <v>44104</v>
      </c>
      <c r="B3305" s="28" t="s">
        <v>284</v>
      </c>
      <c r="C3305" s="28" t="s">
        <v>59</v>
      </c>
      <c r="D3305" s="28" t="s">
        <v>60</v>
      </c>
      <c r="E3305" s="31">
        <v>0</v>
      </c>
      <c r="F3305" s="30">
        <v>5122.53</v>
      </c>
      <c r="G3305" s="28" t="s">
        <v>396</v>
      </c>
      <c r="H3305" s="33" t="s">
        <v>386</v>
      </c>
      <c r="I3305" s="33" t="s">
        <v>387</v>
      </c>
      <c r="J3305" s="33" t="s">
        <v>397</v>
      </c>
    </row>
    <row r="3306" spans="1:10" ht="24.95" customHeight="1" x14ac:dyDescent="0.2">
      <c r="A3306" s="27">
        <v>44104</v>
      </c>
      <c r="B3306" s="28" t="s">
        <v>284</v>
      </c>
      <c r="C3306" s="28" t="s">
        <v>59</v>
      </c>
      <c r="D3306" s="28" t="s">
        <v>60</v>
      </c>
      <c r="E3306" s="31">
        <v>0</v>
      </c>
      <c r="F3306" s="30">
        <v>360</v>
      </c>
      <c r="G3306" s="28" t="s">
        <v>396</v>
      </c>
      <c r="H3306" s="33" t="s">
        <v>386</v>
      </c>
      <c r="I3306" s="33" t="s">
        <v>387</v>
      </c>
      <c r="J3306" s="33" t="s">
        <v>397</v>
      </c>
    </row>
    <row r="3307" spans="1:10" ht="24.95" customHeight="1" x14ac:dyDescent="0.2">
      <c r="A3307" s="27">
        <v>44104</v>
      </c>
      <c r="B3307" s="28" t="s">
        <v>284</v>
      </c>
      <c r="C3307" s="28" t="s">
        <v>61</v>
      </c>
      <c r="D3307" s="28" t="s">
        <v>62</v>
      </c>
      <c r="E3307" s="31">
        <v>0</v>
      </c>
      <c r="F3307" s="30">
        <v>4986.41</v>
      </c>
      <c r="G3307" s="28" t="s">
        <v>378</v>
      </c>
      <c r="H3307" s="33" t="s">
        <v>379</v>
      </c>
      <c r="I3307" s="33" t="s">
        <v>398</v>
      </c>
      <c r="J3307" s="33" t="s">
        <v>399</v>
      </c>
    </row>
    <row r="3308" spans="1:10" ht="24.95" customHeight="1" x14ac:dyDescent="0.2">
      <c r="A3308" s="27">
        <v>44104</v>
      </c>
      <c r="B3308" s="28" t="s">
        <v>285</v>
      </c>
      <c r="C3308" s="28" t="s">
        <v>19</v>
      </c>
      <c r="D3308" s="28" t="s">
        <v>20</v>
      </c>
      <c r="E3308" s="30">
        <v>5879</v>
      </c>
      <c r="F3308" s="30">
        <v>0</v>
      </c>
      <c r="G3308" s="28" t="s">
        <v>374</v>
      </c>
      <c r="H3308" s="33" t="s">
        <v>375</v>
      </c>
      <c r="I3308" s="33"/>
      <c r="J3308" s="33"/>
    </row>
    <row r="3309" spans="1:10" ht="24.95" customHeight="1" x14ac:dyDescent="0.2">
      <c r="A3309" s="27">
        <v>44104</v>
      </c>
      <c r="B3309" s="28" t="s">
        <v>285</v>
      </c>
      <c r="C3309" s="28" t="s">
        <v>59</v>
      </c>
      <c r="D3309" s="28" t="s">
        <v>60</v>
      </c>
      <c r="E3309" s="31">
        <v>0</v>
      </c>
      <c r="F3309" s="30">
        <v>4366.42</v>
      </c>
      <c r="G3309" s="28" t="s">
        <v>396</v>
      </c>
      <c r="H3309" s="33" t="s">
        <v>386</v>
      </c>
      <c r="I3309" s="33" t="s">
        <v>387</v>
      </c>
      <c r="J3309" s="33" t="s">
        <v>397</v>
      </c>
    </row>
    <row r="3310" spans="1:10" ht="24.95" customHeight="1" x14ac:dyDescent="0.2">
      <c r="A3310" s="27">
        <v>44104</v>
      </c>
      <c r="B3310" s="28" t="s">
        <v>285</v>
      </c>
      <c r="C3310" s="28" t="s">
        <v>59</v>
      </c>
      <c r="D3310" s="28" t="s">
        <v>60</v>
      </c>
      <c r="E3310" s="31">
        <v>0</v>
      </c>
      <c r="F3310" s="30">
        <v>1452.58</v>
      </c>
      <c r="G3310" s="28" t="s">
        <v>396</v>
      </c>
      <c r="H3310" s="33" t="s">
        <v>386</v>
      </c>
      <c r="I3310" s="33" t="s">
        <v>387</v>
      </c>
      <c r="J3310" s="33" t="s">
        <v>397</v>
      </c>
    </row>
    <row r="3311" spans="1:10" ht="24.95" customHeight="1" x14ac:dyDescent="0.2">
      <c r="A3311" s="27">
        <v>44104</v>
      </c>
      <c r="B3311" s="28" t="s">
        <v>285</v>
      </c>
      <c r="C3311" s="28" t="s">
        <v>59</v>
      </c>
      <c r="D3311" s="28" t="s">
        <v>60</v>
      </c>
      <c r="E3311" s="31">
        <v>0</v>
      </c>
      <c r="F3311" s="30">
        <v>56.6</v>
      </c>
      <c r="G3311" s="28" t="s">
        <v>396</v>
      </c>
      <c r="H3311" s="33" t="s">
        <v>386</v>
      </c>
      <c r="I3311" s="33" t="s">
        <v>387</v>
      </c>
      <c r="J3311" s="33" t="s">
        <v>397</v>
      </c>
    </row>
    <row r="3312" spans="1:10" ht="24.95" customHeight="1" x14ac:dyDescent="0.2">
      <c r="A3312" s="27">
        <v>44104</v>
      </c>
      <c r="B3312" s="28" t="s">
        <v>285</v>
      </c>
      <c r="C3312" s="28" t="s">
        <v>61</v>
      </c>
      <c r="D3312" s="28" t="s">
        <v>62</v>
      </c>
      <c r="E3312" s="31">
        <v>0</v>
      </c>
      <c r="F3312" s="30">
        <v>3.4</v>
      </c>
      <c r="G3312" s="28" t="s">
        <v>378</v>
      </c>
      <c r="H3312" s="33" t="s">
        <v>379</v>
      </c>
      <c r="I3312" s="33" t="s">
        <v>398</v>
      </c>
      <c r="J3312" s="33" t="s">
        <v>399</v>
      </c>
    </row>
    <row r="3313" spans="1:10" ht="24.95" customHeight="1" x14ac:dyDescent="0.2">
      <c r="A3313" s="27">
        <v>44104</v>
      </c>
      <c r="B3313" s="28" t="s">
        <v>286</v>
      </c>
      <c r="C3313" s="28" t="s">
        <v>37</v>
      </c>
      <c r="D3313" s="28" t="s">
        <v>38</v>
      </c>
      <c r="E3313" s="30">
        <v>195.9</v>
      </c>
      <c r="F3313" s="30">
        <v>0</v>
      </c>
      <c r="G3313" s="28" t="s">
        <v>385</v>
      </c>
      <c r="H3313" s="33" t="s">
        <v>386</v>
      </c>
      <c r="I3313" s="33" t="s">
        <v>387</v>
      </c>
      <c r="J3313" s="33" t="s">
        <v>388</v>
      </c>
    </row>
    <row r="3314" spans="1:10" ht="24.95" customHeight="1" x14ac:dyDescent="0.2">
      <c r="A3314" s="27">
        <v>44104</v>
      </c>
      <c r="B3314" s="28" t="s">
        <v>286</v>
      </c>
      <c r="C3314" s="28" t="s">
        <v>3</v>
      </c>
      <c r="D3314" s="28" t="s">
        <v>9</v>
      </c>
      <c r="E3314" s="31">
        <v>0</v>
      </c>
      <c r="F3314" s="30">
        <v>195.9</v>
      </c>
      <c r="G3314" s="28" t="s">
        <v>9</v>
      </c>
      <c r="H3314" s="33"/>
      <c r="I3314" s="33"/>
      <c r="J3314" s="33"/>
    </row>
    <row r="3315" spans="1:10" ht="24.95" customHeight="1" x14ac:dyDescent="0.2">
      <c r="A3315" s="27">
        <v>44104</v>
      </c>
      <c r="B3315" s="28" t="s">
        <v>287</v>
      </c>
      <c r="C3315" s="28" t="s">
        <v>37</v>
      </c>
      <c r="D3315" s="28" t="s">
        <v>38</v>
      </c>
      <c r="E3315" s="30">
        <v>77624.41</v>
      </c>
      <c r="F3315" s="30">
        <v>0</v>
      </c>
      <c r="G3315" s="28" t="s">
        <v>385</v>
      </c>
      <c r="H3315" s="33" t="s">
        <v>386</v>
      </c>
      <c r="I3315" s="33" t="s">
        <v>387</v>
      </c>
      <c r="J3315" s="33" t="s">
        <v>388</v>
      </c>
    </row>
    <row r="3316" spans="1:10" ht="24.95" customHeight="1" x14ac:dyDescent="0.2">
      <c r="A3316" s="27">
        <v>44104</v>
      </c>
      <c r="B3316" s="28" t="s">
        <v>287</v>
      </c>
      <c r="C3316" s="28" t="s">
        <v>39</v>
      </c>
      <c r="D3316" s="28" t="s">
        <v>40</v>
      </c>
      <c r="E3316" s="31">
        <v>0</v>
      </c>
      <c r="F3316" s="30">
        <v>77624.41</v>
      </c>
      <c r="G3316" s="28" t="s">
        <v>389</v>
      </c>
      <c r="H3316" s="33" t="s">
        <v>375</v>
      </c>
      <c r="I3316" s="33" t="s">
        <v>388</v>
      </c>
      <c r="J3316" s="33"/>
    </row>
    <row r="3317" spans="1:10" ht="24.95" customHeight="1" x14ac:dyDescent="0.2">
      <c r="A3317" s="27">
        <v>44104</v>
      </c>
      <c r="B3317" s="28" t="s">
        <v>288</v>
      </c>
      <c r="C3317" s="28" t="s">
        <v>37</v>
      </c>
      <c r="D3317" s="28" t="s">
        <v>38</v>
      </c>
      <c r="E3317" s="30">
        <v>4366.42</v>
      </c>
      <c r="F3317" s="30">
        <v>0</v>
      </c>
      <c r="G3317" s="28" t="s">
        <v>385</v>
      </c>
      <c r="H3317" s="33" t="s">
        <v>386</v>
      </c>
      <c r="I3317" s="33" t="s">
        <v>387</v>
      </c>
      <c r="J3317" s="33" t="s">
        <v>388</v>
      </c>
    </row>
    <row r="3318" spans="1:10" ht="24.95" customHeight="1" x14ac:dyDescent="0.2">
      <c r="A3318" s="27">
        <v>44104</v>
      </c>
      <c r="B3318" s="28" t="s">
        <v>288</v>
      </c>
      <c r="C3318" s="28" t="s">
        <v>39</v>
      </c>
      <c r="D3318" s="28" t="s">
        <v>40</v>
      </c>
      <c r="E3318" s="31">
        <v>0</v>
      </c>
      <c r="F3318" s="30">
        <v>4366.42</v>
      </c>
      <c r="G3318" s="28" t="s">
        <v>389</v>
      </c>
      <c r="H3318" s="33" t="s">
        <v>375</v>
      </c>
      <c r="I3318" s="33" t="s">
        <v>388</v>
      </c>
      <c r="J3318" s="33"/>
    </row>
    <row r="3319" spans="1:10" ht="24.95" customHeight="1" x14ac:dyDescent="0.2">
      <c r="A3319" s="27">
        <v>44104</v>
      </c>
      <c r="B3319" s="28" t="s">
        <v>289</v>
      </c>
      <c r="C3319" s="28" t="s">
        <v>37</v>
      </c>
      <c r="D3319" s="28" t="s">
        <v>38</v>
      </c>
      <c r="E3319" s="30">
        <v>382536.4</v>
      </c>
      <c r="F3319" s="30">
        <v>0</v>
      </c>
      <c r="G3319" s="28" t="s">
        <v>385</v>
      </c>
      <c r="H3319" s="33" t="s">
        <v>386</v>
      </c>
      <c r="I3319" s="33" t="s">
        <v>387</v>
      </c>
      <c r="J3319" s="33" t="s">
        <v>388</v>
      </c>
    </row>
    <row r="3320" spans="1:10" ht="24.95" customHeight="1" x14ac:dyDescent="0.2">
      <c r="A3320" s="27">
        <v>44104</v>
      </c>
      <c r="B3320" s="28" t="s">
        <v>289</v>
      </c>
      <c r="C3320" s="28" t="s">
        <v>39</v>
      </c>
      <c r="D3320" s="28" t="s">
        <v>40</v>
      </c>
      <c r="E3320" s="31">
        <v>0</v>
      </c>
      <c r="F3320" s="30">
        <v>377762.56</v>
      </c>
      <c r="G3320" s="28" t="s">
        <v>389</v>
      </c>
      <c r="H3320" s="33" t="s">
        <v>375</v>
      </c>
      <c r="I3320" s="33" t="s">
        <v>388</v>
      </c>
      <c r="J3320" s="33"/>
    </row>
    <row r="3321" spans="1:10" ht="24.95" customHeight="1" x14ac:dyDescent="0.2">
      <c r="A3321" s="27">
        <v>44104</v>
      </c>
      <c r="B3321" s="28" t="s">
        <v>289</v>
      </c>
      <c r="C3321" s="28" t="s">
        <v>34</v>
      </c>
      <c r="D3321" s="28" t="s">
        <v>35</v>
      </c>
      <c r="E3321" s="31">
        <v>0</v>
      </c>
      <c r="F3321" s="30">
        <v>4688.84</v>
      </c>
      <c r="G3321" s="28" t="s">
        <v>378</v>
      </c>
      <c r="H3321" s="33" t="s">
        <v>379</v>
      </c>
      <c r="I3321" s="33" t="s">
        <v>384</v>
      </c>
      <c r="J3321" s="33"/>
    </row>
    <row r="3322" spans="1:10" ht="24.95" customHeight="1" x14ac:dyDescent="0.2">
      <c r="A3322" s="27">
        <v>44104</v>
      </c>
      <c r="B3322" s="28" t="s">
        <v>289</v>
      </c>
      <c r="C3322" s="28" t="s">
        <v>290</v>
      </c>
      <c r="D3322" s="28" t="s">
        <v>291</v>
      </c>
      <c r="E3322" s="30">
        <v>-85</v>
      </c>
      <c r="F3322" s="30">
        <v>0</v>
      </c>
      <c r="G3322" s="28" t="s">
        <v>376</v>
      </c>
      <c r="H3322" s="33" t="s">
        <v>443</v>
      </c>
      <c r="I3322" s="33"/>
      <c r="J3322" s="33"/>
    </row>
    <row r="3323" spans="1:10" ht="24.95" customHeight="1" x14ac:dyDescent="0.2">
      <c r="A3323" s="27">
        <v>44104</v>
      </c>
      <c r="B3323" s="28" t="s">
        <v>292</v>
      </c>
      <c r="C3323" s="28" t="s">
        <v>19</v>
      </c>
      <c r="D3323" s="28" t="s">
        <v>20</v>
      </c>
      <c r="E3323" s="30">
        <v>54559.94</v>
      </c>
      <c r="F3323" s="30">
        <v>0</v>
      </c>
      <c r="G3323" s="28" t="s">
        <v>374</v>
      </c>
      <c r="H3323" s="33" t="s">
        <v>375</v>
      </c>
      <c r="I3323" s="33"/>
      <c r="J3323" s="33"/>
    </row>
    <row r="3324" spans="1:10" ht="24.95" customHeight="1" x14ac:dyDescent="0.2">
      <c r="A3324" s="27">
        <v>44104</v>
      </c>
      <c r="B3324" s="28" t="s">
        <v>292</v>
      </c>
      <c r="C3324" s="28" t="s">
        <v>59</v>
      </c>
      <c r="D3324" s="28" t="s">
        <v>60</v>
      </c>
      <c r="E3324" s="31">
        <v>0</v>
      </c>
      <c r="F3324" s="30">
        <v>105</v>
      </c>
      <c r="G3324" s="28" t="s">
        <v>396</v>
      </c>
      <c r="H3324" s="33" t="s">
        <v>386</v>
      </c>
      <c r="I3324" s="33" t="s">
        <v>387</v>
      </c>
      <c r="J3324" s="33" t="s">
        <v>397</v>
      </c>
    </row>
    <row r="3325" spans="1:10" ht="24.95" customHeight="1" x14ac:dyDescent="0.2">
      <c r="A3325" s="27">
        <v>44104</v>
      </c>
      <c r="B3325" s="28" t="s">
        <v>292</v>
      </c>
      <c r="C3325" s="28" t="s">
        <v>59</v>
      </c>
      <c r="D3325" s="28" t="s">
        <v>60</v>
      </c>
      <c r="E3325" s="31">
        <v>0</v>
      </c>
      <c r="F3325" s="30">
        <v>54448.639999999999</v>
      </c>
      <c r="G3325" s="28" t="s">
        <v>396</v>
      </c>
      <c r="H3325" s="33" t="s">
        <v>386</v>
      </c>
      <c r="I3325" s="33" t="s">
        <v>387</v>
      </c>
      <c r="J3325" s="33" t="s">
        <v>397</v>
      </c>
    </row>
    <row r="3326" spans="1:10" ht="24.95" customHeight="1" x14ac:dyDescent="0.2">
      <c r="A3326" s="27">
        <v>44104</v>
      </c>
      <c r="B3326" s="28" t="s">
        <v>292</v>
      </c>
      <c r="C3326" s="28" t="s">
        <v>61</v>
      </c>
      <c r="D3326" s="28" t="s">
        <v>62</v>
      </c>
      <c r="E3326" s="31">
        <v>0</v>
      </c>
      <c r="F3326" s="30">
        <v>6.3</v>
      </c>
      <c r="G3326" s="28" t="s">
        <v>378</v>
      </c>
      <c r="H3326" s="33" t="s">
        <v>379</v>
      </c>
      <c r="I3326" s="33" t="s">
        <v>398</v>
      </c>
      <c r="J3326" s="33" t="s">
        <v>399</v>
      </c>
    </row>
    <row r="3327" spans="1:10" ht="24.95" customHeight="1" x14ac:dyDescent="0.2">
      <c r="A3327" s="27">
        <v>44104</v>
      </c>
      <c r="B3327" s="28" t="s">
        <v>293</v>
      </c>
      <c r="C3327" s="28" t="s">
        <v>19</v>
      </c>
      <c r="D3327" s="28" t="s">
        <v>20</v>
      </c>
      <c r="E3327" s="30">
        <v>340214.17</v>
      </c>
      <c r="F3327" s="30">
        <v>0</v>
      </c>
      <c r="G3327" s="28" t="s">
        <v>374</v>
      </c>
      <c r="H3327" s="33" t="s">
        <v>375</v>
      </c>
      <c r="I3327" s="33"/>
      <c r="J3327" s="33"/>
    </row>
    <row r="3328" spans="1:10" ht="24.95" customHeight="1" x14ac:dyDescent="0.2">
      <c r="A3328" s="27">
        <v>44104</v>
      </c>
      <c r="B3328" s="28" t="s">
        <v>293</v>
      </c>
      <c r="C3328" s="28" t="s">
        <v>59</v>
      </c>
      <c r="D3328" s="28" t="s">
        <v>60</v>
      </c>
      <c r="E3328" s="31">
        <v>0</v>
      </c>
      <c r="F3328" s="30">
        <v>15214.51</v>
      </c>
      <c r="G3328" s="28" t="s">
        <v>396</v>
      </c>
      <c r="H3328" s="33" t="s">
        <v>386</v>
      </c>
      <c r="I3328" s="33" t="s">
        <v>387</v>
      </c>
      <c r="J3328" s="33" t="s">
        <v>397</v>
      </c>
    </row>
    <row r="3329" spans="1:10" ht="24.95" customHeight="1" x14ac:dyDescent="0.2">
      <c r="A3329" s="27">
        <v>44104</v>
      </c>
      <c r="B3329" s="28" t="s">
        <v>293</v>
      </c>
      <c r="C3329" s="28" t="s">
        <v>59</v>
      </c>
      <c r="D3329" s="28" t="s">
        <v>60</v>
      </c>
      <c r="E3329" s="31">
        <v>0</v>
      </c>
      <c r="F3329" s="30">
        <v>1680</v>
      </c>
      <c r="G3329" s="28" t="s">
        <v>396</v>
      </c>
      <c r="H3329" s="33" t="s">
        <v>386</v>
      </c>
      <c r="I3329" s="33" t="s">
        <v>387</v>
      </c>
      <c r="J3329" s="33" t="s">
        <v>397</v>
      </c>
    </row>
    <row r="3330" spans="1:10" ht="24.95" customHeight="1" x14ac:dyDescent="0.2">
      <c r="A3330" s="27">
        <v>44104</v>
      </c>
      <c r="B3330" s="28" t="s">
        <v>293</v>
      </c>
      <c r="C3330" s="28" t="s">
        <v>59</v>
      </c>
      <c r="D3330" s="28" t="s">
        <v>60</v>
      </c>
      <c r="E3330" s="31">
        <v>0</v>
      </c>
      <c r="F3330" s="30">
        <v>304062.26</v>
      </c>
      <c r="G3330" s="28" t="s">
        <v>396</v>
      </c>
      <c r="H3330" s="33" t="s">
        <v>386</v>
      </c>
      <c r="I3330" s="33" t="s">
        <v>387</v>
      </c>
      <c r="J3330" s="33" t="s">
        <v>397</v>
      </c>
    </row>
    <row r="3331" spans="1:10" ht="24.95" customHeight="1" x14ac:dyDescent="0.2">
      <c r="A3331" s="27">
        <v>44104</v>
      </c>
      <c r="B3331" s="28" t="s">
        <v>293</v>
      </c>
      <c r="C3331" s="28" t="s">
        <v>61</v>
      </c>
      <c r="D3331" s="28" t="s">
        <v>62</v>
      </c>
      <c r="E3331" s="31">
        <v>0</v>
      </c>
      <c r="F3331" s="30">
        <v>19257.400000000001</v>
      </c>
      <c r="G3331" s="28" t="s">
        <v>378</v>
      </c>
      <c r="H3331" s="33" t="s">
        <v>379</v>
      </c>
      <c r="I3331" s="33" t="s">
        <v>398</v>
      </c>
      <c r="J3331" s="33" t="s">
        <v>399</v>
      </c>
    </row>
    <row r="3332" spans="1:10" ht="24.95" customHeight="1" x14ac:dyDescent="0.2">
      <c r="A3332" s="27">
        <v>44104</v>
      </c>
      <c r="B3332" s="28" t="s">
        <v>294</v>
      </c>
      <c r="C3332" s="28" t="s">
        <v>19</v>
      </c>
      <c r="D3332" s="28" t="s">
        <v>20</v>
      </c>
      <c r="E3332" s="30">
        <v>24655.5</v>
      </c>
      <c r="F3332" s="30">
        <v>0</v>
      </c>
      <c r="G3332" s="28" t="s">
        <v>374</v>
      </c>
      <c r="H3332" s="33" t="s">
        <v>375</v>
      </c>
      <c r="I3332" s="33"/>
      <c r="J3332" s="33"/>
    </row>
    <row r="3333" spans="1:10" ht="24.95" customHeight="1" x14ac:dyDescent="0.2">
      <c r="A3333" s="27">
        <v>44104</v>
      </c>
      <c r="B3333" s="28" t="s">
        <v>294</v>
      </c>
      <c r="C3333" s="28" t="s">
        <v>59</v>
      </c>
      <c r="D3333" s="28" t="s">
        <v>60</v>
      </c>
      <c r="E3333" s="31">
        <v>0</v>
      </c>
      <c r="F3333" s="30">
        <v>594.34</v>
      </c>
      <c r="G3333" s="28" t="s">
        <v>396</v>
      </c>
      <c r="H3333" s="33" t="s">
        <v>386</v>
      </c>
      <c r="I3333" s="33" t="s">
        <v>387</v>
      </c>
      <c r="J3333" s="33" t="s">
        <v>397</v>
      </c>
    </row>
    <row r="3334" spans="1:10" ht="24.95" customHeight="1" x14ac:dyDescent="0.2">
      <c r="A3334" s="27">
        <v>44104</v>
      </c>
      <c r="B3334" s="28" t="s">
        <v>294</v>
      </c>
      <c r="C3334" s="28" t="s">
        <v>59</v>
      </c>
      <c r="D3334" s="28" t="s">
        <v>60</v>
      </c>
      <c r="E3334" s="31">
        <v>0</v>
      </c>
      <c r="F3334" s="30">
        <v>24025.5</v>
      </c>
      <c r="G3334" s="28" t="s">
        <v>396</v>
      </c>
      <c r="H3334" s="33" t="s">
        <v>386</v>
      </c>
      <c r="I3334" s="33" t="s">
        <v>387</v>
      </c>
      <c r="J3334" s="33" t="s">
        <v>397</v>
      </c>
    </row>
    <row r="3335" spans="1:10" ht="24.95" customHeight="1" x14ac:dyDescent="0.2">
      <c r="A3335" s="27">
        <v>44104</v>
      </c>
      <c r="B3335" s="28" t="s">
        <v>294</v>
      </c>
      <c r="C3335" s="28" t="s">
        <v>61</v>
      </c>
      <c r="D3335" s="28" t="s">
        <v>62</v>
      </c>
      <c r="E3335" s="31">
        <v>0</v>
      </c>
      <c r="F3335" s="30">
        <v>35.659999999999997</v>
      </c>
      <c r="G3335" s="28" t="s">
        <v>378</v>
      </c>
      <c r="H3335" s="33" t="s">
        <v>379</v>
      </c>
      <c r="I3335" s="33" t="s">
        <v>398</v>
      </c>
      <c r="J3335" s="33" t="s">
        <v>399</v>
      </c>
    </row>
    <row r="3336" spans="1:10" ht="24.95" customHeight="1" x14ac:dyDescent="0.2">
      <c r="A3336" s="27">
        <v>44104</v>
      </c>
      <c r="B3336" s="28" t="s">
        <v>295</v>
      </c>
      <c r="C3336" s="28" t="s">
        <v>221</v>
      </c>
      <c r="D3336" s="28" t="s">
        <v>222</v>
      </c>
      <c r="E3336" s="31">
        <v>0</v>
      </c>
      <c r="F3336" s="30">
        <v>871.1</v>
      </c>
      <c r="G3336" s="28" t="s">
        <v>378</v>
      </c>
      <c r="H3336" s="33" t="s">
        <v>379</v>
      </c>
      <c r="I3336" s="33" t="s">
        <v>398</v>
      </c>
      <c r="J3336" s="33" t="s">
        <v>402</v>
      </c>
    </row>
    <row r="3337" spans="1:10" ht="24.95" customHeight="1" x14ac:dyDescent="0.2">
      <c r="A3337" s="27">
        <v>44104</v>
      </c>
      <c r="B3337" s="28" t="s">
        <v>295</v>
      </c>
      <c r="C3337" s="28" t="s">
        <v>26</v>
      </c>
      <c r="D3337" s="28" t="s">
        <v>27</v>
      </c>
      <c r="E3337" s="30">
        <v>871.1</v>
      </c>
      <c r="F3337" s="30">
        <v>0</v>
      </c>
      <c r="G3337" s="28" t="s">
        <v>378</v>
      </c>
      <c r="H3337" s="33" t="s">
        <v>379</v>
      </c>
      <c r="I3337" s="33" t="s">
        <v>380</v>
      </c>
      <c r="J3337" s="33"/>
    </row>
    <row r="3338" spans="1:10" ht="24.95" customHeight="1" x14ac:dyDescent="0.2">
      <c r="A3338" s="27">
        <v>44104</v>
      </c>
      <c r="B3338" s="28" t="s">
        <v>296</v>
      </c>
      <c r="C3338" s="28" t="s">
        <v>61</v>
      </c>
      <c r="D3338" s="28" t="s">
        <v>62</v>
      </c>
      <c r="E3338" s="30">
        <v>148206.65</v>
      </c>
      <c r="F3338" s="30">
        <v>0</v>
      </c>
      <c r="G3338" s="28" t="s">
        <v>378</v>
      </c>
      <c r="H3338" s="33" t="s">
        <v>379</v>
      </c>
      <c r="I3338" s="33" t="s">
        <v>398</v>
      </c>
      <c r="J3338" s="33" t="s">
        <v>399</v>
      </c>
    </row>
    <row r="3339" spans="1:10" ht="24.95" customHeight="1" x14ac:dyDescent="0.2">
      <c r="A3339" s="27">
        <v>44104</v>
      </c>
      <c r="B3339" s="28" t="s">
        <v>296</v>
      </c>
      <c r="C3339" s="28" t="s">
        <v>26</v>
      </c>
      <c r="D3339" s="28" t="s">
        <v>27</v>
      </c>
      <c r="E3339" s="31">
        <v>0</v>
      </c>
      <c r="F3339" s="30">
        <v>148206.65</v>
      </c>
      <c r="G3339" s="28" t="s">
        <v>378</v>
      </c>
      <c r="H3339" s="33" t="s">
        <v>379</v>
      </c>
      <c r="I3339" s="33" t="s">
        <v>380</v>
      </c>
      <c r="J3339" s="33"/>
    </row>
    <row r="3340" spans="1:10" ht="24.95" customHeight="1" x14ac:dyDescent="0.2">
      <c r="A3340" s="27">
        <v>44104</v>
      </c>
      <c r="B3340" s="28" t="s">
        <v>297</v>
      </c>
      <c r="C3340" s="28" t="s">
        <v>67</v>
      </c>
      <c r="D3340" s="28" t="s">
        <v>68</v>
      </c>
      <c r="E3340" s="30">
        <v>190313</v>
      </c>
      <c r="F3340" s="30">
        <v>0</v>
      </c>
      <c r="G3340" s="28" t="s">
        <v>396</v>
      </c>
      <c r="H3340" s="33" t="s">
        <v>386</v>
      </c>
      <c r="I3340" s="33" t="s">
        <v>395</v>
      </c>
      <c r="J3340" s="33" t="s">
        <v>397</v>
      </c>
    </row>
    <row r="3341" spans="1:10" ht="24.95" customHeight="1" x14ac:dyDescent="0.2">
      <c r="A3341" s="27">
        <v>44104</v>
      </c>
      <c r="B3341" s="28" t="s">
        <v>297</v>
      </c>
      <c r="C3341" s="28" t="s">
        <v>67</v>
      </c>
      <c r="D3341" s="28" t="s">
        <v>68</v>
      </c>
      <c r="E3341" s="30">
        <v>18493.88</v>
      </c>
      <c r="F3341" s="30">
        <v>0</v>
      </c>
      <c r="G3341" s="28" t="s">
        <v>396</v>
      </c>
      <c r="H3341" s="33" t="s">
        <v>386</v>
      </c>
      <c r="I3341" s="33" t="s">
        <v>395</v>
      </c>
      <c r="J3341" s="33" t="s">
        <v>397</v>
      </c>
    </row>
    <row r="3342" spans="1:10" ht="24.95" customHeight="1" x14ac:dyDescent="0.2">
      <c r="A3342" s="27">
        <v>44104</v>
      </c>
      <c r="B3342" s="28" t="s">
        <v>297</v>
      </c>
      <c r="C3342" s="28" t="s">
        <v>67</v>
      </c>
      <c r="D3342" s="28" t="s">
        <v>68</v>
      </c>
      <c r="E3342" s="30">
        <v>1452.58</v>
      </c>
      <c r="F3342" s="30">
        <v>0</v>
      </c>
      <c r="G3342" s="28" t="s">
        <v>396</v>
      </c>
      <c r="H3342" s="33" t="s">
        <v>386</v>
      </c>
      <c r="I3342" s="33" t="s">
        <v>395</v>
      </c>
      <c r="J3342" s="33" t="s">
        <v>397</v>
      </c>
    </row>
    <row r="3343" spans="1:10" ht="24.95" customHeight="1" x14ac:dyDescent="0.2">
      <c r="A3343" s="27">
        <v>44104</v>
      </c>
      <c r="B3343" s="28" t="s">
        <v>297</v>
      </c>
      <c r="C3343" s="28" t="s">
        <v>67</v>
      </c>
      <c r="D3343" s="28" t="s">
        <v>68</v>
      </c>
      <c r="E3343" s="30">
        <v>5773.58</v>
      </c>
      <c r="F3343" s="30">
        <v>0</v>
      </c>
      <c r="G3343" s="28" t="s">
        <v>396</v>
      </c>
      <c r="H3343" s="33" t="s">
        <v>386</v>
      </c>
      <c r="I3343" s="33" t="s">
        <v>395</v>
      </c>
      <c r="J3343" s="33" t="s">
        <v>397</v>
      </c>
    </row>
    <row r="3344" spans="1:10" ht="24.95" customHeight="1" x14ac:dyDescent="0.2">
      <c r="A3344" s="27">
        <v>44104</v>
      </c>
      <c r="B3344" s="28" t="s">
        <v>297</v>
      </c>
      <c r="C3344" s="28" t="s">
        <v>67</v>
      </c>
      <c r="D3344" s="28" t="s">
        <v>68</v>
      </c>
      <c r="E3344" s="30">
        <v>707.55</v>
      </c>
      <c r="F3344" s="30">
        <v>0</v>
      </c>
      <c r="G3344" s="28" t="s">
        <v>396</v>
      </c>
      <c r="H3344" s="33" t="s">
        <v>386</v>
      </c>
      <c r="I3344" s="33" t="s">
        <v>395</v>
      </c>
      <c r="J3344" s="33" t="s">
        <v>397</v>
      </c>
    </row>
    <row r="3345" spans="1:10" ht="24.95" customHeight="1" x14ac:dyDescent="0.2">
      <c r="A3345" s="27">
        <v>44104</v>
      </c>
      <c r="B3345" s="28" t="s">
        <v>297</v>
      </c>
      <c r="C3345" s="28" t="s">
        <v>67</v>
      </c>
      <c r="D3345" s="28" t="s">
        <v>68</v>
      </c>
      <c r="E3345" s="30">
        <v>150</v>
      </c>
      <c r="F3345" s="30">
        <v>0</v>
      </c>
      <c r="G3345" s="28" t="s">
        <v>396</v>
      </c>
      <c r="H3345" s="33" t="s">
        <v>386</v>
      </c>
      <c r="I3345" s="33" t="s">
        <v>395</v>
      </c>
      <c r="J3345" s="33" t="s">
        <v>397</v>
      </c>
    </row>
    <row r="3346" spans="1:10" ht="24.95" customHeight="1" x14ac:dyDescent="0.2">
      <c r="A3346" s="27">
        <v>44104</v>
      </c>
      <c r="B3346" s="28" t="s">
        <v>297</v>
      </c>
      <c r="C3346" s="28" t="s">
        <v>67</v>
      </c>
      <c r="D3346" s="28" t="s">
        <v>68</v>
      </c>
      <c r="E3346" s="30">
        <v>78033.320000000007</v>
      </c>
      <c r="F3346" s="30">
        <v>0</v>
      </c>
      <c r="G3346" s="28" t="s">
        <v>396</v>
      </c>
      <c r="H3346" s="33" t="s">
        <v>386</v>
      </c>
      <c r="I3346" s="33" t="s">
        <v>395</v>
      </c>
      <c r="J3346" s="33" t="s">
        <v>397</v>
      </c>
    </row>
    <row r="3347" spans="1:10" ht="24.95" customHeight="1" x14ac:dyDescent="0.2">
      <c r="A3347" s="27">
        <v>44104</v>
      </c>
      <c r="B3347" s="28" t="s">
        <v>297</v>
      </c>
      <c r="C3347" s="28" t="s">
        <v>67</v>
      </c>
      <c r="D3347" s="28" t="s">
        <v>68</v>
      </c>
      <c r="E3347" s="30">
        <v>250399</v>
      </c>
      <c r="F3347" s="30">
        <v>0</v>
      </c>
      <c r="G3347" s="28" t="s">
        <v>396</v>
      </c>
      <c r="H3347" s="33" t="s">
        <v>386</v>
      </c>
      <c r="I3347" s="33" t="s">
        <v>395</v>
      </c>
      <c r="J3347" s="33" t="s">
        <v>397</v>
      </c>
    </row>
    <row r="3348" spans="1:10" ht="24.95" customHeight="1" x14ac:dyDescent="0.2">
      <c r="A3348" s="27">
        <v>44104</v>
      </c>
      <c r="B3348" s="28" t="s">
        <v>297</v>
      </c>
      <c r="C3348" s="28" t="s">
        <v>67</v>
      </c>
      <c r="D3348" s="28" t="s">
        <v>68</v>
      </c>
      <c r="E3348" s="30">
        <v>9366.42</v>
      </c>
      <c r="F3348" s="30">
        <v>0</v>
      </c>
      <c r="G3348" s="28" t="s">
        <v>396</v>
      </c>
      <c r="H3348" s="33" t="s">
        <v>386</v>
      </c>
      <c r="I3348" s="33" t="s">
        <v>395</v>
      </c>
      <c r="J3348" s="33" t="s">
        <v>397</v>
      </c>
    </row>
    <row r="3349" spans="1:10" ht="24.95" customHeight="1" x14ac:dyDescent="0.2">
      <c r="A3349" s="27">
        <v>44104</v>
      </c>
      <c r="B3349" s="28" t="s">
        <v>297</v>
      </c>
      <c r="C3349" s="28" t="s">
        <v>67</v>
      </c>
      <c r="D3349" s="28" t="s">
        <v>68</v>
      </c>
      <c r="E3349" s="30">
        <v>4000</v>
      </c>
      <c r="F3349" s="30">
        <v>0</v>
      </c>
      <c r="G3349" s="28" t="s">
        <v>396</v>
      </c>
      <c r="H3349" s="33" t="s">
        <v>386</v>
      </c>
      <c r="I3349" s="33" t="s">
        <v>395</v>
      </c>
      <c r="J3349" s="33" t="s">
        <v>397</v>
      </c>
    </row>
    <row r="3350" spans="1:10" ht="24.95" customHeight="1" x14ac:dyDescent="0.2">
      <c r="A3350" s="27">
        <v>44104</v>
      </c>
      <c r="B3350" s="28" t="s">
        <v>297</v>
      </c>
      <c r="C3350" s="28" t="s">
        <v>67</v>
      </c>
      <c r="D3350" s="28" t="s">
        <v>68</v>
      </c>
      <c r="E3350" s="30">
        <v>364864</v>
      </c>
      <c r="F3350" s="30">
        <v>0</v>
      </c>
      <c r="G3350" s="28" t="s">
        <v>396</v>
      </c>
      <c r="H3350" s="33" t="s">
        <v>386</v>
      </c>
      <c r="I3350" s="33" t="s">
        <v>395</v>
      </c>
      <c r="J3350" s="33" t="s">
        <v>397</v>
      </c>
    </row>
    <row r="3351" spans="1:10" ht="24.95" customHeight="1" x14ac:dyDescent="0.2">
      <c r="A3351" s="27">
        <v>44104</v>
      </c>
      <c r="B3351" s="28" t="s">
        <v>297</v>
      </c>
      <c r="C3351" s="28" t="s">
        <v>59</v>
      </c>
      <c r="D3351" s="28" t="s">
        <v>60</v>
      </c>
      <c r="E3351" s="30">
        <v>15000</v>
      </c>
      <c r="F3351" s="30">
        <v>0</v>
      </c>
      <c r="G3351" s="28" t="s">
        <v>396</v>
      </c>
      <c r="H3351" s="33" t="s">
        <v>386</v>
      </c>
      <c r="I3351" s="33" t="s">
        <v>387</v>
      </c>
      <c r="J3351" s="33" t="s">
        <v>397</v>
      </c>
    </row>
    <row r="3352" spans="1:10" ht="24.95" customHeight="1" x14ac:dyDescent="0.2">
      <c r="A3352" s="27">
        <v>44104</v>
      </c>
      <c r="B3352" s="28" t="s">
        <v>297</v>
      </c>
      <c r="C3352" s="28" t="s">
        <v>59</v>
      </c>
      <c r="D3352" s="28" t="s">
        <v>60</v>
      </c>
      <c r="E3352" s="30">
        <v>452.83</v>
      </c>
      <c r="F3352" s="30">
        <v>0</v>
      </c>
      <c r="G3352" s="28" t="s">
        <v>396</v>
      </c>
      <c r="H3352" s="33" t="s">
        <v>386</v>
      </c>
      <c r="I3352" s="33" t="s">
        <v>387</v>
      </c>
      <c r="J3352" s="33" t="s">
        <v>397</v>
      </c>
    </row>
    <row r="3353" spans="1:10" ht="24.95" customHeight="1" x14ac:dyDescent="0.2">
      <c r="A3353" s="27">
        <v>44104</v>
      </c>
      <c r="B3353" s="28" t="s">
        <v>297</v>
      </c>
      <c r="C3353" s="28" t="s">
        <v>59</v>
      </c>
      <c r="D3353" s="28" t="s">
        <v>60</v>
      </c>
      <c r="E3353" s="30">
        <v>1792.45</v>
      </c>
      <c r="F3353" s="30">
        <v>0</v>
      </c>
      <c r="G3353" s="28" t="s">
        <v>396</v>
      </c>
      <c r="H3353" s="33" t="s">
        <v>386</v>
      </c>
      <c r="I3353" s="33" t="s">
        <v>387</v>
      </c>
      <c r="J3353" s="33" t="s">
        <v>397</v>
      </c>
    </row>
    <row r="3354" spans="1:10" ht="24.95" customHeight="1" x14ac:dyDescent="0.2">
      <c r="A3354" s="27">
        <v>44104</v>
      </c>
      <c r="B3354" s="28" t="s">
        <v>297</v>
      </c>
      <c r="C3354" s="28" t="s">
        <v>59</v>
      </c>
      <c r="D3354" s="28" t="s">
        <v>60</v>
      </c>
      <c r="E3354" s="30">
        <v>21688.73</v>
      </c>
      <c r="F3354" s="30">
        <v>0</v>
      </c>
      <c r="G3354" s="28" t="s">
        <v>396</v>
      </c>
      <c r="H3354" s="33" t="s">
        <v>386</v>
      </c>
      <c r="I3354" s="33" t="s">
        <v>387</v>
      </c>
      <c r="J3354" s="33" t="s">
        <v>397</v>
      </c>
    </row>
    <row r="3355" spans="1:10" ht="24.95" customHeight="1" x14ac:dyDescent="0.2">
      <c r="A3355" s="27">
        <v>44104</v>
      </c>
      <c r="B3355" s="28" t="s">
        <v>297</v>
      </c>
      <c r="C3355" s="28" t="s">
        <v>59</v>
      </c>
      <c r="D3355" s="28" t="s">
        <v>60</v>
      </c>
      <c r="E3355" s="30">
        <v>8152.06</v>
      </c>
      <c r="F3355" s="30">
        <v>0</v>
      </c>
      <c r="G3355" s="28" t="s">
        <v>396</v>
      </c>
      <c r="H3355" s="33" t="s">
        <v>386</v>
      </c>
      <c r="I3355" s="33" t="s">
        <v>387</v>
      </c>
      <c r="J3355" s="33" t="s">
        <v>397</v>
      </c>
    </row>
    <row r="3356" spans="1:10" ht="24.95" customHeight="1" x14ac:dyDescent="0.2">
      <c r="A3356" s="27">
        <v>44104</v>
      </c>
      <c r="B3356" s="28" t="s">
        <v>297</v>
      </c>
      <c r="C3356" s="28" t="s">
        <v>59</v>
      </c>
      <c r="D3356" s="28" t="s">
        <v>60</v>
      </c>
      <c r="E3356" s="30">
        <v>304584.42</v>
      </c>
      <c r="F3356" s="30">
        <v>0</v>
      </c>
      <c r="G3356" s="28" t="s">
        <v>396</v>
      </c>
      <c r="H3356" s="33" t="s">
        <v>386</v>
      </c>
      <c r="I3356" s="33" t="s">
        <v>387</v>
      </c>
      <c r="J3356" s="33" t="s">
        <v>397</v>
      </c>
    </row>
    <row r="3357" spans="1:10" ht="24.95" customHeight="1" x14ac:dyDescent="0.2">
      <c r="A3357" s="27">
        <v>44104</v>
      </c>
      <c r="B3357" s="28" t="s">
        <v>297</v>
      </c>
      <c r="C3357" s="28" t="s">
        <v>59</v>
      </c>
      <c r="D3357" s="28" t="s">
        <v>60</v>
      </c>
      <c r="E3357" s="30">
        <v>905.66</v>
      </c>
      <c r="F3357" s="30">
        <v>0</v>
      </c>
      <c r="G3357" s="28" t="s">
        <v>396</v>
      </c>
      <c r="H3357" s="33" t="s">
        <v>386</v>
      </c>
      <c r="I3357" s="33" t="s">
        <v>387</v>
      </c>
      <c r="J3357" s="33" t="s">
        <v>397</v>
      </c>
    </row>
    <row r="3358" spans="1:10" ht="24.95" customHeight="1" x14ac:dyDescent="0.2">
      <c r="A3358" s="27">
        <v>44104</v>
      </c>
      <c r="B3358" s="28" t="s">
        <v>297</v>
      </c>
      <c r="C3358" s="28" t="s">
        <v>59</v>
      </c>
      <c r="D3358" s="28" t="s">
        <v>60</v>
      </c>
      <c r="E3358" s="30">
        <v>3254.72</v>
      </c>
      <c r="F3358" s="30">
        <v>0</v>
      </c>
      <c r="G3358" s="28" t="s">
        <v>396</v>
      </c>
      <c r="H3358" s="33" t="s">
        <v>386</v>
      </c>
      <c r="I3358" s="33" t="s">
        <v>387</v>
      </c>
      <c r="J3358" s="33" t="s">
        <v>397</v>
      </c>
    </row>
    <row r="3359" spans="1:10" ht="24.95" customHeight="1" x14ac:dyDescent="0.2">
      <c r="A3359" s="27">
        <v>44104</v>
      </c>
      <c r="B3359" s="28" t="s">
        <v>297</v>
      </c>
      <c r="C3359" s="28" t="s">
        <v>59</v>
      </c>
      <c r="D3359" s="28" t="s">
        <v>60</v>
      </c>
      <c r="E3359" s="30">
        <v>4386.8</v>
      </c>
      <c r="F3359" s="30">
        <v>0</v>
      </c>
      <c r="G3359" s="28" t="s">
        <v>396</v>
      </c>
      <c r="H3359" s="33" t="s">
        <v>386</v>
      </c>
      <c r="I3359" s="33" t="s">
        <v>387</v>
      </c>
      <c r="J3359" s="33" t="s">
        <v>397</v>
      </c>
    </row>
    <row r="3360" spans="1:10" ht="24.95" customHeight="1" x14ac:dyDescent="0.2">
      <c r="A3360" s="27">
        <v>44104</v>
      </c>
      <c r="B3360" s="28" t="s">
        <v>297</v>
      </c>
      <c r="C3360" s="28" t="s">
        <v>59</v>
      </c>
      <c r="D3360" s="28" t="s">
        <v>60</v>
      </c>
      <c r="E3360" s="30">
        <v>40630.080000000002</v>
      </c>
      <c r="F3360" s="30">
        <v>0</v>
      </c>
      <c r="G3360" s="28" t="s">
        <v>396</v>
      </c>
      <c r="H3360" s="33" t="s">
        <v>386</v>
      </c>
      <c r="I3360" s="33" t="s">
        <v>387</v>
      </c>
      <c r="J3360" s="33" t="s">
        <v>397</v>
      </c>
    </row>
    <row r="3361" spans="1:10" ht="24.95" customHeight="1" x14ac:dyDescent="0.2">
      <c r="A3361" s="27">
        <v>44104</v>
      </c>
      <c r="B3361" s="28" t="s">
        <v>297</v>
      </c>
      <c r="C3361" s="28" t="s">
        <v>59</v>
      </c>
      <c r="D3361" s="28" t="s">
        <v>60</v>
      </c>
      <c r="E3361" s="30">
        <v>8966.42</v>
      </c>
      <c r="F3361" s="30">
        <v>0</v>
      </c>
      <c r="G3361" s="28" t="s">
        <v>396</v>
      </c>
      <c r="H3361" s="33" t="s">
        <v>386</v>
      </c>
      <c r="I3361" s="33" t="s">
        <v>387</v>
      </c>
      <c r="J3361" s="33" t="s">
        <v>397</v>
      </c>
    </row>
    <row r="3362" spans="1:10" ht="24.95" customHeight="1" x14ac:dyDescent="0.2">
      <c r="A3362" s="27">
        <v>44104</v>
      </c>
      <c r="B3362" s="28" t="s">
        <v>297</v>
      </c>
      <c r="C3362" s="28" t="s">
        <v>59</v>
      </c>
      <c r="D3362" s="28" t="s">
        <v>60</v>
      </c>
      <c r="E3362" s="30">
        <v>8990.3799999999992</v>
      </c>
      <c r="F3362" s="30">
        <v>0</v>
      </c>
      <c r="G3362" s="28" t="s">
        <v>396</v>
      </c>
      <c r="H3362" s="33" t="s">
        <v>386</v>
      </c>
      <c r="I3362" s="33" t="s">
        <v>387</v>
      </c>
      <c r="J3362" s="33" t="s">
        <v>397</v>
      </c>
    </row>
    <row r="3363" spans="1:10" ht="24.95" customHeight="1" x14ac:dyDescent="0.2">
      <c r="A3363" s="27">
        <v>44104</v>
      </c>
      <c r="B3363" s="28" t="s">
        <v>297</v>
      </c>
      <c r="C3363" s="28" t="s">
        <v>59</v>
      </c>
      <c r="D3363" s="28" t="s">
        <v>60</v>
      </c>
      <c r="E3363" s="30">
        <v>3704.9</v>
      </c>
      <c r="F3363" s="30">
        <v>0</v>
      </c>
      <c r="G3363" s="28" t="s">
        <v>396</v>
      </c>
      <c r="H3363" s="33" t="s">
        <v>386</v>
      </c>
      <c r="I3363" s="33" t="s">
        <v>387</v>
      </c>
      <c r="J3363" s="33" t="s">
        <v>397</v>
      </c>
    </row>
    <row r="3364" spans="1:10" ht="24.95" customHeight="1" x14ac:dyDescent="0.2">
      <c r="A3364" s="27">
        <v>44104</v>
      </c>
      <c r="B3364" s="28" t="s">
        <v>297</v>
      </c>
      <c r="C3364" s="28" t="s">
        <v>59</v>
      </c>
      <c r="D3364" s="28" t="s">
        <v>60</v>
      </c>
      <c r="E3364" s="30">
        <v>4658.32</v>
      </c>
      <c r="F3364" s="30">
        <v>0</v>
      </c>
      <c r="G3364" s="28" t="s">
        <v>396</v>
      </c>
      <c r="H3364" s="33" t="s">
        <v>386</v>
      </c>
      <c r="I3364" s="33" t="s">
        <v>387</v>
      </c>
      <c r="J3364" s="33" t="s">
        <v>397</v>
      </c>
    </row>
    <row r="3365" spans="1:10" ht="24.95" customHeight="1" x14ac:dyDescent="0.2">
      <c r="A3365" s="27">
        <v>44104</v>
      </c>
      <c r="B3365" s="28" t="s">
        <v>297</v>
      </c>
      <c r="C3365" s="28" t="s">
        <v>59</v>
      </c>
      <c r="D3365" s="28" t="s">
        <v>60</v>
      </c>
      <c r="E3365" s="30">
        <v>253387.33</v>
      </c>
      <c r="F3365" s="30">
        <v>0</v>
      </c>
      <c r="G3365" s="28" t="s">
        <v>396</v>
      </c>
      <c r="H3365" s="33" t="s">
        <v>386</v>
      </c>
      <c r="I3365" s="33" t="s">
        <v>387</v>
      </c>
      <c r="J3365" s="33" t="s">
        <v>397</v>
      </c>
    </row>
    <row r="3366" spans="1:10" ht="24.95" customHeight="1" x14ac:dyDescent="0.2">
      <c r="A3366" s="27">
        <v>44104</v>
      </c>
      <c r="B3366" s="28" t="s">
        <v>297</v>
      </c>
      <c r="C3366" s="28" t="s">
        <v>59</v>
      </c>
      <c r="D3366" s="28" t="s">
        <v>60</v>
      </c>
      <c r="E3366" s="30">
        <v>4550</v>
      </c>
      <c r="F3366" s="30">
        <v>0</v>
      </c>
      <c r="G3366" s="28" t="s">
        <v>396</v>
      </c>
      <c r="H3366" s="33" t="s">
        <v>386</v>
      </c>
      <c r="I3366" s="33" t="s">
        <v>387</v>
      </c>
      <c r="J3366" s="33" t="s">
        <v>397</v>
      </c>
    </row>
    <row r="3367" spans="1:10" ht="24.95" customHeight="1" x14ac:dyDescent="0.2">
      <c r="A3367" s="27">
        <v>44104</v>
      </c>
      <c r="B3367" s="28" t="s">
        <v>297</v>
      </c>
      <c r="C3367" s="28" t="s">
        <v>59</v>
      </c>
      <c r="D3367" s="28" t="s">
        <v>60</v>
      </c>
      <c r="E3367" s="30">
        <v>172923.77</v>
      </c>
      <c r="F3367" s="30">
        <v>0</v>
      </c>
      <c r="G3367" s="28" t="s">
        <v>396</v>
      </c>
      <c r="H3367" s="33" t="s">
        <v>386</v>
      </c>
      <c r="I3367" s="33" t="s">
        <v>387</v>
      </c>
      <c r="J3367" s="33" t="s">
        <v>397</v>
      </c>
    </row>
    <row r="3368" spans="1:10" ht="24.95" customHeight="1" x14ac:dyDescent="0.2">
      <c r="A3368" s="27">
        <v>44104</v>
      </c>
      <c r="B3368" s="28" t="s">
        <v>297</v>
      </c>
      <c r="C3368" s="28" t="s">
        <v>59</v>
      </c>
      <c r="D3368" s="28" t="s">
        <v>60</v>
      </c>
      <c r="E3368" s="30">
        <v>2166.2399999999998</v>
      </c>
      <c r="F3368" s="30">
        <v>0</v>
      </c>
      <c r="G3368" s="28" t="s">
        <v>396</v>
      </c>
      <c r="H3368" s="33" t="s">
        <v>386</v>
      </c>
      <c r="I3368" s="33" t="s">
        <v>387</v>
      </c>
      <c r="J3368" s="33" t="s">
        <v>397</v>
      </c>
    </row>
    <row r="3369" spans="1:10" ht="24.95" customHeight="1" x14ac:dyDescent="0.2">
      <c r="A3369" s="27">
        <v>44104</v>
      </c>
      <c r="B3369" s="28" t="s">
        <v>297</v>
      </c>
      <c r="C3369" s="28" t="s">
        <v>59</v>
      </c>
      <c r="D3369" s="28" t="s">
        <v>60</v>
      </c>
      <c r="E3369" s="30">
        <v>21492.36</v>
      </c>
      <c r="F3369" s="30">
        <v>0</v>
      </c>
      <c r="G3369" s="28" t="s">
        <v>396</v>
      </c>
      <c r="H3369" s="33" t="s">
        <v>386</v>
      </c>
      <c r="I3369" s="33" t="s">
        <v>387</v>
      </c>
      <c r="J3369" s="33" t="s">
        <v>397</v>
      </c>
    </row>
    <row r="3370" spans="1:10" ht="24.95" customHeight="1" x14ac:dyDescent="0.2">
      <c r="A3370" s="27">
        <v>44104</v>
      </c>
      <c r="B3370" s="28" t="s">
        <v>297</v>
      </c>
      <c r="C3370" s="28" t="s">
        <v>59</v>
      </c>
      <c r="D3370" s="28" t="s">
        <v>60</v>
      </c>
      <c r="E3370" s="30">
        <v>69224.679999999993</v>
      </c>
      <c r="F3370" s="30">
        <v>0</v>
      </c>
      <c r="G3370" s="28" t="s">
        <v>396</v>
      </c>
      <c r="H3370" s="33" t="s">
        <v>386</v>
      </c>
      <c r="I3370" s="33" t="s">
        <v>387</v>
      </c>
      <c r="J3370" s="33" t="s">
        <v>397</v>
      </c>
    </row>
    <row r="3371" spans="1:10" ht="24.95" customHeight="1" x14ac:dyDescent="0.2">
      <c r="A3371" s="27">
        <v>44104</v>
      </c>
      <c r="B3371" s="28" t="s">
        <v>297</v>
      </c>
      <c r="C3371" s="28" t="s">
        <v>59</v>
      </c>
      <c r="D3371" s="28" t="s">
        <v>60</v>
      </c>
      <c r="E3371" s="30">
        <v>348.11</v>
      </c>
      <c r="F3371" s="30">
        <v>0</v>
      </c>
      <c r="G3371" s="28" t="s">
        <v>396</v>
      </c>
      <c r="H3371" s="33" t="s">
        <v>386</v>
      </c>
      <c r="I3371" s="33" t="s">
        <v>387</v>
      </c>
      <c r="J3371" s="33" t="s">
        <v>397</v>
      </c>
    </row>
    <row r="3372" spans="1:10" ht="24.95" customHeight="1" x14ac:dyDescent="0.2">
      <c r="A3372" s="27">
        <v>44104</v>
      </c>
      <c r="B3372" s="28" t="s">
        <v>297</v>
      </c>
      <c r="C3372" s="28" t="s">
        <v>59</v>
      </c>
      <c r="D3372" s="28" t="s">
        <v>60</v>
      </c>
      <c r="E3372" s="30">
        <v>6150</v>
      </c>
      <c r="F3372" s="30">
        <v>0</v>
      </c>
      <c r="G3372" s="28" t="s">
        <v>396</v>
      </c>
      <c r="H3372" s="33" t="s">
        <v>386</v>
      </c>
      <c r="I3372" s="33" t="s">
        <v>387</v>
      </c>
      <c r="J3372" s="33" t="s">
        <v>397</v>
      </c>
    </row>
    <row r="3373" spans="1:10" ht="24.95" customHeight="1" x14ac:dyDescent="0.2">
      <c r="A3373" s="27">
        <v>44104</v>
      </c>
      <c r="B3373" s="28" t="s">
        <v>297</v>
      </c>
      <c r="C3373" s="28" t="s">
        <v>59</v>
      </c>
      <c r="D3373" s="28" t="s">
        <v>60</v>
      </c>
      <c r="E3373" s="30">
        <v>1818280.88</v>
      </c>
      <c r="F3373" s="30">
        <v>0</v>
      </c>
      <c r="G3373" s="28" t="s">
        <v>396</v>
      </c>
      <c r="H3373" s="33" t="s">
        <v>386</v>
      </c>
      <c r="I3373" s="33" t="s">
        <v>387</v>
      </c>
      <c r="J3373" s="33" t="s">
        <v>397</v>
      </c>
    </row>
    <row r="3374" spans="1:10" ht="24.95" customHeight="1" x14ac:dyDescent="0.2">
      <c r="A3374" s="27">
        <v>44104</v>
      </c>
      <c r="B3374" s="28" t="s">
        <v>297</v>
      </c>
      <c r="C3374" s="28" t="s">
        <v>59</v>
      </c>
      <c r="D3374" s="28" t="s">
        <v>60</v>
      </c>
      <c r="E3374" s="30">
        <v>51968.81</v>
      </c>
      <c r="F3374" s="30">
        <v>0</v>
      </c>
      <c r="G3374" s="28" t="s">
        <v>396</v>
      </c>
      <c r="H3374" s="33" t="s">
        <v>386</v>
      </c>
      <c r="I3374" s="33" t="s">
        <v>387</v>
      </c>
      <c r="J3374" s="33" t="s">
        <v>397</v>
      </c>
    </row>
    <row r="3375" spans="1:10" ht="24.95" customHeight="1" x14ac:dyDescent="0.2">
      <c r="A3375" s="27">
        <v>44104</v>
      </c>
      <c r="B3375" s="28" t="s">
        <v>297</v>
      </c>
      <c r="C3375" s="28" t="s">
        <v>59</v>
      </c>
      <c r="D3375" s="28" t="s">
        <v>60</v>
      </c>
      <c r="E3375" s="30">
        <v>8000</v>
      </c>
      <c r="F3375" s="30">
        <v>0</v>
      </c>
      <c r="G3375" s="28" t="s">
        <v>396</v>
      </c>
      <c r="H3375" s="33" t="s">
        <v>386</v>
      </c>
      <c r="I3375" s="33" t="s">
        <v>387</v>
      </c>
      <c r="J3375" s="33" t="s">
        <v>397</v>
      </c>
    </row>
    <row r="3376" spans="1:10" ht="24.95" customHeight="1" x14ac:dyDescent="0.2">
      <c r="A3376" s="27">
        <v>44104</v>
      </c>
      <c r="B3376" s="28" t="s">
        <v>297</v>
      </c>
      <c r="C3376" s="28" t="s">
        <v>59</v>
      </c>
      <c r="D3376" s="28" t="s">
        <v>60</v>
      </c>
      <c r="E3376" s="30">
        <v>155125.1</v>
      </c>
      <c r="F3376" s="30">
        <v>0</v>
      </c>
      <c r="G3376" s="28" t="s">
        <v>396</v>
      </c>
      <c r="H3376" s="33" t="s">
        <v>386</v>
      </c>
      <c r="I3376" s="33" t="s">
        <v>387</v>
      </c>
      <c r="J3376" s="33" t="s">
        <v>397</v>
      </c>
    </row>
    <row r="3377" spans="1:10" ht="24.95" customHeight="1" x14ac:dyDescent="0.2">
      <c r="A3377" s="27">
        <v>44104</v>
      </c>
      <c r="B3377" s="28" t="s">
        <v>297</v>
      </c>
      <c r="C3377" s="28" t="s">
        <v>59</v>
      </c>
      <c r="D3377" s="28" t="s">
        <v>60</v>
      </c>
      <c r="E3377" s="30">
        <v>137501.89000000001</v>
      </c>
      <c r="F3377" s="30">
        <v>0</v>
      </c>
      <c r="G3377" s="28" t="s">
        <v>396</v>
      </c>
      <c r="H3377" s="33" t="s">
        <v>386</v>
      </c>
      <c r="I3377" s="33" t="s">
        <v>387</v>
      </c>
      <c r="J3377" s="33" t="s">
        <v>397</v>
      </c>
    </row>
    <row r="3378" spans="1:10" ht="24.95" customHeight="1" x14ac:dyDescent="0.2">
      <c r="A3378" s="27">
        <v>44104</v>
      </c>
      <c r="B3378" s="28" t="s">
        <v>297</v>
      </c>
      <c r="C3378" s="28" t="s">
        <v>59</v>
      </c>
      <c r="D3378" s="28" t="s">
        <v>60</v>
      </c>
      <c r="E3378" s="30">
        <v>5729.25</v>
      </c>
      <c r="F3378" s="30">
        <v>0</v>
      </c>
      <c r="G3378" s="28" t="s">
        <v>396</v>
      </c>
      <c r="H3378" s="33" t="s">
        <v>386</v>
      </c>
      <c r="I3378" s="33" t="s">
        <v>387</v>
      </c>
      <c r="J3378" s="33" t="s">
        <v>397</v>
      </c>
    </row>
    <row r="3379" spans="1:10" ht="24.95" customHeight="1" x14ac:dyDescent="0.2">
      <c r="A3379" s="27">
        <v>44104</v>
      </c>
      <c r="B3379" s="28" t="s">
        <v>297</v>
      </c>
      <c r="C3379" s="28" t="s">
        <v>59</v>
      </c>
      <c r="D3379" s="28" t="s">
        <v>60</v>
      </c>
      <c r="E3379" s="30">
        <v>34375.47</v>
      </c>
      <c r="F3379" s="30">
        <v>0</v>
      </c>
      <c r="G3379" s="28" t="s">
        <v>396</v>
      </c>
      <c r="H3379" s="33" t="s">
        <v>386</v>
      </c>
      <c r="I3379" s="33" t="s">
        <v>387</v>
      </c>
      <c r="J3379" s="33" t="s">
        <v>397</v>
      </c>
    </row>
    <row r="3380" spans="1:10" ht="24.95" customHeight="1" x14ac:dyDescent="0.2">
      <c r="A3380" s="27">
        <v>44104</v>
      </c>
      <c r="B3380" s="28" t="s">
        <v>297</v>
      </c>
      <c r="C3380" s="28" t="s">
        <v>59</v>
      </c>
      <c r="D3380" s="28" t="s">
        <v>60</v>
      </c>
      <c r="E3380" s="30">
        <v>5729.25</v>
      </c>
      <c r="F3380" s="30">
        <v>0</v>
      </c>
      <c r="G3380" s="28" t="s">
        <v>396</v>
      </c>
      <c r="H3380" s="33" t="s">
        <v>386</v>
      </c>
      <c r="I3380" s="33" t="s">
        <v>387</v>
      </c>
      <c r="J3380" s="33" t="s">
        <v>397</v>
      </c>
    </row>
    <row r="3381" spans="1:10" ht="24.95" customHeight="1" x14ac:dyDescent="0.2">
      <c r="A3381" s="27">
        <v>44104</v>
      </c>
      <c r="B3381" s="28" t="s">
        <v>297</v>
      </c>
      <c r="C3381" s="28" t="s">
        <v>59</v>
      </c>
      <c r="D3381" s="28" t="s">
        <v>60</v>
      </c>
      <c r="E3381" s="30">
        <v>28900.94</v>
      </c>
      <c r="F3381" s="30">
        <v>0</v>
      </c>
      <c r="G3381" s="28" t="s">
        <v>396</v>
      </c>
      <c r="H3381" s="33" t="s">
        <v>386</v>
      </c>
      <c r="I3381" s="33" t="s">
        <v>387</v>
      </c>
      <c r="J3381" s="33" t="s">
        <v>397</v>
      </c>
    </row>
    <row r="3382" spans="1:10" ht="24.95" customHeight="1" x14ac:dyDescent="0.2">
      <c r="A3382" s="27">
        <v>44104</v>
      </c>
      <c r="B3382" s="28" t="s">
        <v>297</v>
      </c>
      <c r="C3382" s="28" t="s">
        <v>59</v>
      </c>
      <c r="D3382" s="28" t="s">
        <v>60</v>
      </c>
      <c r="E3382" s="30">
        <v>45833.96</v>
      </c>
      <c r="F3382" s="30">
        <v>0</v>
      </c>
      <c r="G3382" s="28" t="s">
        <v>396</v>
      </c>
      <c r="H3382" s="33" t="s">
        <v>386</v>
      </c>
      <c r="I3382" s="33" t="s">
        <v>387</v>
      </c>
      <c r="J3382" s="33" t="s">
        <v>397</v>
      </c>
    </row>
    <row r="3383" spans="1:10" ht="24.95" customHeight="1" x14ac:dyDescent="0.2">
      <c r="A3383" s="27">
        <v>44104</v>
      </c>
      <c r="B3383" s="28" t="s">
        <v>297</v>
      </c>
      <c r="C3383" s="28" t="s">
        <v>59</v>
      </c>
      <c r="D3383" s="28" t="s">
        <v>60</v>
      </c>
      <c r="E3383" s="30">
        <v>57292.45</v>
      </c>
      <c r="F3383" s="30">
        <v>0</v>
      </c>
      <c r="G3383" s="28" t="s">
        <v>396</v>
      </c>
      <c r="H3383" s="33" t="s">
        <v>386</v>
      </c>
      <c r="I3383" s="33" t="s">
        <v>387</v>
      </c>
      <c r="J3383" s="33" t="s">
        <v>397</v>
      </c>
    </row>
    <row r="3384" spans="1:10" ht="24.95" customHeight="1" x14ac:dyDescent="0.2">
      <c r="A3384" s="27">
        <v>44104</v>
      </c>
      <c r="B3384" s="28" t="s">
        <v>297</v>
      </c>
      <c r="C3384" s="28" t="s">
        <v>59</v>
      </c>
      <c r="D3384" s="28" t="s">
        <v>60</v>
      </c>
      <c r="E3384" s="30">
        <v>5729.25</v>
      </c>
      <c r="F3384" s="30">
        <v>0</v>
      </c>
      <c r="G3384" s="28" t="s">
        <v>396</v>
      </c>
      <c r="H3384" s="33" t="s">
        <v>386</v>
      </c>
      <c r="I3384" s="33" t="s">
        <v>387</v>
      </c>
      <c r="J3384" s="33" t="s">
        <v>397</v>
      </c>
    </row>
    <row r="3385" spans="1:10" ht="24.95" customHeight="1" x14ac:dyDescent="0.2">
      <c r="A3385" s="27">
        <v>44104</v>
      </c>
      <c r="B3385" s="28" t="s">
        <v>297</v>
      </c>
      <c r="C3385" s="28" t="s">
        <v>59</v>
      </c>
      <c r="D3385" s="28" t="s">
        <v>60</v>
      </c>
      <c r="E3385" s="30">
        <v>10481.219999999999</v>
      </c>
      <c r="F3385" s="30">
        <v>0</v>
      </c>
      <c r="G3385" s="28" t="s">
        <v>396</v>
      </c>
      <c r="H3385" s="33" t="s">
        <v>386</v>
      </c>
      <c r="I3385" s="33" t="s">
        <v>387</v>
      </c>
      <c r="J3385" s="33" t="s">
        <v>397</v>
      </c>
    </row>
    <row r="3386" spans="1:10" ht="24.95" customHeight="1" x14ac:dyDescent="0.2">
      <c r="A3386" s="27">
        <v>44104</v>
      </c>
      <c r="B3386" s="28" t="s">
        <v>297</v>
      </c>
      <c r="C3386" s="28" t="s">
        <v>59</v>
      </c>
      <c r="D3386" s="28" t="s">
        <v>60</v>
      </c>
      <c r="E3386" s="30">
        <v>630</v>
      </c>
      <c r="F3386" s="30">
        <v>0</v>
      </c>
      <c r="G3386" s="28" t="s">
        <v>396</v>
      </c>
      <c r="H3386" s="33" t="s">
        <v>386</v>
      </c>
      <c r="I3386" s="33" t="s">
        <v>387</v>
      </c>
      <c r="J3386" s="33" t="s">
        <v>397</v>
      </c>
    </row>
    <row r="3387" spans="1:10" ht="24.95" customHeight="1" x14ac:dyDescent="0.2">
      <c r="A3387" s="27">
        <v>44104</v>
      </c>
      <c r="B3387" s="28" t="s">
        <v>297</v>
      </c>
      <c r="C3387" s="28" t="s">
        <v>59</v>
      </c>
      <c r="D3387" s="28" t="s">
        <v>60</v>
      </c>
      <c r="E3387" s="30">
        <v>45790.78</v>
      </c>
      <c r="F3387" s="30">
        <v>0</v>
      </c>
      <c r="G3387" s="28" t="s">
        <v>396</v>
      </c>
      <c r="H3387" s="33" t="s">
        <v>386</v>
      </c>
      <c r="I3387" s="33" t="s">
        <v>387</v>
      </c>
      <c r="J3387" s="33" t="s">
        <v>397</v>
      </c>
    </row>
    <row r="3388" spans="1:10" ht="24.95" customHeight="1" x14ac:dyDescent="0.2">
      <c r="A3388" s="27">
        <v>44104</v>
      </c>
      <c r="B3388" s="28" t="s">
        <v>297</v>
      </c>
      <c r="C3388" s="28" t="s">
        <v>7</v>
      </c>
      <c r="D3388" s="28" t="s">
        <v>10</v>
      </c>
      <c r="E3388" s="31">
        <v>0</v>
      </c>
      <c r="F3388" s="30">
        <v>4292332.84</v>
      </c>
      <c r="G3388" s="28" t="s">
        <v>10</v>
      </c>
      <c r="H3388" s="33"/>
      <c r="I3388" s="33"/>
      <c r="J3388" s="33"/>
    </row>
    <row r="3389" spans="1:10" ht="24.95" customHeight="1" x14ac:dyDescent="0.2">
      <c r="A3389" s="27">
        <v>44104</v>
      </c>
      <c r="B3389" s="28" t="s">
        <v>298</v>
      </c>
      <c r="C3389" s="28" t="s">
        <v>37</v>
      </c>
      <c r="D3389" s="28" t="s">
        <v>38</v>
      </c>
      <c r="E3389" s="30">
        <v>500</v>
      </c>
      <c r="F3389" s="30">
        <v>0</v>
      </c>
      <c r="G3389" s="28" t="s">
        <v>385</v>
      </c>
      <c r="H3389" s="33" t="s">
        <v>386</v>
      </c>
      <c r="I3389" s="33" t="s">
        <v>387</v>
      </c>
      <c r="J3389" s="33" t="s">
        <v>388</v>
      </c>
    </row>
    <row r="3390" spans="1:10" ht="24.95" customHeight="1" x14ac:dyDescent="0.2">
      <c r="A3390" s="27">
        <v>44104</v>
      </c>
      <c r="B3390" s="28" t="s">
        <v>298</v>
      </c>
      <c r="C3390" s="28" t="s">
        <v>258</v>
      </c>
      <c r="D3390" s="28" t="s">
        <v>259</v>
      </c>
      <c r="E3390" s="31">
        <v>0</v>
      </c>
      <c r="F3390" s="30">
        <v>500</v>
      </c>
      <c r="G3390" s="28" t="s">
        <v>405</v>
      </c>
      <c r="H3390" s="33" t="s">
        <v>406</v>
      </c>
      <c r="I3390" s="33" t="s">
        <v>440</v>
      </c>
      <c r="J3390" s="33" t="s">
        <v>441</v>
      </c>
    </row>
    <row r="3391" spans="1:10" ht="24.95" customHeight="1" x14ac:dyDescent="0.2">
      <c r="A3391" s="27">
        <v>44104</v>
      </c>
      <c r="B3391" s="28" t="s">
        <v>299</v>
      </c>
      <c r="C3391" s="28" t="s">
        <v>205</v>
      </c>
      <c r="D3391" s="28" t="s">
        <v>206</v>
      </c>
      <c r="E3391" s="30">
        <v>17680.27</v>
      </c>
      <c r="F3391" s="30">
        <v>0</v>
      </c>
      <c r="G3391" s="28" t="s">
        <v>427</v>
      </c>
      <c r="H3391" s="33" t="s">
        <v>428</v>
      </c>
      <c r="I3391" s="33"/>
      <c r="J3391" s="33"/>
    </row>
    <row r="3392" spans="1:10" ht="24.95" customHeight="1" x14ac:dyDescent="0.2">
      <c r="A3392" s="27">
        <v>44104</v>
      </c>
      <c r="B3392" s="28" t="s">
        <v>299</v>
      </c>
      <c r="C3392" s="28" t="s">
        <v>28</v>
      </c>
      <c r="D3392" s="28" t="s">
        <v>29</v>
      </c>
      <c r="E3392" s="31">
        <v>0</v>
      </c>
      <c r="F3392" s="30">
        <v>10313.49</v>
      </c>
      <c r="G3392" s="28" t="s">
        <v>378</v>
      </c>
      <c r="H3392" s="33" t="s">
        <v>379</v>
      </c>
      <c r="I3392" s="33" t="s">
        <v>381</v>
      </c>
      <c r="J3392" s="33"/>
    </row>
    <row r="3393" spans="1:10" ht="24.95" customHeight="1" x14ac:dyDescent="0.2">
      <c r="A3393" s="27">
        <v>44104</v>
      </c>
      <c r="B3393" s="28" t="s">
        <v>299</v>
      </c>
      <c r="C3393" s="28" t="s">
        <v>30</v>
      </c>
      <c r="D3393" s="28" t="s">
        <v>31</v>
      </c>
      <c r="E3393" s="31">
        <v>0</v>
      </c>
      <c r="F3393" s="30">
        <v>4420.07</v>
      </c>
      <c r="G3393" s="28" t="s">
        <v>378</v>
      </c>
      <c r="H3393" s="33" t="s">
        <v>379</v>
      </c>
      <c r="I3393" s="33" t="s">
        <v>382</v>
      </c>
      <c r="J3393" s="33"/>
    </row>
    <row r="3394" spans="1:10" ht="24.95" customHeight="1" x14ac:dyDescent="0.2">
      <c r="A3394" s="27">
        <v>44104</v>
      </c>
      <c r="B3394" s="28" t="s">
        <v>299</v>
      </c>
      <c r="C3394" s="28" t="s">
        <v>32</v>
      </c>
      <c r="D3394" s="28" t="s">
        <v>33</v>
      </c>
      <c r="E3394" s="31">
        <v>0</v>
      </c>
      <c r="F3394" s="30">
        <v>2946.71</v>
      </c>
      <c r="G3394" s="28" t="s">
        <v>378</v>
      </c>
      <c r="H3394" s="33" t="s">
        <v>379</v>
      </c>
      <c r="I3394" s="33" t="s">
        <v>383</v>
      </c>
      <c r="J3394" s="33"/>
    </row>
    <row r="3395" spans="1:10" ht="24.95" customHeight="1" x14ac:dyDescent="0.2">
      <c r="A3395" s="27">
        <v>44104</v>
      </c>
      <c r="B3395" s="28" t="s">
        <v>300</v>
      </c>
      <c r="C3395" s="28" t="s">
        <v>7</v>
      </c>
      <c r="D3395" s="28" t="s">
        <v>10</v>
      </c>
      <c r="E3395" s="30">
        <v>4061757.88</v>
      </c>
      <c r="F3395" s="30">
        <v>0</v>
      </c>
      <c r="G3395" s="28" t="s">
        <v>10</v>
      </c>
      <c r="H3395" s="33"/>
      <c r="I3395" s="33"/>
      <c r="J3395" s="33"/>
    </row>
    <row r="3396" spans="1:10" ht="24.95" customHeight="1" x14ac:dyDescent="0.2">
      <c r="A3396" s="27">
        <v>44104</v>
      </c>
      <c r="B3396" s="28" t="s">
        <v>300</v>
      </c>
      <c r="C3396" s="28" t="s">
        <v>55</v>
      </c>
      <c r="D3396" s="28" t="s">
        <v>56</v>
      </c>
      <c r="E3396" s="31">
        <v>0</v>
      </c>
      <c r="F3396" s="30">
        <v>190313</v>
      </c>
      <c r="G3396" s="28" t="s">
        <v>385</v>
      </c>
      <c r="H3396" s="33" t="s">
        <v>386</v>
      </c>
      <c r="I3396" s="33" t="s">
        <v>395</v>
      </c>
      <c r="J3396" s="33" t="s">
        <v>388</v>
      </c>
    </row>
    <row r="3397" spans="1:10" ht="24.95" customHeight="1" x14ac:dyDescent="0.2">
      <c r="A3397" s="27">
        <v>44104</v>
      </c>
      <c r="B3397" s="28" t="s">
        <v>300</v>
      </c>
      <c r="C3397" s="28" t="s">
        <v>55</v>
      </c>
      <c r="D3397" s="28" t="s">
        <v>56</v>
      </c>
      <c r="E3397" s="31">
        <v>0</v>
      </c>
      <c r="F3397" s="30">
        <v>250399</v>
      </c>
      <c r="G3397" s="28" t="s">
        <v>385</v>
      </c>
      <c r="H3397" s="33" t="s">
        <v>386</v>
      </c>
      <c r="I3397" s="33" t="s">
        <v>395</v>
      </c>
      <c r="J3397" s="33" t="s">
        <v>388</v>
      </c>
    </row>
    <row r="3398" spans="1:10" ht="24.95" customHeight="1" x14ac:dyDescent="0.2">
      <c r="A3398" s="27">
        <v>44104</v>
      </c>
      <c r="B3398" s="28" t="s">
        <v>300</v>
      </c>
      <c r="C3398" s="28" t="s">
        <v>55</v>
      </c>
      <c r="D3398" s="28" t="s">
        <v>56</v>
      </c>
      <c r="E3398" s="31">
        <v>0</v>
      </c>
      <c r="F3398" s="30">
        <v>9366.42</v>
      </c>
      <c r="G3398" s="28" t="s">
        <v>385</v>
      </c>
      <c r="H3398" s="33" t="s">
        <v>386</v>
      </c>
      <c r="I3398" s="33" t="s">
        <v>395</v>
      </c>
      <c r="J3398" s="33" t="s">
        <v>388</v>
      </c>
    </row>
    <row r="3399" spans="1:10" ht="24.95" customHeight="1" x14ac:dyDescent="0.2">
      <c r="A3399" s="27">
        <v>44104</v>
      </c>
      <c r="B3399" s="28" t="s">
        <v>300</v>
      </c>
      <c r="C3399" s="28" t="s">
        <v>55</v>
      </c>
      <c r="D3399" s="28" t="s">
        <v>56</v>
      </c>
      <c r="E3399" s="31">
        <v>0</v>
      </c>
      <c r="F3399" s="30">
        <v>4000</v>
      </c>
      <c r="G3399" s="28" t="s">
        <v>385</v>
      </c>
      <c r="H3399" s="33" t="s">
        <v>386</v>
      </c>
      <c r="I3399" s="33" t="s">
        <v>395</v>
      </c>
      <c r="J3399" s="33" t="s">
        <v>388</v>
      </c>
    </row>
    <row r="3400" spans="1:10" ht="24.95" customHeight="1" x14ac:dyDescent="0.2">
      <c r="A3400" s="27">
        <v>44104</v>
      </c>
      <c r="B3400" s="28" t="s">
        <v>300</v>
      </c>
      <c r="C3400" s="28" t="s">
        <v>55</v>
      </c>
      <c r="D3400" s="28" t="s">
        <v>56</v>
      </c>
      <c r="E3400" s="31">
        <v>0</v>
      </c>
      <c r="F3400" s="30">
        <v>364864</v>
      </c>
      <c r="G3400" s="28" t="s">
        <v>385</v>
      </c>
      <c r="H3400" s="33" t="s">
        <v>386</v>
      </c>
      <c r="I3400" s="33" t="s">
        <v>395</v>
      </c>
      <c r="J3400" s="33" t="s">
        <v>388</v>
      </c>
    </row>
    <row r="3401" spans="1:10" ht="24.95" customHeight="1" x14ac:dyDescent="0.2">
      <c r="A3401" s="27">
        <v>44104</v>
      </c>
      <c r="B3401" s="28" t="s">
        <v>300</v>
      </c>
      <c r="C3401" s="28" t="s">
        <v>37</v>
      </c>
      <c r="D3401" s="28" t="s">
        <v>38</v>
      </c>
      <c r="E3401" s="31">
        <v>0</v>
      </c>
      <c r="F3401" s="30">
        <v>164092.79999999999</v>
      </c>
      <c r="G3401" s="28" t="s">
        <v>385</v>
      </c>
      <c r="H3401" s="33" t="s">
        <v>386</v>
      </c>
      <c r="I3401" s="33" t="s">
        <v>387</v>
      </c>
      <c r="J3401" s="33" t="s">
        <v>388</v>
      </c>
    </row>
    <row r="3402" spans="1:10" ht="24.95" customHeight="1" x14ac:dyDescent="0.2">
      <c r="A3402" s="27">
        <v>44104</v>
      </c>
      <c r="B3402" s="28" t="s">
        <v>300</v>
      </c>
      <c r="C3402" s="28" t="s">
        <v>37</v>
      </c>
      <c r="D3402" s="28" t="s">
        <v>38</v>
      </c>
      <c r="E3402" s="31">
        <v>0</v>
      </c>
      <c r="F3402" s="30">
        <v>2842433.38</v>
      </c>
      <c r="G3402" s="28" t="s">
        <v>385</v>
      </c>
      <c r="H3402" s="33" t="s">
        <v>386</v>
      </c>
      <c r="I3402" s="33" t="s">
        <v>387</v>
      </c>
      <c r="J3402" s="33" t="s">
        <v>388</v>
      </c>
    </row>
    <row r="3403" spans="1:10" ht="24.95" customHeight="1" x14ac:dyDescent="0.2">
      <c r="A3403" s="27">
        <v>44104</v>
      </c>
      <c r="B3403" s="28" t="s">
        <v>300</v>
      </c>
      <c r="C3403" s="28" t="s">
        <v>37</v>
      </c>
      <c r="D3403" s="28" t="s">
        <v>38</v>
      </c>
      <c r="E3403" s="31">
        <v>0</v>
      </c>
      <c r="F3403" s="30">
        <v>134485.91</v>
      </c>
      <c r="G3403" s="28" t="s">
        <v>385</v>
      </c>
      <c r="H3403" s="33" t="s">
        <v>386</v>
      </c>
      <c r="I3403" s="33" t="s">
        <v>387</v>
      </c>
      <c r="J3403" s="33" t="s">
        <v>388</v>
      </c>
    </row>
    <row r="3404" spans="1:10" ht="24.95" customHeight="1" x14ac:dyDescent="0.2">
      <c r="A3404" s="27">
        <v>44104</v>
      </c>
      <c r="B3404" s="28" t="s">
        <v>300</v>
      </c>
      <c r="C3404" s="28" t="s">
        <v>37</v>
      </c>
      <c r="D3404" s="28" t="s">
        <v>38</v>
      </c>
      <c r="E3404" s="31">
        <v>0</v>
      </c>
      <c r="F3404" s="30">
        <v>1184.4000000000001</v>
      </c>
      <c r="G3404" s="28" t="s">
        <v>385</v>
      </c>
      <c r="H3404" s="33" t="s">
        <v>386</v>
      </c>
      <c r="I3404" s="33" t="s">
        <v>387</v>
      </c>
      <c r="J3404" s="33" t="s">
        <v>388</v>
      </c>
    </row>
    <row r="3405" spans="1:10" ht="24.95" customHeight="1" x14ac:dyDescent="0.2">
      <c r="A3405" s="27">
        <v>44104</v>
      </c>
      <c r="B3405" s="28" t="s">
        <v>300</v>
      </c>
      <c r="C3405" s="28" t="s">
        <v>37</v>
      </c>
      <c r="D3405" s="28" t="s">
        <v>38</v>
      </c>
      <c r="E3405" s="31">
        <v>0</v>
      </c>
      <c r="F3405" s="30">
        <v>500</v>
      </c>
      <c r="G3405" s="28" t="s">
        <v>385</v>
      </c>
      <c r="H3405" s="33" t="s">
        <v>386</v>
      </c>
      <c r="I3405" s="33" t="s">
        <v>387</v>
      </c>
      <c r="J3405" s="33" t="s">
        <v>388</v>
      </c>
    </row>
    <row r="3406" spans="1:10" ht="24.95" customHeight="1" x14ac:dyDescent="0.2">
      <c r="A3406" s="27">
        <v>44104</v>
      </c>
      <c r="B3406" s="28" t="s">
        <v>300</v>
      </c>
      <c r="C3406" s="28" t="s">
        <v>205</v>
      </c>
      <c r="D3406" s="28" t="s">
        <v>206</v>
      </c>
      <c r="E3406" s="31">
        <v>0</v>
      </c>
      <c r="F3406" s="30">
        <v>17680.27</v>
      </c>
      <c r="G3406" s="28" t="s">
        <v>427</v>
      </c>
      <c r="H3406" s="33" t="s">
        <v>428</v>
      </c>
      <c r="I3406" s="33"/>
      <c r="J3406" s="33"/>
    </row>
    <row r="3407" spans="1:10" ht="24.95" customHeight="1" x14ac:dyDescent="0.2">
      <c r="A3407" s="27">
        <v>44104</v>
      </c>
      <c r="B3407" s="28" t="s">
        <v>300</v>
      </c>
      <c r="C3407" s="28" t="s">
        <v>145</v>
      </c>
      <c r="D3407" s="28" t="s">
        <v>146</v>
      </c>
      <c r="E3407" s="31">
        <v>0</v>
      </c>
      <c r="F3407" s="30">
        <v>62598</v>
      </c>
      <c r="G3407" s="28" t="s">
        <v>391</v>
      </c>
      <c r="H3407" s="33" t="s">
        <v>423</v>
      </c>
      <c r="I3407" s="33" t="s">
        <v>422</v>
      </c>
      <c r="J3407" s="33"/>
    </row>
    <row r="3408" spans="1:10" ht="24.95" customHeight="1" x14ac:dyDescent="0.2">
      <c r="A3408" s="27">
        <v>44104</v>
      </c>
      <c r="B3408" s="28" t="s">
        <v>300</v>
      </c>
      <c r="C3408" s="28" t="s">
        <v>148</v>
      </c>
      <c r="D3408" s="28" t="s">
        <v>149</v>
      </c>
      <c r="E3408" s="31">
        <v>0</v>
      </c>
      <c r="F3408" s="30">
        <v>6278.24</v>
      </c>
      <c r="G3408" s="28" t="s">
        <v>391</v>
      </c>
      <c r="H3408" s="33" t="s">
        <v>423</v>
      </c>
      <c r="I3408" s="33" t="s">
        <v>407</v>
      </c>
      <c r="J3408" s="33" t="s">
        <v>408</v>
      </c>
    </row>
    <row r="3409" spans="1:10" ht="24.95" customHeight="1" x14ac:dyDescent="0.2">
      <c r="A3409" s="27">
        <v>44104</v>
      </c>
      <c r="B3409" s="28" t="s">
        <v>300</v>
      </c>
      <c r="C3409" s="28" t="s">
        <v>152</v>
      </c>
      <c r="D3409" s="28" t="s">
        <v>153</v>
      </c>
      <c r="E3409" s="31">
        <v>0</v>
      </c>
      <c r="F3409" s="30">
        <v>535.09</v>
      </c>
      <c r="G3409" s="28" t="s">
        <v>391</v>
      </c>
      <c r="H3409" s="33" t="s">
        <v>423</v>
      </c>
      <c r="I3409" s="33" t="s">
        <v>407</v>
      </c>
      <c r="J3409" s="33" t="s">
        <v>410</v>
      </c>
    </row>
    <row r="3410" spans="1:10" ht="24.95" customHeight="1" x14ac:dyDescent="0.2">
      <c r="A3410" s="27">
        <v>44104</v>
      </c>
      <c r="B3410" s="28" t="s">
        <v>300</v>
      </c>
      <c r="C3410" s="28" t="s">
        <v>154</v>
      </c>
      <c r="D3410" s="28" t="s">
        <v>155</v>
      </c>
      <c r="E3410" s="31">
        <v>0</v>
      </c>
      <c r="F3410" s="30">
        <v>4636</v>
      </c>
      <c r="G3410" s="28" t="s">
        <v>391</v>
      </c>
      <c r="H3410" s="33" t="s">
        <v>423</v>
      </c>
      <c r="I3410" s="33" t="s">
        <v>411</v>
      </c>
      <c r="J3410" s="33"/>
    </row>
    <row r="3411" spans="1:10" ht="24.95" customHeight="1" x14ac:dyDescent="0.2">
      <c r="A3411" s="27">
        <v>44104</v>
      </c>
      <c r="B3411" s="28" t="s">
        <v>300</v>
      </c>
      <c r="C3411" s="28" t="s">
        <v>52</v>
      </c>
      <c r="D3411" s="28" t="s">
        <v>53</v>
      </c>
      <c r="E3411" s="31">
        <v>0</v>
      </c>
      <c r="F3411" s="30">
        <v>650</v>
      </c>
      <c r="G3411" s="28" t="s">
        <v>391</v>
      </c>
      <c r="H3411" s="33" t="s">
        <v>392</v>
      </c>
      <c r="I3411" s="33" t="s">
        <v>393</v>
      </c>
      <c r="J3411" s="33" t="s">
        <v>394</v>
      </c>
    </row>
    <row r="3412" spans="1:10" ht="24.95" customHeight="1" x14ac:dyDescent="0.2">
      <c r="A3412" s="27">
        <v>44104</v>
      </c>
      <c r="B3412" s="28" t="s">
        <v>300</v>
      </c>
      <c r="C3412" s="28" t="s">
        <v>49</v>
      </c>
      <c r="D3412" s="28" t="s">
        <v>50</v>
      </c>
      <c r="E3412" s="31">
        <v>0</v>
      </c>
      <c r="F3412" s="30">
        <v>6460</v>
      </c>
      <c r="G3412" s="28" t="s">
        <v>391</v>
      </c>
      <c r="H3412" s="33" t="s">
        <v>392</v>
      </c>
      <c r="I3412" s="33" t="s">
        <v>392</v>
      </c>
      <c r="J3412" s="33"/>
    </row>
    <row r="3413" spans="1:10" ht="24.95" customHeight="1" x14ac:dyDescent="0.2">
      <c r="A3413" s="27">
        <v>44104</v>
      </c>
      <c r="B3413" s="28" t="s">
        <v>300</v>
      </c>
      <c r="C3413" s="28" t="s">
        <v>218</v>
      </c>
      <c r="D3413" s="28" t="s">
        <v>219</v>
      </c>
      <c r="E3413" s="31">
        <v>0</v>
      </c>
      <c r="F3413" s="30">
        <v>-744.13</v>
      </c>
      <c r="G3413" s="28" t="s">
        <v>376</v>
      </c>
      <c r="H3413" s="33" t="s">
        <v>433</v>
      </c>
      <c r="I3413" s="33"/>
      <c r="J3413" s="33"/>
    </row>
    <row r="3414" spans="1:10" ht="24.95" customHeight="1" x14ac:dyDescent="0.2">
      <c r="A3414" s="27">
        <v>44104</v>
      </c>
      <c r="B3414" s="28" t="s">
        <v>300</v>
      </c>
      <c r="C3414" s="28" t="s">
        <v>22</v>
      </c>
      <c r="D3414" s="28" t="s">
        <v>23</v>
      </c>
      <c r="E3414" s="31">
        <v>0</v>
      </c>
      <c r="F3414" s="30">
        <v>2110.5</v>
      </c>
      <c r="G3414" s="28" t="s">
        <v>376</v>
      </c>
      <c r="H3414" s="33" t="s">
        <v>377</v>
      </c>
      <c r="I3414" s="33"/>
      <c r="J3414" s="33"/>
    </row>
    <row r="3415" spans="1:10" ht="24.95" customHeight="1" x14ac:dyDescent="0.2">
      <c r="A3415" s="27">
        <v>44104</v>
      </c>
      <c r="B3415" s="28" t="s">
        <v>300</v>
      </c>
      <c r="C3415" s="28" t="s">
        <v>290</v>
      </c>
      <c r="D3415" s="28" t="s">
        <v>291</v>
      </c>
      <c r="E3415" s="31">
        <v>0</v>
      </c>
      <c r="F3415" s="30">
        <v>-85</v>
      </c>
      <c r="G3415" s="28" t="s">
        <v>376</v>
      </c>
      <c r="H3415" s="33" t="s">
        <v>443</v>
      </c>
      <c r="I3415" s="33"/>
      <c r="J3415" s="33"/>
    </row>
    <row r="3416" spans="1:10" ht="24.95" customHeight="1" x14ac:dyDescent="0.2">
      <c r="A3416" s="27">
        <v>44117</v>
      </c>
      <c r="B3416" s="28" t="s">
        <v>21</v>
      </c>
      <c r="C3416" s="28" t="s">
        <v>17</v>
      </c>
      <c r="D3416" s="28" t="s">
        <v>18</v>
      </c>
      <c r="E3416" s="30">
        <v>300000</v>
      </c>
      <c r="F3416" s="30">
        <v>0</v>
      </c>
      <c r="G3416" s="28" t="s">
        <v>372</v>
      </c>
      <c r="H3416" s="33" t="s">
        <v>373</v>
      </c>
      <c r="I3416" s="33"/>
      <c r="J3416" s="33"/>
    </row>
    <row r="3417" spans="1:10" ht="24.95" customHeight="1" x14ac:dyDescent="0.2">
      <c r="A3417" s="27">
        <v>44117</v>
      </c>
      <c r="B3417" s="28" t="s">
        <v>21</v>
      </c>
      <c r="C3417" s="28" t="s">
        <v>17</v>
      </c>
      <c r="D3417" s="28" t="s">
        <v>18</v>
      </c>
      <c r="E3417" s="31">
        <v>0</v>
      </c>
      <c r="F3417" s="30">
        <v>300000</v>
      </c>
      <c r="G3417" s="28" t="s">
        <v>372</v>
      </c>
      <c r="H3417" s="33" t="s">
        <v>373</v>
      </c>
      <c r="I3417" s="33"/>
      <c r="J3417" s="33"/>
    </row>
    <row r="3418" spans="1:10" ht="24.95" customHeight="1" x14ac:dyDescent="0.2">
      <c r="A3418" s="27">
        <v>44124</v>
      </c>
      <c r="B3418" s="28" t="s">
        <v>24</v>
      </c>
      <c r="C3418" s="28" t="s">
        <v>49</v>
      </c>
      <c r="D3418" s="28" t="s">
        <v>50</v>
      </c>
      <c r="E3418" s="30">
        <v>60</v>
      </c>
      <c r="F3418" s="30">
        <v>0</v>
      </c>
      <c r="G3418" s="28" t="s">
        <v>391</v>
      </c>
      <c r="H3418" s="33" t="s">
        <v>392</v>
      </c>
      <c r="I3418" s="33" t="s">
        <v>392</v>
      </c>
      <c r="J3418" s="33"/>
    </row>
    <row r="3419" spans="1:10" ht="24.95" customHeight="1" x14ac:dyDescent="0.2">
      <c r="A3419" s="27">
        <v>44124</v>
      </c>
      <c r="B3419" s="28" t="s">
        <v>24</v>
      </c>
      <c r="C3419" s="28" t="s">
        <v>17</v>
      </c>
      <c r="D3419" s="28" t="s">
        <v>18</v>
      </c>
      <c r="E3419" s="31">
        <v>0</v>
      </c>
      <c r="F3419" s="30">
        <v>60</v>
      </c>
      <c r="G3419" s="28" t="s">
        <v>372</v>
      </c>
      <c r="H3419" s="33" t="s">
        <v>373</v>
      </c>
      <c r="I3419" s="33"/>
      <c r="J3419" s="33"/>
    </row>
    <row r="3420" spans="1:10" ht="24.95" customHeight="1" x14ac:dyDescent="0.2">
      <c r="A3420" s="27">
        <v>44124</v>
      </c>
      <c r="B3420" s="28" t="s">
        <v>25</v>
      </c>
      <c r="C3420" s="28" t="s">
        <v>52</v>
      </c>
      <c r="D3420" s="28" t="s">
        <v>53</v>
      </c>
      <c r="E3420" s="30">
        <v>300</v>
      </c>
      <c r="F3420" s="30">
        <v>0</v>
      </c>
      <c r="G3420" s="28" t="s">
        <v>391</v>
      </c>
      <c r="H3420" s="33" t="s">
        <v>392</v>
      </c>
      <c r="I3420" s="33" t="s">
        <v>393</v>
      </c>
      <c r="J3420" s="33" t="s">
        <v>394</v>
      </c>
    </row>
    <row r="3421" spans="1:10" ht="24.95" customHeight="1" x14ac:dyDescent="0.2">
      <c r="A3421" s="27">
        <v>44124</v>
      </c>
      <c r="B3421" s="28" t="s">
        <v>25</v>
      </c>
      <c r="C3421" s="28" t="s">
        <v>17</v>
      </c>
      <c r="D3421" s="28" t="s">
        <v>18</v>
      </c>
      <c r="E3421" s="31">
        <v>0</v>
      </c>
      <c r="F3421" s="30">
        <v>300</v>
      </c>
      <c r="G3421" s="28" t="s">
        <v>372</v>
      </c>
      <c r="H3421" s="33" t="s">
        <v>373</v>
      </c>
      <c r="I3421" s="33"/>
      <c r="J3421" s="33"/>
    </row>
    <row r="3422" spans="1:10" ht="24.95" customHeight="1" x14ac:dyDescent="0.2">
      <c r="A3422" s="27">
        <v>44124</v>
      </c>
      <c r="B3422" s="28" t="s">
        <v>41</v>
      </c>
      <c r="C3422" s="28" t="s">
        <v>52</v>
      </c>
      <c r="D3422" s="28" t="s">
        <v>53</v>
      </c>
      <c r="E3422" s="30">
        <v>600</v>
      </c>
      <c r="F3422" s="30">
        <v>0</v>
      </c>
      <c r="G3422" s="28" t="s">
        <v>391</v>
      </c>
      <c r="H3422" s="33" t="s">
        <v>392</v>
      </c>
      <c r="I3422" s="33" t="s">
        <v>393</v>
      </c>
      <c r="J3422" s="33" t="s">
        <v>394</v>
      </c>
    </row>
    <row r="3423" spans="1:10" ht="24.95" customHeight="1" x14ac:dyDescent="0.2">
      <c r="A3423" s="27">
        <v>44124</v>
      </c>
      <c r="B3423" s="28" t="s">
        <v>41</v>
      </c>
      <c r="C3423" s="28" t="s">
        <v>17</v>
      </c>
      <c r="D3423" s="28" t="s">
        <v>18</v>
      </c>
      <c r="E3423" s="31">
        <v>0</v>
      </c>
      <c r="F3423" s="30">
        <v>600</v>
      </c>
      <c r="G3423" s="28" t="s">
        <v>372</v>
      </c>
      <c r="H3423" s="33" t="s">
        <v>373</v>
      </c>
      <c r="I3423" s="33"/>
      <c r="J3423" s="33"/>
    </row>
    <row r="3424" spans="1:10" ht="24.95" customHeight="1" x14ac:dyDescent="0.2">
      <c r="A3424" s="27">
        <v>44125</v>
      </c>
      <c r="B3424" s="28" t="s">
        <v>36</v>
      </c>
      <c r="C3424" s="28" t="s">
        <v>37</v>
      </c>
      <c r="D3424" s="28" t="s">
        <v>38</v>
      </c>
      <c r="E3424" s="30">
        <v>151646.43</v>
      </c>
      <c r="F3424" s="30">
        <v>0</v>
      </c>
      <c r="G3424" s="28" t="s">
        <v>385</v>
      </c>
      <c r="H3424" s="33" t="s">
        <v>386</v>
      </c>
      <c r="I3424" s="33" t="s">
        <v>387</v>
      </c>
      <c r="J3424" s="33" t="s">
        <v>388</v>
      </c>
    </row>
    <row r="3425" spans="1:10" ht="24.95" customHeight="1" x14ac:dyDescent="0.2">
      <c r="A3425" s="27">
        <v>44125</v>
      </c>
      <c r="B3425" s="28" t="s">
        <v>36</v>
      </c>
      <c r="C3425" s="28" t="s">
        <v>39</v>
      </c>
      <c r="D3425" s="28" t="s">
        <v>40</v>
      </c>
      <c r="E3425" s="31">
        <v>0</v>
      </c>
      <c r="F3425" s="30">
        <v>151349.29999999999</v>
      </c>
      <c r="G3425" s="28" t="s">
        <v>389</v>
      </c>
      <c r="H3425" s="33" t="s">
        <v>375</v>
      </c>
      <c r="I3425" s="33" t="s">
        <v>388</v>
      </c>
      <c r="J3425" s="33"/>
    </row>
    <row r="3426" spans="1:10" ht="24.95" customHeight="1" x14ac:dyDescent="0.2">
      <c r="A3426" s="27">
        <v>44125</v>
      </c>
      <c r="B3426" s="28" t="s">
        <v>36</v>
      </c>
      <c r="C3426" s="28" t="s">
        <v>34</v>
      </c>
      <c r="D3426" s="28" t="s">
        <v>35</v>
      </c>
      <c r="E3426" s="31">
        <v>0</v>
      </c>
      <c r="F3426" s="30">
        <v>297.13</v>
      </c>
      <c r="G3426" s="28" t="s">
        <v>378</v>
      </c>
      <c r="H3426" s="33" t="s">
        <v>379</v>
      </c>
      <c r="I3426" s="33" t="s">
        <v>384</v>
      </c>
      <c r="J3426" s="33"/>
    </row>
    <row r="3427" spans="1:10" ht="24.95" customHeight="1" x14ac:dyDescent="0.2">
      <c r="A3427" s="27">
        <v>44127</v>
      </c>
      <c r="B3427" s="28" t="s">
        <v>42</v>
      </c>
      <c r="C3427" s="28" t="s">
        <v>26</v>
      </c>
      <c r="D3427" s="28" t="s">
        <v>27</v>
      </c>
      <c r="E3427" s="30">
        <v>147335.54999999999</v>
      </c>
      <c r="F3427" s="30">
        <v>0</v>
      </c>
      <c r="G3427" s="28" t="s">
        <v>378</v>
      </c>
      <c r="H3427" s="33" t="s">
        <v>379</v>
      </c>
      <c r="I3427" s="33" t="s">
        <v>380</v>
      </c>
      <c r="J3427" s="33"/>
    </row>
    <row r="3428" spans="1:10" ht="24.95" customHeight="1" x14ac:dyDescent="0.2">
      <c r="A3428" s="27">
        <v>44127</v>
      </c>
      <c r="B3428" s="28" t="s">
        <v>42</v>
      </c>
      <c r="C3428" s="28" t="s">
        <v>28</v>
      </c>
      <c r="D3428" s="28" t="s">
        <v>29</v>
      </c>
      <c r="E3428" s="30">
        <v>10313.49</v>
      </c>
      <c r="F3428" s="30">
        <v>0</v>
      </c>
      <c r="G3428" s="28" t="s">
        <v>378</v>
      </c>
      <c r="H3428" s="33" t="s">
        <v>379</v>
      </c>
      <c r="I3428" s="33" t="s">
        <v>381</v>
      </c>
      <c r="J3428" s="33"/>
    </row>
    <row r="3429" spans="1:10" ht="24.95" customHeight="1" x14ac:dyDescent="0.2">
      <c r="A3429" s="27">
        <v>44127</v>
      </c>
      <c r="B3429" s="28" t="s">
        <v>42</v>
      </c>
      <c r="C3429" s="28" t="s">
        <v>30</v>
      </c>
      <c r="D3429" s="28" t="s">
        <v>31</v>
      </c>
      <c r="E3429" s="30">
        <v>4420.07</v>
      </c>
      <c r="F3429" s="30">
        <v>0</v>
      </c>
      <c r="G3429" s="28" t="s">
        <v>378</v>
      </c>
      <c r="H3429" s="33" t="s">
        <v>379</v>
      </c>
      <c r="I3429" s="33" t="s">
        <v>382</v>
      </c>
      <c r="J3429" s="33"/>
    </row>
    <row r="3430" spans="1:10" ht="24.95" customHeight="1" x14ac:dyDescent="0.2">
      <c r="A3430" s="27">
        <v>44127</v>
      </c>
      <c r="B3430" s="28" t="s">
        <v>42</v>
      </c>
      <c r="C3430" s="28" t="s">
        <v>32</v>
      </c>
      <c r="D3430" s="28" t="s">
        <v>33</v>
      </c>
      <c r="E3430" s="30">
        <v>2946.71</v>
      </c>
      <c r="F3430" s="30">
        <v>0</v>
      </c>
      <c r="G3430" s="28" t="s">
        <v>378</v>
      </c>
      <c r="H3430" s="33" t="s">
        <v>379</v>
      </c>
      <c r="I3430" s="33" t="s">
        <v>383</v>
      </c>
      <c r="J3430" s="33"/>
    </row>
    <row r="3431" spans="1:10" ht="24.95" customHeight="1" x14ac:dyDescent="0.2">
      <c r="A3431" s="27">
        <v>44127</v>
      </c>
      <c r="B3431" s="28" t="s">
        <v>42</v>
      </c>
      <c r="C3431" s="28" t="s">
        <v>34</v>
      </c>
      <c r="D3431" s="28" t="s">
        <v>35</v>
      </c>
      <c r="E3431" s="30">
        <v>18193.47</v>
      </c>
      <c r="F3431" s="30">
        <v>0</v>
      </c>
      <c r="G3431" s="28" t="s">
        <v>378</v>
      </c>
      <c r="H3431" s="33" t="s">
        <v>379</v>
      </c>
      <c r="I3431" s="33" t="s">
        <v>384</v>
      </c>
      <c r="J3431" s="33"/>
    </row>
    <row r="3432" spans="1:10" ht="24.95" customHeight="1" x14ac:dyDescent="0.2">
      <c r="A3432" s="27">
        <v>44127</v>
      </c>
      <c r="B3432" s="28" t="s">
        <v>42</v>
      </c>
      <c r="C3432" s="28" t="s">
        <v>17</v>
      </c>
      <c r="D3432" s="28" t="s">
        <v>18</v>
      </c>
      <c r="E3432" s="31">
        <v>0</v>
      </c>
      <c r="F3432" s="30">
        <v>18193.47</v>
      </c>
      <c r="G3432" s="28" t="s">
        <v>372</v>
      </c>
      <c r="H3432" s="33" t="s">
        <v>373</v>
      </c>
      <c r="I3432" s="33"/>
      <c r="J3432" s="33"/>
    </row>
    <row r="3433" spans="1:10" ht="24.95" customHeight="1" x14ac:dyDescent="0.2">
      <c r="A3433" s="27">
        <v>44127</v>
      </c>
      <c r="B3433" s="28" t="s">
        <v>42</v>
      </c>
      <c r="C3433" s="28" t="s">
        <v>17</v>
      </c>
      <c r="D3433" s="28" t="s">
        <v>18</v>
      </c>
      <c r="E3433" s="31">
        <v>0</v>
      </c>
      <c r="F3433" s="30">
        <v>165015.82</v>
      </c>
      <c r="G3433" s="28" t="s">
        <v>372</v>
      </c>
      <c r="H3433" s="33" t="s">
        <v>373</v>
      </c>
      <c r="I3433" s="33"/>
      <c r="J3433" s="33"/>
    </row>
    <row r="3434" spans="1:10" ht="24.95" customHeight="1" x14ac:dyDescent="0.2">
      <c r="A3434" s="27">
        <v>44127</v>
      </c>
      <c r="B3434" s="28" t="s">
        <v>47</v>
      </c>
      <c r="C3434" s="28" t="s">
        <v>39</v>
      </c>
      <c r="D3434" s="28" t="s">
        <v>40</v>
      </c>
      <c r="E3434" s="30">
        <v>10976</v>
      </c>
      <c r="F3434" s="30">
        <v>0</v>
      </c>
      <c r="G3434" s="28" t="s">
        <v>389</v>
      </c>
      <c r="H3434" s="33" t="s">
        <v>375</v>
      </c>
      <c r="I3434" s="33" t="s">
        <v>388</v>
      </c>
      <c r="J3434" s="33"/>
    </row>
    <row r="3435" spans="1:10" ht="24.95" customHeight="1" x14ac:dyDescent="0.2">
      <c r="A3435" s="27">
        <v>44127</v>
      </c>
      <c r="B3435" s="28" t="s">
        <v>47</v>
      </c>
      <c r="C3435" s="28" t="s">
        <v>17</v>
      </c>
      <c r="D3435" s="28" t="s">
        <v>18</v>
      </c>
      <c r="E3435" s="31">
        <v>0</v>
      </c>
      <c r="F3435" s="30">
        <v>10976</v>
      </c>
      <c r="G3435" s="28" t="s">
        <v>372</v>
      </c>
      <c r="H3435" s="33" t="s">
        <v>373</v>
      </c>
      <c r="I3435" s="33"/>
      <c r="J3435" s="33"/>
    </row>
    <row r="3436" spans="1:10" ht="24.95" customHeight="1" x14ac:dyDescent="0.2">
      <c r="A3436" s="27">
        <v>44127</v>
      </c>
      <c r="B3436" s="28" t="s">
        <v>48</v>
      </c>
      <c r="C3436" s="28" t="s">
        <v>39</v>
      </c>
      <c r="D3436" s="28" t="s">
        <v>40</v>
      </c>
      <c r="E3436" s="30">
        <v>1414.3</v>
      </c>
      <c r="F3436" s="30">
        <v>0</v>
      </c>
      <c r="G3436" s="28" t="s">
        <v>389</v>
      </c>
      <c r="H3436" s="33" t="s">
        <v>375</v>
      </c>
      <c r="I3436" s="33" t="s">
        <v>388</v>
      </c>
      <c r="J3436" s="33"/>
    </row>
    <row r="3437" spans="1:10" ht="24.95" customHeight="1" x14ac:dyDescent="0.2">
      <c r="A3437" s="27">
        <v>44127</v>
      </c>
      <c r="B3437" s="28" t="s">
        <v>48</v>
      </c>
      <c r="C3437" s="28" t="s">
        <v>17</v>
      </c>
      <c r="D3437" s="28" t="s">
        <v>18</v>
      </c>
      <c r="E3437" s="31">
        <v>0</v>
      </c>
      <c r="F3437" s="30">
        <v>1414.3</v>
      </c>
      <c r="G3437" s="28" t="s">
        <v>372</v>
      </c>
      <c r="H3437" s="33" t="s">
        <v>373</v>
      </c>
      <c r="I3437" s="33"/>
      <c r="J3437" s="33"/>
    </row>
    <row r="3438" spans="1:10" ht="24.95" customHeight="1" x14ac:dyDescent="0.2">
      <c r="A3438" s="27">
        <v>44127</v>
      </c>
      <c r="B3438" s="28" t="s">
        <v>51</v>
      </c>
      <c r="C3438" s="28" t="s">
        <v>39</v>
      </c>
      <c r="D3438" s="28" t="s">
        <v>40</v>
      </c>
      <c r="E3438" s="30">
        <v>151349.29999999999</v>
      </c>
      <c r="F3438" s="30">
        <v>0</v>
      </c>
      <c r="G3438" s="28" t="s">
        <v>389</v>
      </c>
      <c r="H3438" s="33" t="s">
        <v>375</v>
      </c>
      <c r="I3438" s="33" t="s">
        <v>388</v>
      </c>
      <c r="J3438" s="33"/>
    </row>
    <row r="3439" spans="1:10" ht="24.95" customHeight="1" x14ac:dyDescent="0.2">
      <c r="A3439" s="27">
        <v>44127</v>
      </c>
      <c r="B3439" s="28" t="s">
        <v>51</v>
      </c>
      <c r="C3439" s="28" t="s">
        <v>17</v>
      </c>
      <c r="D3439" s="28" t="s">
        <v>18</v>
      </c>
      <c r="E3439" s="31">
        <v>0</v>
      </c>
      <c r="F3439" s="30">
        <v>151349.29999999999</v>
      </c>
      <c r="G3439" s="28" t="s">
        <v>372</v>
      </c>
      <c r="H3439" s="33" t="s">
        <v>373</v>
      </c>
      <c r="I3439" s="33"/>
      <c r="J3439" s="33"/>
    </row>
    <row r="3440" spans="1:10" ht="24.95" customHeight="1" x14ac:dyDescent="0.2">
      <c r="A3440" s="27">
        <v>44127</v>
      </c>
      <c r="B3440" s="28" t="s">
        <v>69</v>
      </c>
      <c r="C3440" s="28" t="s">
        <v>39</v>
      </c>
      <c r="D3440" s="28" t="s">
        <v>40</v>
      </c>
      <c r="E3440" s="30">
        <v>19500</v>
      </c>
      <c r="F3440" s="30">
        <v>0</v>
      </c>
      <c r="G3440" s="28" t="s">
        <v>389</v>
      </c>
      <c r="H3440" s="33" t="s">
        <v>375</v>
      </c>
      <c r="I3440" s="33" t="s">
        <v>388</v>
      </c>
      <c r="J3440" s="33"/>
    </row>
    <row r="3441" spans="1:10" ht="24.95" customHeight="1" x14ac:dyDescent="0.2">
      <c r="A3441" s="27">
        <v>44127</v>
      </c>
      <c r="B3441" s="28" t="s">
        <v>69</v>
      </c>
      <c r="C3441" s="28" t="s">
        <v>17</v>
      </c>
      <c r="D3441" s="28" t="s">
        <v>18</v>
      </c>
      <c r="E3441" s="31">
        <v>0</v>
      </c>
      <c r="F3441" s="30">
        <v>19500</v>
      </c>
      <c r="G3441" s="28" t="s">
        <v>372</v>
      </c>
      <c r="H3441" s="33" t="s">
        <v>373</v>
      </c>
      <c r="I3441" s="33"/>
      <c r="J3441" s="33"/>
    </row>
    <row r="3442" spans="1:10" ht="24.95" customHeight="1" x14ac:dyDescent="0.2">
      <c r="A3442" s="27">
        <v>44127</v>
      </c>
      <c r="B3442" s="28" t="s">
        <v>16</v>
      </c>
      <c r="C3442" s="28" t="s">
        <v>17</v>
      </c>
      <c r="D3442" s="28" t="s">
        <v>18</v>
      </c>
      <c r="E3442" s="30">
        <v>48584</v>
      </c>
      <c r="F3442" s="30">
        <v>0</v>
      </c>
      <c r="G3442" s="28" t="s">
        <v>372</v>
      </c>
      <c r="H3442" s="33" t="s">
        <v>373</v>
      </c>
      <c r="I3442" s="33"/>
      <c r="J3442" s="33"/>
    </row>
    <row r="3443" spans="1:10" ht="24.95" customHeight="1" x14ac:dyDescent="0.2">
      <c r="A3443" s="27">
        <v>44127</v>
      </c>
      <c r="B3443" s="28" t="s">
        <v>16</v>
      </c>
      <c r="C3443" s="28" t="s">
        <v>19</v>
      </c>
      <c r="D3443" s="28" t="s">
        <v>20</v>
      </c>
      <c r="E3443" s="31">
        <v>0</v>
      </c>
      <c r="F3443" s="30">
        <v>48584</v>
      </c>
      <c r="G3443" s="28" t="s">
        <v>374</v>
      </c>
      <c r="H3443" s="33" t="s">
        <v>375</v>
      </c>
      <c r="I3443" s="33"/>
      <c r="J3443" s="33"/>
    </row>
    <row r="3444" spans="1:10" ht="24.95" customHeight="1" x14ac:dyDescent="0.2">
      <c r="A3444" s="27">
        <v>44127</v>
      </c>
      <c r="B3444" s="28" t="s">
        <v>43</v>
      </c>
      <c r="C3444" s="28" t="s">
        <v>17</v>
      </c>
      <c r="D3444" s="28" t="s">
        <v>18</v>
      </c>
      <c r="E3444" s="30">
        <v>165628</v>
      </c>
      <c r="F3444" s="30">
        <v>0</v>
      </c>
      <c r="G3444" s="28" t="s">
        <v>372</v>
      </c>
      <c r="H3444" s="33" t="s">
        <v>373</v>
      </c>
      <c r="I3444" s="33"/>
      <c r="J3444" s="33"/>
    </row>
    <row r="3445" spans="1:10" ht="24.95" customHeight="1" x14ac:dyDescent="0.2">
      <c r="A3445" s="27">
        <v>44127</v>
      </c>
      <c r="B3445" s="28" t="s">
        <v>43</v>
      </c>
      <c r="C3445" s="28" t="s">
        <v>19</v>
      </c>
      <c r="D3445" s="28" t="s">
        <v>20</v>
      </c>
      <c r="E3445" s="31">
        <v>0</v>
      </c>
      <c r="F3445" s="30">
        <v>165628</v>
      </c>
      <c r="G3445" s="28" t="s">
        <v>374</v>
      </c>
      <c r="H3445" s="33" t="s">
        <v>375</v>
      </c>
      <c r="I3445" s="33"/>
      <c r="J3445" s="33"/>
    </row>
    <row r="3446" spans="1:10" ht="24.95" customHeight="1" x14ac:dyDescent="0.2">
      <c r="A3446" s="27">
        <v>44127</v>
      </c>
      <c r="B3446" s="28" t="s">
        <v>46</v>
      </c>
      <c r="C3446" s="28" t="s">
        <v>17</v>
      </c>
      <c r="D3446" s="28" t="s">
        <v>18</v>
      </c>
      <c r="E3446" s="30">
        <v>30365</v>
      </c>
      <c r="F3446" s="30">
        <v>0</v>
      </c>
      <c r="G3446" s="28" t="s">
        <v>372</v>
      </c>
      <c r="H3446" s="33" t="s">
        <v>373</v>
      </c>
      <c r="I3446" s="33"/>
      <c r="J3446" s="33"/>
    </row>
    <row r="3447" spans="1:10" ht="24.95" customHeight="1" x14ac:dyDescent="0.2">
      <c r="A3447" s="27">
        <v>44127</v>
      </c>
      <c r="B3447" s="28" t="s">
        <v>46</v>
      </c>
      <c r="C3447" s="28" t="s">
        <v>19</v>
      </c>
      <c r="D3447" s="28" t="s">
        <v>20</v>
      </c>
      <c r="E3447" s="31">
        <v>0</v>
      </c>
      <c r="F3447" s="30">
        <v>30365</v>
      </c>
      <c r="G3447" s="28" t="s">
        <v>374</v>
      </c>
      <c r="H3447" s="33" t="s">
        <v>375</v>
      </c>
      <c r="I3447" s="33"/>
      <c r="J3447" s="33"/>
    </row>
    <row r="3448" spans="1:10" ht="24.95" customHeight="1" x14ac:dyDescent="0.2">
      <c r="A3448" s="27">
        <v>44127</v>
      </c>
      <c r="B3448" s="28" t="s">
        <v>74</v>
      </c>
      <c r="C3448" s="28" t="s">
        <v>17</v>
      </c>
      <c r="D3448" s="28" t="s">
        <v>18</v>
      </c>
      <c r="E3448" s="30">
        <v>6073</v>
      </c>
      <c r="F3448" s="30">
        <v>0</v>
      </c>
      <c r="G3448" s="28" t="s">
        <v>372</v>
      </c>
      <c r="H3448" s="33" t="s">
        <v>373</v>
      </c>
      <c r="I3448" s="33"/>
      <c r="J3448" s="33"/>
    </row>
    <row r="3449" spans="1:10" ht="24.95" customHeight="1" x14ac:dyDescent="0.2">
      <c r="A3449" s="27">
        <v>44127</v>
      </c>
      <c r="B3449" s="28" t="s">
        <v>74</v>
      </c>
      <c r="C3449" s="28" t="s">
        <v>19</v>
      </c>
      <c r="D3449" s="28" t="s">
        <v>20</v>
      </c>
      <c r="E3449" s="31">
        <v>0</v>
      </c>
      <c r="F3449" s="30">
        <v>6073</v>
      </c>
      <c r="G3449" s="28" t="s">
        <v>374</v>
      </c>
      <c r="H3449" s="33" t="s">
        <v>375</v>
      </c>
      <c r="I3449" s="33"/>
      <c r="J3449" s="33"/>
    </row>
    <row r="3450" spans="1:10" ht="24.95" customHeight="1" x14ac:dyDescent="0.2">
      <c r="A3450" s="27">
        <v>44127</v>
      </c>
      <c r="B3450" s="28" t="s">
        <v>85</v>
      </c>
      <c r="C3450" s="28" t="s">
        <v>17</v>
      </c>
      <c r="D3450" s="28" t="s">
        <v>18</v>
      </c>
      <c r="E3450" s="30">
        <v>145752</v>
      </c>
      <c r="F3450" s="30">
        <v>0</v>
      </c>
      <c r="G3450" s="28" t="s">
        <v>372</v>
      </c>
      <c r="H3450" s="33" t="s">
        <v>373</v>
      </c>
      <c r="I3450" s="33"/>
      <c r="J3450" s="33"/>
    </row>
    <row r="3451" spans="1:10" ht="24.95" customHeight="1" x14ac:dyDescent="0.2">
      <c r="A3451" s="27">
        <v>44127</v>
      </c>
      <c r="B3451" s="28" t="s">
        <v>85</v>
      </c>
      <c r="C3451" s="28" t="s">
        <v>19</v>
      </c>
      <c r="D3451" s="28" t="s">
        <v>20</v>
      </c>
      <c r="E3451" s="31">
        <v>0</v>
      </c>
      <c r="F3451" s="30">
        <v>145752</v>
      </c>
      <c r="G3451" s="28" t="s">
        <v>374</v>
      </c>
      <c r="H3451" s="33" t="s">
        <v>375</v>
      </c>
      <c r="I3451" s="33"/>
      <c r="J3451" s="33"/>
    </row>
    <row r="3452" spans="1:10" ht="24.95" customHeight="1" x14ac:dyDescent="0.2">
      <c r="A3452" s="27">
        <v>44127</v>
      </c>
      <c r="B3452" s="28" t="s">
        <v>86</v>
      </c>
      <c r="C3452" s="28" t="s">
        <v>17</v>
      </c>
      <c r="D3452" s="28" t="s">
        <v>18</v>
      </c>
      <c r="E3452" s="30">
        <v>86260</v>
      </c>
      <c r="F3452" s="30">
        <v>0</v>
      </c>
      <c r="G3452" s="28" t="s">
        <v>372</v>
      </c>
      <c r="H3452" s="33" t="s">
        <v>373</v>
      </c>
      <c r="I3452" s="33"/>
      <c r="J3452" s="33"/>
    </row>
    <row r="3453" spans="1:10" ht="24.95" customHeight="1" x14ac:dyDescent="0.2">
      <c r="A3453" s="27">
        <v>44127</v>
      </c>
      <c r="B3453" s="28" t="s">
        <v>86</v>
      </c>
      <c r="C3453" s="28" t="s">
        <v>19</v>
      </c>
      <c r="D3453" s="28" t="s">
        <v>20</v>
      </c>
      <c r="E3453" s="31">
        <v>0</v>
      </c>
      <c r="F3453" s="30">
        <v>86260</v>
      </c>
      <c r="G3453" s="28" t="s">
        <v>374</v>
      </c>
      <c r="H3453" s="33" t="s">
        <v>375</v>
      </c>
      <c r="I3453" s="33"/>
      <c r="J3453" s="33"/>
    </row>
    <row r="3454" spans="1:10" ht="24.95" customHeight="1" x14ac:dyDescent="0.2">
      <c r="A3454" s="27">
        <v>44127</v>
      </c>
      <c r="B3454" s="28" t="s">
        <v>87</v>
      </c>
      <c r="C3454" s="28" t="s">
        <v>17</v>
      </c>
      <c r="D3454" s="28" t="s">
        <v>18</v>
      </c>
      <c r="E3454" s="30">
        <v>15900</v>
      </c>
      <c r="F3454" s="30">
        <v>0</v>
      </c>
      <c r="G3454" s="28" t="s">
        <v>372</v>
      </c>
      <c r="H3454" s="33" t="s">
        <v>373</v>
      </c>
      <c r="I3454" s="33"/>
      <c r="J3454" s="33"/>
    </row>
    <row r="3455" spans="1:10" ht="24.95" customHeight="1" x14ac:dyDescent="0.2">
      <c r="A3455" s="27">
        <v>44127</v>
      </c>
      <c r="B3455" s="28" t="s">
        <v>87</v>
      </c>
      <c r="C3455" s="28" t="s">
        <v>19</v>
      </c>
      <c r="D3455" s="28" t="s">
        <v>20</v>
      </c>
      <c r="E3455" s="31">
        <v>0</v>
      </c>
      <c r="F3455" s="30">
        <v>15900</v>
      </c>
      <c r="G3455" s="28" t="s">
        <v>374</v>
      </c>
      <c r="H3455" s="33" t="s">
        <v>375</v>
      </c>
      <c r="I3455" s="33"/>
      <c r="J3455" s="33"/>
    </row>
    <row r="3456" spans="1:10" ht="24.95" customHeight="1" x14ac:dyDescent="0.2">
      <c r="A3456" s="27">
        <v>44127</v>
      </c>
      <c r="B3456" s="28" t="s">
        <v>54</v>
      </c>
      <c r="C3456" s="28" t="s">
        <v>37</v>
      </c>
      <c r="D3456" s="28" t="s">
        <v>38</v>
      </c>
      <c r="E3456" s="30">
        <v>180152.29</v>
      </c>
      <c r="F3456" s="30">
        <v>0</v>
      </c>
      <c r="G3456" s="28" t="s">
        <v>385</v>
      </c>
      <c r="H3456" s="33" t="s">
        <v>386</v>
      </c>
      <c r="I3456" s="33" t="s">
        <v>387</v>
      </c>
      <c r="J3456" s="33" t="s">
        <v>388</v>
      </c>
    </row>
    <row r="3457" spans="1:10" ht="24.95" customHeight="1" x14ac:dyDescent="0.2">
      <c r="A3457" s="27">
        <v>44127</v>
      </c>
      <c r="B3457" s="28" t="s">
        <v>54</v>
      </c>
      <c r="C3457" s="28" t="s">
        <v>39</v>
      </c>
      <c r="D3457" s="28" t="s">
        <v>40</v>
      </c>
      <c r="E3457" s="31">
        <v>0</v>
      </c>
      <c r="F3457" s="30">
        <v>179770.73</v>
      </c>
      <c r="G3457" s="28" t="s">
        <v>389</v>
      </c>
      <c r="H3457" s="33" t="s">
        <v>375</v>
      </c>
      <c r="I3457" s="33" t="s">
        <v>388</v>
      </c>
      <c r="J3457" s="33"/>
    </row>
    <row r="3458" spans="1:10" ht="24.95" customHeight="1" x14ac:dyDescent="0.2">
      <c r="A3458" s="27">
        <v>44127</v>
      </c>
      <c r="B3458" s="28" t="s">
        <v>54</v>
      </c>
      <c r="C3458" s="28" t="s">
        <v>34</v>
      </c>
      <c r="D3458" s="28" t="s">
        <v>35</v>
      </c>
      <c r="E3458" s="31">
        <v>0</v>
      </c>
      <c r="F3458" s="30">
        <v>381.56</v>
      </c>
      <c r="G3458" s="28" t="s">
        <v>378</v>
      </c>
      <c r="H3458" s="33" t="s">
        <v>379</v>
      </c>
      <c r="I3458" s="33" t="s">
        <v>384</v>
      </c>
      <c r="J3458" s="33"/>
    </row>
    <row r="3459" spans="1:10" ht="24.95" customHeight="1" x14ac:dyDescent="0.2">
      <c r="A3459" s="27">
        <v>44127</v>
      </c>
      <c r="B3459" s="28" t="s">
        <v>57</v>
      </c>
      <c r="C3459" s="28" t="s">
        <v>37</v>
      </c>
      <c r="D3459" s="28" t="s">
        <v>38</v>
      </c>
      <c r="E3459" s="30">
        <v>1414.3</v>
      </c>
      <c r="F3459" s="30">
        <v>0</v>
      </c>
      <c r="G3459" s="28" t="s">
        <v>385</v>
      </c>
      <c r="H3459" s="33" t="s">
        <v>386</v>
      </c>
      <c r="I3459" s="33" t="s">
        <v>387</v>
      </c>
      <c r="J3459" s="33" t="s">
        <v>388</v>
      </c>
    </row>
    <row r="3460" spans="1:10" ht="24.95" customHeight="1" x14ac:dyDescent="0.2">
      <c r="A3460" s="27">
        <v>44127</v>
      </c>
      <c r="B3460" s="28" t="s">
        <v>57</v>
      </c>
      <c r="C3460" s="28" t="s">
        <v>39</v>
      </c>
      <c r="D3460" s="28" t="s">
        <v>40</v>
      </c>
      <c r="E3460" s="31">
        <v>0</v>
      </c>
      <c r="F3460" s="30">
        <v>1414.3</v>
      </c>
      <c r="G3460" s="28" t="s">
        <v>389</v>
      </c>
      <c r="H3460" s="33" t="s">
        <v>375</v>
      </c>
      <c r="I3460" s="33" t="s">
        <v>388</v>
      </c>
      <c r="J3460" s="33"/>
    </row>
    <row r="3461" spans="1:10" ht="24.95" customHeight="1" x14ac:dyDescent="0.2">
      <c r="A3461" s="27">
        <v>44127</v>
      </c>
      <c r="B3461" s="28" t="s">
        <v>58</v>
      </c>
      <c r="C3461" s="28" t="s">
        <v>19</v>
      </c>
      <c r="D3461" s="28" t="s">
        <v>20</v>
      </c>
      <c r="E3461" s="30">
        <v>86260</v>
      </c>
      <c r="F3461" s="30">
        <v>0</v>
      </c>
      <c r="G3461" s="28" t="s">
        <v>374</v>
      </c>
      <c r="H3461" s="33" t="s">
        <v>375</v>
      </c>
      <c r="I3461" s="33"/>
      <c r="J3461" s="33"/>
    </row>
    <row r="3462" spans="1:10" ht="24.95" customHeight="1" x14ac:dyDescent="0.2">
      <c r="A3462" s="27">
        <v>44127</v>
      </c>
      <c r="B3462" s="28" t="s">
        <v>58</v>
      </c>
      <c r="C3462" s="28" t="s">
        <v>59</v>
      </c>
      <c r="D3462" s="28" t="s">
        <v>60</v>
      </c>
      <c r="E3462" s="31">
        <v>0</v>
      </c>
      <c r="F3462" s="30">
        <v>81377.36</v>
      </c>
      <c r="G3462" s="28" t="s">
        <v>396</v>
      </c>
      <c r="H3462" s="33" t="s">
        <v>386</v>
      </c>
      <c r="I3462" s="33" t="s">
        <v>387</v>
      </c>
      <c r="J3462" s="33" t="s">
        <v>397</v>
      </c>
    </row>
    <row r="3463" spans="1:10" ht="24.95" customHeight="1" x14ac:dyDescent="0.2">
      <c r="A3463" s="27">
        <v>44127</v>
      </c>
      <c r="B3463" s="28" t="s">
        <v>58</v>
      </c>
      <c r="C3463" s="28" t="s">
        <v>61</v>
      </c>
      <c r="D3463" s="28" t="s">
        <v>62</v>
      </c>
      <c r="E3463" s="31">
        <v>0</v>
      </c>
      <c r="F3463" s="30">
        <v>4882.6400000000003</v>
      </c>
      <c r="G3463" s="28" t="s">
        <v>378</v>
      </c>
      <c r="H3463" s="33" t="s">
        <v>379</v>
      </c>
      <c r="I3463" s="33" t="s">
        <v>398</v>
      </c>
      <c r="J3463" s="33" t="s">
        <v>399</v>
      </c>
    </row>
    <row r="3464" spans="1:10" ht="24.95" customHeight="1" x14ac:dyDescent="0.2">
      <c r="A3464" s="27">
        <v>44127</v>
      </c>
      <c r="B3464" s="28" t="s">
        <v>63</v>
      </c>
      <c r="C3464" s="28" t="s">
        <v>19</v>
      </c>
      <c r="D3464" s="28" t="s">
        <v>20</v>
      </c>
      <c r="E3464" s="30">
        <v>165628.18</v>
      </c>
      <c r="F3464" s="30">
        <v>0</v>
      </c>
      <c r="G3464" s="28" t="s">
        <v>374</v>
      </c>
      <c r="H3464" s="33" t="s">
        <v>375</v>
      </c>
      <c r="I3464" s="33"/>
      <c r="J3464" s="33"/>
    </row>
    <row r="3465" spans="1:10" ht="24.95" customHeight="1" x14ac:dyDescent="0.2">
      <c r="A3465" s="27">
        <v>44127</v>
      </c>
      <c r="B3465" s="28" t="s">
        <v>63</v>
      </c>
      <c r="C3465" s="28" t="s">
        <v>59</v>
      </c>
      <c r="D3465" s="28" t="s">
        <v>60</v>
      </c>
      <c r="E3465" s="31">
        <v>0</v>
      </c>
      <c r="F3465" s="30">
        <v>8844.51</v>
      </c>
      <c r="G3465" s="28" t="s">
        <v>396</v>
      </c>
      <c r="H3465" s="33" t="s">
        <v>386</v>
      </c>
      <c r="I3465" s="33" t="s">
        <v>387</v>
      </c>
      <c r="J3465" s="33" t="s">
        <v>397</v>
      </c>
    </row>
    <row r="3466" spans="1:10" ht="24.95" customHeight="1" x14ac:dyDescent="0.2">
      <c r="A3466" s="27">
        <v>44127</v>
      </c>
      <c r="B3466" s="28" t="s">
        <v>63</v>
      </c>
      <c r="C3466" s="28" t="s">
        <v>59</v>
      </c>
      <c r="D3466" s="28" t="s">
        <v>60</v>
      </c>
      <c r="E3466" s="31">
        <v>0</v>
      </c>
      <c r="F3466" s="30">
        <v>4606.57</v>
      </c>
      <c r="G3466" s="28" t="s">
        <v>396</v>
      </c>
      <c r="H3466" s="33" t="s">
        <v>386</v>
      </c>
      <c r="I3466" s="33" t="s">
        <v>387</v>
      </c>
      <c r="J3466" s="33" t="s">
        <v>397</v>
      </c>
    </row>
    <row r="3467" spans="1:10" ht="24.95" customHeight="1" x14ac:dyDescent="0.2">
      <c r="A3467" s="27">
        <v>44127</v>
      </c>
      <c r="B3467" s="28" t="s">
        <v>63</v>
      </c>
      <c r="C3467" s="28" t="s">
        <v>59</v>
      </c>
      <c r="D3467" s="28" t="s">
        <v>60</v>
      </c>
      <c r="E3467" s="31">
        <v>0</v>
      </c>
      <c r="F3467" s="30">
        <v>151646.43</v>
      </c>
      <c r="G3467" s="28" t="s">
        <v>396</v>
      </c>
      <c r="H3467" s="33" t="s">
        <v>386</v>
      </c>
      <c r="I3467" s="33" t="s">
        <v>387</v>
      </c>
      <c r="J3467" s="33" t="s">
        <v>397</v>
      </c>
    </row>
    <row r="3468" spans="1:10" ht="24.95" customHeight="1" x14ac:dyDescent="0.2">
      <c r="A3468" s="27">
        <v>44127</v>
      </c>
      <c r="B3468" s="28" t="s">
        <v>63</v>
      </c>
      <c r="C3468" s="28" t="s">
        <v>61</v>
      </c>
      <c r="D3468" s="28" t="s">
        <v>62</v>
      </c>
      <c r="E3468" s="31">
        <v>0</v>
      </c>
      <c r="F3468" s="30">
        <v>530.66999999999996</v>
      </c>
      <c r="G3468" s="28" t="s">
        <v>378</v>
      </c>
      <c r="H3468" s="33" t="s">
        <v>379</v>
      </c>
      <c r="I3468" s="33" t="s">
        <v>398</v>
      </c>
      <c r="J3468" s="33" t="s">
        <v>399</v>
      </c>
    </row>
    <row r="3469" spans="1:10" ht="24.95" customHeight="1" x14ac:dyDescent="0.2">
      <c r="A3469" s="27">
        <v>44127</v>
      </c>
      <c r="B3469" s="28" t="s">
        <v>66</v>
      </c>
      <c r="C3469" s="28" t="s">
        <v>37</v>
      </c>
      <c r="D3469" s="28" t="s">
        <v>38</v>
      </c>
      <c r="E3469" s="30">
        <v>19500</v>
      </c>
      <c r="F3469" s="30">
        <v>0</v>
      </c>
      <c r="G3469" s="28" t="s">
        <v>385</v>
      </c>
      <c r="H3469" s="33" t="s">
        <v>386</v>
      </c>
      <c r="I3469" s="33" t="s">
        <v>387</v>
      </c>
      <c r="J3469" s="33" t="s">
        <v>388</v>
      </c>
    </row>
    <row r="3470" spans="1:10" ht="24.95" customHeight="1" x14ac:dyDescent="0.2">
      <c r="A3470" s="27">
        <v>44127</v>
      </c>
      <c r="B3470" s="28" t="s">
        <v>66</v>
      </c>
      <c r="C3470" s="28" t="s">
        <v>39</v>
      </c>
      <c r="D3470" s="28" t="s">
        <v>40</v>
      </c>
      <c r="E3470" s="31">
        <v>0</v>
      </c>
      <c r="F3470" s="30">
        <v>19500</v>
      </c>
      <c r="G3470" s="28" t="s">
        <v>389</v>
      </c>
      <c r="H3470" s="33" t="s">
        <v>375</v>
      </c>
      <c r="I3470" s="33" t="s">
        <v>388</v>
      </c>
      <c r="J3470" s="33"/>
    </row>
    <row r="3471" spans="1:10" ht="24.95" customHeight="1" x14ac:dyDescent="0.2">
      <c r="A3471" s="27">
        <v>44130</v>
      </c>
      <c r="B3471" s="28" t="s">
        <v>72</v>
      </c>
      <c r="C3471" s="28" t="s">
        <v>3</v>
      </c>
      <c r="D3471" s="28" t="s">
        <v>9</v>
      </c>
      <c r="E3471" s="30">
        <v>30000</v>
      </c>
      <c r="F3471" s="30">
        <v>0</v>
      </c>
      <c r="G3471" s="28" t="s">
        <v>9</v>
      </c>
      <c r="H3471" s="33"/>
      <c r="I3471" s="33"/>
      <c r="J3471" s="33"/>
    </row>
    <row r="3472" spans="1:10" ht="24.95" customHeight="1" x14ac:dyDescent="0.2">
      <c r="A3472" s="27">
        <v>44130</v>
      </c>
      <c r="B3472" s="28" t="s">
        <v>72</v>
      </c>
      <c r="C3472" s="28" t="s">
        <v>17</v>
      </c>
      <c r="D3472" s="28" t="s">
        <v>18</v>
      </c>
      <c r="E3472" s="31">
        <v>0</v>
      </c>
      <c r="F3472" s="30">
        <v>30000</v>
      </c>
      <c r="G3472" s="28" t="s">
        <v>372</v>
      </c>
      <c r="H3472" s="33" t="s">
        <v>373</v>
      </c>
      <c r="I3472" s="33"/>
      <c r="J3472" s="33"/>
    </row>
    <row r="3473" spans="1:10" ht="24.95" customHeight="1" x14ac:dyDescent="0.2">
      <c r="A3473" s="27">
        <v>44130</v>
      </c>
      <c r="B3473" s="28" t="s">
        <v>130</v>
      </c>
      <c r="C3473" s="28" t="s">
        <v>17</v>
      </c>
      <c r="D3473" s="28" t="s">
        <v>18</v>
      </c>
      <c r="E3473" s="30">
        <v>11012.66</v>
      </c>
      <c r="F3473" s="30">
        <v>0</v>
      </c>
      <c r="G3473" s="28" t="s">
        <v>372</v>
      </c>
      <c r="H3473" s="33" t="s">
        <v>373</v>
      </c>
      <c r="I3473" s="33"/>
      <c r="J3473" s="33"/>
    </row>
    <row r="3474" spans="1:10" ht="24.95" customHeight="1" x14ac:dyDescent="0.2">
      <c r="A3474" s="27">
        <v>44130</v>
      </c>
      <c r="B3474" s="28" t="s">
        <v>130</v>
      </c>
      <c r="C3474" s="28" t="s">
        <v>19</v>
      </c>
      <c r="D3474" s="28" t="s">
        <v>20</v>
      </c>
      <c r="E3474" s="31">
        <v>0</v>
      </c>
      <c r="F3474" s="30">
        <v>11012.66</v>
      </c>
      <c r="G3474" s="28" t="s">
        <v>374</v>
      </c>
      <c r="H3474" s="33" t="s">
        <v>375</v>
      </c>
      <c r="I3474" s="33"/>
      <c r="J3474" s="33"/>
    </row>
    <row r="3475" spans="1:10" ht="24.95" customHeight="1" x14ac:dyDescent="0.2">
      <c r="A3475" s="27">
        <v>44130</v>
      </c>
      <c r="B3475" s="28" t="s">
        <v>131</v>
      </c>
      <c r="C3475" s="28" t="s">
        <v>17</v>
      </c>
      <c r="D3475" s="28" t="s">
        <v>18</v>
      </c>
      <c r="E3475" s="30">
        <v>237235.8</v>
      </c>
      <c r="F3475" s="30">
        <v>0</v>
      </c>
      <c r="G3475" s="28" t="s">
        <v>372</v>
      </c>
      <c r="H3475" s="33" t="s">
        <v>373</v>
      </c>
      <c r="I3475" s="33"/>
      <c r="J3475" s="33"/>
    </row>
    <row r="3476" spans="1:10" ht="24.95" customHeight="1" x14ac:dyDescent="0.2">
      <c r="A3476" s="27">
        <v>44130</v>
      </c>
      <c r="B3476" s="28" t="s">
        <v>131</v>
      </c>
      <c r="C3476" s="28" t="s">
        <v>19</v>
      </c>
      <c r="D3476" s="28" t="s">
        <v>20</v>
      </c>
      <c r="E3476" s="31">
        <v>0</v>
      </c>
      <c r="F3476" s="30">
        <v>237235.8</v>
      </c>
      <c r="G3476" s="28" t="s">
        <v>374</v>
      </c>
      <c r="H3476" s="33" t="s">
        <v>375</v>
      </c>
      <c r="I3476" s="33"/>
      <c r="J3476" s="33"/>
    </row>
    <row r="3477" spans="1:10" ht="24.95" customHeight="1" x14ac:dyDescent="0.2">
      <c r="A3477" s="27">
        <v>44130</v>
      </c>
      <c r="B3477" s="28" t="s">
        <v>132</v>
      </c>
      <c r="C3477" s="28" t="s">
        <v>17</v>
      </c>
      <c r="D3477" s="28" t="s">
        <v>18</v>
      </c>
      <c r="E3477" s="30">
        <v>6519</v>
      </c>
      <c r="F3477" s="30">
        <v>0</v>
      </c>
      <c r="G3477" s="28" t="s">
        <v>372</v>
      </c>
      <c r="H3477" s="33" t="s">
        <v>373</v>
      </c>
      <c r="I3477" s="33"/>
      <c r="J3477" s="33"/>
    </row>
    <row r="3478" spans="1:10" ht="24.95" customHeight="1" x14ac:dyDescent="0.2">
      <c r="A3478" s="27">
        <v>44130</v>
      </c>
      <c r="B3478" s="28" t="s">
        <v>132</v>
      </c>
      <c r="C3478" s="28" t="s">
        <v>19</v>
      </c>
      <c r="D3478" s="28" t="s">
        <v>20</v>
      </c>
      <c r="E3478" s="31">
        <v>0</v>
      </c>
      <c r="F3478" s="30">
        <v>6519</v>
      </c>
      <c r="G3478" s="28" t="s">
        <v>374</v>
      </c>
      <c r="H3478" s="33" t="s">
        <v>375</v>
      </c>
      <c r="I3478" s="33"/>
      <c r="J3478" s="33"/>
    </row>
    <row r="3479" spans="1:10" ht="24.95" customHeight="1" x14ac:dyDescent="0.2">
      <c r="A3479" s="27">
        <v>44130</v>
      </c>
      <c r="B3479" s="28" t="s">
        <v>133</v>
      </c>
      <c r="C3479" s="28" t="s">
        <v>17</v>
      </c>
      <c r="D3479" s="28" t="s">
        <v>18</v>
      </c>
      <c r="E3479" s="30">
        <v>50609.8</v>
      </c>
      <c r="F3479" s="30">
        <v>0</v>
      </c>
      <c r="G3479" s="28" t="s">
        <v>372</v>
      </c>
      <c r="H3479" s="33" t="s">
        <v>373</v>
      </c>
      <c r="I3479" s="33"/>
      <c r="J3479" s="33"/>
    </row>
    <row r="3480" spans="1:10" ht="24.95" customHeight="1" x14ac:dyDescent="0.2">
      <c r="A3480" s="27">
        <v>44130</v>
      </c>
      <c r="B3480" s="28" t="s">
        <v>133</v>
      </c>
      <c r="C3480" s="28" t="s">
        <v>19</v>
      </c>
      <c r="D3480" s="28" t="s">
        <v>20</v>
      </c>
      <c r="E3480" s="31">
        <v>0</v>
      </c>
      <c r="F3480" s="30">
        <v>50609.8</v>
      </c>
      <c r="G3480" s="28" t="s">
        <v>374</v>
      </c>
      <c r="H3480" s="33" t="s">
        <v>375</v>
      </c>
      <c r="I3480" s="33"/>
      <c r="J3480" s="33"/>
    </row>
    <row r="3481" spans="1:10" ht="24.95" customHeight="1" x14ac:dyDescent="0.2">
      <c r="A3481" s="27">
        <v>44130</v>
      </c>
      <c r="B3481" s="28" t="s">
        <v>134</v>
      </c>
      <c r="C3481" s="28" t="s">
        <v>17</v>
      </c>
      <c r="D3481" s="28" t="s">
        <v>18</v>
      </c>
      <c r="E3481" s="30">
        <v>78275</v>
      </c>
      <c r="F3481" s="30">
        <v>0</v>
      </c>
      <c r="G3481" s="28" t="s">
        <v>372</v>
      </c>
      <c r="H3481" s="33" t="s">
        <v>373</v>
      </c>
      <c r="I3481" s="33"/>
      <c r="J3481" s="33"/>
    </row>
    <row r="3482" spans="1:10" ht="24.95" customHeight="1" x14ac:dyDescent="0.2">
      <c r="A3482" s="27">
        <v>44130</v>
      </c>
      <c r="B3482" s="28" t="s">
        <v>134</v>
      </c>
      <c r="C3482" s="28" t="s">
        <v>19</v>
      </c>
      <c r="D3482" s="28" t="s">
        <v>20</v>
      </c>
      <c r="E3482" s="31">
        <v>0</v>
      </c>
      <c r="F3482" s="30">
        <v>78275</v>
      </c>
      <c r="G3482" s="28" t="s">
        <v>374</v>
      </c>
      <c r="H3482" s="33" t="s">
        <v>375</v>
      </c>
      <c r="I3482" s="33"/>
      <c r="J3482" s="33"/>
    </row>
    <row r="3483" spans="1:10" ht="24.95" customHeight="1" x14ac:dyDescent="0.2">
      <c r="A3483" s="27">
        <v>44130</v>
      </c>
      <c r="B3483" s="28" t="s">
        <v>135</v>
      </c>
      <c r="C3483" s="28" t="s">
        <v>17</v>
      </c>
      <c r="D3483" s="28" t="s">
        <v>18</v>
      </c>
      <c r="E3483" s="30">
        <v>116143</v>
      </c>
      <c r="F3483" s="30">
        <v>0</v>
      </c>
      <c r="G3483" s="28" t="s">
        <v>372</v>
      </c>
      <c r="H3483" s="33" t="s">
        <v>373</v>
      </c>
      <c r="I3483" s="33"/>
      <c r="J3483" s="33"/>
    </row>
    <row r="3484" spans="1:10" ht="24.95" customHeight="1" x14ac:dyDescent="0.2">
      <c r="A3484" s="27">
        <v>44130</v>
      </c>
      <c r="B3484" s="28" t="s">
        <v>135</v>
      </c>
      <c r="C3484" s="28" t="s">
        <v>19</v>
      </c>
      <c r="D3484" s="28" t="s">
        <v>20</v>
      </c>
      <c r="E3484" s="31">
        <v>0</v>
      </c>
      <c r="F3484" s="30">
        <v>116143</v>
      </c>
      <c r="G3484" s="28" t="s">
        <v>374</v>
      </c>
      <c r="H3484" s="33" t="s">
        <v>375</v>
      </c>
      <c r="I3484" s="33"/>
      <c r="J3484" s="33"/>
    </row>
    <row r="3485" spans="1:10" ht="24.95" customHeight="1" x14ac:dyDescent="0.2">
      <c r="A3485" s="27">
        <v>44130</v>
      </c>
      <c r="B3485" s="28" t="s">
        <v>136</v>
      </c>
      <c r="C3485" s="28" t="s">
        <v>17</v>
      </c>
      <c r="D3485" s="28" t="s">
        <v>18</v>
      </c>
      <c r="E3485" s="30">
        <v>54559.94</v>
      </c>
      <c r="F3485" s="30">
        <v>0</v>
      </c>
      <c r="G3485" s="28" t="s">
        <v>372</v>
      </c>
      <c r="H3485" s="33" t="s">
        <v>373</v>
      </c>
      <c r="I3485" s="33"/>
      <c r="J3485" s="33"/>
    </row>
    <row r="3486" spans="1:10" ht="24.95" customHeight="1" x14ac:dyDescent="0.2">
      <c r="A3486" s="27">
        <v>44130</v>
      </c>
      <c r="B3486" s="28" t="s">
        <v>136</v>
      </c>
      <c r="C3486" s="28" t="s">
        <v>19</v>
      </c>
      <c r="D3486" s="28" t="s">
        <v>20</v>
      </c>
      <c r="E3486" s="31">
        <v>0</v>
      </c>
      <c r="F3486" s="30">
        <v>54559.94</v>
      </c>
      <c r="G3486" s="28" t="s">
        <v>374</v>
      </c>
      <c r="H3486" s="33" t="s">
        <v>375</v>
      </c>
      <c r="I3486" s="33"/>
      <c r="J3486" s="33"/>
    </row>
    <row r="3487" spans="1:10" ht="24.95" customHeight="1" x14ac:dyDescent="0.2">
      <c r="A3487" s="27">
        <v>44130</v>
      </c>
      <c r="B3487" s="28" t="s">
        <v>75</v>
      </c>
      <c r="C3487" s="28" t="s">
        <v>37</v>
      </c>
      <c r="D3487" s="28" t="s">
        <v>38</v>
      </c>
      <c r="E3487" s="30">
        <v>23810</v>
      </c>
      <c r="F3487" s="30">
        <v>0</v>
      </c>
      <c r="G3487" s="28" t="s">
        <v>385</v>
      </c>
      <c r="H3487" s="33" t="s">
        <v>386</v>
      </c>
      <c r="I3487" s="33" t="s">
        <v>387</v>
      </c>
      <c r="J3487" s="33" t="s">
        <v>388</v>
      </c>
    </row>
    <row r="3488" spans="1:10" ht="24.95" customHeight="1" x14ac:dyDescent="0.2">
      <c r="A3488" s="27">
        <v>44130</v>
      </c>
      <c r="B3488" s="28" t="s">
        <v>75</v>
      </c>
      <c r="C3488" s="28" t="s">
        <v>39</v>
      </c>
      <c r="D3488" s="28" t="s">
        <v>40</v>
      </c>
      <c r="E3488" s="31">
        <v>0</v>
      </c>
      <c r="F3488" s="30">
        <v>20000.400000000001</v>
      </c>
      <c r="G3488" s="28" t="s">
        <v>389</v>
      </c>
      <c r="H3488" s="33" t="s">
        <v>375</v>
      </c>
      <c r="I3488" s="33" t="s">
        <v>388</v>
      </c>
      <c r="J3488" s="33"/>
    </row>
    <row r="3489" spans="1:10" ht="24.95" customHeight="1" x14ac:dyDescent="0.2">
      <c r="A3489" s="27">
        <v>44130</v>
      </c>
      <c r="B3489" s="28" t="s">
        <v>75</v>
      </c>
      <c r="C3489" s="28" t="s">
        <v>34</v>
      </c>
      <c r="D3489" s="28" t="s">
        <v>35</v>
      </c>
      <c r="E3489" s="31">
        <v>0</v>
      </c>
      <c r="F3489" s="30">
        <v>3809.6</v>
      </c>
      <c r="G3489" s="28" t="s">
        <v>378</v>
      </c>
      <c r="H3489" s="33" t="s">
        <v>379</v>
      </c>
      <c r="I3489" s="33" t="s">
        <v>384</v>
      </c>
      <c r="J3489" s="33"/>
    </row>
    <row r="3490" spans="1:10" ht="24.95" customHeight="1" x14ac:dyDescent="0.2">
      <c r="A3490" s="27">
        <v>44131</v>
      </c>
      <c r="B3490" s="28" t="s">
        <v>73</v>
      </c>
      <c r="C3490" s="28" t="s">
        <v>22</v>
      </c>
      <c r="D3490" s="28" t="s">
        <v>23</v>
      </c>
      <c r="E3490" s="30">
        <v>248</v>
      </c>
      <c r="F3490" s="30">
        <v>0</v>
      </c>
      <c r="G3490" s="28" t="s">
        <v>376</v>
      </c>
      <c r="H3490" s="33" t="s">
        <v>377</v>
      </c>
      <c r="I3490" s="33"/>
      <c r="J3490" s="33"/>
    </row>
    <row r="3491" spans="1:10" ht="24.95" customHeight="1" x14ac:dyDescent="0.2">
      <c r="A3491" s="27">
        <v>44131</v>
      </c>
      <c r="B3491" s="28" t="s">
        <v>73</v>
      </c>
      <c r="C3491" s="28" t="s">
        <v>17</v>
      </c>
      <c r="D3491" s="28" t="s">
        <v>18</v>
      </c>
      <c r="E3491" s="31">
        <v>0</v>
      </c>
      <c r="F3491" s="30">
        <v>248</v>
      </c>
      <c r="G3491" s="28" t="s">
        <v>372</v>
      </c>
      <c r="H3491" s="33" t="s">
        <v>373</v>
      </c>
      <c r="I3491" s="33"/>
      <c r="J3491" s="33"/>
    </row>
    <row r="3492" spans="1:10" ht="24.95" customHeight="1" x14ac:dyDescent="0.2">
      <c r="A3492" s="27">
        <v>44131</v>
      </c>
      <c r="B3492" s="28" t="s">
        <v>80</v>
      </c>
      <c r="C3492" s="28" t="s">
        <v>39</v>
      </c>
      <c r="D3492" s="28" t="s">
        <v>40</v>
      </c>
      <c r="E3492" s="30">
        <v>8957</v>
      </c>
      <c r="F3492" s="30">
        <v>0</v>
      </c>
      <c r="G3492" s="28" t="s">
        <v>389</v>
      </c>
      <c r="H3492" s="33" t="s">
        <v>375</v>
      </c>
      <c r="I3492" s="33" t="s">
        <v>388</v>
      </c>
      <c r="J3492" s="33"/>
    </row>
    <row r="3493" spans="1:10" ht="24.95" customHeight="1" x14ac:dyDescent="0.2">
      <c r="A3493" s="27">
        <v>44131</v>
      </c>
      <c r="B3493" s="28" t="s">
        <v>80</v>
      </c>
      <c r="C3493" s="28" t="s">
        <v>17</v>
      </c>
      <c r="D3493" s="28" t="s">
        <v>18</v>
      </c>
      <c r="E3493" s="31">
        <v>0</v>
      </c>
      <c r="F3493" s="30">
        <v>8957</v>
      </c>
      <c r="G3493" s="28" t="s">
        <v>372</v>
      </c>
      <c r="H3493" s="33" t="s">
        <v>373</v>
      </c>
      <c r="I3493" s="33"/>
      <c r="J3493" s="33"/>
    </row>
    <row r="3494" spans="1:10" ht="24.95" customHeight="1" x14ac:dyDescent="0.2">
      <c r="A3494" s="27">
        <v>44131</v>
      </c>
      <c r="B3494" s="28" t="s">
        <v>81</v>
      </c>
      <c r="C3494" s="28" t="s">
        <v>39</v>
      </c>
      <c r="D3494" s="28" t="s">
        <v>40</v>
      </c>
      <c r="E3494" s="30">
        <v>1600</v>
      </c>
      <c r="F3494" s="30">
        <v>0</v>
      </c>
      <c r="G3494" s="28" t="s">
        <v>389</v>
      </c>
      <c r="H3494" s="33" t="s">
        <v>375</v>
      </c>
      <c r="I3494" s="33" t="s">
        <v>388</v>
      </c>
      <c r="J3494" s="33"/>
    </row>
    <row r="3495" spans="1:10" ht="24.95" customHeight="1" x14ac:dyDescent="0.2">
      <c r="A3495" s="27">
        <v>44131</v>
      </c>
      <c r="B3495" s="28" t="s">
        <v>81</v>
      </c>
      <c r="C3495" s="28" t="s">
        <v>17</v>
      </c>
      <c r="D3495" s="28" t="s">
        <v>18</v>
      </c>
      <c r="E3495" s="31">
        <v>0</v>
      </c>
      <c r="F3495" s="30">
        <v>1600</v>
      </c>
      <c r="G3495" s="28" t="s">
        <v>372</v>
      </c>
      <c r="H3495" s="33" t="s">
        <v>373</v>
      </c>
      <c r="I3495" s="33"/>
      <c r="J3495" s="33"/>
    </row>
    <row r="3496" spans="1:10" ht="24.95" customHeight="1" x14ac:dyDescent="0.2">
      <c r="A3496" s="27">
        <v>44131</v>
      </c>
      <c r="B3496" s="28" t="s">
        <v>82</v>
      </c>
      <c r="C3496" s="28" t="s">
        <v>39</v>
      </c>
      <c r="D3496" s="28" t="s">
        <v>40</v>
      </c>
      <c r="E3496" s="30">
        <v>45610.78</v>
      </c>
      <c r="F3496" s="30">
        <v>0</v>
      </c>
      <c r="G3496" s="28" t="s">
        <v>389</v>
      </c>
      <c r="H3496" s="33" t="s">
        <v>375</v>
      </c>
      <c r="I3496" s="33" t="s">
        <v>388</v>
      </c>
      <c r="J3496" s="33"/>
    </row>
    <row r="3497" spans="1:10" ht="24.95" customHeight="1" x14ac:dyDescent="0.2">
      <c r="A3497" s="27">
        <v>44131</v>
      </c>
      <c r="B3497" s="28" t="s">
        <v>82</v>
      </c>
      <c r="C3497" s="28" t="s">
        <v>17</v>
      </c>
      <c r="D3497" s="28" t="s">
        <v>18</v>
      </c>
      <c r="E3497" s="31">
        <v>0</v>
      </c>
      <c r="F3497" s="30">
        <v>45610.78</v>
      </c>
      <c r="G3497" s="28" t="s">
        <v>372</v>
      </c>
      <c r="H3497" s="33" t="s">
        <v>373</v>
      </c>
      <c r="I3497" s="33"/>
      <c r="J3497" s="33"/>
    </row>
    <row r="3498" spans="1:10" ht="24.95" customHeight="1" x14ac:dyDescent="0.2">
      <c r="A3498" s="27">
        <v>44131</v>
      </c>
      <c r="B3498" s="28" t="s">
        <v>91</v>
      </c>
      <c r="C3498" s="28" t="s">
        <v>39</v>
      </c>
      <c r="D3498" s="28" t="s">
        <v>40</v>
      </c>
      <c r="E3498" s="30">
        <v>20000.400000000001</v>
      </c>
      <c r="F3498" s="30">
        <v>0</v>
      </c>
      <c r="G3498" s="28" t="s">
        <v>389</v>
      </c>
      <c r="H3498" s="33" t="s">
        <v>375</v>
      </c>
      <c r="I3498" s="33" t="s">
        <v>388</v>
      </c>
      <c r="J3498" s="33"/>
    </row>
    <row r="3499" spans="1:10" ht="24.95" customHeight="1" x14ac:dyDescent="0.2">
      <c r="A3499" s="27">
        <v>44131</v>
      </c>
      <c r="B3499" s="28" t="s">
        <v>91</v>
      </c>
      <c r="C3499" s="28" t="s">
        <v>17</v>
      </c>
      <c r="D3499" s="28" t="s">
        <v>18</v>
      </c>
      <c r="E3499" s="31">
        <v>0</v>
      </c>
      <c r="F3499" s="30">
        <v>20000.400000000001</v>
      </c>
      <c r="G3499" s="28" t="s">
        <v>372</v>
      </c>
      <c r="H3499" s="33" t="s">
        <v>373</v>
      </c>
      <c r="I3499" s="33"/>
      <c r="J3499" s="33"/>
    </row>
    <row r="3500" spans="1:10" ht="24.95" customHeight="1" x14ac:dyDescent="0.2">
      <c r="A3500" s="27">
        <v>44131</v>
      </c>
      <c r="B3500" s="28" t="s">
        <v>92</v>
      </c>
      <c r="C3500" s="28" t="s">
        <v>39</v>
      </c>
      <c r="D3500" s="28" t="s">
        <v>40</v>
      </c>
      <c r="E3500" s="30">
        <v>131612.19</v>
      </c>
      <c r="F3500" s="30">
        <v>0</v>
      </c>
      <c r="G3500" s="28" t="s">
        <v>389</v>
      </c>
      <c r="H3500" s="33" t="s">
        <v>375</v>
      </c>
      <c r="I3500" s="33" t="s">
        <v>388</v>
      </c>
      <c r="J3500" s="33"/>
    </row>
    <row r="3501" spans="1:10" ht="24.95" customHeight="1" x14ac:dyDescent="0.2">
      <c r="A3501" s="27">
        <v>44131</v>
      </c>
      <c r="B3501" s="28" t="s">
        <v>92</v>
      </c>
      <c r="C3501" s="28" t="s">
        <v>17</v>
      </c>
      <c r="D3501" s="28" t="s">
        <v>18</v>
      </c>
      <c r="E3501" s="31">
        <v>0</v>
      </c>
      <c r="F3501" s="30">
        <v>131612.19</v>
      </c>
      <c r="G3501" s="28" t="s">
        <v>372</v>
      </c>
      <c r="H3501" s="33" t="s">
        <v>373</v>
      </c>
      <c r="I3501" s="33"/>
      <c r="J3501" s="33"/>
    </row>
    <row r="3502" spans="1:10" ht="24.95" customHeight="1" x14ac:dyDescent="0.2">
      <c r="A3502" s="27">
        <v>44131</v>
      </c>
      <c r="B3502" s="28" t="s">
        <v>94</v>
      </c>
      <c r="C3502" s="28" t="s">
        <v>39</v>
      </c>
      <c r="D3502" s="28" t="s">
        <v>40</v>
      </c>
      <c r="E3502" s="30">
        <v>311564.46999999997</v>
      </c>
      <c r="F3502" s="30">
        <v>0</v>
      </c>
      <c r="G3502" s="28" t="s">
        <v>389</v>
      </c>
      <c r="H3502" s="33" t="s">
        <v>375</v>
      </c>
      <c r="I3502" s="33" t="s">
        <v>388</v>
      </c>
      <c r="J3502" s="33"/>
    </row>
    <row r="3503" spans="1:10" ht="24.95" customHeight="1" x14ac:dyDescent="0.2">
      <c r="A3503" s="27">
        <v>44131</v>
      </c>
      <c r="B3503" s="28" t="s">
        <v>94</v>
      </c>
      <c r="C3503" s="28" t="s">
        <v>17</v>
      </c>
      <c r="D3503" s="28" t="s">
        <v>18</v>
      </c>
      <c r="E3503" s="31">
        <v>0</v>
      </c>
      <c r="F3503" s="30">
        <v>311564.46999999997</v>
      </c>
      <c r="G3503" s="28" t="s">
        <v>372</v>
      </c>
      <c r="H3503" s="33" t="s">
        <v>373</v>
      </c>
      <c r="I3503" s="33"/>
      <c r="J3503" s="33"/>
    </row>
    <row r="3504" spans="1:10" ht="24.95" customHeight="1" x14ac:dyDescent="0.2">
      <c r="A3504" s="27">
        <v>44131</v>
      </c>
      <c r="B3504" s="28" t="s">
        <v>95</v>
      </c>
      <c r="C3504" s="28" t="s">
        <v>52</v>
      </c>
      <c r="D3504" s="28" t="s">
        <v>53</v>
      </c>
      <c r="E3504" s="30">
        <v>400</v>
      </c>
      <c r="F3504" s="30">
        <v>0</v>
      </c>
      <c r="G3504" s="28" t="s">
        <v>391</v>
      </c>
      <c r="H3504" s="33" t="s">
        <v>392</v>
      </c>
      <c r="I3504" s="33" t="s">
        <v>393</v>
      </c>
      <c r="J3504" s="33" t="s">
        <v>394</v>
      </c>
    </row>
    <row r="3505" spans="1:10" ht="24.95" customHeight="1" x14ac:dyDescent="0.2">
      <c r="A3505" s="27">
        <v>44131</v>
      </c>
      <c r="B3505" s="28" t="s">
        <v>95</v>
      </c>
      <c r="C3505" s="28" t="s">
        <v>17</v>
      </c>
      <c r="D3505" s="28" t="s">
        <v>18</v>
      </c>
      <c r="E3505" s="31">
        <v>0</v>
      </c>
      <c r="F3505" s="30">
        <v>400</v>
      </c>
      <c r="G3505" s="28" t="s">
        <v>372</v>
      </c>
      <c r="H3505" s="33" t="s">
        <v>373</v>
      </c>
      <c r="I3505" s="33"/>
      <c r="J3505" s="33"/>
    </row>
    <row r="3506" spans="1:10" ht="24.95" customHeight="1" x14ac:dyDescent="0.2">
      <c r="A3506" s="27">
        <v>44131</v>
      </c>
      <c r="B3506" s="28" t="s">
        <v>116</v>
      </c>
      <c r="C3506" s="28" t="s">
        <v>39</v>
      </c>
      <c r="D3506" s="28" t="s">
        <v>40</v>
      </c>
      <c r="E3506" s="30">
        <v>93380.56</v>
      </c>
      <c r="F3506" s="30">
        <v>0</v>
      </c>
      <c r="G3506" s="28" t="s">
        <v>389</v>
      </c>
      <c r="H3506" s="33" t="s">
        <v>375</v>
      </c>
      <c r="I3506" s="33" t="s">
        <v>388</v>
      </c>
      <c r="J3506" s="33"/>
    </row>
    <row r="3507" spans="1:10" ht="24.95" customHeight="1" x14ac:dyDescent="0.2">
      <c r="A3507" s="27">
        <v>44131</v>
      </c>
      <c r="B3507" s="28" t="s">
        <v>116</v>
      </c>
      <c r="C3507" s="28" t="s">
        <v>17</v>
      </c>
      <c r="D3507" s="28" t="s">
        <v>18</v>
      </c>
      <c r="E3507" s="31">
        <v>0</v>
      </c>
      <c r="F3507" s="30">
        <v>93380.56</v>
      </c>
      <c r="G3507" s="28" t="s">
        <v>372</v>
      </c>
      <c r="H3507" s="33" t="s">
        <v>373</v>
      </c>
      <c r="I3507" s="33"/>
      <c r="J3507" s="33"/>
    </row>
    <row r="3508" spans="1:10" ht="24.95" customHeight="1" x14ac:dyDescent="0.2">
      <c r="A3508" s="27">
        <v>44131</v>
      </c>
      <c r="B3508" s="28" t="s">
        <v>117</v>
      </c>
      <c r="C3508" s="28" t="s">
        <v>39</v>
      </c>
      <c r="D3508" s="28" t="s">
        <v>40</v>
      </c>
      <c r="E3508" s="30">
        <v>3200</v>
      </c>
      <c r="F3508" s="30">
        <v>0</v>
      </c>
      <c r="G3508" s="28" t="s">
        <v>389</v>
      </c>
      <c r="H3508" s="33" t="s">
        <v>375</v>
      </c>
      <c r="I3508" s="33" t="s">
        <v>388</v>
      </c>
      <c r="J3508" s="33"/>
    </row>
    <row r="3509" spans="1:10" ht="24.95" customHeight="1" x14ac:dyDescent="0.2">
      <c r="A3509" s="27">
        <v>44131</v>
      </c>
      <c r="B3509" s="28" t="s">
        <v>117</v>
      </c>
      <c r="C3509" s="28" t="s">
        <v>17</v>
      </c>
      <c r="D3509" s="28" t="s">
        <v>18</v>
      </c>
      <c r="E3509" s="31">
        <v>0</v>
      </c>
      <c r="F3509" s="30">
        <v>3200</v>
      </c>
      <c r="G3509" s="28" t="s">
        <v>372</v>
      </c>
      <c r="H3509" s="33" t="s">
        <v>373</v>
      </c>
      <c r="I3509" s="33"/>
      <c r="J3509" s="33"/>
    </row>
    <row r="3510" spans="1:10" ht="24.95" customHeight="1" x14ac:dyDescent="0.2">
      <c r="A3510" s="27">
        <v>44131</v>
      </c>
      <c r="B3510" s="28" t="s">
        <v>118</v>
      </c>
      <c r="C3510" s="28" t="s">
        <v>70</v>
      </c>
      <c r="D3510" s="28" t="s">
        <v>71</v>
      </c>
      <c r="E3510" s="30">
        <v>604.05999999999995</v>
      </c>
      <c r="F3510" s="30">
        <v>0</v>
      </c>
      <c r="G3510" s="28" t="s">
        <v>391</v>
      </c>
      <c r="H3510" s="33" t="s">
        <v>392</v>
      </c>
      <c r="I3510" s="33" t="s">
        <v>401</v>
      </c>
      <c r="J3510" s="33"/>
    </row>
    <row r="3511" spans="1:10" ht="24.95" customHeight="1" x14ac:dyDescent="0.2">
      <c r="A3511" s="27">
        <v>44131</v>
      </c>
      <c r="B3511" s="28" t="s">
        <v>118</v>
      </c>
      <c r="C3511" s="28" t="s">
        <v>221</v>
      </c>
      <c r="D3511" s="28" t="s">
        <v>222</v>
      </c>
      <c r="E3511" s="30">
        <v>3.94</v>
      </c>
      <c r="F3511" s="30">
        <v>0</v>
      </c>
      <c r="G3511" s="28" t="s">
        <v>378</v>
      </c>
      <c r="H3511" s="33" t="s">
        <v>379</v>
      </c>
      <c r="I3511" s="33" t="s">
        <v>398</v>
      </c>
      <c r="J3511" s="33" t="s">
        <v>402</v>
      </c>
    </row>
    <row r="3512" spans="1:10" ht="24.95" customHeight="1" x14ac:dyDescent="0.2">
      <c r="A3512" s="27">
        <v>44131</v>
      </c>
      <c r="B3512" s="28" t="s">
        <v>118</v>
      </c>
      <c r="C3512" s="28" t="s">
        <v>17</v>
      </c>
      <c r="D3512" s="28" t="s">
        <v>18</v>
      </c>
      <c r="E3512" s="31">
        <v>0</v>
      </c>
      <c r="F3512" s="30">
        <v>486</v>
      </c>
      <c r="G3512" s="28" t="s">
        <v>372</v>
      </c>
      <c r="H3512" s="33" t="s">
        <v>373</v>
      </c>
      <c r="I3512" s="33"/>
      <c r="J3512" s="33"/>
    </row>
    <row r="3513" spans="1:10" ht="24.95" customHeight="1" x14ac:dyDescent="0.2">
      <c r="A3513" s="27">
        <v>44131</v>
      </c>
      <c r="B3513" s="28" t="s">
        <v>118</v>
      </c>
      <c r="C3513" s="28" t="s">
        <v>3</v>
      </c>
      <c r="D3513" s="28" t="s">
        <v>9</v>
      </c>
      <c r="E3513" s="31">
        <v>0</v>
      </c>
      <c r="F3513" s="30">
        <v>122</v>
      </c>
      <c r="G3513" s="28" t="s">
        <v>9</v>
      </c>
      <c r="H3513" s="33"/>
      <c r="I3513" s="33"/>
      <c r="J3513" s="33"/>
    </row>
    <row r="3514" spans="1:10" ht="24.95" customHeight="1" x14ac:dyDescent="0.2">
      <c r="A3514" s="27">
        <v>44131</v>
      </c>
      <c r="B3514" s="28" t="s">
        <v>119</v>
      </c>
      <c r="C3514" s="28" t="s">
        <v>39</v>
      </c>
      <c r="D3514" s="28" t="s">
        <v>40</v>
      </c>
      <c r="E3514" s="30">
        <v>1733.49</v>
      </c>
      <c r="F3514" s="30">
        <v>0</v>
      </c>
      <c r="G3514" s="28" t="s">
        <v>389</v>
      </c>
      <c r="H3514" s="33" t="s">
        <v>375</v>
      </c>
      <c r="I3514" s="33" t="s">
        <v>388</v>
      </c>
      <c r="J3514" s="33"/>
    </row>
    <row r="3515" spans="1:10" ht="24.95" customHeight="1" x14ac:dyDescent="0.2">
      <c r="A3515" s="27">
        <v>44131</v>
      </c>
      <c r="B3515" s="28" t="s">
        <v>119</v>
      </c>
      <c r="C3515" s="28" t="s">
        <v>17</v>
      </c>
      <c r="D3515" s="28" t="s">
        <v>18</v>
      </c>
      <c r="E3515" s="31">
        <v>0</v>
      </c>
      <c r="F3515" s="30">
        <v>1733.49</v>
      </c>
      <c r="G3515" s="28" t="s">
        <v>372</v>
      </c>
      <c r="H3515" s="33" t="s">
        <v>373</v>
      </c>
      <c r="I3515" s="33"/>
      <c r="J3515" s="33"/>
    </row>
    <row r="3516" spans="1:10" ht="24.95" customHeight="1" x14ac:dyDescent="0.2">
      <c r="A3516" s="27">
        <v>44131</v>
      </c>
      <c r="B3516" s="28" t="s">
        <v>120</v>
      </c>
      <c r="C3516" s="28" t="s">
        <v>39</v>
      </c>
      <c r="D3516" s="28" t="s">
        <v>40</v>
      </c>
      <c r="E3516" s="30">
        <v>1700</v>
      </c>
      <c r="F3516" s="30">
        <v>0</v>
      </c>
      <c r="G3516" s="28" t="s">
        <v>389</v>
      </c>
      <c r="H3516" s="33" t="s">
        <v>375</v>
      </c>
      <c r="I3516" s="33" t="s">
        <v>388</v>
      </c>
      <c r="J3516" s="33"/>
    </row>
    <row r="3517" spans="1:10" ht="24.95" customHeight="1" x14ac:dyDescent="0.2">
      <c r="A3517" s="27">
        <v>44131</v>
      </c>
      <c r="B3517" s="28" t="s">
        <v>120</v>
      </c>
      <c r="C3517" s="28" t="s">
        <v>17</v>
      </c>
      <c r="D3517" s="28" t="s">
        <v>18</v>
      </c>
      <c r="E3517" s="31">
        <v>0</v>
      </c>
      <c r="F3517" s="30">
        <v>1700</v>
      </c>
      <c r="G3517" s="28" t="s">
        <v>372</v>
      </c>
      <c r="H3517" s="33" t="s">
        <v>373</v>
      </c>
      <c r="I3517" s="33"/>
      <c r="J3517" s="33"/>
    </row>
    <row r="3518" spans="1:10" ht="24.95" customHeight="1" x14ac:dyDescent="0.2">
      <c r="A3518" s="27">
        <v>44131</v>
      </c>
      <c r="B3518" s="28" t="s">
        <v>121</v>
      </c>
      <c r="C3518" s="28" t="s">
        <v>39</v>
      </c>
      <c r="D3518" s="28" t="s">
        <v>40</v>
      </c>
      <c r="E3518" s="30">
        <v>12100</v>
      </c>
      <c r="F3518" s="30">
        <v>0</v>
      </c>
      <c r="G3518" s="28" t="s">
        <v>389</v>
      </c>
      <c r="H3518" s="33" t="s">
        <v>375</v>
      </c>
      <c r="I3518" s="33" t="s">
        <v>388</v>
      </c>
      <c r="J3518" s="33"/>
    </row>
    <row r="3519" spans="1:10" ht="24.95" customHeight="1" x14ac:dyDescent="0.2">
      <c r="A3519" s="27">
        <v>44131</v>
      </c>
      <c r="B3519" s="28" t="s">
        <v>121</v>
      </c>
      <c r="C3519" s="28" t="s">
        <v>17</v>
      </c>
      <c r="D3519" s="28" t="s">
        <v>18</v>
      </c>
      <c r="E3519" s="31">
        <v>0</v>
      </c>
      <c r="F3519" s="30">
        <v>12100</v>
      </c>
      <c r="G3519" s="28" t="s">
        <v>372</v>
      </c>
      <c r="H3519" s="33" t="s">
        <v>373</v>
      </c>
      <c r="I3519" s="33"/>
      <c r="J3519" s="33"/>
    </row>
    <row r="3520" spans="1:10" ht="24.95" customHeight="1" x14ac:dyDescent="0.2">
      <c r="A3520" s="27">
        <v>44131</v>
      </c>
      <c r="B3520" s="28" t="s">
        <v>124</v>
      </c>
      <c r="C3520" s="28" t="s">
        <v>39</v>
      </c>
      <c r="D3520" s="28" t="s">
        <v>40</v>
      </c>
      <c r="E3520" s="30">
        <v>4136</v>
      </c>
      <c r="F3520" s="30">
        <v>0</v>
      </c>
      <c r="G3520" s="28" t="s">
        <v>389</v>
      </c>
      <c r="H3520" s="33" t="s">
        <v>375</v>
      </c>
      <c r="I3520" s="33" t="s">
        <v>388</v>
      </c>
      <c r="J3520" s="33"/>
    </row>
    <row r="3521" spans="1:10" ht="24.95" customHeight="1" x14ac:dyDescent="0.2">
      <c r="A3521" s="27">
        <v>44131</v>
      </c>
      <c r="B3521" s="28" t="s">
        <v>124</v>
      </c>
      <c r="C3521" s="28" t="s">
        <v>17</v>
      </c>
      <c r="D3521" s="28" t="s">
        <v>18</v>
      </c>
      <c r="E3521" s="31">
        <v>0</v>
      </c>
      <c r="F3521" s="30">
        <v>4136</v>
      </c>
      <c r="G3521" s="28" t="s">
        <v>372</v>
      </c>
      <c r="H3521" s="33" t="s">
        <v>373</v>
      </c>
      <c r="I3521" s="33"/>
      <c r="J3521" s="33"/>
    </row>
    <row r="3522" spans="1:10" ht="24.95" customHeight="1" x14ac:dyDescent="0.2">
      <c r="A3522" s="27">
        <v>44131</v>
      </c>
      <c r="B3522" s="28" t="s">
        <v>125</v>
      </c>
      <c r="C3522" s="28" t="s">
        <v>39</v>
      </c>
      <c r="D3522" s="28" t="s">
        <v>40</v>
      </c>
      <c r="E3522" s="30">
        <v>26480</v>
      </c>
      <c r="F3522" s="30">
        <v>0</v>
      </c>
      <c r="G3522" s="28" t="s">
        <v>389</v>
      </c>
      <c r="H3522" s="33" t="s">
        <v>375</v>
      </c>
      <c r="I3522" s="33" t="s">
        <v>388</v>
      </c>
      <c r="J3522" s="33"/>
    </row>
    <row r="3523" spans="1:10" ht="24.95" customHeight="1" x14ac:dyDescent="0.2">
      <c r="A3523" s="27">
        <v>44131</v>
      </c>
      <c r="B3523" s="28" t="s">
        <v>125</v>
      </c>
      <c r="C3523" s="28" t="s">
        <v>17</v>
      </c>
      <c r="D3523" s="28" t="s">
        <v>18</v>
      </c>
      <c r="E3523" s="31">
        <v>0</v>
      </c>
      <c r="F3523" s="30">
        <v>26480</v>
      </c>
      <c r="G3523" s="28" t="s">
        <v>372</v>
      </c>
      <c r="H3523" s="33" t="s">
        <v>373</v>
      </c>
      <c r="I3523" s="33"/>
      <c r="J3523" s="33"/>
    </row>
    <row r="3524" spans="1:10" ht="24.95" customHeight="1" x14ac:dyDescent="0.2">
      <c r="A3524" s="27">
        <v>44131</v>
      </c>
      <c r="B3524" s="28" t="s">
        <v>76</v>
      </c>
      <c r="C3524" s="28" t="s">
        <v>37</v>
      </c>
      <c r="D3524" s="28" t="s">
        <v>38</v>
      </c>
      <c r="E3524" s="30">
        <v>8868.31</v>
      </c>
      <c r="F3524" s="30">
        <v>0</v>
      </c>
      <c r="G3524" s="28" t="s">
        <v>385</v>
      </c>
      <c r="H3524" s="33" t="s">
        <v>386</v>
      </c>
      <c r="I3524" s="33" t="s">
        <v>387</v>
      </c>
      <c r="J3524" s="33" t="s">
        <v>388</v>
      </c>
    </row>
    <row r="3525" spans="1:10" ht="24.95" customHeight="1" x14ac:dyDescent="0.2">
      <c r="A3525" s="27">
        <v>44131</v>
      </c>
      <c r="B3525" s="28" t="s">
        <v>76</v>
      </c>
      <c r="C3525" s="28" t="s">
        <v>221</v>
      </c>
      <c r="D3525" s="28" t="s">
        <v>222</v>
      </c>
      <c r="E3525" s="30">
        <v>88.69</v>
      </c>
      <c r="F3525" s="30">
        <v>0</v>
      </c>
      <c r="G3525" s="28" t="s">
        <v>378</v>
      </c>
      <c r="H3525" s="33" t="s">
        <v>379</v>
      </c>
      <c r="I3525" s="33" t="s">
        <v>398</v>
      </c>
      <c r="J3525" s="33" t="s">
        <v>402</v>
      </c>
    </row>
    <row r="3526" spans="1:10" ht="24.95" customHeight="1" x14ac:dyDescent="0.2">
      <c r="A3526" s="27">
        <v>44131</v>
      </c>
      <c r="B3526" s="28" t="s">
        <v>76</v>
      </c>
      <c r="C3526" s="28" t="s">
        <v>39</v>
      </c>
      <c r="D3526" s="28" t="s">
        <v>40</v>
      </c>
      <c r="E3526" s="31">
        <v>0</v>
      </c>
      <c r="F3526" s="30">
        <v>8957</v>
      </c>
      <c r="G3526" s="28" t="s">
        <v>389</v>
      </c>
      <c r="H3526" s="33" t="s">
        <v>375</v>
      </c>
      <c r="I3526" s="33" t="s">
        <v>388</v>
      </c>
      <c r="J3526" s="33"/>
    </row>
    <row r="3527" spans="1:10" ht="24.95" customHeight="1" x14ac:dyDescent="0.2">
      <c r="A3527" s="27">
        <v>44131</v>
      </c>
      <c r="B3527" s="28" t="s">
        <v>77</v>
      </c>
      <c r="C3527" s="28" t="s">
        <v>19</v>
      </c>
      <c r="D3527" s="28" t="s">
        <v>20</v>
      </c>
      <c r="E3527" s="30">
        <v>11012.66</v>
      </c>
      <c r="F3527" s="30">
        <v>0</v>
      </c>
      <c r="G3527" s="28" t="s">
        <v>374</v>
      </c>
      <c r="H3527" s="33" t="s">
        <v>375</v>
      </c>
      <c r="I3527" s="33"/>
      <c r="J3527" s="33"/>
    </row>
    <row r="3528" spans="1:10" ht="24.95" customHeight="1" x14ac:dyDescent="0.2">
      <c r="A3528" s="27">
        <v>44131</v>
      </c>
      <c r="B3528" s="28" t="s">
        <v>77</v>
      </c>
      <c r="C3528" s="28" t="s">
        <v>59</v>
      </c>
      <c r="D3528" s="28" t="s">
        <v>60</v>
      </c>
      <c r="E3528" s="31">
        <v>0</v>
      </c>
      <c r="F3528" s="30">
        <v>8366.42</v>
      </c>
      <c r="G3528" s="28" t="s">
        <v>396</v>
      </c>
      <c r="H3528" s="33" t="s">
        <v>386</v>
      </c>
      <c r="I3528" s="33" t="s">
        <v>387</v>
      </c>
      <c r="J3528" s="33" t="s">
        <v>397</v>
      </c>
    </row>
    <row r="3529" spans="1:10" ht="24.95" customHeight="1" x14ac:dyDescent="0.2">
      <c r="A3529" s="27">
        <v>44131</v>
      </c>
      <c r="B3529" s="28" t="s">
        <v>77</v>
      </c>
      <c r="C3529" s="28" t="s">
        <v>59</v>
      </c>
      <c r="D3529" s="28" t="s">
        <v>60</v>
      </c>
      <c r="E3529" s="31">
        <v>0</v>
      </c>
      <c r="F3529" s="30">
        <v>2166.2399999999998</v>
      </c>
      <c r="G3529" s="28" t="s">
        <v>396</v>
      </c>
      <c r="H3529" s="33" t="s">
        <v>386</v>
      </c>
      <c r="I3529" s="33" t="s">
        <v>387</v>
      </c>
      <c r="J3529" s="33" t="s">
        <v>397</v>
      </c>
    </row>
    <row r="3530" spans="1:10" ht="24.95" customHeight="1" x14ac:dyDescent="0.2">
      <c r="A3530" s="27">
        <v>44131</v>
      </c>
      <c r="B3530" s="28" t="s">
        <v>77</v>
      </c>
      <c r="C3530" s="28" t="s">
        <v>59</v>
      </c>
      <c r="D3530" s="28" t="s">
        <v>60</v>
      </c>
      <c r="E3530" s="31">
        <v>0</v>
      </c>
      <c r="F3530" s="30">
        <v>452.83</v>
      </c>
      <c r="G3530" s="28" t="s">
        <v>396</v>
      </c>
      <c r="H3530" s="33" t="s">
        <v>386</v>
      </c>
      <c r="I3530" s="33" t="s">
        <v>387</v>
      </c>
      <c r="J3530" s="33" t="s">
        <v>397</v>
      </c>
    </row>
    <row r="3531" spans="1:10" ht="24.95" customHeight="1" x14ac:dyDescent="0.2">
      <c r="A3531" s="27">
        <v>44131</v>
      </c>
      <c r="B3531" s="28" t="s">
        <v>77</v>
      </c>
      <c r="C3531" s="28" t="s">
        <v>61</v>
      </c>
      <c r="D3531" s="28" t="s">
        <v>62</v>
      </c>
      <c r="E3531" s="31">
        <v>0</v>
      </c>
      <c r="F3531" s="30">
        <v>27.17</v>
      </c>
      <c r="G3531" s="28" t="s">
        <v>378</v>
      </c>
      <c r="H3531" s="33" t="s">
        <v>379</v>
      </c>
      <c r="I3531" s="33" t="s">
        <v>398</v>
      </c>
      <c r="J3531" s="33" t="s">
        <v>399</v>
      </c>
    </row>
    <row r="3532" spans="1:10" ht="24.95" customHeight="1" x14ac:dyDescent="0.2">
      <c r="A3532" s="27">
        <v>44131</v>
      </c>
      <c r="B3532" s="28" t="s">
        <v>88</v>
      </c>
      <c r="C3532" s="28" t="s">
        <v>19</v>
      </c>
      <c r="D3532" s="28" t="s">
        <v>20</v>
      </c>
      <c r="E3532" s="30">
        <v>237235.8</v>
      </c>
      <c r="F3532" s="30">
        <v>0</v>
      </c>
      <c r="G3532" s="28" t="s">
        <v>374</v>
      </c>
      <c r="H3532" s="33" t="s">
        <v>375</v>
      </c>
      <c r="I3532" s="33"/>
      <c r="J3532" s="33"/>
    </row>
    <row r="3533" spans="1:10" ht="24.95" customHeight="1" x14ac:dyDescent="0.2">
      <c r="A3533" s="27">
        <v>44131</v>
      </c>
      <c r="B3533" s="28" t="s">
        <v>88</v>
      </c>
      <c r="C3533" s="28" t="s">
        <v>59</v>
      </c>
      <c r="D3533" s="28" t="s">
        <v>60</v>
      </c>
      <c r="E3533" s="31">
        <v>0</v>
      </c>
      <c r="F3533" s="30">
        <v>52371.81</v>
      </c>
      <c r="G3533" s="28" t="s">
        <v>396</v>
      </c>
      <c r="H3533" s="33" t="s">
        <v>386</v>
      </c>
      <c r="I3533" s="33" t="s">
        <v>387</v>
      </c>
      <c r="J3533" s="33" t="s">
        <v>397</v>
      </c>
    </row>
    <row r="3534" spans="1:10" ht="24.95" customHeight="1" x14ac:dyDescent="0.2">
      <c r="A3534" s="27">
        <v>44131</v>
      </c>
      <c r="B3534" s="28" t="s">
        <v>88</v>
      </c>
      <c r="C3534" s="28" t="s">
        <v>59</v>
      </c>
      <c r="D3534" s="28" t="s">
        <v>60</v>
      </c>
      <c r="E3534" s="31">
        <v>0</v>
      </c>
      <c r="F3534" s="30">
        <v>4445</v>
      </c>
      <c r="G3534" s="28" t="s">
        <v>396</v>
      </c>
      <c r="H3534" s="33" t="s">
        <v>386</v>
      </c>
      <c r="I3534" s="33" t="s">
        <v>387</v>
      </c>
      <c r="J3534" s="33" t="s">
        <v>397</v>
      </c>
    </row>
    <row r="3535" spans="1:10" ht="24.95" customHeight="1" x14ac:dyDescent="0.2">
      <c r="A3535" s="27">
        <v>44131</v>
      </c>
      <c r="B3535" s="28" t="s">
        <v>88</v>
      </c>
      <c r="C3535" s="28" t="s">
        <v>59</v>
      </c>
      <c r="D3535" s="28" t="s">
        <v>60</v>
      </c>
      <c r="E3535" s="31">
        <v>0</v>
      </c>
      <c r="F3535" s="30">
        <v>180152.29</v>
      </c>
      <c r="G3535" s="28" t="s">
        <v>396</v>
      </c>
      <c r="H3535" s="33" t="s">
        <v>386</v>
      </c>
      <c r="I3535" s="33" t="s">
        <v>387</v>
      </c>
      <c r="J3535" s="33" t="s">
        <v>397</v>
      </c>
    </row>
    <row r="3536" spans="1:10" ht="24.95" customHeight="1" x14ac:dyDescent="0.2">
      <c r="A3536" s="27">
        <v>44131</v>
      </c>
      <c r="B3536" s="28" t="s">
        <v>88</v>
      </c>
      <c r="C3536" s="28" t="s">
        <v>61</v>
      </c>
      <c r="D3536" s="28" t="s">
        <v>62</v>
      </c>
      <c r="E3536" s="31">
        <v>0</v>
      </c>
      <c r="F3536" s="30">
        <v>266.7</v>
      </c>
      <c r="G3536" s="28" t="s">
        <v>378</v>
      </c>
      <c r="H3536" s="33" t="s">
        <v>379</v>
      </c>
      <c r="I3536" s="33" t="s">
        <v>398</v>
      </c>
      <c r="J3536" s="33" t="s">
        <v>399</v>
      </c>
    </row>
    <row r="3537" spans="1:10" ht="24.95" customHeight="1" x14ac:dyDescent="0.2">
      <c r="A3537" s="27">
        <v>44131</v>
      </c>
      <c r="B3537" s="28" t="s">
        <v>89</v>
      </c>
      <c r="C3537" s="28" t="s">
        <v>19</v>
      </c>
      <c r="D3537" s="28" t="s">
        <v>20</v>
      </c>
      <c r="E3537" s="30">
        <v>6519</v>
      </c>
      <c r="F3537" s="30">
        <v>0</v>
      </c>
      <c r="G3537" s="28" t="s">
        <v>374</v>
      </c>
      <c r="H3537" s="33" t="s">
        <v>375</v>
      </c>
      <c r="I3537" s="33"/>
      <c r="J3537" s="33"/>
    </row>
    <row r="3538" spans="1:10" ht="24.95" customHeight="1" x14ac:dyDescent="0.2">
      <c r="A3538" s="27">
        <v>44131</v>
      </c>
      <c r="B3538" s="28" t="s">
        <v>89</v>
      </c>
      <c r="C3538" s="28" t="s">
        <v>59</v>
      </c>
      <c r="D3538" s="28" t="s">
        <v>60</v>
      </c>
      <c r="E3538" s="31">
        <v>0</v>
      </c>
      <c r="F3538" s="30">
        <v>348.11</v>
      </c>
      <c r="G3538" s="28" t="s">
        <v>396</v>
      </c>
      <c r="H3538" s="33" t="s">
        <v>386</v>
      </c>
      <c r="I3538" s="33" t="s">
        <v>387</v>
      </c>
      <c r="J3538" s="33" t="s">
        <v>397</v>
      </c>
    </row>
    <row r="3539" spans="1:10" ht="24.95" customHeight="1" x14ac:dyDescent="0.2">
      <c r="A3539" s="27">
        <v>44131</v>
      </c>
      <c r="B3539" s="28" t="s">
        <v>89</v>
      </c>
      <c r="C3539" s="28" t="s">
        <v>59</v>
      </c>
      <c r="D3539" s="28" t="s">
        <v>60</v>
      </c>
      <c r="E3539" s="31">
        <v>0</v>
      </c>
      <c r="F3539" s="30">
        <v>6150</v>
      </c>
      <c r="G3539" s="28" t="s">
        <v>396</v>
      </c>
      <c r="H3539" s="33" t="s">
        <v>386</v>
      </c>
      <c r="I3539" s="33" t="s">
        <v>387</v>
      </c>
      <c r="J3539" s="33" t="s">
        <v>397</v>
      </c>
    </row>
    <row r="3540" spans="1:10" ht="24.95" customHeight="1" x14ac:dyDescent="0.2">
      <c r="A3540" s="27">
        <v>44131</v>
      </c>
      <c r="B3540" s="28" t="s">
        <v>89</v>
      </c>
      <c r="C3540" s="28" t="s">
        <v>61</v>
      </c>
      <c r="D3540" s="28" t="s">
        <v>62</v>
      </c>
      <c r="E3540" s="31">
        <v>0</v>
      </c>
      <c r="F3540" s="30">
        <v>20.89</v>
      </c>
      <c r="G3540" s="28" t="s">
        <v>378</v>
      </c>
      <c r="H3540" s="33" t="s">
        <v>379</v>
      </c>
      <c r="I3540" s="33" t="s">
        <v>398</v>
      </c>
      <c r="J3540" s="33" t="s">
        <v>399</v>
      </c>
    </row>
    <row r="3541" spans="1:10" ht="24.95" customHeight="1" x14ac:dyDescent="0.2">
      <c r="A3541" s="27">
        <v>44131</v>
      </c>
      <c r="B3541" s="28" t="s">
        <v>90</v>
      </c>
      <c r="C3541" s="28" t="s">
        <v>19</v>
      </c>
      <c r="D3541" s="28" t="s">
        <v>20</v>
      </c>
      <c r="E3541" s="30">
        <v>50609.8</v>
      </c>
      <c r="F3541" s="30">
        <v>0</v>
      </c>
      <c r="G3541" s="28" t="s">
        <v>374</v>
      </c>
      <c r="H3541" s="33" t="s">
        <v>375</v>
      </c>
      <c r="I3541" s="33"/>
      <c r="J3541" s="33"/>
    </row>
    <row r="3542" spans="1:10" ht="24.95" customHeight="1" x14ac:dyDescent="0.2">
      <c r="A3542" s="27">
        <v>44131</v>
      </c>
      <c r="B3542" s="28" t="s">
        <v>90</v>
      </c>
      <c r="C3542" s="28" t="s">
        <v>59</v>
      </c>
      <c r="D3542" s="28" t="s">
        <v>60</v>
      </c>
      <c r="E3542" s="31">
        <v>0</v>
      </c>
      <c r="F3542" s="30">
        <v>10519.02</v>
      </c>
      <c r="G3542" s="28" t="s">
        <v>396</v>
      </c>
      <c r="H3542" s="33" t="s">
        <v>386</v>
      </c>
      <c r="I3542" s="33" t="s">
        <v>387</v>
      </c>
      <c r="J3542" s="33" t="s">
        <v>397</v>
      </c>
    </row>
    <row r="3543" spans="1:10" ht="24.95" customHeight="1" x14ac:dyDescent="0.2">
      <c r="A3543" s="27">
        <v>44131</v>
      </c>
      <c r="B3543" s="28" t="s">
        <v>90</v>
      </c>
      <c r="C3543" s="28" t="s">
        <v>59</v>
      </c>
      <c r="D3543" s="28" t="s">
        <v>60</v>
      </c>
      <c r="E3543" s="31">
        <v>0</v>
      </c>
      <c r="F3543" s="30">
        <v>594.34</v>
      </c>
      <c r="G3543" s="28" t="s">
        <v>396</v>
      </c>
      <c r="H3543" s="33" t="s">
        <v>386</v>
      </c>
      <c r="I3543" s="33" t="s">
        <v>387</v>
      </c>
      <c r="J3543" s="33" t="s">
        <v>397</v>
      </c>
    </row>
    <row r="3544" spans="1:10" ht="24.95" customHeight="1" x14ac:dyDescent="0.2">
      <c r="A3544" s="27">
        <v>44131</v>
      </c>
      <c r="B3544" s="28" t="s">
        <v>90</v>
      </c>
      <c r="C3544" s="28" t="s">
        <v>59</v>
      </c>
      <c r="D3544" s="28" t="s">
        <v>60</v>
      </c>
      <c r="E3544" s="31">
        <v>0</v>
      </c>
      <c r="F3544" s="30">
        <v>39460.78</v>
      </c>
      <c r="G3544" s="28" t="s">
        <v>396</v>
      </c>
      <c r="H3544" s="33" t="s">
        <v>386</v>
      </c>
      <c r="I3544" s="33" t="s">
        <v>387</v>
      </c>
      <c r="J3544" s="33" t="s">
        <v>397</v>
      </c>
    </row>
    <row r="3545" spans="1:10" ht="24.95" customHeight="1" x14ac:dyDescent="0.2">
      <c r="A3545" s="27">
        <v>44131</v>
      </c>
      <c r="B3545" s="28" t="s">
        <v>90</v>
      </c>
      <c r="C3545" s="28" t="s">
        <v>61</v>
      </c>
      <c r="D3545" s="28" t="s">
        <v>62</v>
      </c>
      <c r="E3545" s="31">
        <v>0</v>
      </c>
      <c r="F3545" s="30">
        <v>35.659999999999997</v>
      </c>
      <c r="G3545" s="28" t="s">
        <v>378</v>
      </c>
      <c r="H3545" s="33" t="s">
        <v>379</v>
      </c>
      <c r="I3545" s="33" t="s">
        <v>398</v>
      </c>
      <c r="J3545" s="33" t="s">
        <v>399</v>
      </c>
    </row>
    <row r="3546" spans="1:10" ht="24.95" customHeight="1" x14ac:dyDescent="0.2">
      <c r="A3546" s="27">
        <v>44131</v>
      </c>
      <c r="B3546" s="28" t="s">
        <v>93</v>
      </c>
      <c r="C3546" s="28" t="s">
        <v>37</v>
      </c>
      <c r="D3546" s="28" t="s">
        <v>38</v>
      </c>
      <c r="E3546" s="30">
        <v>1584.16</v>
      </c>
      <c r="F3546" s="30">
        <v>0</v>
      </c>
      <c r="G3546" s="28" t="s">
        <v>385</v>
      </c>
      <c r="H3546" s="33" t="s">
        <v>386</v>
      </c>
      <c r="I3546" s="33" t="s">
        <v>387</v>
      </c>
      <c r="J3546" s="33" t="s">
        <v>388</v>
      </c>
    </row>
    <row r="3547" spans="1:10" ht="24.95" customHeight="1" x14ac:dyDescent="0.2">
      <c r="A3547" s="27">
        <v>44131</v>
      </c>
      <c r="B3547" s="28" t="s">
        <v>93</v>
      </c>
      <c r="C3547" s="28" t="s">
        <v>221</v>
      </c>
      <c r="D3547" s="28" t="s">
        <v>222</v>
      </c>
      <c r="E3547" s="30">
        <v>15.84</v>
      </c>
      <c r="F3547" s="30">
        <v>0</v>
      </c>
      <c r="G3547" s="28" t="s">
        <v>378</v>
      </c>
      <c r="H3547" s="33" t="s">
        <v>379</v>
      </c>
      <c r="I3547" s="33" t="s">
        <v>398</v>
      </c>
      <c r="J3547" s="33" t="s">
        <v>402</v>
      </c>
    </row>
    <row r="3548" spans="1:10" ht="24.95" customHeight="1" x14ac:dyDescent="0.2">
      <c r="A3548" s="27">
        <v>44131</v>
      </c>
      <c r="B3548" s="28" t="s">
        <v>93</v>
      </c>
      <c r="C3548" s="28" t="s">
        <v>39</v>
      </c>
      <c r="D3548" s="28" t="s">
        <v>40</v>
      </c>
      <c r="E3548" s="31">
        <v>0</v>
      </c>
      <c r="F3548" s="30">
        <v>1600</v>
      </c>
      <c r="G3548" s="28" t="s">
        <v>389</v>
      </c>
      <c r="H3548" s="33" t="s">
        <v>375</v>
      </c>
      <c r="I3548" s="33" t="s">
        <v>388</v>
      </c>
      <c r="J3548" s="33"/>
    </row>
    <row r="3549" spans="1:10" ht="24.95" customHeight="1" x14ac:dyDescent="0.2">
      <c r="A3549" s="27">
        <v>44131</v>
      </c>
      <c r="B3549" s="28" t="s">
        <v>144</v>
      </c>
      <c r="C3549" s="28" t="s">
        <v>37</v>
      </c>
      <c r="D3549" s="28" t="s">
        <v>38</v>
      </c>
      <c r="E3549" s="30">
        <v>45610.78</v>
      </c>
      <c r="F3549" s="30">
        <v>0</v>
      </c>
      <c r="G3549" s="28" t="s">
        <v>385</v>
      </c>
      <c r="H3549" s="33" t="s">
        <v>386</v>
      </c>
      <c r="I3549" s="33" t="s">
        <v>387</v>
      </c>
      <c r="J3549" s="33" t="s">
        <v>388</v>
      </c>
    </row>
    <row r="3550" spans="1:10" ht="24.95" customHeight="1" x14ac:dyDescent="0.2">
      <c r="A3550" s="27">
        <v>44131</v>
      </c>
      <c r="B3550" s="28" t="s">
        <v>144</v>
      </c>
      <c r="C3550" s="28" t="s">
        <v>39</v>
      </c>
      <c r="D3550" s="28" t="s">
        <v>40</v>
      </c>
      <c r="E3550" s="31">
        <v>0</v>
      </c>
      <c r="F3550" s="30">
        <v>45610.78</v>
      </c>
      <c r="G3550" s="28" t="s">
        <v>389</v>
      </c>
      <c r="H3550" s="33" t="s">
        <v>375</v>
      </c>
      <c r="I3550" s="33" t="s">
        <v>388</v>
      </c>
      <c r="J3550" s="33"/>
    </row>
    <row r="3551" spans="1:10" ht="24.95" customHeight="1" x14ac:dyDescent="0.2">
      <c r="A3551" s="27">
        <v>44131</v>
      </c>
      <c r="B3551" s="28" t="s">
        <v>147</v>
      </c>
      <c r="C3551" s="28" t="s">
        <v>37</v>
      </c>
      <c r="D3551" s="28" t="s">
        <v>38</v>
      </c>
      <c r="E3551" s="30">
        <v>2831.86</v>
      </c>
      <c r="F3551" s="30">
        <v>0</v>
      </c>
      <c r="G3551" s="28" t="s">
        <v>385</v>
      </c>
      <c r="H3551" s="33" t="s">
        <v>386</v>
      </c>
      <c r="I3551" s="33" t="s">
        <v>387</v>
      </c>
      <c r="J3551" s="33" t="s">
        <v>388</v>
      </c>
    </row>
    <row r="3552" spans="1:10" ht="24.95" customHeight="1" x14ac:dyDescent="0.2">
      <c r="A3552" s="27">
        <v>44131</v>
      </c>
      <c r="B3552" s="28" t="s">
        <v>147</v>
      </c>
      <c r="C3552" s="28" t="s">
        <v>243</v>
      </c>
      <c r="D3552" s="28" t="s">
        <v>244</v>
      </c>
      <c r="E3552" s="30">
        <v>368.14</v>
      </c>
      <c r="F3552" s="30">
        <v>0</v>
      </c>
      <c r="G3552" s="28" t="s">
        <v>378</v>
      </c>
      <c r="H3552" s="33" t="s">
        <v>379</v>
      </c>
      <c r="I3552" s="33" t="s">
        <v>398</v>
      </c>
      <c r="J3552" s="33" t="s">
        <v>402</v>
      </c>
    </row>
    <row r="3553" spans="1:10" ht="24.95" customHeight="1" x14ac:dyDescent="0.2">
      <c r="A3553" s="27">
        <v>44131</v>
      </c>
      <c r="B3553" s="28" t="s">
        <v>147</v>
      </c>
      <c r="C3553" s="28" t="s">
        <v>39</v>
      </c>
      <c r="D3553" s="28" t="s">
        <v>40</v>
      </c>
      <c r="E3553" s="31">
        <v>0</v>
      </c>
      <c r="F3553" s="30">
        <v>3200</v>
      </c>
      <c r="G3553" s="28" t="s">
        <v>389</v>
      </c>
      <c r="H3553" s="33" t="s">
        <v>375</v>
      </c>
      <c r="I3553" s="33" t="s">
        <v>388</v>
      </c>
      <c r="J3553" s="33"/>
    </row>
    <row r="3554" spans="1:10" ht="24.95" customHeight="1" x14ac:dyDescent="0.2">
      <c r="A3554" s="27">
        <v>44131</v>
      </c>
      <c r="B3554" s="28" t="s">
        <v>160</v>
      </c>
      <c r="C3554" s="28" t="s">
        <v>19</v>
      </c>
      <c r="D3554" s="28" t="s">
        <v>20</v>
      </c>
      <c r="E3554" s="30">
        <v>116143</v>
      </c>
      <c r="F3554" s="30">
        <v>0</v>
      </c>
      <c r="G3554" s="28" t="s">
        <v>374</v>
      </c>
      <c r="H3554" s="33" t="s">
        <v>375</v>
      </c>
      <c r="I3554" s="33"/>
      <c r="J3554" s="33"/>
    </row>
    <row r="3555" spans="1:10" ht="24.95" customHeight="1" x14ac:dyDescent="0.2">
      <c r="A3555" s="27">
        <v>44131</v>
      </c>
      <c r="B3555" s="28" t="s">
        <v>160</v>
      </c>
      <c r="C3555" s="28" t="s">
        <v>59</v>
      </c>
      <c r="D3555" s="28" t="s">
        <v>60</v>
      </c>
      <c r="E3555" s="31">
        <v>0</v>
      </c>
      <c r="F3555" s="30">
        <v>93380.56</v>
      </c>
      <c r="G3555" s="28" t="s">
        <v>396</v>
      </c>
      <c r="H3555" s="33" t="s">
        <v>386</v>
      </c>
      <c r="I3555" s="33" t="s">
        <v>387</v>
      </c>
      <c r="J3555" s="33" t="s">
        <v>397</v>
      </c>
    </row>
    <row r="3556" spans="1:10" ht="24.95" customHeight="1" x14ac:dyDescent="0.2">
      <c r="A3556" s="27">
        <v>44131</v>
      </c>
      <c r="B3556" s="28" t="s">
        <v>160</v>
      </c>
      <c r="C3556" s="28" t="s">
        <v>59</v>
      </c>
      <c r="D3556" s="28" t="s">
        <v>60</v>
      </c>
      <c r="E3556" s="31">
        <v>0</v>
      </c>
      <c r="F3556" s="30">
        <v>20962.439999999999</v>
      </c>
      <c r="G3556" s="28" t="s">
        <v>396</v>
      </c>
      <c r="H3556" s="33" t="s">
        <v>386</v>
      </c>
      <c r="I3556" s="33" t="s">
        <v>387</v>
      </c>
      <c r="J3556" s="33" t="s">
        <v>397</v>
      </c>
    </row>
    <row r="3557" spans="1:10" ht="24.95" customHeight="1" x14ac:dyDescent="0.2">
      <c r="A3557" s="27">
        <v>44131</v>
      </c>
      <c r="B3557" s="28" t="s">
        <v>160</v>
      </c>
      <c r="C3557" s="28" t="s">
        <v>59</v>
      </c>
      <c r="D3557" s="28" t="s">
        <v>60</v>
      </c>
      <c r="E3557" s="31">
        <v>0</v>
      </c>
      <c r="F3557" s="30">
        <v>1698.11</v>
      </c>
      <c r="G3557" s="28" t="s">
        <v>396</v>
      </c>
      <c r="H3557" s="33" t="s">
        <v>386</v>
      </c>
      <c r="I3557" s="33" t="s">
        <v>387</v>
      </c>
      <c r="J3557" s="33" t="s">
        <v>397</v>
      </c>
    </row>
    <row r="3558" spans="1:10" ht="24.95" customHeight="1" x14ac:dyDescent="0.2">
      <c r="A3558" s="27">
        <v>44131</v>
      </c>
      <c r="B3558" s="28" t="s">
        <v>160</v>
      </c>
      <c r="C3558" s="28" t="s">
        <v>61</v>
      </c>
      <c r="D3558" s="28" t="s">
        <v>62</v>
      </c>
      <c r="E3558" s="31">
        <v>0</v>
      </c>
      <c r="F3558" s="30">
        <v>101.89</v>
      </c>
      <c r="G3558" s="28" t="s">
        <v>378</v>
      </c>
      <c r="H3558" s="33" t="s">
        <v>379</v>
      </c>
      <c r="I3558" s="33" t="s">
        <v>398</v>
      </c>
      <c r="J3558" s="33" t="s">
        <v>399</v>
      </c>
    </row>
    <row r="3559" spans="1:10" ht="24.95" customHeight="1" x14ac:dyDescent="0.2">
      <c r="A3559" s="27">
        <v>44131</v>
      </c>
      <c r="B3559" s="28" t="s">
        <v>169</v>
      </c>
      <c r="C3559" s="28" t="s">
        <v>19</v>
      </c>
      <c r="D3559" s="28" t="s">
        <v>20</v>
      </c>
      <c r="E3559" s="30">
        <v>78275</v>
      </c>
      <c r="F3559" s="30">
        <v>0</v>
      </c>
      <c r="G3559" s="28" t="s">
        <v>374</v>
      </c>
      <c r="H3559" s="33" t="s">
        <v>375</v>
      </c>
      <c r="I3559" s="33"/>
      <c r="J3559" s="33"/>
    </row>
    <row r="3560" spans="1:10" ht="24.95" customHeight="1" x14ac:dyDescent="0.2">
      <c r="A3560" s="27">
        <v>44131</v>
      </c>
      <c r="B3560" s="28" t="s">
        <v>169</v>
      </c>
      <c r="C3560" s="28" t="s">
        <v>59</v>
      </c>
      <c r="D3560" s="28" t="s">
        <v>60</v>
      </c>
      <c r="E3560" s="31">
        <v>0</v>
      </c>
      <c r="F3560" s="30">
        <v>4658.32</v>
      </c>
      <c r="G3560" s="28" t="s">
        <v>396</v>
      </c>
      <c r="H3560" s="33" t="s">
        <v>386</v>
      </c>
      <c r="I3560" s="33" t="s">
        <v>387</v>
      </c>
      <c r="J3560" s="33" t="s">
        <v>397</v>
      </c>
    </row>
    <row r="3561" spans="1:10" ht="24.95" customHeight="1" x14ac:dyDescent="0.2">
      <c r="A3561" s="27">
        <v>44131</v>
      </c>
      <c r="B3561" s="28" t="s">
        <v>169</v>
      </c>
      <c r="C3561" s="28" t="s">
        <v>59</v>
      </c>
      <c r="D3561" s="28" t="s">
        <v>60</v>
      </c>
      <c r="E3561" s="31">
        <v>0</v>
      </c>
      <c r="F3561" s="30">
        <v>3254.72</v>
      </c>
      <c r="G3561" s="28" t="s">
        <v>396</v>
      </c>
      <c r="H3561" s="33" t="s">
        <v>386</v>
      </c>
      <c r="I3561" s="33" t="s">
        <v>387</v>
      </c>
      <c r="J3561" s="33" t="s">
        <v>397</v>
      </c>
    </row>
    <row r="3562" spans="1:10" ht="24.95" customHeight="1" x14ac:dyDescent="0.2">
      <c r="A3562" s="27">
        <v>44131</v>
      </c>
      <c r="B3562" s="28" t="s">
        <v>169</v>
      </c>
      <c r="C3562" s="28" t="s">
        <v>59</v>
      </c>
      <c r="D3562" s="28" t="s">
        <v>60</v>
      </c>
      <c r="E3562" s="31">
        <v>0</v>
      </c>
      <c r="F3562" s="30">
        <v>70166.679999999993</v>
      </c>
      <c r="G3562" s="28" t="s">
        <v>396</v>
      </c>
      <c r="H3562" s="33" t="s">
        <v>386</v>
      </c>
      <c r="I3562" s="33" t="s">
        <v>387</v>
      </c>
      <c r="J3562" s="33" t="s">
        <v>397</v>
      </c>
    </row>
    <row r="3563" spans="1:10" ht="24.95" customHeight="1" x14ac:dyDescent="0.2">
      <c r="A3563" s="27">
        <v>44131</v>
      </c>
      <c r="B3563" s="28" t="s">
        <v>169</v>
      </c>
      <c r="C3563" s="28" t="s">
        <v>61</v>
      </c>
      <c r="D3563" s="28" t="s">
        <v>62</v>
      </c>
      <c r="E3563" s="31">
        <v>0</v>
      </c>
      <c r="F3563" s="30">
        <v>195.28</v>
      </c>
      <c r="G3563" s="28" t="s">
        <v>378</v>
      </c>
      <c r="H3563" s="33" t="s">
        <v>379</v>
      </c>
      <c r="I3563" s="33" t="s">
        <v>398</v>
      </c>
      <c r="J3563" s="33" t="s">
        <v>399</v>
      </c>
    </row>
    <row r="3564" spans="1:10" ht="24.95" customHeight="1" x14ac:dyDescent="0.2">
      <c r="A3564" s="27">
        <v>44131</v>
      </c>
      <c r="B3564" s="28" t="s">
        <v>170</v>
      </c>
      <c r="C3564" s="28" t="s">
        <v>19</v>
      </c>
      <c r="D3564" s="28" t="s">
        <v>20</v>
      </c>
      <c r="E3564" s="30">
        <v>-30635</v>
      </c>
      <c r="F3564" s="30">
        <v>0</v>
      </c>
      <c r="G3564" s="28" t="s">
        <v>374</v>
      </c>
      <c r="H3564" s="33" t="s">
        <v>375</v>
      </c>
      <c r="I3564" s="33"/>
      <c r="J3564" s="33"/>
    </row>
    <row r="3565" spans="1:10" ht="24.95" customHeight="1" x14ac:dyDescent="0.2">
      <c r="A3565" s="27">
        <v>44131</v>
      </c>
      <c r="B3565" s="28" t="s">
        <v>170</v>
      </c>
      <c r="C3565" s="28" t="s">
        <v>59</v>
      </c>
      <c r="D3565" s="28" t="s">
        <v>60</v>
      </c>
      <c r="E3565" s="31">
        <v>0</v>
      </c>
      <c r="F3565" s="30">
        <v>-28900.94</v>
      </c>
      <c r="G3565" s="28" t="s">
        <v>396</v>
      </c>
      <c r="H3565" s="33" t="s">
        <v>386</v>
      </c>
      <c r="I3565" s="33" t="s">
        <v>387</v>
      </c>
      <c r="J3565" s="33" t="s">
        <v>397</v>
      </c>
    </row>
    <row r="3566" spans="1:10" ht="24.95" customHeight="1" x14ac:dyDescent="0.2">
      <c r="A3566" s="27">
        <v>44131</v>
      </c>
      <c r="B3566" s="28" t="s">
        <v>170</v>
      </c>
      <c r="C3566" s="28" t="s">
        <v>61</v>
      </c>
      <c r="D3566" s="28" t="s">
        <v>62</v>
      </c>
      <c r="E3566" s="31">
        <v>0</v>
      </c>
      <c r="F3566" s="30">
        <v>-1734.06</v>
      </c>
      <c r="G3566" s="28" t="s">
        <v>378</v>
      </c>
      <c r="H3566" s="33" t="s">
        <v>379</v>
      </c>
      <c r="I3566" s="33" t="s">
        <v>398</v>
      </c>
      <c r="J3566" s="33" t="s">
        <v>399</v>
      </c>
    </row>
    <row r="3567" spans="1:10" ht="24.95" customHeight="1" x14ac:dyDescent="0.2">
      <c r="A3567" s="27">
        <v>44131</v>
      </c>
      <c r="B3567" s="28" t="s">
        <v>171</v>
      </c>
      <c r="C3567" s="28" t="s">
        <v>19</v>
      </c>
      <c r="D3567" s="28" t="s">
        <v>20</v>
      </c>
      <c r="E3567" s="30">
        <v>30365</v>
      </c>
      <c r="F3567" s="30">
        <v>0</v>
      </c>
      <c r="G3567" s="28" t="s">
        <v>374</v>
      </c>
      <c r="H3567" s="33" t="s">
        <v>375</v>
      </c>
      <c r="I3567" s="33"/>
      <c r="J3567" s="33"/>
    </row>
    <row r="3568" spans="1:10" ht="24.95" customHeight="1" x14ac:dyDescent="0.2">
      <c r="A3568" s="27">
        <v>44131</v>
      </c>
      <c r="B3568" s="28" t="s">
        <v>171</v>
      </c>
      <c r="C3568" s="28" t="s">
        <v>59</v>
      </c>
      <c r="D3568" s="28" t="s">
        <v>60</v>
      </c>
      <c r="E3568" s="31">
        <v>0</v>
      </c>
      <c r="F3568" s="30">
        <v>28646.23</v>
      </c>
      <c r="G3568" s="28" t="s">
        <v>396</v>
      </c>
      <c r="H3568" s="33" t="s">
        <v>386</v>
      </c>
      <c r="I3568" s="33" t="s">
        <v>387</v>
      </c>
      <c r="J3568" s="33" t="s">
        <v>397</v>
      </c>
    </row>
    <row r="3569" spans="1:10" ht="24.95" customHeight="1" x14ac:dyDescent="0.2">
      <c r="A3569" s="27">
        <v>44131</v>
      </c>
      <c r="B3569" s="28" t="s">
        <v>171</v>
      </c>
      <c r="C3569" s="28" t="s">
        <v>61</v>
      </c>
      <c r="D3569" s="28" t="s">
        <v>62</v>
      </c>
      <c r="E3569" s="31">
        <v>0</v>
      </c>
      <c r="F3569" s="30">
        <v>1718.77</v>
      </c>
      <c r="G3569" s="28" t="s">
        <v>378</v>
      </c>
      <c r="H3569" s="33" t="s">
        <v>379</v>
      </c>
      <c r="I3569" s="33" t="s">
        <v>398</v>
      </c>
      <c r="J3569" s="33" t="s">
        <v>399</v>
      </c>
    </row>
    <row r="3570" spans="1:10" ht="24.95" customHeight="1" x14ac:dyDescent="0.2">
      <c r="A3570" s="27">
        <v>44131</v>
      </c>
      <c r="B3570" s="28" t="s">
        <v>172</v>
      </c>
      <c r="C3570" s="28" t="s">
        <v>37</v>
      </c>
      <c r="D3570" s="28" t="s">
        <v>38</v>
      </c>
      <c r="E3570" s="30">
        <v>171913.66</v>
      </c>
      <c r="F3570" s="30">
        <v>0</v>
      </c>
      <c r="G3570" s="28" t="s">
        <v>385</v>
      </c>
      <c r="H3570" s="33" t="s">
        <v>386</v>
      </c>
      <c r="I3570" s="33" t="s">
        <v>387</v>
      </c>
      <c r="J3570" s="33" t="s">
        <v>388</v>
      </c>
    </row>
    <row r="3571" spans="1:10" ht="24.95" customHeight="1" x14ac:dyDescent="0.2">
      <c r="A3571" s="27">
        <v>44131</v>
      </c>
      <c r="B3571" s="28" t="s">
        <v>172</v>
      </c>
      <c r="C3571" s="28" t="s">
        <v>39</v>
      </c>
      <c r="D3571" s="28" t="s">
        <v>40</v>
      </c>
      <c r="E3571" s="31">
        <v>0</v>
      </c>
      <c r="F3571" s="30">
        <v>171913.66</v>
      </c>
      <c r="G3571" s="28" t="s">
        <v>389</v>
      </c>
      <c r="H3571" s="33" t="s">
        <v>375</v>
      </c>
      <c r="I3571" s="33" t="s">
        <v>388</v>
      </c>
      <c r="J3571" s="33"/>
    </row>
    <row r="3572" spans="1:10" ht="24.95" customHeight="1" x14ac:dyDescent="0.2">
      <c r="A3572" s="27">
        <v>44131</v>
      </c>
      <c r="B3572" s="28" t="s">
        <v>173</v>
      </c>
      <c r="C3572" s="28" t="s">
        <v>37</v>
      </c>
      <c r="D3572" s="28" t="s">
        <v>38</v>
      </c>
      <c r="E3572" s="30">
        <v>131612.19</v>
      </c>
      <c r="F3572" s="30">
        <v>0</v>
      </c>
      <c r="G3572" s="28" t="s">
        <v>385</v>
      </c>
      <c r="H3572" s="33" t="s">
        <v>386</v>
      </c>
      <c r="I3572" s="33" t="s">
        <v>387</v>
      </c>
      <c r="J3572" s="33" t="s">
        <v>388</v>
      </c>
    </row>
    <row r="3573" spans="1:10" ht="24.95" customHeight="1" x14ac:dyDescent="0.2">
      <c r="A3573" s="27">
        <v>44131</v>
      </c>
      <c r="B3573" s="28" t="s">
        <v>173</v>
      </c>
      <c r="C3573" s="28" t="s">
        <v>39</v>
      </c>
      <c r="D3573" s="28" t="s">
        <v>40</v>
      </c>
      <c r="E3573" s="31">
        <v>0</v>
      </c>
      <c r="F3573" s="30">
        <v>131612.19</v>
      </c>
      <c r="G3573" s="28" t="s">
        <v>389</v>
      </c>
      <c r="H3573" s="33" t="s">
        <v>375</v>
      </c>
      <c r="I3573" s="33" t="s">
        <v>388</v>
      </c>
      <c r="J3573" s="33"/>
    </row>
    <row r="3574" spans="1:10" ht="24.95" customHeight="1" x14ac:dyDescent="0.2">
      <c r="A3574" s="27">
        <v>44132</v>
      </c>
      <c r="B3574" s="28" t="s">
        <v>137</v>
      </c>
      <c r="C3574" s="28" t="s">
        <v>17</v>
      </c>
      <c r="D3574" s="28" t="s">
        <v>18</v>
      </c>
      <c r="E3574" s="30">
        <v>36438</v>
      </c>
      <c r="F3574" s="30">
        <v>0</v>
      </c>
      <c r="G3574" s="28" t="s">
        <v>372</v>
      </c>
      <c r="H3574" s="33" t="s">
        <v>373</v>
      </c>
      <c r="I3574" s="33"/>
      <c r="J3574" s="33"/>
    </row>
    <row r="3575" spans="1:10" ht="24.95" customHeight="1" x14ac:dyDescent="0.2">
      <c r="A3575" s="27">
        <v>44132</v>
      </c>
      <c r="B3575" s="28" t="s">
        <v>137</v>
      </c>
      <c r="C3575" s="28" t="s">
        <v>19</v>
      </c>
      <c r="D3575" s="28" t="s">
        <v>20</v>
      </c>
      <c r="E3575" s="31">
        <v>0</v>
      </c>
      <c r="F3575" s="30">
        <v>36438</v>
      </c>
      <c r="G3575" s="28" t="s">
        <v>374</v>
      </c>
      <c r="H3575" s="33" t="s">
        <v>375</v>
      </c>
      <c r="I3575" s="33"/>
      <c r="J3575" s="33"/>
    </row>
    <row r="3576" spans="1:10" ht="24.95" customHeight="1" x14ac:dyDescent="0.2">
      <c r="A3576" s="27">
        <v>44132</v>
      </c>
      <c r="B3576" s="28" t="s">
        <v>138</v>
      </c>
      <c r="C3576" s="28" t="s">
        <v>17</v>
      </c>
      <c r="D3576" s="28" t="s">
        <v>18</v>
      </c>
      <c r="E3576" s="30">
        <v>150000</v>
      </c>
      <c r="F3576" s="30">
        <v>0</v>
      </c>
      <c r="G3576" s="28" t="s">
        <v>372</v>
      </c>
      <c r="H3576" s="33" t="s">
        <v>373</v>
      </c>
      <c r="I3576" s="33"/>
      <c r="J3576" s="33"/>
    </row>
    <row r="3577" spans="1:10" ht="24.95" customHeight="1" x14ac:dyDescent="0.2">
      <c r="A3577" s="27">
        <v>44132</v>
      </c>
      <c r="B3577" s="28" t="s">
        <v>138</v>
      </c>
      <c r="C3577" s="28" t="s">
        <v>44</v>
      </c>
      <c r="D3577" s="28" t="s">
        <v>45</v>
      </c>
      <c r="E3577" s="31">
        <v>0</v>
      </c>
      <c r="F3577" s="30">
        <v>150000</v>
      </c>
      <c r="G3577" s="28" t="s">
        <v>374</v>
      </c>
      <c r="H3577" s="33" t="s">
        <v>390</v>
      </c>
      <c r="I3577" s="33"/>
      <c r="J3577" s="33"/>
    </row>
    <row r="3578" spans="1:10" ht="24.95" customHeight="1" x14ac:dyDescent="0.2">
      <c r="A3578" s="27">
        <v>44133</v>
      </c>
      <c r="B3578" s="28" t="s">
        <v>126</v>
      </c>
      <c r="C3578" s="28" t="s">
        <v>249</v>
      </c>
      <c r="D3578" s="28" t="s">
        <v>250</v>
      </c>
      <c r="E3578" s="30">
        <v>13611</v>
      </c>
      <c r="F3578" s="30">
        <v>0</v>
      </c>
      <c r="G3578" s="28" t="s">
        <v>389</v>
      </c>
      <c r="H3578" s="33" t="s">
        <v>390</v>
      </c>
      <c r="I3578" s="33" t="s">
        <v>388</v>
      </c>
      <c r="J3578" s="33"/>
    </row>
    <row r="3579" spans="1:10" ht="24.95" customHeight="1" x14ac:dyDescent="0.2">
      <c r="A3579" s="27">
        <v>44133</v>
      </c>
      <c r="B3579" s="28" t="s">
        <v>126</v>
      </c>
      <c r="C3579" s="28" t="s">
        <v>17</v>
      </c>
      <c r="D3579" s="28" t="s">
        <v>18</v>
      </c>
      <c r="E3579" s="31">
        <v>0</v>
      </c>
      <c r="F3579" s="30">
        <v>13611</v>
      </c>
      <c r="G3579" s="28" t="s">
        <v>372</v>
      </c>
      <c r="H3579" s="33" t="s">
        <v>373</v>
      </c>
      <c r="I3579" s="33"/>
      <c r="J3579" s="33"/>
    </row>
    <row r="3580" spans="1:10" ht="24.95" customHeight="1" x14ac:dyDescent="0.2">
      <c r="A3580" s="27">
        <v>44133</v>
      </c>
      <c r="B3580" s="28" t="s">
        <v>127</v>
      </c>
      <c r="C3580" s="28" t="s">
        <v>39</v>
      </c>
      <c r="D3580" s="28" t="s">
        <v>40</v>
      </c>
      <c r="E3580" s="30">
        <v>1143</v>
      </c>
      <c r="F3580" s="30">
        <v>0</v>
      </c>
      <c r="G3580" s="28" t="s">
        <v>389</v>
      </c>
      <c r="H3580" s="33" t="s">
        <v>375</v>
      </c>
      <c r="I3580" s="33" t="s">
        <v>388</v>
      </c>
      <c r="J3580" s="33"/>
    </row>
    <row r="3581" spans="1:10" ht="24.95" customHeight="1" x14ac:dyDescent="0.2">
      <c r="A3581" s="27">
        <v>44133</v>
      </c>
      <c r="B3581" s="28" t="s">
        <v>127</v>
      </c>
      <c r="C3581" s="28" t="s">
        <v>17</v>
      </c>
      <c r="D3581" s="28" t="s">
        <v>18</v>
      </c>
      <c r="E3581" s="31">
        <v>0</v>
      </c>
      <c r="F3581" s="30">
        <v>1143</v>
      </c>
      <c r="G3581" s="28" t="s">
        <v>372</v>
      </c>
      <c r="H3581" s="33" t="s">
        <v>373</v>
      </c>
      <c r="I3581" s="33"/>
      <c r="J3581" s="33"/>
    </row>
    <row r="3582" spans="1:10" ht="24.95" customHeight="1" x14ac:dyDescent="0.2">
      <c r="A3582" s="27">
        <v>44133</v>
      </c>
      <c r="B3582" s="28" t="s">
        <v>128</v>
      </c>
      <c r="C3582" s="28" t="s">
        <v>301</v>
      </c>
      <c r="D3582" s="28" t="s">
        <v>302</v>
      </c>
      <c r="E3582" s="30">
        <v>6000</v>
      </c>
      <c r="F3582" s="30">
        <v>0</v>
      </c>
      <c r="G3582" s="28" t="s">
        <v>405</v>
      </c>
      <c r="H3582" s="33" t="s">
        <v>406</v>
      </c>
      <c r="I3582" s="33" t="s">
        <v>444</v>
      </c>
      <c r="J3582" s="33" t="s">
        <v>445</v>
      </c>
    </row>
    <row r="3583" spans="1:10" ht="24.95" customHeight="1" x14ac:dyDescent="0.2">
      <c r="A3583" s="27">
        <v>44133</v>
      </c>
      <c r="B3583" s="28" t="s">
        <v>128</v>
      </c>
      <c r="C3583" s="28" t="s">
        <v>17</v>
      </c>
      <c r="D3583" s="28" t="s">
        <v>18</v>
      </c>
      <c r="E3583" s="31">
        <v>0</v>
      </c>
      <c r="F3583" s="30">
        <v>6000</v>
      </c>
      <c r="G3583" s="28" t="s">
        <v>372</v>
      </c>
      <c r="H3583" s="33" t="s">
        <v>373</v>
      </c>
      <c r="I3583" s="33"/>
      <c r="J3583" s="33"/>
    </row>
    <row r="3584" spans="1:10" ht="24.95" customHeight="1" x14ac:dyDescent="0.2">
      <c r="A3584" s="27">
        <v>44133</v>
      </c>
      <c r="B3584" s="28" t="s">
        <v>174</v>
      </c>
      <c r="C3584" s="28" t="s">
        <v>37</v>
      </c>
      <c r="D3584" s="28" t="s">
        <v>38</v>
      </c>
      <c r="E3584" s="30">
        <v>4136</v>
      </c>
      <c r="F3584" s="30">
        <v>0</v>
      </c>
      <c r="G3584" s="28" t="s">
        <v>385</v>
      </c>
      <c r="H3584" s="33" t="s">
        <v>386</v>
      </c>
      <c r="I3584" s="33" t="s">
        <v>387</v>
      </c>
      <c r="J3584" s="33" t="s">
        <v>388</v>
      </c>
    </row>
    <row r="3585" spans="1:10" ht="24.95" customHeight="1" x14ac:dyDescent="0.2">
      <c r="A3585" s="27">
        <v>44133</v>
      </c>
      <c r="B3585" s="28" t="s">
        <v>174</v>
      </c>
      <c r="C3585" s="28" t="s">
        <v>39</v>
      </c>
      <c r="D3585" s="28" t="s">
        <v>40</v>
      </c>
      <c r="E3585" s="31">
        <v>0</v>
      </c>
      <c r="F3585" s="30">
        <v>4136</v>
      </c>
      <c r="G3585" s="28" t="s">
        <v>389</v>
      </c>
      <c r="H3585" s="33" t="s">
        <v>375</v>
      </c>
      <c r="I3585" s="33" t="s">
        <v>388</v>
      </c>
      <c r="J3585" s="33"/>
    </row>
    <row r="3586" spans="1:10" ht="24.95" customHeight="1" x14ac:dyDescent="0.2">
      <c r="A3586" s="27">
        <v>44133</v>
      </c>
      <c r="B3586" s="28" t="s">
        <v>175</v>
      </c>
      <c r="C3586" s="28" t="s">
        <v>19</v>
      </c>
      <c r="D3586" s="28" t="s">
        <v>20</v>
      </c>
      <c r="E3586" s="30">
        <v>28400</v>
      </c>
      <c r="F3586" s="30">
        <v>0</v>
      </c>
      <c r="G3586" s="28" t="s">
        <v>374</v>
      </c>
      <c r="H3586" s="33" t="s">
        <v>375</v>
      </c>
      <c r="I3586" s="33"/>
      <c r="J3586" s="33"/>
    </row>
    <row r="3587" spans="1:10" ht="24.95" customHeight="1" x14ac:dyDescent="0.2">
      <c r="A3587" s="27">
        <v>44133</v>
      </c>
      <c r="B3587" s="28" t="s">
        <v>175</v>
      </c>
      <c r="C3587" s="28" t="s">
        <v>59</v>
      </c>
      <c r="D3587" s="28" t="s">
        <v>60</v>
      </c>
      <c r="E3587" s="31">
        <v>0</v>
      </c>
      <c r="F3587" s="30">
        <v>26792.45</v>
      </c>
      <c r="G3587" s="28" t="s">
        <v>396</v>
      </c>
      <c r="H3587" s="33" t="s">
        <v>386</v>
      </c>
      <c r="I3587" s="33" t="s">
        <v>387</v>
      </c>
      <c r="J3587" s="33" t="s">
        <v>397</v>
      </c>
    </row>
    <row r="3588" spans="1:10" ht="24.95" customHeight="1" x14ac:dyDescent="0.2">
      <c r="A3588" s="27">
        <v>44133</v>
      </c>
      <c r="B3588" s="28" t="s">
        <v>175</v>
      </c>
      <c r="C3588" s="28" t="s">
        <v>61</v>
      </c>
      <c r="D3588" s="28" t="s">
        <v>62</v>
      </c>
      <c r="E3588" s="31">
        <v>0</v>
      </c>
      <c r="F3588" s="30">
        <v>1607.55</v>
      </c>
      <c r="G3588" s="28" t="s">
        <v>378</v>
      </c>
      <c r="H3588" s="33" t="s">
        <v>379</v>
      </c>
      <c r="I3588" s="33" t="s">
        <v>398</v>
      </c>
      <c r="J3588" s="33" t="s">
        <v>399</v>
      </c>
    </row>
    <row r="3589" spans="1:10" ht="24.95" customHeight="1" x14ac:dyDescent="0.2">
      <c r="A3589" s="27">
        <v>44133</v>
      </c>
      <c r="B3589" s="28" t="s">
        <v>176</v>
      </c>
      <c r="C3589" s="28" t="s">
        <v>37</v>
      </c>
      <c r="D3589" s="28" t="s">
        <v>38</v>
      </c>
      <c r="E3589" s="30">
        <v>2286.79</v>
      </c>
      <c r="F3589" s="30">
        <v>0</v>
      </c>
      <c r="G3589" s="28" t="s">
        <v>385</v>
      </c>
      <c r="H3589" s="33" t="s">
        <v>386</v>
      </c>
      <c r="I3589" s="33" t="s">
        <v>387</v>
      </c>
      <c r="J3589" s="33" t="s">
        <v>388</v>
      </c>
    </row>
    <row r="3590" spans="1:10" ht="24.95" customHeight="1" x14ac:dyDescent="0.2">
      <c r="A3590" s="27">
        <v>44133</v>
      </c>
      <c r="B3590" s="28" t="s">
        <v>176</v>
      </c>
      <c r="C3590" s="28" t="s">
        <v>78</v>
      </c>
      <c r="D3590" s="28" t="s">
        <v>79</v>
      </c>
      <c r="E3590" s="30">
        <v>137.21</v>
      </c>
      <c r="F3590" s="30">
        <v>0</v>
      </c>
      <c r="G3590" s="28" t="s">
        <v>378</v>
      </c>
      <c r="H3590" s="33" t="s">
        <v>379</v>
      </c>
      <c r="I3590" s="33" t="s">
        <v>398</v>
      </c>
      <c r="J3590" s="33" t="s">
        <v>402</v>
      </c>
    </row>
    <row r="3591" spans="1:10" ht="24.95" customHeight="1" x14ac:dyDescent="0.2">
      <c r="A3591" s="27">
        <v>44133</v>
      </c>
      <c r="B3591" s="28" t="s">
        <v>176</v>
      </c>
      <c r="C3591" s="28" t="s">
        <v>39</v>
      </c>
      <c r="D3591" s="28" t="s">
        <v>40</v>
      </c>
      <c r="E3591" s="31">
        <v>0</v>
      </c>
      <c r="F3591" s="30">
        <v>2424</v>
      </c>
      <c r="G3591" s="28" t="s">
        <v>389</v>
      </c>
      <c r="H3591" s="33" t="s">
        <v>375</v>
      </c>
      <c r="I3591" s="33" t="s">
        <v>388</v>
      </c>
      <c r="J3591" s="33"/>
    </row>
    <row r="3592" spans="1:10" ht="24.95" customHeight="1" x14ac:dyDescent="0.2">
      <c r="A3592" s="27">
        <v>44133</v>
      </c>
      <c r="B3592" s="28" t="s">
        <v>177</v>
      </c>
      <c r="C3592" s="28" t="s">
        <v>37</v>
      </c>
      <c r="D3592" s="28" t="s">
        <v>38</v>
      </c>
      <c r="E3592" s="30">
        <v>1700</v>
      </c>
      <c r="F3592" s="30">
        <v>0</v>
      </c>
      <c r="G3592" s="28" t="s">
        <v>385</v>
      </c>
      <c r="H3592" s="33" t="s">
        <v>386</v>
      </c>
      <c r="I3592" s="33" t="s">
        <v>387</v>
      </c>
      <c r="J3592" s="33" t="s">
        <v>388</v>
      </c>
    </row>
    <row r="3593" spans="1:10" ht="24.95" customHeight="1" x14ac:dyDescent="0.2">
      <c r="A3593" s="27">
        <v>44133</v>
      </c>
      <c r="B3593" s="28" t="s">
        <v>177</v>
      </c>
      <c r="C3593" s="28" t="s">
        <v>39</v>
      </c>
      <c r="D3593" s="28" t="s">
        <v>40</v>
      </c>
      <c r="E3593" s="31">
        <v>0</v>
      </c>
      <c r="F3593" s="30">
        <v>1700</v>
      </c>
      <c r="G3593" s="28" t="s">
        <v>389</v>
      </c>
      <c r="H3593" s="33" t="s">
        <v>375</v>
      </c>
      <c r="I3593" s="33" t="s">
        <v>388</v>
      </c>
      <c r="J3593" s="33"/>
    </row>
    <row r="3594" spans="1:10" ht="24.95" customHeight="1" x14ac:dyDescent="0.2">
      <c r="A3594" s="27">
        <v>44133</v>
      </c>
      <c r="B3594" s="28" t="s">
        <v>178</v>
      </c>
      <c r="C3594" s="28" t="s">
        <v>37</v>
      </c>
      <c r="D3594" s="28" t="s">
        <v>38</v>
      </c>
      <c r="E3594" s="30">
        <v>26069.9</v>
      </c>
      <c r="F3594" s="30">
        <v>0</v>
      </c>
      <c r="G3594" s="28" t="s">
        <v>385</v>
      </c>
      <c r="H3594" s="33" t="s">
        <v>386</v>
      </c>
      <c r="I3594" s="33" t="s">
        <v>387</v>
      </c>
      <c r="J3594" s="33" t="s">
        <v>388</v>
      </c>
    </row>
    <row r="3595" spans="1:10" ht="24.95" customHeight="1" x14ac:dyDescent="0.2">
      <c r="A3595" s="27">
        <v>44133</v>
      </c>
      <c r="B3595" s="28" t="s">
        <v>178</v>
      </c>
      <c r="C3595" s="28" t="s">
        <v>303</v>
      </c>
      <c r="D3595" s="28" t="s">
        <v>304</v>
      </c>
      <c r="E3595" s="30">
        <v>410.1</v>
      </c>
      <c r="F3595" s="30">
        <v>0</v>
      </c>
      <c r="G3595" s="28" t="s">
        <v>378</v>
      </c>
      <c r="H3595" s="33" t="s">
        <v>379</v>
      </c>
      <c r="I3595" s="33" t="s">
        <v>398</v>
      </c>
      <c r="J3595" s="33" t="s">
        <v>402</v>
      </c>
    </row>
    <row r="3596" spans="1:10" ht="24.95" customHeight="1" x14ac:dyDescent="0.2">
      <c r="A3596" s="27">
        <v>44133</v>
      </c>
      <c r="B3596" s="28" t="s">
        <v>178</v>
      </c>
      <c r="C3596" s="28" t="s">
        <v>39</v>
      </c>
      <c r="D3596" s="28" t="s">
        <v>40</v>
      </c>
      <c r="E3596" s="31">
        <v>0</v>
      </c>
      <c r="F3596" s="30">
        <v>26480</v>
      </c>
      <c r="G3596" s="28" t="s">
        <v>389</v>
      </c>
      <c r="H3596" s="33" t="s">
        <v>375</v>
      </c>
      <c r="I3596" s="33" t="s">
        <v>388</v>
      </c>
      <c r="J3596" s="33"/>
    </row>
    <row r="3597" spans="1:10" ht="24.95" customHeight="1" x14ac:dyDescent="0.2">
      <c r="A3597" s="27">
        <v>44133</v>
      </c>
      <c r="B3597" s="28" t="s">
        <v>179</v>
      </c>
      <c r="C3597" s="28" t="s">
        <v>37</v>
      </c>
      <c r="D3597" s="28" t="s">
        <v>38</v>
      </c>
      <c r="E3597" s="30">
        <v>1143</v>
      </c>
      <c r="F3597" s="30">
        <v>0</v>
      </c>
      <c r="G3597" s="28" t="s">
        <v>385</v>
      </c>
      <c r="H3597" s="33" t="s">
        <v>386</v>
      </c>
      <c r="I3597" s="33" t="s">
        <v>387</v>
      </c>
      <c r="J3597" s="33" t="s">
        <v>388</v>
      </c>
    </row>
    <row r="3598" spans="1:10" ht="24.95" customHeight="1" x14ac:dyDescent="0.2">
      <c r="A3598" s="27">
        <v>44133</v>
      </c>
      <c r="B3598" s="28" t="s">
        <v>179</v>
      </c>
      <c r="C3598" s="28" t="s">
        <v>39</v>
      </c>
      <c r="D3598" s="28" t="s">
        <v>40</v>
      </c>
      <c r="E3598" s="31">
        <v>0</v>
      </c>
      <c r="F3598" s="30">
        <v>1143</v>
      </c>
      <c r="G3598" s="28" t="s">
        <v>389</v>
      </c>
      <c r="H3598" s="33" t="s">
        <v>375</v>
      </c>
      <c r="I3598" s="33" t="s">
        <v>388</v>
      </c>
      <c r="J3598" s="33"/>
    </row>
    <row r="3599" spans="1:10" ht="24.95" customHeight="1" x14ac:dyDescent="0.2">
      <c r="A3599" s="27">
        <v>44133</v>
      </c>
      <c r="B3599" s="28" t="s">
        <v>180</v>
      </c>
      <c r="C3599" s="28" t="s">
        <v>145</v>
      </c>
      <c r="D3599" s="28" t="s">
        <v>146</v>
      </c>
      <c r="E3599" s="30">
        <v>6000</v>
      </c>
      <c r="F3599" s="30">
        <v>0</v>
      </c>
      <c r="G3599" s="28" t="s">
        <v>391</v>
      </c>
      <c r="H3599" s="33" t="s">
        <v>423</v>
      </c>
      <c r="I3599" s="33" t="s">
        <v>422</v>
      </c>
      <c r="J3599" s="33"/>
    </row>
    <row r="3600" spans="1:10" ht="24.95" customHeight="1" x14ac:dyDescent="0.2">
      <c r="A3600" s="27">
        <v>44133</v>
      </c>
      <c r="B3600" s="28" t="s">
        <v>180</v>
      </c>
      <c r="C3600" s="28" t="s">
        <v>301</v>
      </c>
      <c r="D3600" s="28" t="s">
        <v>302</v>
      </c>
      <c r="E3600" s="31">
        <v>0</v>
      </c>
      <c r="F3600" s="30">
        <v>6000</v>
      </c>
      <c r="G3600" s="28" t="s">
        <v>405</v>
      </c>
      <c r="H3600" s="33" t="s">
        <v>406</v>
      </c>
      <c r="I3600" s="33" t="s">
        <v>444</v>
      </c>
      <c r="J3600" s="33" t="s">
        <v>445</v>
      </c>
    </row>
    <row r="3601" spans="1:10" ht="24.95" customHeight="1" x14ac:dyDescent="0.2">
      <c r="A3601" s="27">
        <v>44134</v>
      </c>
      <c r="B3601" s="28" t="s">
        <v>129</v>
      </c>
      <c r="C3601" s="28" t="s">
        <v>122</v>
      </c>
      <c r="D3601" s="28" t="s">
        <v>123</v>
      </c>
      <c r="E3601" s="30">
        <v>52233</v>
      </c>
      <c r="F3601" s="30">
        <v>0</v>
      </c>
      <c r="G3601" s="28" t="s">
        <v>405</v>
      </c>
      <c r="H3601" s="33" t="s">
        <v>406</v>
      </c>
      <c r="I3601" s="33" t="s">
        <v>422</v>
      </c>
      <c r="J3601" s="33"/>
    </row>
    <row r="3602" spans="1:10" ht="24.95" customHeight="1" x14ac:dyDescent="0.2">
      <c r="A3602" s="27">
        <v>44134</v>
      </c>
      <c r="B3602" s="28" t="s">
        <v>129</v>
      </c>
      <c r="C3602" s="28" t="s">
        <v>108</v>
      </c>
      <c r="D3602" s="28" t="s">
        <v>109</v>
      </c>
      <c r="E3602" s="31">
        <v>0</v>
      </c>
      <c r="F3602" s="30">
        <v>2853.8</v>
      </c>
      <c r="G3602" s="28" t="s">
        <v>416</v>
      </c>
      <c r="H3602" s="33" t="s">
        <v>388</v>
      </c>
      <c r="I3602" s="33" t="s">
        <v>417</v>
      </c>
      <c r="J3602" s="33" t="s">
        <v>418</v>
      </c>
    </row>
    <row r="3603" spans="1:10" ht="24.95" customHeight="1" x14ac:dyDescent="0.2">
      <c r="A3603" s="27">
        <v>44134</v>
      </c>
      <c r="B3603" s="28" t="s">
        <v>129</v>
      </c>
      <c r="C3603" s="28" t="s">
        <v>110</v>
      </c>
      <c r="D3603" s="28" t="s">
        <v>111</v>
      </c>
      <c r="E3603" s="31">
        <v>0</v>
      </c>
      <c r="F3603" s="30">
        <v>713.2</v>
      </c>
      <c r="G3603" s="28" t="s">
        <v>416</v>
      </c>
      <c r="H3603" s="33" t="s">
        <v>388</v>
      </c>
      <c r="I3603" s="33" t="s">
        <v>419</v>
      </c>
      <c r="J3603" s="33"/>
    </row>
    <row r="3604" spans="1:10" ht="24.95" customHeight="1" x14ac:dyDescent="0.2">
      <c r="A3604" s="27">
        <v>44134</v>
      </c>
      <c r="B3604" s="28" t="s">
        <v>129</v>
      </c>
      <c r="C3604" s="28" t="s">
        <v>112</v>
      </c>
      <c r="D3604" s="28" t="s">
        <v>113</v>
      </c>
      <c r="E3604" s="31">
        <v>0</v>
      </c>
      <c r="F3604" s="30">
        <v>178.06</v>
      </c>
      <c r="G3604" s="28" t="s">
        <v>416</v>
      </c>
      <c r="H3604" s="33" t="s">
        <v>388</v>
      </c>
      <c r="I3604" s="33" t="s">
        <v>420</v>
      </c>
      <c r="J3604" s="33"/>
    </row>
    <row r="3605" spans="1:10" ht="24.95" customHeight="1" x14ac:dyDescent="0.2">
      <c r="A3605" s="27">
        <v>44134</v>
      </c>
      <c r="B3605" s="28" t="s">
        <v>129</v>
      </c>
      <c r="C3605" s="28" t="s">
        <v>114</v>
      </c>
      <c r="D3605" s="28" t="s">
        <v>115</v>
      </c>
      <c r="E3605" s="31">
        <v>0</v>
      </c>
      <c r="F3605" s="30">
        <v>4636</v>
      </c>
      <c r="G3605" s="28" t="s">
        <v>416</v>
      </c>
      <c r="H3605" s="33" t="s">
        <v>388</v>
      </c>
      <c r="I3605" s="33" t="s">
        <v>421</v>
      </c>
      <c r="J3605" s="33"/>
    </row>
    <row r="3606" spans="1:10" ht="24.95" customHeight="1" x14ac:dyDescent="0.2">
      <c r="A3606" s="27">
        <v>44134</v>
      </c>
      <c r="B3606" s="28" t="s">
        <v>129</v>
      </c>
      <c r="C3606" s="28" t="s">
        <v>34</v>
      </c>
      <c r="D3606" s="28" t="s">
        <v>35</v>
      </c>
      <c r="E3606" s="31">
        <v>0</v>
      </c>
      <c r="F3606" s="30">
        <v>2308.66</v>
      </c>
      <c r="G3606" s="28" t="s">
        <v>378</v>
      </c>
      <c r="H3606" s="33" t="s">
        <v>379</v>
      </c>
      <c r="I3606" s="33" t="s">
        <v>384</v>
      </c>
      <c r="J3606" s="33"/>
    </row>
    <row r="3607" spans="1:10" ht="24.95" customHeight="1" x14ac:dyDescent="0.2">
      <c r="A3607" s="27">
        <v>44134</v>
      </c>
      <c r="B3607" s="28" t="s">
        <v>129</v>
      </c>
      <c r="C3607" s="28" t="s">
        <v>17</v>
      </c>
      <c r="D3607" s="28" t="s">
        <v>18</v>
      </c>
      <c r="E3607" s="31">
        <v>0</v>
      </c>
      <c r="F3607" s="30">
        <v>41543.279999999999</v>
      </c>
      <c r="G3607" s="28" t="s">
        <v>372</v>
      </c>
      <c r="H3607" s="33" t="s">
        <v>373</v>
      </c>
      <c r="I3607" s="33"/>
      <c r="J3607" s="33"/>
    </row>
    <row r="3608" spans="1:10" ht="24.95" customHeight="1" x14ac:dyDescent="0.2">
      <c r="A3608" s="27">
        <v>44134</v>
      </c>
      <c r="B3608" s="28" t="s">
        <v>251</v>
      </c>
      <c r="C3608" s="28" t="s">
        <v>96</v>
      </c>
      <c r="D3608" s="28" t="s">
        <v>97</v>
      </c>
      <c r="E3608" s="30">
        <v>3139.12</v>
      </c>
      <c r="F3608" s="30">
        <v>0</v>
      </c>
      <c r="G3608" s="28" t="s">
        <v>405</v>
      </c>
      <c r="H3608" s="33" t="s">
        <v>406</v>
      </c>
      <c r="I3608" s="33" t="s">
        <v>407</v>
      </c>
      <c r="J3608" s="33" t="s">
        <v>408</v>
      </c>
    </row>
    <row r="3609" spans="1:10" ht="24.95" customHeight="1" x14ac:dyDescent="0.2">
      <c r="A3609" s="27">
        <v>44134</v>
      </c>
      <c r="B3609" s="28" t="s">
        <v>251</v>
      </c>
      <c r="C3609" s="28" t="s">
        <v>100</v>
      </c>
      <c r="D3609" s="28" t="s">
        <v>101</v>
      </c>
      <c r="E3609" s="30">
        <v>535.09</v>
      </c>
      <c r="F3609" s="30">
        <v>0</v>
      </c>
      <c r="G3609" s="28" t="s">
        <v>405</v>
      </c>
      <c r="H3609" s="33" t="s">
        <v>406</v>
      </c>
      <c r="I3609" s="33" t="s">
        <v>407</v>
      </c>
      <c r="J3609" s="33" t="s">
        <v>410</v>
      </c>
    </row>
    <row r="3610" spans="1:10" ht="24.95" customHeight="1" x14ac:dyDescent="0.2">
      <c r="A3610" s="27">
        <v>44134</v>
      </c>
      <c r="B3610" s="28" t="s">
        <v>251</v>
      </c>
      <c r="C3610" s="28" t="s">
        <v>102</v>
      </c>
      <c r="D3610" s="28" t="s">
        <v>103</v>
      </c>
      <c r="E3610" s="30">
        <v>4636</v>
      </c>
      <c r="F3610" s="30">
        <v>0</v>
      </c>
      <c r="G3610" s="28" t="s">
        <v>405</v>
      </c>
      <c r="H3610" s="33" t="s">
        <v>406</v>
      </c>
      <c r="I3610" s="33" t="s">
        <v>411</v>
      </c>
      <c r="J3610" s="33"/>
    </row>
    <row r="3611" spans="1:10" ht="24.95" customHeight="1" x14ac:dyDescent="0.2">
      <c r="A3611" s="27">
        <v>44134</v>
      </c>
      <c r="B3611" s="28" t="s">
        <v>251</v>
      </c>
      <c r="C3611" s="28" t="s">
        <v>108</v>
      </c>
      <c r="D3611" s="28" t="s">
        <v>109</v>
      </c>
      <c r="E3611" s="30">
        <v>2853.8</v>
      </c>
      <c r="F3611" s="30">
        <v>0</v>
      </c>
      <c r="G3611" s="28" t="s">
        <v>416</v>
      </c>
      <c r="H3611" s="33" t="s">
        <v>388</v>
      </c>
      <c r="I3611" s="33" t="s">
        <v>417</v>
      </c>
      <c r="J3611" s="33" t="s">
        <v>418</v>
      </c>
    </row>
    <row r="3612" spans="1:10" ht="24.95" customHeight="1" x14ac:dyDescent="0.2">
      <c r="A3612" s="27">
        <v>44134</v>
      </c>
      <c r="B3612" s="28" t="s">
        <v>251</v>
      </c>
      <c r="C3612" s="28" t="s">
        <v>110</v>
      </c>
      <c r="D3612" s="28" t="s">
        <v>111</v>
      </c>
      <c r="E3612" s="30">
        <v>713.2</v>
      </c>
      <c r="F3612" s="30">
        <v>0</v>
      </c>
      <c r="G3612" s="28" t="s">
        <v>416</v>
      </c>
      <c r="H3612" s="33" t="s">
        <v>388</v>
      </c>
      <c r="I3612" s="33" t="s">
        <v>419</v>
      </c>
      <c r="J3612" s="33"/>
    </row>
    <row r="3613" spans="1:10" ht="24.95" customHeight="1" x14ac:dyDescent="0.2">
      <c r="A3613" s="27">
        <v>44134</v>
      </c>
      <c r="B3613" s="28" t="s">
        <v>251</v>
      </c>
      <c r="C3613" s="28" t="s">
        <v>112</v>
      </c>
      <c r="D3613" s="28" t="s">
        <v>113</v>
      </c>
      <c r="E3613" s="30">
        <v>178.06</v>
      </c>
      <c r="F3613" s="30">
        <v>0</v>
      </c>
      <c r="G3613" s="28" t="s">
        <v>416</v>
      </c>
      <c r="H3613" s="33" t="s">
        <v>388</v>
      </c>
      <c r="I3613" s="33" t="s">
        <v>420</v>
      </c>
      <c r="J3613" s="33"/>
    </row>
    <row r="3614" spans="1:10" ht="24.95" customHeight="1" x14ac:dyDescent="0.2">
      <c r="A3614" s="27">
        <v>44134</v>
      </c>
      <c r="B3614" s="28" t="s">
        <v>251</v>
      </c>
      <c r="C3614" s="28" t="s">
        <v>114</v>
      </c>
      <c r="D3614" s="28" t="s">
        <v>115</v>
      </c>
      <c r="E3614" s="30">
        <v>4636</v>
      </c>
      <c r="F3614" s="30">
        <v>0</v>
      </c>
      <c r="G3614" s="28" t="s">
        <v>416</v>
      </c>
      <c r="H3614" s="33" t="s">
        <v>388</v>
      </c>
      <c r="I3614" s="33" t="s">
        <v>421</v>
      </c>
      <c r="J3614" s="33"/>
    </row>
    <row r="3615" spans="1:10" ht="24.95" customHeight="1" x14ac:dyDescent="0.2">
      <c r="A3615" s="27">
        <v>44134</v>
      </c>
      <c r="B3615" s="28" t="s">
        <v>251</v>
      </c>
      <c r="C3615" s="28" t="s">
        <v>17</v>
      </c>
      <c r="D3615" s="28" t="s">
        <v>18</v>
      </c>
      <c r="E3615" s="31">
        <v>0</v>
      </c>
      <c r="F3615" s="30">
        <v>16691.27</v>
      </c>
      <c r="G3615" s="28" t="s">
        <v>372</v>
      </c>
      <c r="H3615" s="33" t="s">
        <v>373</v>
      </c>
      <c r="I3615" s="33"/>
      <c r="J3615" s="33"/>
    </row>
    <row r="3616" spans="1:10" ht="24.95" customHeight="1" x14ac:dyDescent="0.2">
      <c r="A3616" s="27">
        <v>44134</v>
      </c>
      <c r="B3616" s="28" t="s">
        <v>252</v>
      </c>
      <c r="C3616" s="28" t="s">
        <v>34</v>
      </c>
      <c r="D3616" s="28" t="s">
        <v>35</v>
      </c>
      <c r="E3616" s="30">
        <v>2308.66</v>
      </c>
      <c r="F3616" s="30">
        <v>0</v>
      </c>
      <c r="G3616" s="28" t="s">
        <v>378</v>
      </c>
      <c r="H3616" s="33" t="s">
        <v>379</v>
      </c>
      <c r="I3616" s="33" t="s">
        <v>384</v>
      </c>
      <c r="J3616" s="33"/>
    </row>
    <row r="3617" spans="1:10" ht="24.95" customHeight="1" x14ac:dyDescent="0.2">
      <c r="A3617" s="27">
        <v>44134</v>
      </c>
      <c r="B3617" s="28" t="s">
        <v>252</v>
      </c>
      <c r="C3617" s="28" t="s">
        <v>17</v>
      </c>
      <c r="D3617" s="28" t="s">
        <v>18</v>
      </c>
      <c r="E3617" s="31">
        <v>0</v>
      </c>
      <c r="F3617" s="30">
        <v>2308.66</v>
      </c>
      <c r="G3617" s="28" t="s">
        <v>372</v>
      </c>
      <c r="H3617" s="33" t="s">
        <v>373</v>
      </c>
      <c r="I3617" s="33"/>
      <c r="J3617" s="33"/>
    </row>
    <row r="3618" spans="1:10" ht="24.95" customHeight="1" x14ac:dyDescent="0.2">
      <c r="A3618" s="27">
        <v>44134</v>
      </c>
      <c r="B3618" s="28" t="s">
        <v>253</v>
      </c>
      <c r="C3618" s="28" t="s">
        <v>39</v>
      </c>
      <c r="D3618" s="28" t="s">
        <v>40</v>
      </c>
      <c r="E3618" s="30">
        <v>2424</v>
      </c>
      <c r="F3618" s="30">
        <v>0</v>
      </c>
      <c r="G3618" s="28" t="s">
        <v>389</v>
      </c>
      <c r="H3618" s="33" t="s">
        <v>375</v>
      </c>
      <c r="I3618" s="33" t="s">
        <v>388</v>
      </c>
      <c r="J3618" s="33"/>
    </row>
    <row r="3619" spans="1:10" ht="24.95" customHeight="1" x14ac:dyDescent="0.2">
      <c r="A3619" s="27">
        <v>44134</v>
      </c>
      <c r="B3619" s="28" t="s">
        <v>253</v>
      </c>
      <c r="C3619" s="28" t="s">
        <v>17</v>
      </c>
      <c r="D3619" s="28" t="s">
        <v>18</v>
      </c>
      <c r="E3619" s="31">
        <v>0</v>
      </c>
      <c r="F3619" s="30">
        <v>2424</v>
      </c>
      <c r="G3619" s="28" t="s">
        <v>372</v>
      </c>
      <c r="H3619" s="33" t="s">
        <v>373</v>
      </c>
      <c r="I3619" s="33"/>
      <c r="J3619" s="33"/>
    </row>
    <row r="3620" spans="1:10" ht="24.95" customHeight="1" x14ac:dyDescent="0.2">
      <c r="A3620" s="27">
        <v>44134</v>
      </c>
      <c r="B3620" s="28" t="s">
        <v>254</v>
      </c>
      <c r="C3620" s="28" t="s">
        <v>39</v>
      </c>
      <c r="D3620" s="28" t="s">
        <v>40</v>
      </c>
      <c r="E3620" s="30">
        <v>13000</v>
      </c>
      <c r="F3620" s="30">
        <v>0</v>
      </c>
      <c r="G3620" s="28" t="s">
        <v>389</v>
      </c>
      <c r="H3620" s="33" t="s">
        <v>375</v>
      </c>
      <c r="I3620" s="33" t="s">
        <v>388</v>
      </c>
      <c r="J3620" s="33"/>
    </row>
    <row r="3621" spans="1:10" ht="24.95" customHeight="1" x14ac:dyDescent="0.2">
      <c r="A3621" s="27">
        <v>44134</v>
      </c>
      <c r="B3621" s="28" t="s">
        <v>254</v>
      </c>
      <c r="C3621" s="28" t="s">
        <v>17</v>
      </c>
      <c r="D3621" s="28" t="s">
        <v>18</v>
      </c>
      <c r="E3621" s="31">
        <v>0</v>
      </c>
      <c r="F3621" s="30">
        <v>13000</v>
      </c>
      <c r="G3621" s="28" t="s">
        <v>372</v>
      </c>
      <c r="H3621" s="33" t="s">
        <v>373</v>
      </c>
      <c r="I3621" s="33"/>
      <c r="J3621" s="33"/>
    </row>
    <row r="3622" spans="1:10" ht="24.95" customHeight="1" x14ac:dyDescent="0.2">
      <c r="A3622" s="27">
        <v>44134</v>
      </c>
      <c r="B3622" s="28" t="s">
        <v>255</v>
      </c>
      <c r="C3622" s="28" t="s">
        <v>39</v>
      </c>
      <c r="D3622" s="28" t="s">
        <v>40</v>
      </c>
      <c r="E3622" s="30">
        <v>4000</v>
      </c>
      <c r="F3622" s="30">
        <v>0</v>
      </c>
      <c r="G3622" s="28" t="s">
        <v>389</v>
      </c>
      <c r="H3622" s="33" t="s">
        <v>375</v>
      </c>
      <c r="I3622" s="33" t="s">
        <v>388</v>
      </c>
      <c r="J3622" s="33"/>
    </row>
    <row r="3623" spans="1:10" ht="24.95" customHeight="1" x14ac:dyDescent="0.2">
      <c r="A3623" s="27">
        <v>44134</v>
      </c>
      <c r="B3623" s="28" t="s">
        <v>255</v>
      </c>
      <c r="C3623" s="28" t="s">
        <v>17</v>
      </c>
      <c r="D3623" s="28" t="s">
        <v>18</v>
      </c>
      <c r="E3623" s="31">
        <v>0</v>
      </c>
      <c r="F3623" s="30">
        <v>4000</v>
      </c>
      <c r="G3623" s="28" t="s">
        <v>372</v>
      </c>
      <c r="H3623" s="33" t="s">
        <v>373</v>
      </c>
      <c r="I3623" s="33"/>
      <c r="J3623" s="33"/>
    </row>
    <row r="3624" spans="1:10" ht="24.95" customHeight="1" x14ac:dyDescent="0.2">
      <c r="A3624" s="27">
        <v>44134</v>
      </c>
      <c r="B3624" s="28" t="s">
        <v>139</v>
      </c>
      <c r="C3624" s="28" t="s">
        <v>17</v>
      </c>
      <c r="D3624" s="28" t="s">
        <v>18</v>
      </c>
      <c r="E3624" s="30">
        <v>36393.14</v>
      </c>
      <c r="F3624" s="30">
        <v>0</v>
      </c>
      <c r="G3624" s="28" t="s">
        <v>372</v>
      </c>
      <c r="H3624" s="33" t="s">
        <v>373</v>
      </c>
      <c r="I3624" s="33"/>
      <c r="J3624" s="33"/>
    </row>
    <row r="3625" spans="1:10" ht="24.95" customHeight="1" x14ac:dyDescent="0.2">
      <c r="A3625" s="27">
        <v>44134</v>
      </c>
      <c r="B3625" s="28" t="s">
        <v>139</v>
      </c>
      <c r="C3625" s="28" t="s">
        <v>19</v>
      </c>
      <c r="D3625" s="28" t="s">
        <v>20</v>
      </c>
      <c r="E3625" s="31">
        <v>0</v>
      </c>
      <c r="F3625" s="30">
        <v>36393.14</v>
      </c>
      <c r="G3625" s="28" t="s">
        <v>374</v>
      </c>
      <c r="H3625" s="33" t="s">
        <v>375</v>
      </c>
      <c r="I3625" s="33"/>
      <c r="J3625" s="33"/>
    </row>
    <row r="3626" spans="1:10" ht="24.95" customHeight="1" x14ac:dyDescent="0.2">
      <c r="A3626" s="27">
        <v>44134</v>
      </c>
      <c r="B3626" s="28" t="s">
        <v>140</v>
      </c>
      <c r="C3626" s="28" t="s">
        <v>17</v>
      </c>
      <c r="D3626" s="28" t="s">
        <v>18</v>
      </c>
      <c r="E3626" s="30">
        <v>330602</v>
      </c>
      <c r="F3626" s="30">
        <v>0</v>
      </c>
      <c r="G3626" s="28" t="s">
        <v>372</v>
      </c>
      <c r="H3626" s="33" t="s">
        <v>373</v>
      </c>
      <c r="I3626" s="33"/>
      <c r="J3626" s="33"/>
    </row>
    <row r="3627" spans="1:10" ht="24.95" customHeight="1" x14ac:dyDescent="0.2">
      <c r="A3627" s="27">
        <v>44134</v>
      </c>
      <c r="B3627" s="28" t="s">
        <v>140</v>
      </c>
      <c r="C3627" s="28" t="s">
        <v>44</v>
      </c>
      <c r="D3627" s="28" t="s">
        <v>45</v>
      </c>
      <c r="E3627" s="31">
        <v>0</v>
      </c>
      <c r="F3627" s="30">
        <v>330602</v>
      </c>
      <c r="G3627" s="28" t="s">
        <v>374</v>
      </c>
      <c r="H3627" s="33" t="s">
        <v>390</v>
      </c>
      <c r="I3627" s="33"/>
      <c r="J3627" s="33"/>
    </row>
    <row r="3628" spans="1:10" ht="24.95" customHeight="1" x14ac:dyDescent="0.2">
      <c r="A3628" s="27">
        <v>44134</v>
      </c>
      <c r="B3628" s="28" t="s">
        <v>141</v>
      </c>
      <c r="C3628" s="28" t="s">
        <v>17</v>
      </c>
      <c r="D3628" s="28" t="s">
        <v>18</v>
      </c>
      <c r="E3628" s="30">
        <v>125253</v>
      </c>
      <c r="F3628" s="30">
        <v>0</v>
      </c>
      <c r="G3628" s="28" t="s">
        <v>372</v>
      </c>
      <c r="H3628" s="33" t="s">
        <v>373</v>
      </c>
      <c r="I3628" s="33"/>
      <c r="J3628" s="33"/>
    </row>
    <row r="3629" spans="1:10" ht="24.95" customHeight="1" x14ac:dyDescent="0.2">
      <c r="A3629" s="27">
        <v>44134</v>
      </c>
      <c r="B3629" s="28" t="s">
        <v>141</v>
      </c>
      <c r="C3629" s="28" t="s">
        <v>44</v>
      </c>
      <c r="D3629" s="28" t="s">
        <v>45</v>
      </c>
      <c r="E3629" s="31">
        <v>0</v>
      </c>
      <c r="F3629" s="30">
        <v>125253</v>
      </c>
      <c r="G3629" s="28" t="s">
        <v>374</v>
      </c>
      <c r="H3629" s="33" t="s">
        <v>390</v>
      </c>
      <c r="I3629" s="33"/>
      <c r="J3629" s="33"/>
    </row>
    <row r="3630" spans="1:10" ht="24.95" customHeight="1" x14ac:dyDescent="0.2">
      <c r="A3630" s="27">
        <v>44134</v>
      </c>
      <c r="B3630" s="28" t="s">
        <v>142</v>
      </c>
      <c r="C3630" s="28" t="s">
        <v>17</v>
      </c>
      <c r="D3630" s="28" t="s">
        <v>18</v>
      </c>
      <c r="E3630" s="30">
        <v>75718.42</v>
      </c>
      <c r="F3630" s="30">
        <v>0</v>
      </c>
      <c r="G3630" s="28" t="s">
        <v>372</v>
      </c>
      <c r="H3630" s="33" t="s">
        <v>373</v>
      </c>
      <c r="I3630" s="33"/>
      <c r="J3630" s="33"/>
    </row>
    <row r="3631" spans="1:10" ht="24.95" customHeight="1" x14ac:dyDescent="0.2">
      <c r="A3631" s="27">
        <v>44134</v>
      </c>
      <c r="B3631" s="28" t="s">
        <v>142</v>
      </c>
      <c r="C3631" s="28" t="s">
        <v>19</v>
      </c>
      <c r="D3631" s="28" t="s">
        <v>20</v>
      </c>
      <c r="E3631" s="31">
        <v>0</v>
      </c>
      <c r="F3631" s="30">
        <v>75718.42</v>
      </c>
      <c r="G3631" s="28" t="s">
        <v>374</v>
      </c>
      <c r="H3631" s="33" t="s">
        <v>375</v>
      </c>
      <c r="I3631" s="33"/>
      <c r="J3631" s="33"/>
    </row>
    <row r="3632" spans="1:10" ht="24.95" customHeight="1" x14ac:dyDescent="0.2">
      <c r="A3632" s="27">
        <v>44134</v>
      </c>
      <c r="B3632" s="28" t="s">
        <v>143</v>
      </c>
      <c r="C3632" s="28" t="s">
        <v>17</v>
      </c>
      <c r="D3632" s="28" t="s">
        <v>18</v>
      </c>
      <c r="E3632" s="30">
        <v>4159</v>
      </c>
      <c r="F3632" s="30">
        <v>0</v>
      </c>
      <c r="G3632" s="28" t="s">
        <v>372</v>
      </c>
      <c r="H3632" s="33" t="s">
        <v>373</v>
      </c>
      <c r="I3632" s="33"/>
      <c r="J3632" s="33"/>
    </row>
    <row r="3633" spans="1:10" ht="24.95" customHeight="1" x14ac:dyDescent="0.2">
      <c r="A3633" s="27">
        <v>44134</v>
      </c>
      <c r="B3633" s="28" t="s">
        <v>143</v>
      </c>
      <c r="C3633" s="28" t="s">
        <v>44</v>
      </c>
      <c r="D3633" s="28" t="s">
        <v>45</v>
      </c>
      <c r="E3633" s="31">
        <v>0</v>
      </c>
      <c r="F3633" s="30">
        <v>4159</v>
      </c>
      <c r="G3633" s="28" t="s">
        <v>374</v>
      </c>
      <c r="H3633" s="33" t="s">
        <v>390</v>
      </c>
      <c r="I3633" s="33"/>
      <c r="J3633" s="33"/>
    </row>
    <row r="3634" spans="1:10" ht="24.95" customHeight="1" x14ac:dyDescent="0.2">
      <c r="A3634" s="27">
        <v>44134</v>
      </c>
      <c r="B3634" s="28" t="s">
        <v>220</v>
      </c>
      <c r="C3634" s="28" t="s">
        <v>17</v>
      </c>
      <c r="D3634" s="28" t="s">
        <v>18</v>
      </c>
      <c r="E3634" s="30">
        <v>6226.35</v>
      </c>
      <c r="F3634" s="30">
        <v>0</v>
      </c>
      <c r="G3634" s="28" t="s">
        <v>372</v>
      </c>
      <c r="H3634" s="33" t="s">
        <v>373</v>
      </c>
      <c r="I3634" s="33"/>
      <c r="J3634" s="33"/>
    </row>
    <row r="3635" spans="1:10" ht="24.95" customHeight="1" x14ac:dyDescent="0.2">
      <c r="A3635" s="27">
        <v>44134</v>
      </c>
      <c r="B3635" s="28" t="s">
        <v>220</v>
      </c>
      <c r="C3635" s="28" t="s">
        <v>223</v>
      </c>
      <c r="D3635" s="28" t="s">
        <v>224</v>
      </c>
      <c r="E3635" s="31">
        <v>0</v>
      </c>
      <c r="F3635" s="30">
        <v>6226.35</v>
      </c>
      <c r="G3635" s="28" t="s">
        <v>416</v>
      </c>
      <c r="H3635" s="33" t="s">
        <v>375</v>
      </c>
      <c r="I3635" s="33"/>
      <c r="J3635" s="33"/>
    </row>
    <row r="3636" spans="1:10" ht="24.95" customHeight="1" x14ac:dyDescent="0.2">
      <c r="A3636" s="27">
        <v>44134</v>
      </c>
      <c r="B3636" s="28" t="s">
        <v>233</v>
      </c>
      <c r="C3636" s="28" t="s">
        <v>17</v>
      </c>
      <c r="D3636" s="28" t="s">
        <v>18</v>
      </c>
      <c r="E3636" s="30">
        <v>11569</v>
      </c>
      <c r="F3636" s="30">
        <v>0</v>
      </c>
      <c r="G3636" s="28" t="s">
        <v>372</v>
      </c>
      <c r="H3636" s="33" t="s">
        <v>373</v>
      </c>
      <c r="I3636" s="33"/>
      <c r="J3636" s="33"/>
    </row>
    <row r="3637" spans="1:10" ht="24.95" customHeight="1" x14ac:dyDescent="0.2">
      <c r="A3637" s="27">
        <v>44134</v>
      </c>
      <c r="B3637" s="28" t="s">
        <v>233</v>
      </c>
      <c r="C3637" s="28" t="s">
        <v>44</v>
      </c>
      <c r="D3637" s="28" t="s">
        <v>45</v>
      </c>
      <c r="E3637" s="31">
        <v>0</v>
      </c>
      <c r="F3637" s="30">
        <v>11569</v>
      </c>
      <c r="G3637" s="28" t="s">
        <v>374</v>
      </c>
      <c r="H3637" s="33" t="s">
        <v>390</v>
      </c>
      <c r="I3637" s="33"/>
      <c r="J3637" s="33"/>
    </row>
    <row r="3638" spans="1:10" ht="24.95" customHeight="1" x14ac:dyDescent="0.2">
      <c r="A3638" s="27">
        <v>44134</v>
      </c>
      <c r="B3638" s="28" t="s">
        <v>234</v>
      </c>
      <c r="C3638" s="28" t="s">
        <v>17</v>
      </c>
      <c r="D3638" s="28" t="s">
        <v>18</v>
      </c>
      <c r="E3638" s="30">
        <v>1700</v>
      </c>
      <c r="F3638" s="30">
        <v>0</v>
      </c>
      <c r="G3638" s="28" t="s">
        <v>372</v>
      </c>
      <c r="H3638" s="33" t="s">
        <v>373</v>
      </c>
      <c r="I3638" s="33"/>
      <c r="J3638" s="33"/>
    </row>
    <row r="3639" spans="1:10" ht="24.95" customHeight="1" x14ac:dyDescent="0.2">
      <c r="A3639" s="27">
        <v>44134</v>
      </c>
      <c r="B3639" s="28" t="s">
        <v>234</v>
      </c>
      <c r="C3639" s="28" t="s">
        <v>223</v>
      </c>
      <c r="D3639" s="28" t="s">
        <v>224</v>
      </c>
      <c r="E3639" s="31">
        <v>0</v>
      </c>
      <c r="F3639" s="30">
        <v>1700</v>
      </c>
      <c r="G3639" s="28" t="s">
        <v>416</v>
      </c>
      <c r="H3639" s="33" t="s">
        <v>375</v>
      </c>
      <c r="I3639" s="33"/>
      <c r="J3639" s="33"/>
    </row>
    <row r="3640" spans="1:10" ht="24.95" customHeight="1" x14ac:dyDescent="0.2">
      <c r="A3640" s="27">
        <v>44134</v>
      </c>
      <c r="B3640" s="28" t="s">
        <v>181</v>
      </c>
      <c r="C3640" s="28" t="s">
        <v>55</v>
      </c>
      <c r="D3640" s="28" t="s">
        <v>56</v>
      </c>
      <c r="E3640" s="30">
        <v>323046</v>
      </c>
      <c r="F3640" s="30">
        <v>0</v>
      </c>
      <c r="G3640" s="28" t="s">
        <v>385</v>
      </c>
      <c r="H3640" s="33" t="s">
        <v>386</v>
      </c>
      <c r="I3640" s="33" t="s">
        <v>395</v>
      </c>
      <c r="J3640" s="33" t="s">
        <v>388</v>
      </c>
    </row>
    <row r="3641" spans="1:10" ht="24.95" customHeight="1" x14ac:dyDescent="0.2">
      <c r="A3641" s="27">
        <v>44134</v>
      </c>
      <c r="B3641" s="28" t="s">
        <v>181</v>
      </c>
      <c r="C3641" s="28" t="s">
        <v>39</v>
      </c>
      <c r="D3641" s="28" t="s">
        <v>40</v>
      </c>
      <c r="E3641" s="31">
        <v>0</v>
      </c>
      <c r="F3641" s="30">
        <v>318060.12</v>
      </c>
      <c r="G3641" s="28" t="s">
        <v>389</v>
      </c>
      <c r="H3641" s="33" t="s">
        <v>375</v>
      </c>
      <c r="I3641" s="33" t="s">
        <v>388</v>
      </c>
      <c r="J3641" s="33"/>
    </row>
    <row r="3642" spans="1:10" ht="24.95" customHeight="1" x14ac:dyDescent="0.2">
      <c r="A3642" s="27">
        <v>44134</v>
      </c>
      <c r="B3642" s="28" t="s">
        <v>181</v>
      </c>
      <c r="C3642" s="28" t="s">
        <v>34</v>
      </c>
      <c r="D3642" s="28" t="s">
        <v>35</v>
      </c>
      <c r="E3642" s="31">
        <v>0</v>
      </c>
      <c r="F3642" s="30">
        <v>4985.88</v>
      </c>
      <c r="G3642" s="28" t="s">
        <v>378</v>
      </c>
      <c r="H3642" s="33" t="s">
        <v>379</v>
      </c>
      <c r="I3642" s="33" t="s">
        <v>384</v>
      </c>
      <c r="J3642" s="33"/>
    </row>
    <row r="3643" spans="1:10" ht="24.95" customHeight="1" x14ac:dyDescent="0.2">
      <c r="A3643" s="27">
        <v>44134</v>
      </c>
      <c r="B3643" s="28" t="s">
        <v>182</v>
      </c>
      <c r="C3643" s="28" t="s">
        <v>37</v>
      </c>
      <c r="D3643" s="28" t="s">
        <v>38</v>
      </c>
      <c r="E3643" s="30">
        <v>46547.8</v>
      </c>
      <c r="F3643" s="30">
        <v>0</v>
      </c>
      <c r="G3643" s="28" t="s">
        <v>385</v>
      </c>
      <c r="H3643" s="33" t="s">
        <v>386</v>
      </c>
      <c r="I3643" s="33" t="s">
        <v>387</v>
      </c>
      <c r="J3643" s="33" t="s">
        <v>388</v>
      </c>
    </row>
    <row r="3644" spans="1:10" ht="24.95" customHeight="1" x14ac:dyDescent="0.2">
      <c r="A3644" s="27">
        <v>44134</v>
      </c>
      <c r="B3644" s="28" t="s">
        <v>182</v>
      </c>
      <c r="C3644" s="28" t="s">
        <v>39</v>
      </c>
      <c r="D3644" s="28" t="s">
        <v>40</v>
      </c>
      <c r="E3644" s="31">
        <v>0</v>
      </c>
      <c r="F3644" s="30">
        <v>45901.37</v>
      </c>
      <c r="G3644" s="28" t="s">
        <v>389</v>
      </c>
      <c r="H3644" s="33" t="s">
        <v>375</v>
      </c>
      <c r="I3644" s="33" t="s">
        <v>388</v>
      </c>
      <c r="J3644" s="33"/>
    </row>
    <row r="3645" spans="1:10" ht="24.95" customHeight="1" x14ac:dyDescent="0.2">
      <c r="A3645" s="27">
        <v>44134</v>
      </c>
      <c r="B3645" s="28" t="s">
        <v>182</v>
      </c>
      <c r="C3645" s="28" t="s">
        <v>34</v>
      </c>
      <c r="D3645" s="28" t="s">
        <v>35</v>
      </c>
      <c r="E3645" s="31">
        <v>0</v>
      </c>
      <c r="F3645" s="30">
        <v>646.42999999999995</v>
      </c>
      <c r="G3645" s="28" t="s">
        <v>378</v>
      </c>
      <c r="H3645" s="33" t="s">
        <v>379</v>
      </c>
      <c r="I3645" s="33" t="s">
        <v>384</v>
      </c>
      <c r="J3645" s="33"/>
    </row>
    <row r="3646" spans="1:10" ht="24.95" customHeight="1" x14ac:dyDescent="0.2">
      <c r="A3646" s="27">
        <v>44134</v>
      </c>
      <c r="B3646" s="28" t="s">
        <v>183</v>
      </c>
      <c r="C3646" s="28" t="s">
        <v>148</v>
      </c>
      <c r="D3646" s="28" t="s">
        <v>149</v>
      </c>
      <c r="E3646" s="30">
        <v>3139.12</v>
      </c>
      <c r="F3646" s="30">
        <v>0</v>
      </c>
      <c r="G3646" s="28" t="s">
        <v>391</v>
      </c>
      <c r="H3646" s="33" t="s">
        <v>423</v>
      </c>
      <c r="I3646" s="33" t="s">
        <v>407</v>
      </c>
      <c r="J3646" s="33" t="s">
        <v>408</v>
      </c>
    </row>
    <row r="3647" spans="1:10" ht="24.95" customHeight="1" x14ac:dyDescent="0.2">
      <c r="A3647" s="27">
        <v>44134</v>
      </c>
      <c r="B3647" s="28" t="s">
        <v>183</v>
      </c>
      <c r="C3647" s="28" t="s">
        <v>152</v>
      </c>
      <c r="D3647" s="28" t="s">
        <v>153</v>
      </c>
      <c r="E3647" s="30">
        <v>535.09</v>
      </c>
      <c r="F3647" s="30">
        <v>0</v>
      </c>
      <c r="G3647" s="28" t="s">
        <v>391</v>
      </c>
      <c r="H3647" s="33" t="s">
        <v>423</v>
      </c>
      <c r="I3647" s="33" t="s">
        <v>407</v>
      </c>
      <c r="J3647" s="33" t="s">
        <v>410</v>
      </c>
    </row>
    <row r="3648" spans="1:10" ht="24.95" customHeight="1" x14ac:dyDescent="0.2">
      <c r="A3648" s="27">
        <v>44134</v>
      </c>
      <c r="B3648" s="28" t="s">
        <v>183</v>
      </c>
      <c r="C3648" s="28" t="s">
        <v>154</v>
      </c>
      <c r="D3648" s="28" t="s">
        <v>155</v>
      </c>
      <c r="E3648" s="30">
        <v>4636</v>
      </c>
      <c r="F3648" s="30">
        <v>0</v>
      </c>
      <c r="G3648" s="28" t="s">
        <v>391</v>
      </c>
      <c r="H3648" s="33" t="s">
        <v>423</v>
      </c>
      <c r="I3648" s="33" t="s">
        <v>411</v>
      </c>
      <c r="J3648" s="33"/>
    </row>
    <row r="3649" spans="1:10" ht="24.95" customHeight="1" x14ac:dyDescent="0.2">
      <c r="A3649" s="27">
        <v>44134</v>
      </c>
      <c r="B3649" s="28" t="s">
        <v>183</v>
      </c>
      <c r="C3649" s="28" t="s">
        <v>96</v>
      </c>
      <c r="D3649" s="28" t="s">
        <v>97</v>
      </c>
      <c r="E3649" s="31">
        <v>0</v>
      </c>
      <c r="F3649" s="30">
        <v>3139.12</v>
      </c>
      <c r="G3649" s="28" t="s">
        <v>405</v>
      </c>
      <c r="H3649" s="33" t="s">
        <v>406</v>
      </c>
      <c r="I3649" s="33" t="s">
        <v>407</v>
      </c>
      <c r="J3649" s="33" t="s">
        <v>408</v>
      </c>
    </row>
    <row r="3650" spans="1:10" ht="24.95" customHeight="1" x14ac:dyDescent="0.2">
      <c r="A3650" s="27">
        <v>44134</v>
      </c>
      <c r="B3650" s="28" t="s">
        <v>183</v>
      </c>
      <c r="C3650" s="28" t="s">
        <v>100</v>
      </c>
      <c r="D3650" s="28" t="s">
        <v>101</v>
      </c>
      <c r="E3650" s="31">
        <v>0</v>
      </c>
      <c r="F3650" s="30">
        <v>535.09</v>
      </c>
      <c r="G3650" s="28" t="s">
        <v>405</v>
      </c>
      <c r="H3650" s="33" t="s">
        <v>406</v>
      </c>
      <c r="I3650" s="33" t="s">
        <v>407</v>
      </c>
      <c r="J3650" s="33" t="s">
        <v>410</v>
      </c>
    </row>
    <row r="3651" spans="1:10" ht="24.95" customHeight="1" x14ac:dyDescent="0.2">
      <c r="A3651" s="27">
        <v>44134</v>
      </c>
      <c r="B3651" s="28" t="s">
        <v>183</v>
      </c>
      <c r="C3651" s="28" t="s">
        <v>102</v>
      </c>
      <c r="D3651" s="28" t="s">
        <v>103</v>
      </c>
      <c r="E3651" s="31">
        <v>0</v>
      </c>
      <c r="F3651" s="30">
        <v>4636</v>
      </c>
      <c r="G3651" s="28" t="s">
        <v>405</v>
      </c>
      <c r="H3651" s="33" t="s">
        <v>406</v>
      </c>
      <c r="I3651" s="33" t="s">
        <v>411</v>
      </c>
      <c r="J3651" s="33"/>
    </row>
    <row r="3652" spans="1:10" ht="24.95" customHeight="1" x14ac:dyDescent="0.2">
      <c r="A3652" s="27">
        <v>44134</v>
      </c>
      <c r="B3652" s="28" t="s">
        <v>184</v>
      </c>
      <c r="C3652" s="28" t="s">
        <v>145</v>
      </c>
      <c r="D3652" s="28" t="s">
        <v>146</v>
      </c>
      <c r="E3652" s="30">
        <v>52233</v>
      </c>
      <c r="F3652" s="30">
        <v>0</v>
      </c>
      <c r="G3652" s="28" t="s">
        <v>391</v>
      </c>
      <c r="H3652" s="33" t="s">
        <v>423</v>
      </c>
      <c r="I3652" s="33" t="s">
        <v>422</v>
      </c>
      <c r="J3652" s="33"/>
    </row>
    <row r="3653" spans="1:10" ht="24.95" customHeight="1" x14ac:dyDescent="0.2">
      <c r="A3653" s="27">
        <v>44134</v>
      </c>
      <c r="B3653" s="28" t="s">
        <v>184</v>
      </c>
      <c r="C3653" s="28" t="s">
        <v>122</v>
      </c>
      <c r="D3653" s="28" t="s">
        <v>123</v>
      </c>
      <c r="E3653" s="31">
        <v>0</v>
      </c>
      <c r="F3653" s="30">
        <v>52233</v>
      </c>
      <c r="G3653" s="28" t="s">
        <v>405</v>
      </c>
      <c r="H3653" s="33" t="s">
        <v>406</v>
      </c>
      <c r="I3653" s="33" t="s">
        <v>422</v>
      </c>
      <c r="J3653" s="33"/>
    </row>
    <row r="3654" spans="1:10" ht="24.95" customHeight="1" x14ac:dyDescent="0.2">
      <c r="A3654" s="27">
        <v>44134</v>
      </c>
      <c r="B3654" s="28" t="s">
        <v>185</v>
      </c>
      <c r="C3654" s="28" t="s">
        <v>161</v>
      </c>
      <c r="D3654" s="28" t="s">
        <v>162</v>
      </c>
      <c r="E3654" s="30">
        <v>1545.08</v>
      </c>
      <c r="F3654" s="30">
        <v>0</v>
      </c>
      <c r="G3654" s="28" t="s">
        <v>391</v>
      </c>
      <c r="H3654" s="33" t="s">
        <v>423</v>
      </c>
      <c r="I3654" s="33" t="s">
        <v>424</v>
      </c>
      <c r="J3654" s="33"/>
    </row>
    <row r="3655" spans="1:10" ht="24.95" customHeight="1" x14ac:dyDescent="0.2">
      <c r="A3655" s="27">
        <v>44134</v>
      </c>
      <c r="B3655" s="28" t="s">
        <v>185</v>
      </c>
      <c r="C3655" s="28" t="s">
        <v>163</v>
      </c>
      <c r="D3655" s="28" t="s">
        <v>164</v>
      </c>
      <c r="E3655" s="30">
        <v>1158.81</v>
      </c>
      <c r="F3655" s="30">
        <v>0</v>
      </c>
      <c r="G3655" s="28" t="s">
        <v>391</v>
      </c>
      <c r="H3655" s="33" t="s">
        <v>423</v>
      </c>
      <c r="I3655" s="33" t="s">
        <v>425</v>
      </c>
      <c r="J3655" s="33"/>
    </row>
    <row r="3656" spans="1:10" ht="24.95" customHeight="1" x14ac:dyDescent="0.2">
      <c r="A3656" s="27">
        <v>44134</v>
      </c>
      <c r="B3656" s="28" t="s">
        <v>185</v>
      </c>
      <c r="C3656" s="28" t="s">
        <v>165</v>
      </c>
      <c r="D3656" s="28" t="s">
        <v>166</v>
      </c>
      <c r="E3656" s="31">
        <v>0</v>
      </c>
      <c r="F3656" s="30">
        <v>1545.08</v>
      </c>
      <c r="G3656" s="28" t="s">
        <v>405</v>
      </c>
      <c r="H3656" s="33" t="s">
        <v>406</v>
      </c>
      <c r="I3656" s="33" t="s">
        <v>424</v>
      </c>
      <c r="J3656" s="33"/>
    </row>
    <row r="3657" spans="1:10" ht="24.95" customHeight="1" x14ac:dyDescent="0.2">
      <c r="A3657" s="27">
        <v>44134</v>
      </c>
      <c r="B3657" s="28" t="s">
        <v>185</v>
      </c>
      <c r="C3657" s="28" t="s">
        <v>167</v>
      </c>
      <c r="D3657" s="28" t="s">
        <v>168</v>
      </c>
      <c r="E3657" s="31">
        <v>0</v>
      </c>
      <c r="F3657" s="30">
        <v>1158.81</v>
      </c>
      <c r="G3657" s="28" t="s">
        <v>405</v>
      </c>
      <c r="H3657" s="33" t="s">
        <v>406</v>
      </c>
      <c r="I3657" s="33" t="s">
        <v>425</v>
      </c>
      <c r="J3657" s="33" t="s">
        <v>426</v>
      </c>
    </row>
    <row r="3658" spans="1:10" ht="24.95" customHeight="1" x14ac:dyDescent="0.2">
      <c r="A3658" s="27">
        <v>44134</v>
      </c>
      <c r="B3658" s="28" t="s">
        <v>186</v>
      </c>
      <c r="C3658" s="28" t="s">
        <v>19</v>
      </c>
      <c r="D3658" s="28" t="s">
        <v>20</v>
      </c>
      <c r="E3658" s="30">
        <v>51117.02</v>
      </c>
      <c r="F3658" s="30">
        <v>0</v>
      </c>
      <c r="G3658" s="28" t="s">
        <v>374</v>
      </c>
      <c r="H3658" s="33" t="s">
        <v>375</v>
      </c>
      <c r="I3658" s="33"/>
      <c r="J3658" s="33"/>
    </row>
    <row r="3659" spans="1:10" ht="24.95" customHeight="1" x14ac:dyDescent="0.2">
      <c r="A3659" s="27">
        <v>44134</v>
      </c>
      <c r="B3659" s="28" t="s">
        <v>186</v>
      </c>
      <c r="C3659" s="28" t="s">
        <v>59</v>
      </c>
      <c r="D3659" s="28" t="s">
        <v>60</v>
      </c>
      <c r="E3659" s="31">
        <v>0</v>
      </c>
      <c r="F3659" s="30">
        <v>1525.8</v>
      </c>
      <c r="G3659" s="28" t="s">
        <v>396</v>
      </c>
      <c r="H3659" s="33" t="s">
        <v>386</v>
      </c>
      <c r="I3659" s="33" t="s">
        <v>387</v>
      </c>
      <c r="J3659" s="33" t="s">
        <v>397</v>
      </c>
    </row>
    <row r="3660" spans="1:10" ht="24.95" customHeight="1" x14ac:dyDescent="0.2">
      <c r="A3660" s="27">
        <v>44134</v>
      </c>
      <c r="B3660" s="28" t="s">
        <v>186</v>
      </c>
      <c r="C3660" s="28" t="s">
        <v>59</v>
      </c>
      <c r="D3660" s="28" t="s">
        <v>60</v>
      </c>
      <c r="E3660" s="31">
        <v>0</v>
      </c>
      <c r="F3660" s="30">
        <v>150</v>
      </c>
      <c r="G3660" s="28" t="s">
        <v>396</v>
      </c>
      <c r="H3660" s="33" t="s">
        <v>386</v>
      </c>
      <c r="I3660" s="33" t="s">
        <v>387</v>
      </c>
      <c r="J3660" s="33" t="s">
        <v>397</v>
      </c>
    </row>
    <row r="3661" spans="1:10" ht="24.95" customHeight="1" x14ac:dyDescent="0.2">
      <c r="A3661" s="27">
        <v>44134</v>
      </c>
      <c r="B3661" s="28" t="s">
        <v>186</v>
      </c>
      <c r="C3661" s="28" t="s">
        <v>59</v>
      </c>
      <c r="D3661" s="28" t="s">
        <v>60</v>
      </c>
      <c r="E3661" s="31">
        <v>0</v>
      </c>
      <c r="F3661" s="30">
        <v>46547.8</v>
      </c>
      <c r="G3661" s="28" t="s">
        <v>396</v>
      </c>
      <c r="H3661" s="33" t="s">
        <v>386</v>
      </c>
      <c r="I3661" s="33" t="s">
        <v>387</v>
      </c>
      <c r="J3661" s="33" t="s">
        <v>397</v>
      </c>
    </row>
    <row r="3662" spans="1:10" ht="24.95" customHeight="1" x14ac:dyDescent="0.2">
      <c r="A3662" s="27">
        <v>44134</v>
      </c>
      <c r="B3662" s="28" t="s">
        <v>186</v>
      </c>
      <c r="C3662" s="28" t="s">
        <v>61</v>
      </c>
      <c r="D3662" s="28" t="s">
        <v>62</v>
      </c>
      <c r="E3662" s="31">
        <v>0</v>
      </c>
      <c r="F3662" s="30">
        <v>2893.42</v>
      </c>
      <c r="G3662" s="28" t="s">
        <v>378</v>
      </c>
      <c r="H3662" s="33" t="s">
        <v>379</v>
      </c>
      <c r="I3662" s="33" t="s">
        <v>398</v>
      </c>
      <c r="J3662" s="33" t="s">
        <v>399</v>
      </c>
    </row>
    <row r="3663" spans="1:10" ht="24.95" customHeight="1" x14ac:dyDescent="0.2">
      <c r="A3663" s="27">
        <v>44134</v>
      </c>
      <c r="B3663" s="28" t="s">
        <v>187</v>
      </c>
      <c r="C3663" s="28" t="s">
        <v>19</v>
      </c>
      <c r="D3663" s="28" t="s">
        <v>20</v>
      </c>
      <c r="E3663" s="30">
        <v>19010.400000000001</v>
      </c>
      <c r="F3663" s="30">
        <v>0</v>
      </c>
      <c r="G3663" s="28" t="s">
        <v>374</v>
      </c>
      <c r="H3663" s="33" t="s">
        <v>375</v>
      </c>
      <c r="I3663" s="33"/>
      <c r="J3663" s="33"/>
    </row>
    <row r="3664" spans="1:10" ht="24.95" customHeight="1" x14ac:dyDescent="0.2">
      <c r="A3664" s="27">
        <v>44134</v>
      </c>
      <c r="B3664" s="28" t="s">
        <v>187</v>
      </c>
      <c r="C3664" s="28" t="s">
        <v>59</v>
      </c>
      <c r="D3664" s="28" t="s">
        <v>60</v>
      </c>
      <c r="E3664" s="31">
        <v>0</v>
      </c>
      <c r="F3664" s="30">
        <v>3045.79</v>
      </c>
      <c r="G3664" s="28" t="s">
        <v>396</v>
      </c>
      <c r="H3664" s="33" t="s">
        <v>386</v>
      </c>
      <c r="I3664" s="33" t="s">
        <v>387</v>
      </c>
      <c r="J3664" s="33" t="s">
        <v>397</v>
      </c>
    </row>
    <row r="3665" spans="1:10" ht="24.95" customHeight="1" x14ac:dyDescent="0.2">
      <c r="A3665" s="27">
        <v>44134</v>
      </c>
      <c r="B3665" s="28" t="s">
        <v>187</v>
      </c>
      <c r="C3665" s="28" t="s">
        <v>59</v>
      </c>
      <c r="D3665" s="28" t="s">
        <v>60</v>
      </c>
      <c r="E3665" s="31">
        <v>0</v>
      </c>
      <c r="F3665" s="30">
        <v>150</v>
      </c>
      <c r="G3665" s="28" t="s">
        <v>396</v>
      </c>
      <c r="H3665" s="33" t="s">
        <v>386</v>
      </c>
      <c r="I3665" s="33" t="s">
        <v>387</v>
      </c>
      <c r="J3665" s="33" t="s">
        <v>397</v>
      </c>
    </row>
    <row r="3666" spans="1:10" ht="24.95" customHeight="1" x14ac:dyDescent="0.2">
      <c r="A3666" s="27">
        <v>44134</v>
      </c>
      <c r="B3666" s="28" t="s">
        <v>187</v>
      </c>
      <c r="C3666" s="28" t="s">
        <v>59</v>
      </c>
      <c r="D3666" s="28" t="s">
        <v>60</v>
      </c>
      <c r="E3666" s="31">
        <v>0</v>
      </c>
      <c r="F3666" s="30">
        <v>14738.55</v>
      </c>
      <c r="G3666" s="28" t="s">
        <v>396</v>
      </c>
      <c r="H3666" s="33" t="s">
        <v>386</v>
      </c>
      <c r="I3666" s="33" t="s">
        <v>387</v>
      </c>
      <c r="J3666" s="33" t="s">
        <v>397</v>
      </c>
    </row>
    <row r="3667" spans="1:10" ht="24.95" customHeight="1" x14ac:dyDescent="0.2">
      <c r="A3667" s="27">
        <v>44134</v>
      </c>
      <c r="B3667" s="28" t="s">
        <v>187</v>
      </c>
      <c r="C3667" s="28" t="s">
        <v>61</v>
      </c>
      <c r="D3667" s="28" t="s">
        <v>62</v>
      </c>
      <c r="E3667" s="31">
        <v>0</v>
      </c>
      <c r="F3667" s="30">
        <v>1076.06</v>
      </c>
      <c r="G3667" s="28" t="s">
        <v>378</v>
      </c>
      <c r="H3667" s="33" t="s">
        <v>379</v>
      </c>
      <c r="I3667" s="33" t="s">
        <v>398</v>
      </c>
      <c r="J3667" s="33" t="s">
        <v>399</v>
      </c>
    </row>
    <row r="3668" spans="1:10" ht="24.95" customHeight="1" x14ac:dyDescent="0.2">
      <c r="A3668" s="27">
        <v>44134</v>
      </c>
      <c r="B3668" s="28" t="s">
        <v>188</v>
      </c>
      <c r="C3668" s="28" t="s">
        <v>19</v>
      </c>
      <c r="D3668" s="28" t="s">
        <v>20</v>
      </c>
      <c r="E3668" s="30">
        <v>5591</v>
      </c>
      <c r="F3668" s="30">
        <v>0</v>
      </c>
      <c r="G3668" s="28" t="s">
        <v>374</v>
      </c>
      <c r="H3668" s="33" t="s">
        <v>375</v>
      </c>
      <c r="I3668" s="33"/>
      <c r="J3668" s="33"/>
    </row>
    <row r="3669" spans="1:10" ht="24.95" customHeight="1" x14ac:dyDescent="0.2">
      <c r="A3669" s="27">
        <v>44134</v>
      </c>
      <c r="B3669" s="28" t="s">
        <v>188</v>
      </c>
      <c r="C3669" s="28" t="s">
        <v>59</v>
      </c>
      <c r="D3669" s="28" t="s">
        <v>60</v>
      </c>
      <c r="E3669" s="31">
        <v>0</v>
      </c>
      <c r="F3669" s="30">
        <v>1164.58</v>
      </c>
      <c r="G3669" s="28" t="s">
        <v>396</v>
      </c>
      <c r="H3669" s="33" t="s">
        <v>386</v>
      </c>
      <c r="I3669" s="33" t="s">
        <v>387</v>
      </c>
      <c r="J3669" s="33" t="s">
        <v>397</v>
      </c>
    </row>
    <row r="3670" spans="1:10" ht="24.95" customHeight="1" x14ac:dyDescent="0.2">
      <c r="A3670" s="27">
        <v>44134</v>
      </c>
      <c r="B3670" s="28" t="s">
        <v>188</v>
      </c>
      <c r="C3670" s="28" t="s">
        <v>59</v>
      </c>
      <c r="D3670" s="28" t="s">
        <v>60</v>
      </c>
      <c r="E3670" s="31">
        <v>0</v>
      </c>
      <c r="F3670" s="30">
        <v>56.6</v>
      </c>
      <c r="G3670" s="28" t="s">
        <v>396</v>
      </c>
      <c r="H3670" s="33" t="s">
        <v>386</v>
      </c>
      <c r="I3670" s="33" t="s">
        <v>387</v>
      </c>
      <c r="J3670" s="33" t="s">
        <v>397</v>
      </c>
    </row>
    <row r="3671" spans="1:10" ht="24.95" customHeight="1" x14ac:dyDescent="0.2">
      <c r="A3671" s="27">
        <v>44134</v>
      </c>
      <c r="B3671" s="28" t="s">
        <v>188</v>
      </c>
      <c r="C3671" s="28" t="s">
        <v>59</v>
      </c>
      <c r="D3671" s="28" t="s">
        <v>60</v>
      </c>
      <c r="E3671" s="31">
        <v>0</v>
      </c>
      <c r="F3671" s="30">
        <v>4366.42</v>
      </c>
      <c r="G3671" s="28" t="s">
        <v>396</v>
      </c>
      <c r="H3671" s="33" t="s">
        <v>386</v>
      </c>
      <c r="I3671" s="33" t="s">
        <v>387</v>
      </c>
      <c r="J3671" s="33" t="s">
        <v>397</v>
      </c>
    </row>
    <row r="3672" spans="1:10" ht="24.95" customHeight="1" x14ac:dyDescent="0.2">
      <c r="A3672" s="27">
        <v>44134</v>
      </c>
      <c r="B3672" s="28" t="s">
        <v>188</v>
      </c>
      <c r="C3672" s="28" t="s">
        <v>61</v>
      </c>
      <c r="D3672" s="28" t="s">
        <v>62</v>
      </c>
      <c r="E3672" s="31">
        <v>0</v>
      </c>
      <c r="F3672" s="30">
        <v>3.4</v>
      </c>
      <c r="G3672" s="28" t="s">
        <v>378</v>
      </c>
      <c r="H3672" s="33" t="s">
        <v>379</v>
      </c>
      <c r="I3672" s="33" t="s">
        <v>398</v>
      </c>
      <c r="J3672" s="33" t="s">
        <v>399</v>
      </c>
    </row>
    <row r="3673" spans="1:10" ht="24.95" customHeight="1" x14ac:dyDescent="0.2">
      <c r="A3673" s="27">
        <v>44134</v>
      </c>
      <c r="B3673" s="28" t="s">
        <v>189</v>
      </c>
      <c r="C3673" s="28" t="s">
        <v>44</v>
      </c>
      <c r="D3673" s="28" t="s">
        <v>45</v>
      </c>
      <c r="E3673" s="30">
        <v>159</v>
      </c>
      <c r="F3673" s="30">
        <v>0</v>
      </c>
      <c r="G3673" s="28" t="s">
        <v>374</v>
      </c>
      <c r="H3673" s="33" t="s">
        <v>390</v>
      </c>
      <c r="I3673" s="33"/>
      <c r="J3673" s="33"/>
    </row>
    <row r="3674" spans="1:10" ht="24.95" customHeight="1" x14ac:dyDescent="0.2">
      <c r="A3674" s="27">
        <v>44134</v>
      </c>
      <c r="B3674" s="28" t="s">
        <v>189</v>
      </c>
      <c r="C3674" s="28" t="s">
        <v>44</v>
      </c>
      <c r="D3674" s="28" t="s">
        <v>45</v>
      </c>
      <c r="E3674" s="30">
        <v>4000</v>
      </c>
      <c r="F3674" s="30">
        <v>0</v>
      </c>
      <c r="G3674" s="28" t="s">
        <v>374</v>
      </c>
      <c r="H3674" s="33" t="s">
        <v>390</v>
      </c>
      <c r="I3674" s="33"/>
      <c r="J3674" s="33"/>
    </row>
    <row r="3675" spans="1:10" ht="24.95" customHeight="1" x14ac:dyDescent="0.2">
      <c r="A3675" s="27">
        <v>44134</v>
      </c>
      <c r="B3675" s="28" t="s">
        <v>189</v>
      </c>
      <c r="C3675" s="28" t="s">
        <v>67</v>
      </c>
      <c r="D3675" s="28" t="s">
        <v>68</v>
      </c>
      <c r="E3675" s="31">
        <v>0</v>
      </c>
      <c r="F3675" s="30">
        <v>150</v>
      </c>
      <c r="G3675" s="28" t="s">
        <v>396</v>
      </c>
      <c r="H3675" s="33" t="s">
        <v>386</v>
      </c>
      <c r="I3675" s="33" t="s">
        <v>395</v>
      </c>
      <c r="J3675" s="33" t="s">
        <v>397</v>
      </c>
    </row>
    <row r="3676" spans="1:10" ht="24.95" customHeight="1" x14ac:dyDescent="0.2">
      <c r="A3676" s="27">
        <v>44134</v>
      </c>
      <c r="B3676" s="28" t="s">
        <v>189</v>
      </c>
      <c r="C3676" s="28" t="s">
        <v>67</v>
      </c>
      <c r="D3676" s="28" t="s">
        <v>68</v>
      </c>
      <c r="E3676" s="31">
        <v>0</v>
      </c>
      <c r="F3676" s="30">
        <v>4000</v>
      </c>
      <c r="G3676" s="28" t="s">
        <v>396</v>
      </c>
      <c r="H3676" s="33" t="s">
        <v>386</v>
      </c>
      <c r="I3676" s="33" t="s">
        <v>395</v>
      </c>
      <c r="J3676" s="33" t="s">
        <v>397</v>
      </c>
    </row>
    <row r="3677" spans="1:10" ht="24.95" customHeight="1" x14ac:dyDescent="0.2">
      <c r="A3677" s="27">
        <v>44134</v>
      </c>
      <c r="B3677" s="28" t="s">
        <v>189</v>
      </c>
      <c r="C3677" s="28" t="s">
        <v>61</v>
      </c>
      <c r="D3677" s="28" t="s">
        <v>62</v>
      </c>
      <c r="E3677" s="31">
        <v>0</v>
      </c>
      <c r="F3677" s="30">
        <v>9</v>
      </c>
      <c r="G3677" s="28" t="s">
        <v>378</v>
      </c>
      <c r="H3677" s="33" t="s">
        <v>379</v>
      </c>
      <c r="I3677" s="33" t="s">
        <v>398</v>
      </c>
      <c r="J3677" s="33" t="s">
        <v>399</v>
      </c>
    </row>
    <row r="3678" spans="1:10" ht="24.95" customHeight="1" x14ac:dyDescent="0.2">
      <c r="A3678" s="27">
        <v>44134</v>
      </c>
      <c r="B3678" s="28" t="s">
        <v>190</v>
      </c>
      <c r="C3678" s="28" t="s">
        <v>44</v>
      </c>
      <c r="D3678" s="28" t="s">
        <v>45</v>
      </c>
      <c r="E3678" s="30">
        <v>3600</v>
      </c>
      <c r="F3678" s="30">
        <v>0</v>
      </c>
      <c r="G3678" s="28" t="s">
        <v>374</v>
      </c>
      <c r="H3678" s="33" t="s">
        <v>390</v>
      </c>
      <c r="I3678" s="33"/>
      <c r="J3678" s="33"/>
    </row>
    <row r="3679" spans="1:10" ht="24.95" customHeight="1" x14ac:dyDescent="0.2">
      <c r="A3679" s="27">
        <v>44134</v>
      </c>
      <c r="B3679" s="28" t="s">
        <v>190</v>
      </c>
      <c r="C3679" s="28" t="s">
        <v>44</v>
      </c>
      <c r="D3679" s="28" t="s">
        <v>45</v>
      </c>
      <c r="E3679" s="30">
        <v>121653</v>
      </c>
      <c r="F3679" s="30">
        <v>0</v>
      </c>
      <c r="G3679" s="28" t="s">
        <v>374</v>
      </c>
      <c r="H3679" s="33" t="s">
        <v>390</v>
      </c>
      <c r="I3679" s="33"/>
      <c r="J3679" s="33"/>
    </row>
    <row r="3680" spans="1:10" ht="24.95" customHeight="1" x14ac:dyDescent="0.2">
      <c r="A3680" s="27">
        <v>44134</v>
      </c>
      <c r="B3680" s="28" t="s">
        <v>190</v>
      </c>
      <c r="C3680" s="28" t="s">
        <v>67</v>
      </c>
      <c r="D3680" s="28" t="s">
        <v>68</v>
      </c>
      <c r="E3680" s="31">
        <v>0</v>
      </c>
      <c r="F3680" s="30">
        <v>3396.23</v>
      </c>
      <c r="G3680" s="28" t="s">
        <v>396</v>
      </c>
      <c r="H3680" s="33" t="s">
        <v>386</v>
      </c>
      <c r="I3680" s="33" t="s">
        <v>395</v>
      </c>
      <c r="J3680" s="33" t="s">
        <v>397</v>
      </c>
    </row>
    <row r="3681" spans="1:10" ht="24.95" customHeight="1" x14ac:dyDescent="0.2">
      <c r="A3681" s="27">
        <v>44134</v>
      </c>
      <c r="B3681" s="28" t="s">
        <v>190</v>
      </c>
      <c r="C3681" s="28" t="s">
        <v>67</v>
      </c>
      <c r="D3681" s="28" t="s">
        <v>68</v>
      </c>
      <c r="E3681" s="31">
        <v>0</v>
      </c>
      <c r="F3681" s="30">
        <v>121653</v>
      </c>
      <c r="G3681" s="28" t="s">
        <v>396</v>
      </c>
      <c r="H3681" s="33" t="s">
        <v>386</v>
      </c>
      <c r="I3681" s="33" t="s">
        <v>395</v>
      </c>
      <c r="J3681" s="33" t="s">
        <v>397</v>
      </c>
    </row>
    <row r="3682" spans="1:10" ht="24.95" customHeight="1" x14ac:dyDescent="0.2">
      <c r="A3682" s="27">
        <v>44134</v>
      </c>
      <c r="B3682" s="28" t="s">
        <v>190</v>
      </c>
      <c r="C3682" s="28" t="s">
        <v>61</v>
      </c>
      <c r="D3682" s="28" t="s">
        <v>62</v>
      </c>
      <c r="E3682" s="31">
        <v>0</v>
      </c>
      <c r="F3682" s="30">
        <v>203.77</v>
      </c>
      <c r="G3682" s="28" t="s">
        <v>378</v>
      </c>
      <c r="H3682" s="33" t="s">
        <v>379</v>
      </c>
      <c r="I3682" s="33" t="s">
        <v>398</v>
      </c>
      <c r="J3682" s="33" t="s">
        <v>399</v>
      </c>
    </row>
    <row r="3683" spans="1:10" ht="24.95" customHeight="1" x14ac:dyDescent="0.2">
      <c r="A3683" s="27">
        <v>44134</v>
      </c>
      <c r="B3683" s="28" t="s">
        <v>191</v>
      </c>
      <c r="C3683" s="28" t="s">
        <v>44</v>
      </c>
      <c r="D3683" s="28" t="s">
        <v>45</v>
      </c>
      <c r="E3683" s="30">
        <v>323046</v>
      </c>
      <c r="F3683" s="30">
        <v>0</v>
      </c>
      <c r="G3683" s="28" t="s">
        <v>374</v>
      </c>
      <c r="H3683" s="33" t="s">
        <v>390</v>
      </c>
      <c r="I3683" s="33"/>
      <c r="J3683" s="33"/>
    </row>
    <row r="3684" spans="1:10" ht="24.95" customHeight="1" x14ac:dyDescent="0.2">
      <c r="A3684" s="27">
        <v>44134</v>
      </c>
      <c r="B3684" s="28" t="s">
        <v>191</v>
      </c>
      <c r="C3684" s="28" t="s">
        <v>44</v>
      </c>
      <c r="D3684" s="28" t="s">
        <v>45</v>
      </c>
      <c r="E3684" s="30">
        <v>7556</v>
      </c>
      <c r="F3684" s="30">
        <v>0</v>
      </c>
      <c r="G3684" s="28" t="s">
        <v>374</v>
      </c>
      <c r="H3684" s="33" t="s">
        <v>390</v>
      </c>
      <c r="I3684" s="33"/>
      <c r="J3684" s="33"/>
    </row>
    <row r="3685" spans="1:10" ht="24.95" customHeight="1" x14ac:dyDescent="0.2">
      <c r="A3685" s="27">
        <v>44134</v>
      </c>
      <c r="B3685" s="28" t="s">
        <v>191</v>
      </c>
      <c r="C3685" s="28" t="s">
        <v>67</v>
      </c>
      <c r="D3685" s="28" t="s">
        <v>68</v>
      </c>
      <c r="E3685" s="31">
        <v>0</v>
      </c>
      <c r="F3685" s="30">
        <v>323046</v>
      </c>
      <c r="G3685" s="28" t="s">
        <v>396</v>
      </c>
      <c r="H3685" s="33" t="s">
        <v>386</v>
      </c>
      <c r="I3685" s="33" t="s">
        <v>395</v>
      </c>
      <c r="J3685" s="33" t="s">
        <v>397</v>
      </c>
    </row>
    <row r="3686" spans="1:10" ht="24.95" customHeight="1" x14ac:dyDescent="0.2">
      <c r="A3686" s="27">
        <v>44134</v>
      </c>
      <c r="B3686" s="28" t="s">
        <v>191</v>
      </c>
      <c r="C3686" s="28" t="s">
        <v>67</v>
      </c>
      <c r="D3686" s="28" t="s">
        <v>68</v>
      </c>
      <c r="E3686" s="31">
        <v>0</v>
      </c>
      <c r="F3686" s="30">
        <v>7128.3</v>
      </c>
      <c r="G3686" s="28" t="s">
        <v>396</v>
      </c>
      <c r="H3686" s="33" t="s">
        <v>386</v>
      </c>
      <c r="I3686" s="33" t="s">
        <v>395</v>
      </c>
      <c r="J3686" s="33" t="s">
        <v>397</v>
      </c>
    </row>
    <row r="3687" spans="1:10" ht="24.95" customHeight="1" x14ac:dyDescent="0.2">
      <c r="A3687" s="27">
        <v>44134</v>
      </c>
      <c r="B3687" s="28" t="s">
        <v>191</v>
      </c>
      <c r="C3687" s="28" t="s">
        <v>61</v>
      </c>
      <c r="D3687" s="28" t="s">
        <v>62</v>
      </c>
      <c r="E3687" s="31">
        <v>0</v>
      </c>
      <c r="F3687" s="30">
        <v>427.7</v>
      </c>
      <c r="G3687" s="28" t="s">
        <v>378</v>
      </c>
      <c r="H3687" s="33" t="s">
        <v>379</v>
      </c>
      <c r="I3687" s="33" t="s">
        <v>398</v>
      </c>
      <c r="J3687" s="33" t="s">
        <v>399</v>
      </c>
    </row>
    <row r="3688" spans="1:10" ht="24.95" customHeight="1" x14ac:dyDescent="0.2">
      <c r="A3688" s="27">
        <v>44134</v>
      </c>
      <c r="B3688" s="28" t="s">
        <v>192</v>
      </c>
      <c r="C3688" s="28" t="s">
        <v>37</v>
      </c>
      <c r="D3688" s="28" t="s">
        <v>38</v>
      </c>
      <c r="E3688" s="30">
        <v>1733.49</v>
      </c>
      <c r="F3688" s="30">
        <v>0</v>
      </c>
      <c r="G3688" s="28" t="s">
        <v>385</v>
      </c>
      <c r="H3688" s="33" t="s">
        <v>386</v>
      </c>
      <c r="I3688" s="33" t="s">
        <v>387</v>
      </c>
      <c r="J3688" s="33" t="s">
        <v>388</v>
      </c>
    </row>
    <row r="3689" spans="1:10" ht="24.95" customHeight="1" x14ac:dyDescent="0.2">
      <c r="A3689" s="27">
        <v>44134</v>
      </c>
      <c r="B3689" s="28" t="s">
        <v>192</v>
      </c>
      <c r="C3689" s="28" t="s">
        <v>39</v>
      </c>
      <c r="D3689" s="28" t="s">
        <v>40</v>
      </c>
      <c r="E3689" s="31">
        <v>0</v>
      </c>
      <c r="F3689" s="30">
        <v>1733.49</v>
      </c>
      <c r="G3689" s="28" t="s">
        <v>389</v>
      </c>
      <c r="H3689" s="33" t="s">
        <v>375</v>
      </c>
      <c r="I3689" s="33" t="s">
        <v>388</v>
      </c>
      <c r="J3689" s="33"/>
    </row>
    <row r="3690" spans="1:10" ht="24.95" customHeight="1" x14ac:dyDescent="0.2">
      <c r="A3690" s="27">
        <v>44134</v>
      </c>
      <c r="B3690" s="28" t="s">
        <v>193</v>
      </c>
      <c r="C3690" s="28" t="s">
        <v>19</v>
      </c>
      <c r="D3690" s="28" t="s">
        <v>20</v>
      </c>
      <c r="E3690" s="30">
        <v>7841.26</v>
      </c>
      <c r="F3690" s="30">
        <v>0</v>
      </c>
      <c r="G3690" s="28" t="s">
        <v>374</v>
      </c>
      <c r="H3690" s="33" t="s">
        <v>375</v>
      </c>
      <c r="I3690" s="33"/>
      <c r="J3690" s="33"/>
    </row>
    <row r="3691" spans="1:10" ht="24.95" customHeight="1" x14ac:dyDescent="0.2">
      <c r="A3691" s="27">
        <v>44134</v>
      </c>
      <c r="B3691" s="28" t="s">
        <v>193</v>
      </c>
      <c r="C3691" s="28" t="s">
        <v>59</v>
      </c>
      <c r="D3691" s="28" t="s">
        <v>60</v>
      </c>
      <c r="E3691" s="31">
        <v>0</v>
      </c>
      <c r="F3691" s="30">
        <v>145.41999999999999</v>
      </c>
      <c r="G3691" s="28" t="s">
        <v>396</v>
      </c>
      <c r="H3691" s="33" t="s">
        <v>386</v>
      </c>
      <c r="I3691" s="33" t="s">
        <v>387</v>
      </c>
      <c r="J3691" s="33" t="s">
        <v>397</v>
      </c>
    </row>
    <row r="3692" spans="1:10" ht="24.95" customHeight="1" x14ac:dyDescent="0.2">
      <c r="A3692" s="27">
        <v>44134</v>
      </c>
      <c r="B3692" s="28" t="s">
        <v>193</v>
      </c>
      <c r="C3692" s="28" t="s">
        <v>59</v>
      </c>
      <c r="D3692" s="28" t="s">
        <v>60</v>
      </c>
      <c r="E3692" s="31">
        <v>0</v>
      </c>
      <c r="F3692" s="30">
        <v>7252</v>
      </c>
      <c r="G3692" s="28" t="s">
        <v>396</v>
      </c>
      <c r="H3692" s="33" t="s">
        <v>386</v>
      </c>
      <c r="I3692" s="33" t="s">
        <v>387</v>
      </c>
      <c r="J3692" s="33" t="s">
        <v>397</v>
      </c>
    </row>
    <row r="3693" spans="1:10" ht="24.95" customHeight="1" x14ac:dyDescent="0.2">
      <c r="A3693" s="27">
        <v>44134</v>
      </c>
      <c r="B3693" s="28" t="s">
        <v>193</v>
      </c>
      <c r="C3693" s="28" t="s">
        <v>61</v>
      </c>
      <c r="D3693" s="28" t="s">
        <v>62</v>
      </c>
      <c r="E3693" s="31">
        <v>0</v>
      </c>
      <c r="F3693" s="30">
        <v>443.84</v>
      </c>
      <c r="G3693" s="28" t="s">
        <v>378</v>
      </c>
      <c r="H3693" s="33" t="s">
        <v>379</v>
      </c>
      <c r="I3693" s="33" t="s">
        <v>398</v>
      </c>
      <c r="J3693" s="33" t="s">
        <v>399</v>
      </c>
    </row>
    <row r="3694" spans="1:10" ht="24.95" customHeight="1" x14ac:dyDescent="0.2">
      <c r="A3694" s="27">
        <v>44135</v>
      </c>
      <c r="B3694" s="28" t="s">
        <v>263</v>
      </c>
      <c r="C3694" s="28" t="s">
        <v>39</v>
      </c>
      <c r="D3694" s="28" t="s">
        <v>40</v>
      </c>
      <c r="E3694" s="30">
        <v>186659.33</v>
      </c>
      <c r="F3694" s="30">
        <v>0</v>
      </c>
      <c r="G3694" s="28" t="s">
        <v>389</v>
      </c>
      <c r="H3694" s="33" t="s">
        <v>375</v>
      </c>
      <c r="I3694" s="33" t="s">
        <v>388</v>
      </c>
      <c r="J3694" s="33"/>
    </row>
    <row r="3695" spans="1:10" ht="24.95" customHeight="1" x14ac:dyDescent="0.2">
      <c r="A3695" s="27">
        <v>44135</v>
      </c>
      <c r="B3695" s="28" t="s">
        <v>263</v>
      </c>
      <c r="C3695" s="28" t="s">
        <v>17</v>
      </c>
      <c r="D3695" s="28" t="s">
        <v>18</v>
      </c>
      <c r="E3695" s="31">
        <v>0</v>
      </c>
      <c r="F3695" s="30">
        <v>186659.33</v>
      </c>
      <c r="G3695" s="28" t="s">
        <v>372</v>
      </c>
      <c r="H3695" s="33" t="s">
        <v>373</v>
      </c>
      <c r="I3695" s="33"/>
      <c r="J3695" s="33"/>
    </row>
    <row r="3696" spans="1:10" ht="24.95" customHeight="1" x14ac:dyDescent="0.2">
      <c r="A3696" s="27">
        <v>44135</v>
      </c>
      <c r="B3696" s="28" t="s">
        <v>264</v>
      </c>
      <c r="C3696" s="28" t="s">
        <v>39</v>
      </c>
      <c r="D3696" s="28" t="s">
        <v>40</v>
      </c>
      <c r="E3696" s="30">
        <v>349511.38</v>
      </c>
      <c r="F3696" s="30">
        <v>0</v>
      </c>
      <c r="G3696" s="28" t="s">
        <v>389</v>
      </c>
      <c r="H3696" s="33" t="s">
        <v>375</v>
      </c>
      <c r="I3696" s="33" t="s">
        <v>388</v>
      </c>
      <c r="J3696" s="33"/>
    </row>
    <row r="3697" spans="1:10" ht="24.95" customHeight="1" x14ac:dyDescent="0.2">
      <c r="A3697" s="27">
        <v>44135</v>
      </c>
      <c r="B3697" s="28" t="s">
        <v>264</v>
      </c>
      <c r="C3697" s="28" t="s">
        <v>17</v>
      </c>
      <c r="D3697" s="28" t="s">
        <v>18</v>
      </c>
      <c r="E3697" s="31">
        <v>0</v>
      </c>
      <c r="F3697" s="30">
        <v>349511.38</v>
      </c>
      <c r="G3697" s="28" t="s">
        <v>372</v>
      </c>
      <c r="H3697" s="33" t="s">
        <v>373</v>
      </c>
      <c r="I3697" s="33"/>
      <c r="J3697" s="33"/>
    </row>
    <row r="3698" spans="1:10" ht="24.95" customHeight="1" x14ac:dyDescent="0.2">
      <c r="A3698" s="27">
        <v>44135</v>
      </c>
      <c r="B3698" s="28" t="s">
        <v>265</v>
      </c>
      <c r="C3698" s="28" t="s">
        <v>39</v>
      </c>
      <c r="D3698" s="28" t="s">
        <v>40</v>
      </c>
      <c r="E3698" s="30">
        <v>9366.42</v>
      </c>
      <c r="F3698" s="30">
        <v>0</v>
      </c>
      <c r="G3698" s="28" t="s">
        <v>389</v>
      </c>
      <c r="H3698" s="33" t="s">
        <v>375</v>
      </c>
      <c r="I3698" s="33" t="s">
        <v>388</v>
      </c>
      <c r="J3698" s="33"/>
    </row>
    <row r="3699" spans="1:10" ht="24.95" customHeight="1" x14ac:dyDescent="0.2">
      <c r="A3699" s="27">
        <v>44135</v>
      </c>
      <c r="B3699" s="28" t="s">
        <v>265</v>
      </c>
      <c r="C3699" s="28" t="s">
        <v>17</v>
      </c>
      <c r="D3699" s="28" t="s">
        <v>18</v>
      </c>
      <c r="E3699" s="31">
        <v>0</v>
      </c>
      <c r="F3699" s="30">
        <v>9366.42</v>
      </c>
      <c r="G3699" s="28" t="s">
        <v>372</v>
      </c>
      <c r="H3699" s="33" t="s">
        <v>373</v>
      </c>
      <c r="I3699" s="33"/>
      <c r="J3699" s="33"/>
    </row>
    <row r="3700" spans="1:10" ht="24.95" customHeight="1" x14ac:dyDescent="0.2">
      <c r="A3700" s="27">
        <v>44135</v>
      </c>
      <c r="B3700" s="28" t="s">
        <v>266</v>
      </c>
      <c r="C3700" s="28" t="s">
        <v>223</v>
      </c>
      <c r="D3700" s="28" t="s">
        <v>224</v>
      </c>
      <c r="E3700" s="30">
        <v>448.6</v>
      </c>
      <c r="F3700" s="30">
        <v>0</v>
      </c>
      <c r="G3700" s="28" t="s">
        <v>416</v>
      </c>
      <c r="H3700" s="33" t="s">
        <v>375</v>
      </c>
      <c r="I3700" s="33"/>
      <c r="J3700" s="33"/>
    </row>
    <row r="3701" spans="1:10" ht="24.95" customHeight="1" x14ac:dyDescent="0.2">
      <c r="A3701" s="27">
        <v>44135</v>
      </c>
      <c r="B3701" s="28" t="s">
        <v>266</v>
      </c>
      <c r="C3701" s="28" t="s">
        <v>17</v>
      </c>
      <c r="D3701" s="28" t="s">
        <v>18</v>
      </c>
      <c r="E3701" s="31">
        <v>0</v>
      </c>
      <c r="F3701" s="30">
        <v>448.6</v>
      </c>
      <c r="G3701" s="28" t="s">
        <v>372</v>
      </c>
      <c r="H3701" s="33" t="s">
        <v>373</v>
      </c>
      <c r="I3701" s="33"/>
      <c r="J3701" s="33"/>
    </row>
    <row r="3702" spans="1:10" ht="24.95" customHeight="1" x14ac:dyDescent="0.2">
      <c r="A3702" s="27">
        <v>44135</v>
      </c>
      <c r="B3702" s="28" t="s">
        <v>267</v>
      </c>
      <c r="C3702" s="28" t="s">
        <v>22</v>
      </c>
      <c r="D3702" s="28" t="s">
        <v>23</v>
      </c>
      <c r="E3702" s="30">
        <v>1366</v>
      </c>
      <c r="F3702" s="30">
        <v>0</v>
      </c>
      <c r="G3702" s="28" t="s">
        <v>376</v>
      </c>
      <c r="H3702" s="33" t="s">
        <v>377</v>
      </c>
      <c r="I3702" s="33"/>
      <c r="J3702" s="33"/>
    </row>
    <row r="3703" spans="1:10" ht="24.95" customHeight="1" x14ac:dyDescent="0.2">
      <c r="A3703" s="27">
        <v>44135</v>
      </c>
      <c r="B3703" s="28" t="s">
        <v>267</v>
      </c>
      <c r="C3703" s="28" t="s">
        <v>17</v>
      </c>
      <c r="D3703" s="28" t="s">
        <v>18</v>
      </c>
      <c r="E3703" s="31">
        <v>0</v>
      </c>
      <c r="F3703" s="30">
        <v>1366</v>
      </c>
      <c r="G3703" s="28" t="s">
        <v>372</v>
      </c>
      <c r="H3703" s="33" t="s">
        <v>373</v>
      </c>
      <c r="I3703" s="33"/>
      <c r="J3703" s="33"/>
    </row>
    <row r="3704" spans="1:10" ht="24.95" customHeight="1" x14ac:dyDescent="0.2">
      <c r="A3704" s="27">
        <v>44135</v>
      </c>
      <c r="B3704" s="28" t="s">
        <v>268</v>
      </c>
      <c r="C3704" s="28" t="s">
        <v>223</v>
      </c>
      <c r="D3704" s="28" t="s">
        <v>224</v>
      </c>
      <c r="E3704" s="30">
        <v>5777.75</v>
      </c>
      <c r="F3704" s="30">
        <v>0</v>
      </c>
      <c r="G3704" s="28" t="s">
        <v>416</v>
      </c>
      <c r="H3704" s="33" t="s">
        <v>375</v>
      </c>
      <c r="I3704" s="33"/>
      <c r="J3704" s="33"/>
    </row>
    <row r="3705" spans="1:10" ht="24.95" customHeight="1" x14ac:dyDescent="0.2">
      <c r="A3705" s="27">
        <v>44135</v>
      </c>
      <c r="B3705" s="28" t="s">
        <v>268</v>
      </c>
      <c r="C3705" s="28" t="s">
        <v>17</v>
      </c>
      <c r="D3705" s="28" t="s">
        <v>18</v>
      </c>
      <c r="E3705" s="31">
        <v>0</v>
      </c>
      <c r="F3705" s="30">
        <v>5777.75</v>
      </c>
      <c r="G3705" s="28" t="s">
        <v>372</v>
      </c>
      <c r="H3705" s="33" t="s">
        <v>373</v>
      </c>
      <c r="I3705" s="33"/>
      <c r="J3705" s="33"/>
    </row>
    <row r="3706" spans="1:10" ht="24.95" customHeight="1" x14ac:dyDescent="0.2">
      <c r="A3706" s="27">
        <v>44135</v>
      </c>
      <c r="B3706" s="28" t="s">
        <v>269</v>
      </c>
      <c r="C3706" s="28" t="s">
        <v>223</v>
      </c>
      <c r="D3706" s="28" t="s">
        <v>224</v>
      </c>
      <c r="E3706" s="30">
        <v>1700</v>
      </c>
      <c r="F3706" s="30">
        <v>0</v>
      </c>
      <c r="G3706" s="28" t="s">
        <v>416</v>
      </c>
      <c r="H3706" s="33" t="s">
        <v>375</v>
      </c>
      <c r="I3706" s="33"/>
      <c r="J3706" s="33"/>
    </row>
    <row r="3707" spans="1:10" ht="24.95" customHeight="1" x14ac:dyDescent="0.2">
      <c r="A3707" s="27">
        <v>44135</v>
      </c>
      <c r="B3707" s="28" t="s">
        <v>269</v>
      </c>
      <c r="C3707" s="28" t="s">
        <v>17</v>
      </c>
      <c r="D3707" s="28" t="s">
        <v>18</v>
      </c>
      <c r="E3707" s="31">
        <v>0</v>
      </c>
      <c r="F3707" s="30">
        <v>1700</v>
      </c>
      <c r="G3707" s="28" t="s">
        <v>372</v>
      </c>
      <c r="H3707" s="33" t="s">
        <v>373</v>
      </c>
      <c r="I3707" s="33"/>
      <c r="J3707" s="33"/>
    </row>
    <row r="3708" spans="1:10" ht="24.95" customHeight="1" x14ac:dyDescent="0.2">
      <c r="A3708" s="27">
        <v>44135</v>
      </c>
      <c r="B3708" s="28" t="s">
        <v>272</v>
      </c>
      <c r="C3708" s="28" t="s">
        <v>39</v>
      </c>
      <c r="D3708" s="28" t="s">
        <v>40</v>
      </c>
      <c r="E3708" s="30">
        <v>137622.65</v>
      </c>
      <c r="F3708" s="30">
        <v>0</v>
      </c>
      <c r="G3708" s="28" t="s">
        <v>389</v>
      </c>
      <c r="H3708" s="33" t="s">
        <v>375</v>
      </c>
      <c r="I3708" s="33" t="s">
        <v>388</v>
      </c>
      <c r="J3708" s="33"/>
    </row>
    <row r="3709" spans="1:10" ht="24.95" customHeight="1" x14ac:dyDescent="0.2">
      <c r="A3709" s="27">
        <v>44135</v>
      </c>
      <c r="B3709" s="28" t="s">
        <v>272</v>
      </c>
      <c r="C3709" s="28" t="s">
        <v>17</v>
      </c>
      <c r="D3709" s="28" t="s">
        <v>18</v>
      </c>
      <c r="E3709" s="31">
        <v>0</v>
      </c>
      <c r="F3709" s="30">
        <v>137622.65</v>
      </c>
      <c r="G3709" s="28" t="s">
        <v>372</v>
      </c>
      <c r="H3709" s="33" t="s">
        <v>373</v>
      </c>
      <c r="I3709" s="33"/>
      <c r="J3709" s="33"/>
    </row>
    <row r="3710" spans="1:10" ht="24.95" customHeight="1" x14ac:dyDescent="0.2">
      <c r="A3710" s="27">
        <v>44135</v>
      </c>
      <c r="B3710" s="28" t="s">
        <v>273</v>
      </c>
      <c r="C3710" s="28" t="s">
        <v>39</v>
      </c>
      <c r="D3710" s="28" t="s">
        <v>40</v>
      </c>
      <c r="E3710" s="30">
        <v>144236.68</v>
      </c>
      <c r="F3710" s="30">
        <v>0</v>
      </c>
      <c r="G3710" s="28" t="s">
        <v>389</v>
      </c>
      <c r="H3710" s="33" t="s">
        <v>375</v>
      </c>
      <c r="I3710" s="33" t="s">
        <v>388</v>
      </c>
      <c r="J3710" s="33"/>
    </row>
    <row r="3711" spans="1:10" ht="24.95" customHeight="1" x14ac:dyDescent="0.2">
      <c r="A3711" s="27">
        <v>44135</v>
      </c>
      <c r="B3711" s="28" t="s">
        <v>273</v>
      </c>
      <c r="C3711" s="28" t="s">
        <v>17</v>
      </c>
      <c r="D3711" s="28" t="s">
        <v>18</v>
      </c>
      <c r="E3711" s="31">
        <v>0</v>
      </c>
      <c r="F3711" s="30">
        <v>144236.68</v>
      </c>
      <c r="G3711" s="28" t="s">
        <v>372</v>
      </c>
      <c r="H3711" s="33" t="s">
        <v>373</v>
      </c>
      <c r="I3711" s="33"/>
      <c r="J3711" s="33"/>
    </row>
    <row r="3712" spans="1:10" ht="24.95" customHeight="1" x14ac:dyDescent="0.2">
      <c r="A3712" s="27">
        <v>44135</v>
      </c>
      <c r="B3712" s="28" t="s">
        <v>235</v>
      </c>
      <c r="C3712" s="28" t="s">
        <v>17</v>
      </c>
      <c r="D3712" s="28" t="s">
        <v>18</v>
      </c>
      <c r="E3712" s="30">
        <v>142848.68</v>
      </c>
      <c r="F3712" s="30">
        <v>0</v>
      </c>
      <c r="G3712" s="28" t="s">
        <v>372</v>
      </c>
      <c r="H3712" s="33" t="s">
        <v>373</v>
      </c>
      <c r="I3712" s="33"/>
      <c r="J3712" s="33"/>
    </row>
    <row r="3713" spans="1:10" ht="24.95" customHeight="1" x14ac:dyDescent="0.2">
      <c r="A3713" s="27">
        <v>44135</v>
      </c>
      <c r="B3713" s="28" t="s">
        <v>235</v>
      </c>
      <c r="C3713" s="28" t="s">
        <v>19</v>
      </c>
      <c r="D3713" s="28" t="s">
        <v>20</v>
      </c>
      <c r="E3713" s="31">
        <v>0</v>
      </c>
      <c r="F3713" s="30">
        <v>142848.68</v>
      </c>
      <c r="G3713" s="28" t="s">
        <v>374</v>
      </c>
      <c r="H3713" s="33" t="s">
        <v>375</v>
      </c>
      <c r="I3713" s="33"/>
      <c r="J3713" s="33"/>
    </row>
    <row r="3714" spans="1:10" ht="24.95" customHeight="1" x14ac:dyDescent="0.2">
      <c r="A3714" s="27">
        <v>44135</v>
      </c>
      <c r="B3714" s="28" t="s">
        <v>260</v>
      </c>
      <c r="C3714" s="28" t="s">
        <v>17</v>
      </c>
      <c r="D3714" s="28" t="s">
        <v>18</v>
      </c>
      <c r="E3714" s="30">
        <v>463437.7</v>
      </c>
      <c r="F3714" s="30">
        <v>0</v>
      </c>
      <c r="G3714" s="28" t="s">
        <v>372</v>
      </c>
      <c r="H3714" s="33" t="s">
        <v>373</v>
      </c>
      <c r="I3714" s="33"/>
      <c r="J3714" s="33"/>
    </row>
    <row r="3715" spans="1:10" ht="24.95" customHeight="1" x14ac:dyDescent="0.2">
      <c r="A3715" s="27">
        <v>44135</v>
      </c>
      <c r="B3715" s="28" t="s">
        <v>260</v>
      </c>
      <c r="C3715" s="28" t="s">
        <v>19</v>
      </c>
      <c r="D3715" s="28" t="s">
        <v>20</v>
      </c>
      <c r="E3715" s="31">
        <v>0</v>
      </c>
      <c r="F3715" s="30">
        <v>463437.7</v>
      </c>
      <c r="G3715" s="28" t="s">
        <v>374</v>
      </c>
      <c r="H3715" s="33" t="s">
        <v>375</v>
      </c>
      <c r="I3715" s="33"/>
      <c r="J3715" s="33"/>
    </row>
    <row r="3716" spans="1:10" ht="24.95" customHeight="1" x14ac:dyDescent="0.2">
      <c r="A3716" s="27">
        <v>44135</v>
      </c>
      <c r="B3716" s="28" t="s">
        <v>276</v>
      </c>
      <c r="C3716" s="28" t="s">
        <v>17</v>
      </c>
      <c r="D3716" s="28" t="s">
        <v>18</v>
      </c>
      <c r="E3716" s="30">
        <v>4590</v>
      </c>
      <c r="F3716" s="30">
        <v>0</v>
      </c>
      <c r="G3716" s="28" t="s">
        <v>372</v>
      </c>
      <c r="H3716" s="33" t="s">
        <v>373</v>
      </c>
      <c r="I3716" s="33"/>
      <c r="J3716" s="33"/>
    </row>
    <row r="3717" spans="1:10" ht="24.95" customHeight="1" x14ac:dyDescent="0.2">
      <c r="A3717" s="27">
        <v>44135</v>
      </c>
      <c r="B3717" s="28" t="s">
        <v>276</v>
      </c>
      <c r="C3717" s="28" t="s">
        <v>223</v>
      </c>
      <c r="D3717" s="28" t="s">
        <v>224</v>
      </c>
      <c r="E3717" s="31">
        <v>0</v>
      </c>
      <c r="F3717" s="30">
        <v>4590</v>
      </c>
      <c r="G3717" s="28" t="s">
        <v>416</v>
      </c>
      <c r="H3717" s="33" t="s">
        <v>375</v>
      </c>
      <c r="I3717" s="33"/>
      <c r="J3717" s="33"/>
    </row>
    <row r="3718" spans="1:10" ht="24.95" customHeight="1" x14ac:dyDescent="0.2">
      <c r="A3718" s="27">
        <v>44135</v>
      </c>
      <c r="B3718" s="28" t="s">
        <v>194</v>
      </c>
      <c r="C3718" s="28" t="s">
        <v>37</v>
      </c>
      <c r="D3718" s="28" t="s">
        <v>38</v>
      </c>
      <c r="E3718" s="30">
        <v>19104.97</v>
      </c>
      <c r="F3718" s="30">
        <v>0</v>
      </c>
      <c r="G3718" s="28" t="s">
        <v>385</v>
      </c>
      <c r="H3718" s="33" t="s">
        <v>386</v>
      </c>
      <c r="I3718" s="33" t="s">
        <v>387</v>
      </c>
      <c r="J3718" s="33" t="s">
        <v>388</v>
      </c>
    </row>
    <row r="3719" spans="1:10" ht="24.95" customHeight="1" x14ac:dyDescent="0.2">
      <c r="A3719" s="27">
        <v>44135</v>
      </c>
      <c r="B3719" s="28" t="s">
        <v>194</v>
      </c>
      <c r="C3719" s="28" t="s">
        <v>39</v>
      </c>
      <c r="D3719" s="28" t="s">
        <v>40</v>
      </c>
      <c r="E3719" s="31">
        <v>0</v>
      </c>
      <c r="F3719" s="30">
        <v>19104.97</v>
      </c>
      <c r="G3719" s="28" t="s">
        <v>389</v>
      </c>
      <c r="H3719" s="33" t="s">
        <v>375</v>
      </c>
      <c r="I3719" s="33" t="s">
        <v>388</v>
      </c>
      <c r="J3719" s="33"/>
    </row>
    <row r="3720" spans="1:10" ht="24.95" customHeight="1" x14ac:dyDescent="0.2">
      <c r="A3720" s="27">
        <v>44135</v>
      </c>
      <c r="B3720" s="28" t="s">
        <v>195</v>
      </c>
      <c r="C3720" s="28" t="s">
        <v>37</v>
      </c>
      <c r="D3720" s="28" t="s">
        <v>38</v>
      </c>
      <c r="E3720" s="30">
        <v>13000</v>
      </c>
      <c r="F3720" s="30">
        <v>0</v>
      </c>
      <c r="G3720" s="28" t="s">
        <v>385</v>
      </c>
      <c r="H3720" s="33" t="s">
        <v>386</v>
      </c>
      <c r="I3720" s="33" t="s">
        <v>387</v>
      </c>
      <c r="J3720" s="33" t="s">
        <v>388</v>
      </c>
    </row>
    <row r="3721" spans="1:10" ht="24.95" customHeight="1" x14ac:dyDescent="0.2">
      <c r="A3721" s="27">
        <v>44135</v>
      </c>
      <c r="B3721" s="28" t="s">
        <v>195</v>
      </c>
      <c r="C3721" s="28" t="s">
        <v>39</v>
      </c>
      <c r="D3721" s="28" t="s">
        <v>40</v>
      </c>
      <c r="E3721" s="31">
        <v>0</v>
      </c>
      <c r="F3721" s="30">
        <v>13000</v>
      </c>
      <c r="G3721" s="28" t="s">
        <v>389</v>
      </c>
      <c r="H3721" s="33" t="s">
        <v>375</v>
      </c>
      <c r="I3721" s="33" t="s">
        <v>388</v>
      </c>
      <c r="J3721" s="33"/>
    </row>
    <row r="3722" spans="1:10" ht="24.95" customHeight="1" x14ac:dyDescent="0.2">
      <c r="A3722" s="27">
        <v>44135</v>
      </c>
      <c r="B3722" s="28" t="s">
        <v>196</v>
      </c>
      <c r="C3722" s="28" t="s">
        <v>55</v>
      </c>
      <c r="D3722" s="28" t="s">
        <v>56</v>
      </c>
      <c r="E3722" s="30">
        <v>4000</v>
      </c>
      <c r="F3722" s="30">
        <v>0</v>
      </c>
      <c r="G3722" s="28" t="s">
        <v>385</v>
      </c>
      <c r="H3722" s="33" t="s">
        <v>386</v>
      </c>
      <c r="I3722" s="33" t="s">
        <v>395</v>
      </c>
      <c r="J3722" s="33" t="s">
        <v>388</v>
      </c>
    </row>
    <row r="3723" spans="1:10" ht="24.95" customHeight="1" x14ac:dyDescent="0.2">
      <c r="A3723" s="27">
        <v>44135</v>
      </c>
      <c r="B3723" s="28" t="s">
        <v>196</v>
      </c>
      <c r="C3723" s="28" t="s">
        <v>39</v>
      </c>
      <c r="D3723" s="28" t="s">
        <v>40</v>
      </c>
      <c r="E3723" s="31">
        <v>0</v>
      </c>
      <c r="F3723" s="30">
        <v>4000</v>
      </c>
      <c r="G3723" s="28" t="s">
        <v>389</v>
      </c>
      <c r="H3723" s="33" t="s">
        <v>375</v>
      </c>
      <c r="I3723" s="33" t="s">
        <v>388</v>
      </c>
      <c r="J3723" s="33"/>
    </row>
    <row r="3724" spans="1:10" ht="24.95" customHeight="1" x14ac:dyDescent="0.2">
      <c r="A3724" s="27">
        <v>44135</v>
      </c>
      <c r="B3724" s="28" t="s">
        <v>197</v>
      </c>
      <c r="C3724" s="28" t="s">
        <v>55</v>
      </c>
      <c r="D3724" s="28" t="s">
        <v>56</v>
      </c>
      <c r="E3724" s="30">
        <v>121653</v>
      </c>
      <c r="F3724" s="30">
        <v>0</v>
      </c>
      <c r="G3724" s="28" t="s">
        <v>385</v>
      </c>
      <c r="H3724" s="33" t="s">
        <v>386</v>
      </c>
      <c r="I3724" s="33" t="s">
        <v>395</v>
      </c>
      <c r="J3724" s="33" t="s">
        <v>388</v>
      </c>
    </row>
    <row r="3725" spans="1:10" ht="24.95" customHeight="1" x14ac:dyDescent="0.2">
      <c r="A3725" s="27">
        <v>44135</v>
      </c>
      <c r="B3725" s="28" t="s">
        <v>197</v>
      </c>
      <c r="C3725" s="28" t="s">
        <v>39</v>
      </c>
      <c r="D3725" s="28" t="s">
        <v>40</v>
      </c>
      <c r="E3725" s="31">
        <v>0</v>
      </c>
      <c r="F3725" s="30">
        <v>121653</v>
      </c>
      <c r="G3725" s="28" t="s">
        <v>389</v>
      </c>
      <c r="H3725" s="33" t="s">
        <v>375</v>
      </c>
      <c r="I3725" s="33" t="s">
        <v>388</v>
      </c>
      <c r="J3725" s="33"/>
    </row>
    <row r="3726" spans="1:10" ht="24.95" customHeight="1" x14ac:dyDescent="0.2">
      <c r="A3726" s="27">
        <v>44135</v>
      </c>
      <c r="B3726" s="28" t="s">
        <v>198</v>
      </c>
      <c r="C3726" s="28" t="s">
        <v>37</v>
      </c>
      <c r="D3726" s="28" t="s">
        <v>38</v>
      </c>
      <c r="E3726" s="30">
        <v>31451.26</v>
      </c>
      <c r="F3726" s="30">
        <v>0</v>
      </c>
      <c r="G3726" s="28" t="s">
        <v>385</v>
      </c>
      <c r="H3726" s="33" t="s">
        <v>386</v>
      </c>
      <c r="I3726" s="33" t="s">
        <v>387</v>
      </c>
      <c r="J3726" s="33" t="s">
        <v>388</v>
      </c>
    </row>
    <row r="3727" spans="1:10" ht="24.95" customHeight="1" x14ac:dyDescent="0.2">
      <c r="A3727" s="27">
        <v>44135</v>
      </c>
      <c r="B3727" s="28" t="s">
        <v>198</v>
      </c>
      <c r="C3727" s="28" t="s">
        <v>39</v>
      </c>
      <c r="D3727" s="28" t="s">
        <v>40</v>
      </c>
      <c r="E3727" s="31">
        <v>0</v>
      </c>
      <c r="F3727" s="30">
        <v>31451.26</v>
      </c>
      <c r="G3727" s="28" t="s">
        <v>389</v>
      </c>
      <c r="H3727" s="33" t="s">
        <v>375</v>
      </c>
      <c r="I3727" s="33" t="s">
        <v>388</v>
      </c>
      <c r="J3727" s="33"/>
    </row>
    <row r="3728" spans="1:10" ht="24.95" customHeight="1" x14ac:dyDescent="0.2">
      <c r="A3728" s="27">
        <v>44135</v>
      </c>
      <c r="B3728" s="28" t="s">
        <v>199</v>
      </c>
      <c r="C3728" s="28" t="s">
        <v>55</v>
      </c>
      <c r="D3728" s="28" t="s">
        <v>56</v>
      </c>
      <c r="E3728" s="30">
        <v>9366.42</v>
      </c>
      <c r="F3728" s="30">
        <v>0</v>
      </c>
      <c r="G3728" s="28" t="s">
        <v>385</v>
      </c>
      <c r="H3728" s="33" t="s">
        <v>386</v>
      </c>
      <c r="I3728" s="33" t="s">
        <v>395</v>
      </c>
      <c r="J3728" s="33" t="s">
        <v>388</v>
      </c>
    </row>
    <row r="3729" spans="1:10" ht="24.95" customHeight="1" x14ac:dyDescent="0.2">
      <c r="A3729" s="27">
        <v>44135</v>
      </c>
      <c r="B3729" s="28" t="s">
        <v>199</v>
      </c>
      <c r="C3729" s="28" t="s">
        <v>39</v>
      </c>
      <c r="D3729" s="28" t="s">
        <v>40</v>
      </c>
      <c r="E3729" s="31">
        <v>0</v>
      </c>
      <c r="F3729" s="30">
        <v>9366.42</v>
      </c>
      <c r="G3729" s="28" t="s">
        <v>389</v>
      </c>
      <c r="H3729" s="33" t="s">
        <v>375</v>
      </c>
      <c r="I3729" s="33" t="s">
        <v>388</v>
      </c>
      <c r="J3729" s="33"/>
    </row>
    <row r="3730" spans="1:10" ht="24.95" customHeight="1" x14ac:dyDescent="0.2">
      <c r="A3730" s="27">
        <v>44135</v>
      </c>
      <c r="B3730" s="28" t="s">
        <v>200</v>
      </c>
      <c r="C3730" s="28" t="s">
        <v>44</v>
      </c>
      <c r="D3730" s="28" t="s">
        <v>45</v>
      </c>
      <c r="E3730" s="30">
        <v>750</v>
      </c>
      <c r="F3730" s="30">
        <v>0</v>
      </c>
      <c r="G3730" s="28" t="s">
        <v>374</v>
      </c>
      <c r="H3730" s="33" t="s">
        <v>390</v>
      </c>
      <c r="I3730" s="33"/>
      <c r="J3730" s="33"/>
    </row>
    <row r="3731" spans="1:10" ht="24.95" customHeight="1" x14ac:dyDescent="0.2">
      <c r="A3731" s="27">
        <v>44135</v>
      </c>
      <c r="B3731" s="28" t="s">
        <v>200</v>
      </c>
      <c r="C3731" s="28" t="s">
        <v>44</v>
      </c>
      <c r="D3731" s="28" t="s">
        <v>45</v>
      </c>
      <c r="E3731" s="30">
        <v>1452.58</v>
      </c>
      <c r="F3731" s="30">
        <v>0</v>
      </c>
      <c r="G3731" s="28" t="s">
        <v>374</v>
      </c>
      <c r="H3731" s="33" t="s">
        <v>390</v>
      </c>
      <c r="I3731" s="33"/>
      <c r="J3731" s="33"/>
    </row>
    <row r="3732" spans="1:10" ht="24.95" customHeight="1" x14ac:dyDescent="0.2">
      <c r="A3732" s="27">
        <v>44135</v>
      </c>
      <c r="B3732" s="28" t="s">
        <v>200</v>
      </c>
      <c r="C3732" s="28" t="s">
        <v>44</v>
      </c>
      <c r="D3732" s="28" t="s">
        <v>45</v>
      </c>
      <c r="E3732" s="30">
        <v>9366.42</v>
      </c>
      <c r="F3732" s="30">
        <v>0</v>
      </c>
      <c r="G3732" s="28" t="s">
        <v>374</v>
      </c>
      <c r="H3732" s="33" t="s">
        <v>390</v>
      </c>
      <c r="I3732" s="33"/>
      <c r="J3732" s="33"/>
    </row>
    <row r="3733" spans="1:10" ht="24.95" customHeight="1" x14ac:dyDescent="0.2">
      <c r="A3733" s="27">
        <v>44135</v>
      </c>
      <c r="B3733" s="28" t="s">
        <v>200</v>
      </c>
      <c r="C3733" s="28" t="s">
        <v>67</v>
      </c>
      <c r="D3733" s="28" t="s">
        <v>68</v>
      </c>
      <c r="E3733" s="31">
        <v>0</v>
      </c>
      <c r="F3733" s="30">
        <v>707.55</v>
      </c>
      <c r="G3733" s="28" t="s">
        <v>396</v>
      </c>
      <c r="H3733" s="33" t="s">
        <v>386</v>
      </c>
      <c r="I3733" s="33" t="s">
        <v>395</v>
      </c>
      <c r="J3733" s="33" t="s">
        <v>397</v>
      </c>
    </row>
    <row r="3734" spans="1:10" ht="24.95" customHeight="1" x14ac:dyDescent="0.2">
      <c r="A3734" s="27">
        <v>44135</v>
      </c>
      <c r="B3734" s="28" t="s">
        <v>200</v>
      </c>
      <c r="C3734" s="28" t="s">
        <v>67</v>
      </c>
      <c r="D3734" s="28" t="s">
        <v>68</v>
      </c>
      <c r="E3734" s="31">
        <v>0</v>
      </c>
      <c r="F3734" s="30">
        <v>1452.58</v>
      </c>
      <c r="G3734" s="28" t="s">
        <v>396</v>
      </c>
      <c r="H3734" s="33" t="s">
        <v>386</v>
      </c>
      <c r="I3734" s="33" t="s">
        <v>395</v>
      </c>
      <c r="J3734" s="33" t="s">
        <v>397</v>
      </c>
    </row>
    <row r="3735" spans="1:10" ht="24.95" customHeight="1" x14ac:dyDescent="0.2">
      <c r="A3735" s="27">
        <v>44135</v>
      </c>
      <c r="B3735" s="28" t="s">
        <v>200</v>
      </c>
      <c r="C3735" s="28" t="s">
        <v>67</v>
      </c>
      <c r="D3735" s="28" t="s">
        <v>68</v>
      </c>
      <c r="E3735" s="31">
        <v>0</v>
      </c>
      <c r="F3735" s="30">
        <v>9366.42</v>
      </c>
      <c r="G3735" s="28" t="s">
        <v>396</v>
      </c>
      <c r="H3735" s="33" t="s">
        <v>386</v>
      </c>
      <c r="I3735" s="33" t="s">
        <v>395</v>
      </c>
      <c r="J3735" s="33" t="s">
        <v>397</v>
      </c>
    </row>
    <row r="3736" spans="1:10" ht="24.95" customHeight="1" x14ac:dyDescent="0.2">
      <c r="A3736" s="27">
        <v>44135</v>
      </c>
      <c r="B3736" s="28" t="s">
        <v>200</v>
      </c>
      <c r="C3736" s="28" t="s">
        <v>61</v>
      </c>
      <c r="D3736" s="28" t="s">
        <v>62</v>
      </c>
      <c r="E3736" s="31">
        <v>0</v>
      </c>
      <c r="F3736" s="30">
        <v>42.45</v>
      </c>
      <c r="G3736" s="28" t="s">
        <v>378</v>
      </c>
      <c r="H3736" s="33" t="s">
        <v>379</v>
      </c>
      <c r="I3736" s="33" t="s">
        <v>398</v>
      </c>
      <c r="J3736" s="33" t="s">
        <v>399</v>
      </c>
    </row>
    <row r="3737" spans="1:10" ht="24.95" customHeight="1" x14ac:dyDescent="0.2">
      <c r="A3737" s="27">
        <v>44135</v>
      </c>
      <c r="B3737" s="28" t="s">
        <v>201</v>
      </c>
      <c r="C3737" s="28" t="s">
        <v>19</v>
      </c>
      <c r="D3737" s="28" t="s">
        <v>20</v>
      </c>
      <c r="E3737" s="30">
        <v>19303</v>
      </c>
      <c r="F3737" s="30">
        <v>0</v>
      </c>
      <c r="G3737" s="28" t="s">
        <v>374</v>
      </c>
      <c r="H3737" s="33" t="s">
        <v>375</v>
      </c>
      <c r="I3737" s="33"/>
      <c r="J3737" s="33"/>
    </row>
    <row r="3738" spans="1:10" ht="24.95" customHeight="1" x14ac:dyDescent="0.2">
      <c r="A3738" s="27">
        <v>44135</v>
      </c>
      <c r="B3738" s="28" t="s">
        <v>201</v>
      </c>
      <c r="C3738" s="28" t="s">
        <v>59</v>
      </c>
      <c r="D3738" s="28" t="s">
        <v>60</v>
      </c>
      <c r="E3738" s="31">
        <v>0</v>
      </c>
      <c r="F3738" s="30">
        <v>3493.74</v>
      </c>
      <c r="G3738" s="28" t="s">
        <v>396</v>
      </c>
      <c r="H3738" s="33" t="s">
        <v>386</v>
      </c>
      <c r="I3738" s="33" t="s">
        <v>387</v>
      </c>
      <c r="J3738" s="33" t="s">
        <v>397</v>
      </c>
    </row>
    <row r="3739" spans="1:10" ht="24.95" customHeight="1" x14ac:dyDescent="0.2">
      <c r="A3739" s="27">
        <v>44135</v>
      </c>
      <c r="B3739" s="28" t="s">
        <v>201</v>
      </c>
      <c r="C3739" s="28" t="s">
        <v>59</v>
      </c>
      <c r="D3739" s="28" t="s">
        <v>60</v>
      </c>
      <c r="E3739" s="31">
        <v>0</v>
      </c>
      <c r="F3739" s="30">
        <v>198.11</v>
      </c>
      <c r="G3739" s="28" t="s">
        <v>396</v>
      </c>
      <c r="H3739" s="33" t="s">
        <v>386</v>
      </c>
      <c r="I3739" s="33" t="s">
        <v>387</v>
      </c>
      <c r="J3739" s="33" t="s">
        <v>397</v>
      </c>
    </row>
    <row r="3740" spans="1:10" ht="24.95" customHeight="1" x14ac:dyDescent="0.2">
      <c r="A3740" s="27">
        <v>44135</v>
      </c>
      <c r="B3740" s="28" t="s">
        <v>201</v>
      </c>
      <c r="C3740" s="28" t="s">
        <v>59</v>
      </c>
      <c r="D3740" s="28" t="s">
        <v>60</v>
      </c>
      <c r="E3740" s="31">
        <v>0</v>
      </c>
      <c r="F3740" s="30">
        <v>15599.26</v>
      </c>
      <c r="G3740" s="28" t="s">
        <v>396</v>
      </c>
      <c r="H3740" s="33" t="s">
        <v>386</v>
      </c>
      <c r="I3740" s="33" t="s">
        <v>387</v>
      </c>
      <c r="J3740" s="33" t="s">
        <v>397</v>
      </c>
    </row>
    <row r="3741" spans="1:10" ht="24.95" customHeight="1" x14ac:dyDescent="0.2">
      <c r="A3741" s="27">
        <v>44135</v>
      </c>
      <c r="B3741" s="28" t="s">
        <v>201</v>
      </c>
      <c r="C3741" s="28" t="s">
        <v>61</v>
      </c>
      <c r="D3741" s="28" t="s">
        <v>62</v>
      </c>
      <c r="E3741" s="31">
        <v>0</v>
      </c>
      <c r="F3741" s="30">
        <v>11.89</v>
      </c>
      <c r="G3741" s="28" t="s">
        <v>378</v>
      </c>
      <c r="H3741" s="33" t="s">
        <v>379</v>
      </c>
      <c r="I3741" s="33" t="s">
        <v>398</v>
      </c>
      <c r="J3741" s="33" t="s">
        <v>399</v>
      </c>
    </row>
    <row r="3742" spans="1:10" ht="24.95" customHeight="1" x14ac:dyDescent="0.2">
      <c r="A3742" s="27">
        <v>44135</v>
      </c>
      <c r="B3742" s="28" t="s">
        <v>202</v>
      </c>
      <c r="C3742" s="28" t="s">
        <v>19</v>
      </c>
      <c r="D3742" s="28" t="s">
        <v>20</v>
      </c>
      <c r="E3742" s="30">
        <v>9248.8799999999992</v>
      </c>
      <c r="F3742" s="30">
        <v>0</v>
      </c>
      <c r="G3742" s="28" t="s">
        <v>374</v>
      </c>
      <c r="H3742" s="33" t="s">
        <v>375</v>
      </c>
      <c r="I3742" s="33"/>
      <c r="J3742" s="33"/>
    </row>
    <row r="3743" spans="1:10" ht="24.95" customHeight="1" x14ac:dyDescent="0.2">
      <c r="A3743" s="27">
        <v>44135</v>
      </c>
      <c r="B3743" s="28" t="s">
        <v>202</v>
      </c>
      <c r="C3743" s="28" t="s">
        <v>59</v>
      </c>
      <c r="D3743" s="28" t="s">
        <v>60</v>
      </c>
      <c r="E3743" s="31">
        <v>0</v>
      </c>
      <c r="F3743" s="30">
        <v>125.36</v>
      </c>
      <c r="G3743" s="28" t="s">
        <v>396</v>
      </c>
      <c r="H3743" s="33" t="s">
        <v>386</v>
      </c>
      <c r="I3743" s="33" t="s">
        <v>387</v>
      </c>
      <c r="J3743" s="33" t="s">
        <v>397</v>
      </c>
    </row>
    <row r="3744" spans="1:10" ht="24.95" customHeight="1" x14ac:dyDescent="0.2">
      <c r="A3744" s="27">
        <v>44135</v>
      </c>
      <c r="B3744" s="28" t="s">
        <v>202</v>
      </c>
      <c r="C3744" s="28" t="s">
        <v>59</v>
      </c>
      <c r="D3744" s="28" t="s">
        <v>60</v>
      </c>
      <c r="E3744" s="31">
        <v>0</v>
      </c>
      <c r="F3744" s="30">
        <v>8600</v>
      </c>
      <c r="G3744" s="28" t="s">
        <v>396</v>
      </c>
      <c r="H3744" s="33" t="s">
        <v>386</v>
      </c>
      <c r="I3744" s="33" t="s">
        <v>387</v>
      </c>
      <c r="J3744" s="33" t="s">
        <v>397</v>
      </c>
    </row>
    <row r="3745" spans="1:10" ht="24.95" customHeight="1" x14ac:dyDescent="0.2">
      <c r="A3745" s="27">
        <v>44135</v>
      </c>
      <c r="B3745" s="28" t="s">
        <v>202</v>
      </c>
      <c r="C3745" s="28" t="s">
        <v>61</v>
      </c>
      <c r="D3745" s="28" t="s">
        <v>62</v>
      </c>
      <c r="E3745" s="31">
        <v>0</v>
      </c>
      <c r="F3745" s="30">
        <v>523.52</v>
      </c>
      <c r="G3745" s="28" t="s">
        <v>378</v>
      </c>
      <c r="H3745" s="33" t="s">
        <v>379</v>
      </c>
      <c r="I3745" s="33" t="s">
        <v>398</v>
      </c>
      <c r="J3745" s="33" t="s">
        <v>399</v>
      </c>
    </row>
    <row r="3746" spans="1:10" ht="24.95" customHeight="1" x14ac:dyDescent="0.2">
      <c r="A3746" s="27">
        <v>44135</v>
      </c>
      <c r="B3746" s="28" t="s">
        <v>203</v>
      </c>
      <c r="C3746" s="28" t="s">
        <v>55</v>
      </c>
      <c r="D3746" s="28" t="s">
        <v>56</v>
      </c>
      <c r="E3746" s="30">
        <v>12840.57</v>
      </c>
      <c r="F3746" s="30">
        <v>0</v>
      </c>
      <c r="G3746" s="28" t="s">
        <v>385</v>
      </c>
      <c r="H3746" s="33" t="s">
        <v>386</v>
      </c>
      <c r="I3746" s="33" t="s">
        <v>395</v>
      </c>
      <c r="J3746" s="33" t="s">
        <v>388</v>
      </c>
    </row>
    <row r="3747" spans="1:10" ht="24.95" customHeight="1" x14ac:dyDescent="0.2">
      <c r="A3747" s="27">
        <v>44135</v>
      </c>
      <c r="B3747" s="28" t="s">
        <v>203</v>
      </c>
      <c r="C3747" s="28" t="s">
        <v>37</v>
      </c>
      <c r="D3747" s="28" t="s">
        <v>38</v>
      </c>
      <c r="E3747" s="30">
        <v>12100</v>
      </c>
      <c r="F3747" s="30">
        <v>0</v>
      </c>
      <c r="G3747" s="28" t="s">
        <v>385</v>
      </c>
      <c r="H3747" s="33" t="s">
        <v>386</v>
      </c>
      <c r="I3747" s="33" t="s">
        <v>387</v>
      </c>
      <c r="J3747" s="33" t="s">
        <v>388</v>
      </c>
    </row>
    <row r="3748" spans="1:10" ht="24.95" customHeight="1" x14ac:dyDescent="0.2">
      <c r="A3748" s="27">
        <v>44135</v>
      </c>
      <c r="B3748" s="28" t="s">
        <v>203</v>
      </c>
      <c r="C3748" s="28" t="s">
        <v>78</v>
      </c>
      <c r="D3748" s="28" t="s">
        <v>79</v>
      </c>
      <c r="E3748" s="30">
        <v>770.43</v>
      </c>
      <c r="F3748" s="30">
        <v>0</v>
      </c>
      <c r="G3748" s="28" t="s">
        <v>378</v>
      </c>
      <c r="H3748" s="33" t="s">
        <v>379</v>
      </c>
      <c r="I3748" s="33" t="s">
        <v>398</v>
      </c>
      <c r="J3748" s="33" t="s">
        <v>402</v>
      </c>
    </row>
    <row r="3749" spans="1:10" ht="24.95" customHeight="1" x14ac:dyDescent="0.2">
      <c r="A3749" s="27">
        <v>44135</v>
      </c>
      <c r="B3749" s="28" t="s">
        <v>203</v>
      </c>
      <c r="C3749" s="28" t="s">
        <v>249</v>
      </c>
      <c r="D3749" s="28" t="s">
        <v>250</v>
      </c>
      <c r="E3749" s="31">
        <v>0</v>
      </c>
      <c r="F3749" s="30">
        <v>13611</v>
      </c>
      <c r="G3749" s="28" t="s">
        <v>389</v>
      </c>
      <c r="H3749" s="33" t="s">
        <v>390</v>
      </c>
      <c r="I3749" s="33" t="s">
        <v>388</v>
      </c>
      <c r="J3749" s="33"/>
    </row>
    <row r="3750" spans="1:10" ht="24.95" customHeight="1" x14ac:dyDescent="0.2">
      <c r="A3750" s="27">
        <v>44135</v>
      </c>
      <c r="B3750" s="28" t="s">
        <v>203</v>
      </c>
      <c r="C3750" s="28" t="s">
        <v>39</v>
      </c>
      <c r="D3750" s="28" t="s">
        <v>40</v>
      </c>
      <c r="E3750" s="31">
        <v>0</v>
      </c>
      <c r="F3750" s="30">
        <v>12100</v>
      </c>
      <c r="G3750" s="28" t="s">
        <v>389</v>
      </c>
      <c r="H3750" s="33" t="s">
        <v>375</v>
      </c>
      <c r="I3750" s="33" t="s">
        <v>388</v>
      </c>
      <c r="J3750" s="33"/>
    </row>
    <row r="3751" spans="1:10" ht="24.95" customHeight="1" x14ac:dyDescent="0.2">
      <c r="A3751" s="27">
        <v>44135</v>
      </c>
      <c r="B3751" s="28" t="s">
        <v>204</v>
      </c>
      <c r="C3751" s="28" t="s">
        <v>55</v>
      </c>
      <c r="D3751" s="28" t="s">
        <v>56</v>
      </c>
      <c r="E3751" s="30">
        <v>184883.83</v>
      </c>
      <c r="F3751" s="30">
        <v>0</v>
      </c>
      <c r="G3751" s="28" t="s">
        <v>385</v>
      </c>
      <c r="H3751" s="33" t="s">
        <v>386</v>
      </c>
      <c r="I3751" s="33" t="s">
        <v>395</v>
      </c>
      <c r="J3751" s="33" t="s">
        <v>388</v>
      </c>
    </row>
    <row r="3752" spans="1:10" ht="24.95" customHeight="1" x14ac:dyDescent="0.2">
      <c r="A3752" s="27">
        <v>44135</v>
      </c>
      <c r="B3752" s="28" t="s">
        <v>204</v>
      </c>
      <c r="C3752" s="28" t="s">
        <v>39</v>
      </c>
      <c r="D3752" s="28" t="s">
        <v>40</v>
      </c>
      <c r="E3752" s="31">
        <v>0</v>
      </c>
      <c r="F3752" s="30">
        <v>184841.83</v>
      </c>
      <c r="G3752" s="28" t="s">
        <v>389</v>
      </c>
      <c r="H3752" s="33" t="s">
        <v>375</v>
      </c>
      <c r="I3752" s="33" t="s">
        <v>388</v>
      </c>
      <c r="J3752" s="33"/>
    </row>
    <row r="3753" spans="1:10" ht="24.95" customHeight="1" x14ac:dyDescent="0.2">
      <c r="A3753" s="27">
        <v>44135</v>
      </c>
      <c r="B3753" s="28" t="s">
        <v>204</v>
      </c>
      <c r="C3753" s="28" t="s">
        <v>34</v>
      </c>
      <c r="D3753" s="28" t="s">
        <v>35</v>
      </c>
      <c r="E3753" s="31">
        <v>0</v>
      </c>
      <c r="F3753" s="30">
        <v>42</v>
      </c>
      <c r="G3753" s="28" t="s">
        <v>378</v>
      </c>
      <c r="H3753" s="33" t="s">
        <v>379</v>
      </c>
      <c r="I3753" s="33" t="s">
        <v>384</v>
      </c>
      <c r="J3753" s="33"/>
    </row>
    <row r="3754" spans="1:10" ht="24.95" customHeight="1" x14ac:dyDescent="0.2">
      <c r="A3754" s="27">
        <v>44135</v>
      </c>
      <c r="B3754" s="28" t="s">
        <v>207</v>
      </c>
      <c r="C3754" s="28" t="s">
        <v>37</v>
      </c>
      <c r="D3754" s="28" t="s">
        <v>38</v>
      </c>
      <c r="E3754" s="30">
        <v>519290.96</v>
      </c>
      <c r="F3754" s="30">
        <v>0</v>
      </c>
      <c r="G3754" s="28" t="s">
        <v>385</v>
      </c>
      <c r="H3754" s="33" t="s">
        <v>386</v>
      </c>
      <c r="I3754" s="33" t="s">
        <v>387</v>
      </c>
      <c r="J3754" s="33" t="s">
        <v>388</v>
      </c>
    </row>
    <row r="3755" spans="1:10" ht="24.95" customHeight="1" x14ac:dyDescent="0.2">
      <c r="A3755" s="27">
        <v>44135</v>
      </c>
      <c r="B3755" s="28" t="s">
        <v>207</v>
      </c>
      <c r="C3755" s="28" t="s">
        <v>39</v>
      </c>
      <c r="D3755" s="28" t="s">
        <v>40</v>
      </c>
      <c r="E3755" s="31">
        <v>0</v>
      </c>
      <c r="F3755" s="30">
        <v>515142.21</v>
      </c>
      <c r="G3755" s="28" t="s">
        <v>389</v>
      </c>
      <c r="H3755" s="33" t="s">
        <v>375</v>
      </c>
      <c r="I3755" s="33" t="s">
        <v>388</v>
      </c>
      <c r="J3755" s="33"/>
    </row>
    <row r="3756" spans="1:10" ht="24.95" customHeight="1" x14ac:dyDescent="0.2">
      <c r="A3756" s="27">
        <v>44135</v>
      </c>
      <c r="B3756" s="28" t="s">
        <v>207</v>
      </c>
      <c r="C3756" s="28" t="s">
        <v>34</v>
      </c>
      <c r="D3756" s="28" t="s">
        <v>35</v>
      </c>
      <c r="E3756" s="31">
        <v>0</v>
      </c>
      <c r="F3756" s="30">
        <v>4148.75</v>
      </c>
      <c r="G3756" s="28" t="s">
        <v>378</v>
      </c>
      <c r="H3756" s="33" t="s">
        <v>379</v>
      </c>
      <c r="I3756" s="33" t="s">
        <v>384</v>
      </c>
      <c r="J3756" s="33"/>
    </row>
    <row r="3757" spans="1:10" ht="24.95" customHeight="1" x14ac:dyDescent="0.2">
      <c r="A3757" s="27">
        <v>44135</v>
      </c>
      <c r="B3757" s="28" t="s">
        <v>208</v>
      </c>
      <c r="C3757" s="28" t="s">
        <v>19</v>
      </c>
      <c r="D3757" s="28" t="s">
        <v>20</v>
      </c>
      <c r="E3757" s="30">
        <v>300152.18</v>
      </c>
      <c r="F3757" s="30">
        <v>0</v>
      </c>
      <c r="G3757" s="28" t="s">
        <v>374</v>
      </c>
      <c r="H3757" s="33" t="s">
        <v>375</v>
      </c>
      <c r="I3757" s="33"/>
      <c r="J3757" s="33"/>
    </row>
    <row r="3758" spans="1:10" ht="24.95" customHeight="1" x14ac:dyDescent="0.2">
      <c r="A3758" s="27">
        <v>44135</v>
      </c>
      <c r="B3758" s="28" t="s">
        <v>208</v>
      </c>
      <c r="C3758" s="28" t="s">
        <v>59</v>
      </c>
      <c r="D3758" s="28" t="s">
        <v>60</v>
      </c>
      <c r="E3758" s="31">
        <v>0</v>
      </c>
      <c r="F3758" s="30">
        <v>14931.37</v>
      </c>
      <c r="G3758" s="28" t="s">
        <v>396</v>
      </c>
      <c r="H3758" s="33" t="s">
        <v>386</v>
      </c>
      <c r="I3758" s="33" t="s">
        <v>387</v>
      </c>
      <c r="J3758" s="33" t="s">
        <v>397</v>
      </c>
    </row>
    <row r="3759" spans="1:10" ht="24.95" customHeight="1" x14ac:dyDescent="0.2">
      <c r="A3759" s="27">
        <v>44135</v>
      </c>
      <c r="B3759" s="28" t="s">
        <v>208</v>
      </c>
      <c r="C3759" s="28" t="s">
        <v>59</v>
      </c>
      <c r="D3759" s="28" t="s">
        <v>60</v>
      </c>
      <c r="E3759" s="31">
        <v>0</v>
      </c>
      <c r="F3759" s="30">
        <v>1710</v>
      </c>
      <c r="G3759" s="28" t="s">
        <v>396</v>
      </c>
      <c r="H3759" s="33" t="s">
        <v>386</v>
      </c>
      <c r="I3759" s="33" t="s">
        <v>387</v>
      </c>
      <c r="J3759" s="33" t="s">
        <v>397</v>
      </c>
    </row>
    <row r="3760" spans="1:10" ht="24.95" customHeight="1" x14ac:dyDescent="0.2">
      <c r="A3760" s="27">
        <v>44135</v>
      </c>
      <c r="B3760" s="28" t="s">
        <v>208</v>
      </c>
      <c r="C3760" s="28" t="s">
        <v>59</v>
      </c>
      <c r="D3760" s="28" t="s">
        <v>60</v>
      </c>
      <c r="E3760" s="31">
        <v>0</v>
      </c>
      <c r="F3760" s="30">
        <v>266521.07</v>
      </c>
      <c r="G3760" s="28" t="s">
        <v>396</v>
      </c>
      <c r="H3760" s="33" t="s">
        <v>386</v>
      </c>
      <c r="I3760" s="33" t="s">
        <v>387</v>
      </c>
      <c r="J3760" s="33" t="s">
        <v>397</v>
      </c>
    </row>
    <row r="3761" spans="1:10" ht="24.95" customHeight="1" x14ac:dyDescent="0.2">
      <c r="A3761" s="27">
        <v>44135</v>
      </c>
      <c r="B3761" s="28" t="s">
        <v>208</v>
      </c>
      <c r="C3761" s="28" t="s">
        <v>61</v>
      </c>
      <c r="D3761" s="28" t="s">
        <v>62</v>
      </c>
      <c r="E3761" s="31">
        <v>0</v>
      </c>
      <c r="F3761" s="30">
        <v>16989.740000000002</v>
      </c>
      <c r="G3761" s="28" t="s">
        <v>378</v>
      </c>
      <c r="H3761" s="33" t="s">
        <v>379</v>
      </c>
      <c r="I3761" s="33" t="s">
        <v>398</v>
      </c>
      <c r="J3761" s="33" t="s">
        <v>399</v>
      </c>
    </row>
    <row r="3762" spans="1:10" ht="24.95" customHeight="1" x14ac:dyDescent="0.2">
      <c r="A3762" s="27">
        <v>44135</v>
      </c>
      <c r="B3762" s="28" t="s">
        <v>209</v>
      </c>
      <c r="C3762" s="28" t="s">
        <v>44</v>
      </c>
      <c r="D3762" s="28" t="s">
        <v>45</v>
      </c>
      <c r="E3762" s="30">
        <v>10213.14</v>
      </c>
      <c r="F3762" s="30">
        <v>0</v>
      </c>
      <c r="G3762" s="28" t="s">
        <v>374</v>
      </c>
      <c r="H3762" s="33" t="s">
        <v>390</v>
      </c>
      <c r="I3762" s="33"/>
      <c r="J3762" s="33"/>
    </row>
    <row r="3763" spans="1:10" ht="24.95" customHeight="1" x14ac:dyDescent="0.2">
      <c r="A3763" s="27">
        <v>44135</v>
      </c>
      <c r="B3763" s="28" t="s">
        <v>209</v>
      </c>
      <c r="C3763" s="28" t="s">
        <v>44</v>
      </c>
      <c r="D3763" s="28" t="s">
        <v>45</v>
      </c>
      <c r="E3763" s="30">
        <v>170218.86</v>
      </c>
      <c r="F3763" s="30">
        <v>0</v>
      </c>
      <c r="G3763" s="28" t="s">
        <v>374</v>
      </c>
      <c r="H3763" s="33" t="s">
        <v>390</v>
      </c>
      <c r="I3763" s="33"/>
      <c r="J3763" s="33"/>
    </row>
    <row r="3764" spans="1:10" ht="24.95" customHeight="1" x14ac:dyDescent="0.2">
      <c r="A3764" s="27">
        <v>44135</v>
      </c>
      <c r="B3764" s="28" t="s">
        <v>209</v>
      </c>
      <c r="C3764" s="28" t="s">
        <v>67</v>
      </c>
      <c r="D3764" s="28" t="s">
        <v>68</v>
      </c>
      <c r="E3764" s="31">
        <v>0</v>
      </c>
      <c r="F3764" s="30">
        <v>9635.0400000000009</v>
      </c>
      <c r="G3764" s="28" t="s">
        <v>396</v>
      </c>
      <c r="H3764" s="33" t="s">
        <v>386</v>
      </c>
      <c r="I3764" s="33" t="s">
        <v>395</v>
      </c>
      <c r="J3764" s="33" t="s">
        <v>397</v>
      </c>
    </row>
    <row r="3765" spans="1:10" ht="24.95" customHeight="1" x14ac:dyDescent="0.2">
      <c r="A3765" s="27">
        <v>44135</v>
      </c>
      <c r="B3765" s="28" t="s">
        <v>209</v>
      </c>
      <c r="C3765" s="28" t="s">
        <v>67</v>
      </c>
      <c r="D3765" s="28" t="s">
        <v>68</v>
      </c>
      <c r="E3765" s="31">
        <v>0</v>
      </c>
      <c r="F3765" s="30">
        <v>160583.82999999999</v>
      </c>
      <c r="G3765" s="28" t="s">
        <v>396</v>
      </c>
      <c r="H3765" s="33" t="s">
        <v>386</v>
      </c>
      <c r="I3765" s="33" t="s">
        <v>395</v>
      </c>
      <c r="J3765" s="33" t="s">
        <v>397</v>
      </c>
    </row>
    <row r="3766" spans="1:10" ht="24.95" customHeight="1" x14ac:dyDescent="0.2">
      <c r="A3766" s="27">
        <v>44135</v>
      </c>
      <c r="B3766" s="28" t="s">
        <v>209</v>
      </c>
      <c r="C3766" s="28" t="s">
        <v>61</v>
      </c>
      <c r="D3766" s="28" t="s">
        <v>62</v>
      </c>
      <c r="E3766" s="31">
        <v>0</v>
      </c>
      <c r="F3766" s="30">
        <v>10213.129999999999</v>
      </c>
      <c r="G3766" s="28" t="s">
        <v>378</v>
      </c>
      <c r="H3766" s="33" t="s">
        <v>379</v>
      </c>
      <c r="I3766" s="33" t="s">
        <v>398</v>
      </c>
      <c r="J3766" s="33" t="s">
        <v>399</v>
      </c>
    </row>
    <row r="3767" spans="1:10" ht="24.95" customHeight="1" x14ac:dyDescent="0.2">
      <c r="A3767" s="27">
        <v>44135</v>
      </c>
      <c r="B3767" s="28" t="s">
        <v>236</v>
      </c>
      <c r="C3767" s="28" t="s">
        <v>44</v>
      </c>
      <c r="D3767" s="28" t="s">
        <v>45</v>
      </c>
      <c r="E3767" s="30">
        <v>1200</v>
      </c>
      <c r="F3767" s="30">
        <v>0</v>
      </c>
      <c r="G3767" s="28" t="s">
        <v>374</v>
      </c>
      <c r="H3767" s="33" t="s">
        <v>390</v>
      </c>
      <c r="I3767" s="33"/>
      <c r="J3767" s="33"/>
    </row>
    <row r="3768" spans="1:10" ht="24.95" customHeight="1" x14ac:dyDescent="0.2">
      <c r="A3768" s="27">
        <v>44135</v>
      </c>
      <c r="B3768" s="28" t="s">
        <v>236</v>
      </c>
      <c r="C3768" s="28" t="s">
        <v>44</v>
      </c>
      <c r="D3768" s="28" t="s">
        <v>45</v>
      </c>
      <c r="E3768" s="30">
        <v>24300</v>
      </c>
      <c r="F3768" s="30">
        <v>0</v>
      </c>
      <c r="G3768" s="28" t="s">
        <v>374</v>
      </c>
      <c r="H3768" s="33" t="s">
        <v>390</v>
      </c>
      <c r="I3768" s="33"/>
      <c r="J3768" s="33"/>
    </row>
    <row r="3769" spans="1:10" ht="24.95" customHeight="1" x14ac:dyDescent="0.2">
      <c r="A3769" s="27">
        <v>44135</v>
      </c>
      <c r="B3769" s="28" t="s">
        <v>236</v>
      </c>
      <c r="C3769" s="28" t="s">
        <v>67</v>
      </c>
      <c r="D3769" s="28" t="s">
        <v>68</v>
      </c>
      <c r="E3769" s="31">
        <v>0</v>
      </c>
      <c r="F3769" s="30">
        <v>1132.08</v>
      </c>
      <c r="G3769" s="28" t="s">
        <v>396</v>
      </c>
      <c r="H3769" s="33" t="s">
        <v>386</v>
      </c>
      <c r="I3769" s="33" t="s">
        <v>395</v>
      </c>
      <c r="J3769" s="33" t="s">
        <v>397</v>
      </c>
    </row>
    <row r="3770" spans="1:10" ht="24.95" customHeight="1" x14ac:dyDescent="0.2">
      <c r="A3770" s="27">
        <v>44135</v>
      </c>
      <c r="B3770" s="28" t="s">
        <v>236</v>
      </c>
      <c r="C3770" s="28" t="s">
        <v>67</v>
      </c>
      <c r="D3770" s="28" t="s">
        <v>68</v>
      </c>
      <c r="E3770" s="31">
        <v>0</v>
      </c>
      <c r="F3770" s="30">
        <v>24300</v>
      </c>
      <c r="G3770" s="28" t="s">
        <v>396</v>
      </c>
      <c r="H3770" s="33" t="s">
        <v>386</v>
      </c>
      <c r="I3770" s="33" t="s">
        <v>395</v>
      </c>
      <c r="J3770" s="33" t="s">
        <v>397</v>
      </c>
    </row>
    <row r="3771" spans="1:10" ht="24.95" customHeight="1" x14ac:dyDescent="0.2">
      <c r="A3771" s="27">
        <v>44135</v>
      </c>
      <c r="B3771" s="28" t="s">
        <v>236</v>
      </c>
      <c r="C3771" s="28" t="s">
        <v>61</v>
      </c>
      <c r="D3771" s="28" t="s">
        <v>62</v>
      </c>
      <c r="E3771" s="31">
        <v>0</v>
      </c>
      <c r="F3771" s="30">
        <v>67.92</v>
      </c>
      <c r="G3771" s="28" t="s">
        <v>378</v>
      </c>
      <c r="H3771" s="33" t="s">
        <v>379</v>
      </c>
      <c r="I3771" s="33" t="s">
        <v>398</v>
      </c>
      <c r="J3771" s="33" t="s">
        <v>399</v>
      </c>
    </row>
    <row r="3772" spans="1:10" ht="24.95" customHeight="1" x14ac:dyDescent="0.2">
      <c r="A3772" s="27">
        <v>44135</v>
      </c>
      <c r="B3772" s="28" t="s">
        <v>237</v>
      </c>
      <c r="C3772" s="28" t="s">
        <v>19</v>
      </c>
      <c r="D3772" s="28" t="s">
        <v>20</v>
      </c>
      <c r="E3772" s="30">
        <v>83452.820000000007</v>
      </c>
      <c r="F3772" s="30">
        <v>0</v>
      </c>
      <c r="G3772" s="28" t="s">
        <v>374</v>
      </c>
      <c r="H3772" s="33" t="s">
        <v>375</v>
      </c>
      <c r="I3772" s="33"/>
      <c r="J3772" s="33"/>
    </row>
    <row r="3773" spans="1:10" ht="24.95" customHeight="1" x14ac:dyDescent="0.2">
      <c r="A3773" s="27">
        <v>44135</v>
      </c>
      <c r="B3773" s="28" t="s">
        <v>237</v>
      </c>
      <c r="C3773" s="28" t="s">
        <v>59</v>
      </c>
      <c r="D3773" s="28" t="s">
        <v>60</v>
      </c>
      <c r="E3773" s="31">
        <v>0</v>
      </c>
      <c r="F3773" s="30">
        <v>76216.42</v>
      </c>
      <c r="G3773" s="28" t="s">
        <v>396</v>
      </c>
      <c r="H3773" s="33" t="s">
        <v>386</v>
      </c>
      <c r="I3773" s="33" t="s">
        <v>387</v>
      </c>
      <c r="J3773" s="33" t="s">
        <v>397</v>
      </c>
    </row>
    <row r="3774" spans="1:10" ht="24.95" customHeight="1" x14ac:dyDescent="0.2">
      <c r="A3774" s="27">
        <v>44135</v>
      </c>
      <c r="B3774" s="28" t="s">
        <v>237</v>
      </c>
      <c r="C3774" s="28" t="s">
        <v>59</v>
      </c>
      <c r="D3774" s="28" t="s">
        <v>60</v>
      </c>
      <c r="E3774" s="31">
        <v>0</v>
      </c>
      <c r="F3774" s="30">
        <v>1702.66</v>
      </c>
      <c r="G3774" s="28" t="s">
        <v>396</v>
      </c>
      <c r="H3774" s="33" t="s">
        <v>386</v>
      </c>
      <c r="I3774" s="33" t="s">
        <v>387</v>
      </c>
      <c r="J3774" s="33" t="s">
        <v>397</v>
      </c>
    </row>
    <row r="3775" spans="1:10" ht="24.95" customHeight="1" x14ac:dyDescent="0.2">
      <c r="A3775" s="27">
        <v>44135</v>
      </c>
      <c r="B3775" s="28" t="s">
        <v>237</v>
      </c>
      <c r="C3775" s="28" t="s">
        <v>59</v>
      </c>
      <c r="D3775" s="28" t="s">
        <v>60</v>
      </c>
      <c r="E3775" s="31">
        <v>0</v>
      </c>
      <c r="F3775" s="30">
        <v>810</v>
      </c>
      <c r="G3775" s="28" t="s">
        <v>396</v>
      </c>
      <c r="H3775" s="33" t="s">
        <v>386</v>
      </c>
      <c r="I3775" s="33" t="s">
        <v>387</v>
      </c>
      <c r="J3775" s="33" t="s">
        <v>397</v>
      </c>
    </row>
    <row r="3776" spans="1:10" ht="24.95" customHeight="1" x14ac:dyDescent="0.2">
      <c r="A3776" s="27">
        <v>44135</v>
      </c>
      <c r="B3776" s="28" t="s">
        <v>237</v>
      </c>
      <c r="C3776" s="28" t="s">
        <v>61</v>
      </c>
      <c r="D3776" s="28" t="s">
        <v>62</v>
      </c>
      <c r="E3776" s="31">
        <v>0</v>
      </c>
      <c r="F3776" s="30">
        <v>4723.74</v>
      </c>
      <c r="G3776" s="28" t="s">
        <v>378</v>
      </c>
      <c r="H3776" s="33" t="s">
        <v>379</v>
      </c>
      <c r="I3776" s="33" t="s">
        <v>398</v>
      </c>
      <c r="J3776" s="33" t="s">
        <v>399</v>
      </c>
    </row>
    <row r="3777" spans="1:10" ht="24.95" customHeight="1" x14ac:dyDescent="0.2">
      <c r="A3777" s="27">
        <v>44135</v>
      </c>
      <c r="B3777" s="28" t="s">
        <v>238</v>
      </c>
      <c r="C3777" s="28" t="s">
        <v>37</v>
      </c>
      <c r="D3777" s="28" t="s">
        <v>38</v>
      </c>
      <c r="E3777" s="30">
        <v>137622.65</v>
      </c>
      <c r="F3777" s="30">
        <v>0</v>
      </c>
      <c r="G3777" s="28" t="s">
        <v>385</v>
      </c>
      <c r="H3777" s="33" t="s">
        <v>386</v>
      </c>
      <c r="I3777" s="33" t="s">
        <v>387</v>
      </c>
      <c r="J3777" s="33" t="s">
        <v>388</v>
      </c>
    </row>
    <row r="3778" spans="1:10" ht="24.95" customHeight="1" x14ac:dyDescent="0.2">
      <c r="A3778" s="27">
        <v>44135</v>
      </c>
      <c r="B3778" s="28" t="s">
        <v>238</v>
      </c>
      <c r="C3778" s="28" t="s">
        <v>39</v>
      </c>
      <c r="D3778" s="28" t="s">
        <v>40</v>
      </c>
      <c r="E3778" s="31">
        <v>0</v>
      </c>
      <c r="F3778" s="30">
        <v>137622.65</v>
      </c>
      <c r="G3778" s="28" t="s">
        <v>389</v>
      </c>
      <c r="H3778" s="33" t="s">
        <v>375</v>
      </c>
      <c r="I3778" s="33" t="s">
        <v>388</v>
      </c>
      <c r="J3778" s="33"/>
    </row>
    <row r="3779" spans="1:10" ht="24.95" customHeight="1" x14ac:dyDescent="0.2">
      <c r="A3779" s="27">
        <v>44135</v>
      </c>
      <c r="B3779" s="28" t="s">
        <v>239</v>
      </c>
      <c r="C3779" s="28" t="s">
        <v>19</v>
      </c>
      <c r="D3779" s="28" t="s">
        <v>20</v>
      </c>
      <c r="E3779" s="30">
        <v>37255.379999999997</v>
      </c>
      <c r="F3779" s="30">
        <v>0</v>
      </c>
      <c r="G3779" s="28" t="s">
        <v>374</v>
      </c>
      <c r="H3779" s="33" t="s">
        <v>375</v>
      </c>
      <c r="I3779" s="33"/>
      <c r="J3779" s="33"/>
    </row>
    <row r="3780" spans="1:10" ht="24.95" customHeight="1" x14ac:dyDescent="0.2">
      <c r="A3780" s="27">
        <v>44135</v>
      </c>
      <c r="B3780" s="28" t="s">
        <v>239</v>
      </c>
      <c r="C3780" s="28" t="s">
        <v>59</v>
      </c>
      <c r="D3780" s="28" t="s">
        <v>60</v>
      </c>
      <c r="E3780" s="31">
        <v>0</v>
      </c>
      <c r="F3780" s="30">
        <v>3174.7</v>
      </c>
      <c r="G3780" s="28" t="s">
        <v>396</v>
      </c>
      <c r="H3780" s="33" t="s">
        <v>386</v>
      </c>
      <c r="I3780" s="33" t="s">
        <v>387</v>
      </c>
      <c r="J3780" s="33" t="s">
        <v>397</v>
      </c>
    </row>
    <row r="3781" spans="1:10" ht="24.95" customHeight="1" x14ac:dyDescent="0.2">
      <c r="A3781" s="27">
        <v>44135</v>
      </c>
      <c r="B3781" s="28" t="s">
        <v>239</v>
      </c>
      <c r="C3781" s="28" t="s">
        <v>59</v>
      </c>
      <c r="D3781" s="28" t="s">
        <v>60</v>
      </c>
      <c r="E3781" s="31">
        <v>0</v>
      </c>
      <c r="F3781" s="30">
        <v>330</v>
      </c>
      <c r="G3781" s="28" t="s">
        <v>396</v>
      </c>
      <c r="H3781" s="33" t="s">
        <v>386</v>
      </c>
      <c r="I3781" s="33" t="s">
        <v>387</v>
      </c>
      <c r="J3781" s="33" t="s">
        <v>397</v>
      </c>
    </row>
    <row r="3782" spans="1:10" ht="24.95" customHeight="1" x14ac:dyDescent="0.2">
      <c r="A3782" s="27">
        <v>44135</v>
      </c>
      <c r="B3782" s="28" t="s">
        <v>239</v>
      </c>
      <c r="C3782" s="28" t="s">
        <v>59</v>
      </c>
      <c r="D3782" s="28" t="s">
        <v>60</v>
      </c>
      <c r="E3782" s="31">
        <v>0</v>
      </c>
      <c r="F3782" s="30">
        <v>31641.88</v>
      </c>
      <c r="G3782" s="28" t="s">
        <v>396</v>
      </c>
      <c r="H3782" s="33" t="s">
        <v>386</v>
      </c>
      <c r="I3782" s="33" t="s">
        <v>387</v>
      </c>
      <c r="J3782" s="33" t="s">
        <v>397</v>
      </c>
    </row>
    <row r="3783" spans="1:10" ht="24.95" customHeight="1" x14ac:dyDescent="0.2">
      <c r="A3783" s="27">
        <v>44135</v>
      </c>
      <c r="B3783" s="28" t="s">
        <v>239</v>
      </c>
      <c r="C3783" s="28" t="s">
        <v>61</v>
      </c>
      <c r="D3783" s="28" t="s">
        <v>62</v>
      </c>
      <c r="E3783" s="31">
        <v>0</v>
      </c>
      <c r="F3783" s="30">
        <v>2108.8000000000002</v>
      </c>
      <c r="G3783" s="28" t="s">
        <v>378</v>
      </c>
      <c r="H3783" s="33" t="s">
        <v>379</v>
      </c>
      <c r="I3783" s="33" t="s">
        <v>398</v>
      </c>
      <c r="J3783" s="33" t="s">
        <v>399</v>
      </c>
    </row>
    <row r="3784" spans="1:10" ht="24.95" customHeight="1" x14ac:dyDescent="0.2">
      <c r="A3784" s="27">
        <v>44135</v>
      </c>
      <c r="B3784" s="28" t="s">
        <v>240</v>
      </c>
      <c r="C3784" s="28" t="s">
        <v>19</v>
      </c>
      <c r="D3784" s="28" t="s">
        <v>20</v>
      </c>
      <c r="E3784" s="30">
        <v>95905.87</v>
      </c>
      <c r="F3784" s="30">
        <v>0</v>
      </c>
      <c r="G3784" s="28" t="s">
        <v>374</v>
      </c>
      <c r="H3784" s="33" t="s">
        <v>375</v>
      </c>
      <c r="I3784" s="33"/>
      <c r="J3784" s="33"/>
    </row>
    <row r="3785" spans="1:10" ht="24.95" customHeight="1" x14ac:dyDescent="0.2">
      <c r="A3785" s="27">
        <v>44135</v>
      </c>
      <c r="B3785" s="28" t="s">
        <v>240</v>
      </c>
      <c r="C3785" s="28" t="s">
        <v>59</v>
      </c>
      <c r="D3785" s="28" t="s">
        <v>60</v>
      </c>
      <c r="E3785" s="31">
        <v>0</v>
      </c>
      <c r="F3785" s="30">
        <v>3589.19</v>
      </c>
      <c r="G3785" s="28" t="s">
        <v>396</v>
      </c>
      <c r="H3785" s="33" t="s">
        <v>386</v>
      </c>
      <c r="I3785" s="33" t="s">
        <v>387</v>
      </c>
      <c r="J3785" s="33" t="s">
        <v>397</v>
      </c>
    </row>
    <row r="3786" spans="1:10" ht="24.95" customHeight="1" x14ac:dyDescent="0.2">
      <c r="A3786" s="27">
        <v>44135</v>
      </c>
      <c r="B3786" s="28" t="s">
        <v>240</v>
      </c>
      <c r="C3786" s="28" t="s">
        <v>59</v>
      </c>
      <c r="D3786" s="28" t="s">
        <v>60</v>
      </c>
      <c r="E3786" s="31">
        <v>0</v>
      </c>
      <c r="F3786" s="30">
        <v>450</v>
      </c>
      <c r="G3786" s="28" t="s">
        <v>396</v>
      </c>
      <c r="H3786" s="33" t="s">
        <v>386</v>
      </c>
      <c r="I3786" s="33" t="s">
        <v>387</v>
      </c>
      <c r="J3786" s="33" t="s">
        <v>397</v>
      </c>
    </row>
    <row r="3787" spans="1:10" ht="24.95" customHeight="1" x14ac:dyDescent="0.2">
      <c r="A3787" s="27">
        <v>44135</v>
      </c>
      <c r="B3787" s="28" t="s">
        <v>240</v>
      </c>
      <c r="C3787" s="28" t="s">
        <v>59</v>
      </c>
      <c r="D3787" s="28" t="s">
        <v>60</v>
      </c>
      <c r="E3787" s="31">
        <v>0</v>
      </c>
      <c r="F3787" s="30">
        <v>86438.05</v>
      </c>
      <c r="G3787" s="28" t="s">
        <v>396</v>
      </c>
      <c r="H3787" s="33" t="s">
        <v>386</v>
      </c>
      <c r="I3787" s="33" t="s">
        <v>387</v>
      </c>
      <c r="J3787" s="33" t="s">
        <v>397</v>
      </c>
    </row>
    <row r="3788" spans="1:10" ht="24.95" customHeight="1" x14ac:dyDescent="0.2">
      <c r="A3788" s="27">
        <v>44135</v>
      </c>
      <c r="B3788" s="28" t="s">
        <v>240</v>
      </c>
      <c r="C3788" s="28" t="s">
        <v>61</v>
      </c>
      <c r="D3788" s="28" t="s">
        <v>62</v>
      </c>
      <c r="E3788" s="31">
        <v>0</v>
      </c>
      <c r="F3788" s="30">
        <v>5428.63</v>
      </c>
      <c r="G3788" s="28" t="s">
        <v>378</v>
      </c>
      <c r="H3788" s="33" t="s">
        <v>379</v>
      </c>
      <c r="I3788" s="33" t="s">
        <v>398</v>
      </c>
      <c r="J3788" s="33" t="s">
        <v>399</v>
      </c>
    </row>
    <row r="3789" spans="1:10" ht="24.95" customHeight="1" x14ac:dyDescent="0.2">
      <c r="A3789" s="27">
        <v>44135</v>
      </c>
      <c r="B3789" s="28" t="s">
        <v>256</v>
      </c>
      <c r="C3789" s="28" t="s">
        <v>19</v>
      </c>
      <c r="D3789" s="28" t="s">
        <v>20</v>
      </c>
      <c r="E3789" s="30">
        <v>67379.649999999994</v>
      </c>
      <c r="F3789" s="30">
        <v>0</v>
      </c>
      <c r="G3789" s="28" t="s">
        <v>374</v>
      </c>
      <c r="H3789" s="33" t="s">
        <v>375</v>
      </c>
      <c r="I3789" s="33"/>
      <c r="J3789" s="33"/>
    </row>
    <row r="3790" spans="1:10" ht="24.95" customHeight="1" x14ac:dyDescent="0.2">
      <c r="A3790" s="27">
        <v>44135</v>
      </c>
      <c r="B3790" s="28" t="s">
        <v>256</v>
      </c>
      <c r="C3790" s="28" t="s">
        <v>59</v>
      </c>
      <c r="D3790" s="28" t="s">
        <v>60</v>
      </c>
      <c r="E3790" s="31">
        <v>0</v>
      </c>
      <c r="F3790" s="30">
        <v>58473.53</v>
      </c>
      <c r="G3790" s="28" t="s">
        <v>396</v>
      </c>
      <c r="H3790" s="33" t="s">
        <v>386</v>
      </c>
      <c r="I3790" s="33" t="s">
        <v>387</v>
      </c>
      <c r="J3790" s="33" t="s">
        <v>397</v>
      </c>
    </row>
    <row r="3791" spans="1:10" ht="24.95" customHeight="1" x14ac:dyDescent="0.2">
      <c r="A3791" s="27">
        <v>44135</v>
      </c>
      <c r="B3791" s="28" t="s">
        <v>256</v>
      </c>
      <c r="C3791" s="28" t="s">
        <v>59</v>
      </c>
      <c r="D3791" s="28" t="s">
        <v>60</v>
      </c>
      <c r="E3791" s="31">
        <v>0</v>
      </c>
      <c r="F3791" s="30">
        <v>4672.18</v>
      </c>
      <c r="G3791" s="28" t="s">
        <v>396</v>
      </c>
      <c r="H3791" s="33" t="s">
        <v>386</v>
      </c>
      <c r="I3791" s="33" t="s">
        <v>387</v>
      </c>
      <c r="J3791" s="33" t="s">
        <v>397</v>
      </c>
    </row>
    <row r="3792" spans="1:10" ht="24.95" customHeight="1" x14ac:dyDescent="0.2">
      <c r="A3792" s="27">
        <v>44135</v>
      </c>
      <c r="B3792" s="28" t="s">
        <v>256</v>
      </c>
      <c r="C3792" s="28" t="s">
        <v>59</v>
      </c>
      <c r="D3792" s="28" t="s">
        <v>60</v>
      </c>
      <c r="E3792" s="31">
        <v>0</v>
      </c>
      <c r="F3792" s="30">
        <v>420</v>
      </c>
      <c r="G3792" s="28" t="s">
        <v>396</v>
      </c>
      <c r="H3792" s="33" t="s">
        <v>386</v>
      </c>
      <c r="I3792" s="33" t="s">
        <v>387</v>
      </c>
      <c r="J3792" s="33" t="s">
        <v>397</v>
      </c>
    </row>
    <row r="3793" spans="1:10" ht="24.95" customHeight="1" x14ac:dyDescent="0.2">
      <c r="A3793" s="27">
        <v>44135</v>
      </c>
      <c r="B3793" s="28" t="s">
        <v>256</v>
      </c>
      <c r="C3793" s="28" t="s">
        <v>61</v>
      </c>
      <c r="D3793" s="28" t="s">
        <v>62</v>
      </c>
      <c r="E3793" s="31">
        <v>0</v>
      </c>
      <c r="F3793" s="30">
        <v>3813.94</v>
      </c>
      <c r="G3793" s="28" t="s">
        <v>378</v>
      </c>
      <c r="H3793" s="33" t="s">
        <v>379</v>
      </c>
      <c r="I3793" s="33" t="s">
        <v>398</v>
      </c>
      <c r="J3793" s="33" t="s">
        <v>399</v>
      </c>
    </row>
    <row r="3794" spans="1:10" ht="24.95" customHeight="1" x14ac:dyDescent="0.2">
      <c r="A3794" s="27">
        <v>44135</v>
      </c>
      <c r="B3794" s="28" t="s">
        <v>257</v>
      </c>
      <c r="C3794" s="28" t="s">
        <v>19</v>
      </c>
      <c r="D3794" s="28" t="s">
        <v>20</v>
      </c>
      <c r="E3794" s="30">
        <v>143948.68</v>
      </c>
      <c r="F3794" s="30">
        <v>0</v>
      </c>
      <c r="G3794" s="28" t="s">
        <v>374</v>
      </c>
      <c r="H3794" s="33" t="s">
        <v>375</v>
      </c>
      <c r="I3794" s="33"/>
      <c r="J3794" s="33"/>
    </row>
    <row r="3795" spans="1:10" ht="24.95" customHeight="1" x14ac:dyDescent="0.2">
      <c r="A3795" s="27">
        <v>44135</v>
      </c>
      <c r="B3795" s="28" t="s">
        <v>257</v>
      </c>
      <c r="C3795" s="28" t="s">
        <v>59</v>
      </c>
      <c r="D3795" s="28" t="s">
        <v>60</v>
      </c>
      <c r="E3795" s="31">
        <v>0</v>
      </c>
      <c r="F3795" s="30">
        <v>137622.65</v>
      </c>
      <c r="G3795" s="28" t="s">
        <v>396</v>
      </c>
      <c r="H3795" s="33" t="s">
        <v>386</v>
      </c>
      <c r="I3795" s="33" t="s">
        <v>387</v>
      </c>
      <c r="J3795" s="33" t="s">
        <v>397</v>
      </c>
    </row>
    <row r="3796" spans="1:10" ht="24.95" customHeight="1" x14ac:dyDescent="0.2">
      <c r="A3796" s="27">
        <v>44135</v>
      </c>
      <c r="B3796" s="28" t="s">
        <v>257</v>
      </c>
      <c r="C3796" s="28" t="s">
        <v>59</v>
      </c>
      <c r="D3796" s="28" t="s">
        <v>60</v>
      </c>
      <c r="E3796" s="31">
        <v>0</v>
      </c>
      <c r="F3796" s="30">
        <v>4076.03</v>
      </c>
      <c r="G3796" s="28" t="s">
        <v>396</v>
      </c>
      <c r="H3796" s="33" t="s">
        <v>386</v>
      </c>
      <c r="I3796" s="33" t="s">
        <v>387</v>
      </c>
      <c r="J3796" s="33" t="s">
        <v>397</v>
      </c>
    </row>
    <row r="3797" spans="1:10" ht="24.95" customHeight="1" x14ac:dyDescent="0.2">
      <c r="A3797" s="27">
        <v>44135</v>
      </c>
      <c r="B3797" s="28" t="s">
        <v>257</v>
      </c>
      <c r="C3797" s="28" t="s">
        <v>59</v>
      </c>
      <c r="D3797" s="28" t="s">
        <v>60</v>
      </c>
      <c r="E3797" s="31">
        <v>0</v>
      </c>
      <c r="F3797" s="30">
        <v>2122.64</v>
      </c>
      <c r="G3797" s="28" t="s">
        <v>396</v>
      </c>
      <c r="H3797" s="33" t="s">
        <v>386</v>
      </c>
      <c r="I3797" s="33" t="s">
        <v>387</v>
      </c>
      <c r="J3797" s="33" t="s">
        <v>397</v>
      </c>
    </row>
    <row r="3798" spans="1:10" ht="24.95" customHeight="1" x14ac:dyDescent="0.2">
      <c r="A3798" s="27">
        <v>44135</v>
      </c>
      <c r="B3798" s="28" t="s">
        <v>257</v>
      </c>
      <c r="C3798" s="28" t="s">
        <v>61</v>
      </c>
      <c r="D3798" s="28" t="s">
        <v>62</v>
      </c>
      <c r="E3798" s="31">
        <v>0</v>
      </c>
      <c r="F3798" s="30">
        <v>127.36</v>
      </c>
      <c r="G3798" s="28" t="s">
        <v>378</v>
      </c>
      <c r="H3798" s="33" t="s">
        <v>379</v>
      </c>
      <c r="I3798" s="33" t="s">
        <v>398</v>
      </c>
      <c r="J3798" s="33" t="s">
        <v>399</v>
      </c>
    </row>
    <row r="3799" spans="1:10" ht="24.95" customHeight="1" x14ac:dyDescent="0.2">
      <c r="A3799" s="27">
        <v>44135</v>
      </c>
      <c r="B3799" s="28" t="s">
        <v>283</v>
      </c>
      <c r="C3799" s="28" t="s">
        <v>205</v>
      </c>
      <c r="D3799" s="28" t="s">
        <v>206</v>
      </c>
      <c r="E3799" s="30">
        <v>6596.05</v>
      </c>
      <c r="F3799" s="30">
        <v>0</v>
      </c>
      <c r="G3799" s="28" t="s">
        <v>427</v>
      </c>
      <c r="H3799" s="33" t="s">
        <v>428</v>
      </c>
      <c r="I3799" s="33"/>
      <c r="J3799" s="33"/>
    </row>
    <row r="3800" spans="1:10" ht="24.95" customHeight="1" x14ac:dyDescent="0.2">
      <c r="A3800" s="27">
        <v>44135</v>
      </c>
      <c r="B3800" s="28" t="s">
        <v>283</v>
      </c>
      <c r="C3800" s="28" t="s">
        <v>28</v>
      </c>
      <c r="D3800" s="28" t="s">
        <v>29</v>
      </c>
      <c r="E3800" s="31">
        <v>0</v>
      </c>
      <c r="F3800" s="30">
        <v>3847.7</v>
      </c>
      <c r="G3800" s="28" t="s">
        <v>378</v>
      </c>
      <c r="H3800" s="33" t="s">
        <v>379</v>
      </c>
      <c r="I3800" s="33" t="s">
        <v>381</v>
      </c>
      <c r="J3800" s="33"/>
    </row>
    <row r="3801" spans="1:10" ht="24.95" customHeight="1" x14ac:dyDescent="0.2">
      <c r="A3801" s="27">
        <v>44135</v>
      </c>
      <c r="B3801" s="28" t="s">
        <v>283</v>
      </c>
      <c r="C3801" s="28" t="s">
        <v>30</v>
      </c>
      <c r="D3801" s="28" t="s">
        <v>31</v>
      </c>
      <c r="E3801" s="31">
        <v>0</v>
      </c>
      <c r="F3801" s="30">
        <v>1649.01</v>
      </c>
      <c r="G3801" s="28" t="s">
        <v>378</v>
      </c>
      <c r="H3801" s="33" t="s">
        <v>379</v>
      </c>
      <c r="I3801" s="33" t="s">
        <v>382</v>
      </c>
      <c r="J3801" s="33"/>
    </row>
    <row r="3802" spans="1:10" ht="24.95" customHeight="1" x14ac:dyDescent="0.2">
      <c r="A3802" s="27">
        <v>44135</v>
      </c>
      <c r="B3802" s="28" t="s">
        <v>283</v>
      </c>
      <c r="C3802" s="28" t="s">
        <v>32</v>
      </c>
      <c r="D3802" s="28" t="s">
        <v>33</v>
      </c>
      <c r="E3802" s="31">
        <v>0</v>
      </c>
      <c r="F3802" s="30">
        <v>1099.3399999999999</v>
      </c>
      <c r="G3802" s="28" t="s">
        <v>378</v>
      </c>
      <c r="H3802" s="33" t="s">
        <v>379</v>
      </c>
      <c r="I3802" s="33" t="s">
        <v>383</v>
      </c>
      <c r="J3802" s="33"/>
    </row>
    <row r="3803" spans="1:10" ht="24.95" customHeight="1" x14ac:dyDescent="0.2">
      <c r="A3803" s="27">
        <v>44135</v>
      </c>
      <c r="B3803" s="28" t="s">
        <v>284</v>
      </c>
      <c r="C3803" s="28" t="s">
        <v>61</v>
      </c>
      <c r="D3803" s="28" t="s">
        <v>62</v>
      </c>
      <c r="E3803" s="30">
        <v>56761.47</v>
      </c>
      <c r="F3803" s="30">
        <v>0</v>
      </c>
      <c r="G3803" s="28" t="s">
        <v>378</v>
      </c>
      <c r="H3803" s="33" t="s">
        <v>379</v>
      </c>
      <c r="I3803" s="33" t="s">
        <v>398</v>
      </c>
      <c r="J3803" s="33" t="s">
        <v>399</v>
      </c>
    </row>
    <row r="3804" spans="1:10" ht="24.95" customHeight="1" x14ac:dyDescent="0.2">
      <c r="A3804" s="27">
        <v>44135</v>
      </c>
      <c r="B3804" s="28" t="s">
        <v>284</v>
      </c>
      <c r="C3804" s="28" t="s">
        <v>78</v>
      </c>
      <c r="D3804" s="28" t="s">
        <v>79</v>
      </c>
      <c r="E3804" s="31">
        <v>0</v>
      </c>
      <c r="F3804" s="30">
        <v>907.64</v>
      </c>
      <c r="G3804" s="28" t="s">
        <v>378</v>
      </c>
      <c r="H3804" s="33" t="s">
        <v>379</v>
      </c>
      <c r="I3804" s="33" t="s">
        <v>398</v>
      </c>
      <c r="J3804" s="33" t="s">
        <v>402</v>
      </c>
    </row>
    <row r="3805" spans="1:10" ht="24.95" customHeight="1" x14ac:dyDescent="0.2">
      <c r="A3805" s="27">
        <v>44135</v>
      </c>
      <c r="B3805" s="28" t="s">
        <v>284</v>
      </c>
      <c r="C3805" s="28" t="s">
        <v>303</v>
      </c>
      <c r="D3805" s="28" t="s">
        <v>304</v>
      </c>
      <c r="E3805" s="31">
        <v>0</v>
      </c>
      <c r="F3805" s="30">
        <v>410.1</v>
      </c>
      <c r="G3805" s="28" t="s">
        <v>378</v>
      </c>
      <c r="H3805" s="33" t="s">
        <v>379</v>
      </c>
      <c r="I3805" s="33" t="s">
        <v>398</v>
      </c>
      <c r="J3805" s="33" t="s">
        <v>402</v>
      </c>
    </row>
    <row r="3806" spans="1:10" ht="24.95" customHeight="1" x14ac:dyDescent="0.2">
      <c r="A3806" s="27">
        <v>44135</v>
      </c>
      <c r="B3806" s="28" t="s">
        <v>284</v>
      </c>
      <c r="C3806" s="28" t="s">
        <v>243</v>
      </c>
      <c r="D3806" s="28" t="s">
        <v>244</v>
      </c>
      <c r="E3806" s="31">
        <v>0</v>
      </c>
      <c r="F3806" s="30">
        <v>368.14</v>
      </c>
      <c r="G3806" s="28" t="s">
        <v>378</v>
      </c>
      <c r="H3806" s="33" t="s">
        <v>379</v>
      </c>
      <c r="I3806" s="33" t="s">
        <v>398</v>
      </c>
      <c r="J3806" s="33" t="s">
        <v>402</v>
      </c>
    </row>
    <row r="3807" spans="1:10" ht="24.95" customHeight="1" x14ac:dyDescent="0.2">
      <c r="A3807" s="27">
        <v>44135</v>
      </c>
      <c r="B3807" s="28" t="s">
        <v>284</v>
      </c>
      <c r="C3807" s="28" t="s">
        <v>221</v>
      </c>
      <c r="D3807" s="28" t="s">
        <v>222</v>
      </c>
      <c r="E3807" s="31">
        <v>0</v>
      </c>
      <c r="F3807" s="30">
        <v>108.47</v>
      </c>
      <c r="G3807" s="28" t="s">
        <v>378</v>
      </c>
      <c r="H3807" s="33" t="s">
        <v>379</v>
      </c>
      <c r="I3807" s="33" t="s">
        <v>398</v>
      </c>
      <c r="J3807" s="33" t="s">
        <v>402</v>
      </c>
    </row>
    <row r="3808" spans="1:10" ht="24.95" customHeight="1" x14ac:dyDescent="0.2">
      <c r="A3808" s="27">
        <v>44135</v>
      </c>
      <c r="B3808" s="28" t="s">
        <v>284</v>
      </c>
      <c r="C3808" s="28" t="s">
        <v>26</v>
      </c>
      <c r="D3808" s="28" t="s">
        <v>27</v>
      </c>
      <c r="E3808" s="31">
        <v>0</v>
      </c>
      <c r="F3808" s="30">
        <v>54967.12</v>
      </c>
      <c r="G3808" s="28" t="s">
        <v>378</v>
      </c>
      <c r="H3808" s="33" t="s">
        <v>379</v>
      </c>
      <c r="I3808" s="33" t="s">
        <v>380</v>
      </c>
      <c r="J3808" s="33"/>
    </row>
    <row r="3809" spans="1:10" ht="24.95" customHeight="1" x14ac:dyDescent="0.2">
      <c r="A3809" s="27">
        <v>44135</v>
      </c>
      <c r="B3809" s="28" t="s">
        <v>285</v>
      </c>
      <c r="C3809" s="28" t="s">
        <v>67</v>
      </c>
      <c r="D3809" s="28" t="s">
        <v>68</v>
      </c>
      <c r="E3809" s="30">
        <v>4000</v>
      </c>
      <c r="F3809" s="30">
        <v>0</v>
      </c>
      <c r="G3809" s="28" t="s">
        <v>396</v>
      </c>
      <c r="H3809" s="33" t="s">
        <v>386</v>
      </c>
      <c r="I3809" s="33" t="s">
        <v>395</v>
      </c>
      <c r="J3809" s="33" t="s">
        <v>397</v>
      </c>
    </row>
    <row r="3810" spans="1:10" ht="24.95" customHeight="1" x14ac:dyDescent="0.2">
      <c r="A3810" s="27">
        <v>44135</v>
      </c>
      <c r="B3810" s="28" t="s">
        <v>285</v>
      </c>
      <c r="C3810" s="28" t="s">
        <v>67</v>
      </c>
      <c r="D3810" s="28" t="s">
        <v>68</v>
      </c>
      <c r="E3810" s="30">
        <v>323046</v>
      </c>
      <c r="F3810" s="30">
        <v>0</v>
      </c>
      <c r="G3810" s="28" t="s">
        <v>396</v>
      </c>
      <c r="H3810" s="33" t="s">
        <v>386</v>
      </c>
      <c r="I3810" s="33" t="s">
        <v>395</v>
      </c>
      <c r="J3810" s="33" t="s">
        <v>397</v>
      </c>
    </row>
    <row r="3811" spans="1:10" ht="24.95" customHeight="1" x14ac:dyDescent="0.2">
      <c r="A3811" s="27">
        <v>44135</v>
      </c>
      <c r="B3811" s="28" t="s">
        <v>285</v>
      </c>
      <c r="C3811" s="28" t="s">
        <v>67</v>
      </c>
      <c r="D3811" s="28" t="s">
        <v>68</v>
      </c>
      <c r="E3811" s="30">
        <v>3396.23</v>
      </c>
      <c r="F3811" s="30">
        <v>0</v>
      </c>
      <c r="G3811" s="28" t="s">
        <v>396</v>
      </c>
      <c r="H3811" s="33" t="s">
        <v>386</v>
      </c>
      <c r="I3811" s="33" t="s">
        <v>395</v>
      </c>
      <c r="J3811" s="33" t="s">
        <v>397</v>
      </c>
    </row>
    <row r="3812" spans="1:10" ht="24.95" customHeight="1" x14ac:dyDescent="0.2">
      <c r="A3812" s="27">
        <v>44135</v>
      </c>
      <c r="B3812" s="28" t="s">
        <v>285</v>
      </c>
      <c r="C3812" s="28" t="s">
        <v>67</v>
      </c>
      <c r="D3812" s="28" t="s">
        <v>68</v>
      </c>
      <c r="E3812" s="30">
        <v>707.55</v>
      </c>
      <c r="F3812" s="30">
        <v>0</v>
      </c>
      <c r="G3812" s="28" t="s">
        <v>396</v>
      </c>
      <c r="H3812" s="33" t="s">
        <v>386</v>
      </c>
      <c r="I3812" s="33" t="s">
        <v>395</v>
      </c>
      <c r="J3812" s="33" t="s">
        <v>397</v>
      </c>
    </row>
    <row r="3813" spans="1:10" ht="24.95" customHeight="1" x14ac:dyDescent="0.2">
      <c r="A3813" s="27">
        <v>44135</v>
      </c>
      <c r="B3813" s="28" t="s">
        <v>285</v>
      </c>
      <c r="C3813" s="28" t="s">
        <v>67</v>
      </c>
      <c r="D3813" s="28" t="s">
        <v>68</v>
      </c>
      <c r="E3813" s="30">
        <v>150</v>
      </c>
      <c r="F3813" s="30">
        <v>0</v>
      </c>
      <c r="G3813" s="28" t="s">
        <v>396</v>
      </c>
      <c r="H3813" s="33" t="s">
        <v>386</v>
      </c>
      <c r="I3813" s="33" t="s">
        <v>395</v>
      </c>
      <c r="J3813" s="33" t="s">
        <v>397</v>
      </c>
    </row>
    <row r="3814" spans="1:10" ht="24.95" customHeight="1" x14ac:dyDescent="0.2">
      <c r="A3814" s="27">
        <v>44135</v>
      </c>
      <c r="B3814" s="28" t="s">
        <v>285</v>
      </c>
      <c r="C3814" s="28" t="s">
        <v>67</v>
      </c>
      <c r="D3814" s="28" t="s">
        <v>68</v>
      </c>
      <c r="E3814" s="30">
        <v>7128.3</v>
      </c>
      <c r="F3814" s="30">
        <v>0</v>
      </c>
      <c r="G3814" s="28" t="s">
        <v>396</v>
      </c>
      <c r="H3814" s="33" t="s">
        <v>386</v>
      </c>
      <c r="I3814" s="33" t="s">
        <v>395</v>
      </c>
      <c r="J3814" s="33" t="s">
        <v>397</v>
      </c>
    </row>
    <row r="3815" spans="1:10" ht="24.95" customHeight="1" x14ac:dyDescent="0.2">
      <c r="A3815" s="27">
        <v>44135</v>
      </c>
      <c r="B3815" s="28" t="s">
        <v>285</v>
      </c>
      <c r="C3815" s="28" t="s">
        <v>67</v>
      </c>
      <c r="D3815" s="28" t="s">
        <v>68</v>
      </c>
      <c r="E3815" s="30">
        <v>121653</v>
      </c>
      <c r="F3815" s="30">
        <v>0</v>
      </c>
      <c r="G3815" s="28" t="s">
        <v>396</v>
      </c>
      <c r="H3815" s="33" t="s">
        <v>386</v>
      </c>
      <c r="I3815" s="33" t="s">
        <v>395</v>
      </c>
      <c r="J3815" s="33" t="s">
        <v>397</v>
      </c>
    </row>
    <row r="3816" spans="1:10" ht="24.95" customHeight="1" x14ac:dyDescent="0.2">
      <c r="A3816" s="27">
        <v>44135</v>
      </c>
      <c r="B3816" s="28" t="s">
        <v>285</v>
      </c>
      <c r="C3816" s="28" t="s">
        <v>67</v>
      </c>
      <c r="D3816" s="28" t="s">
        <v>68</v>
      </c>
      <c r="E3816" s="30">
        <v>9366.42</v>
      </c>
      <c r="F3816" s="30">
        <v>0</v>
      </c>
      <c r="G3816" s="28" t="s">
        <v>396</v>
      </c>
      <c r="H3816" s="33" t="s">
        <v>386</v>
      </c>
      <c r="I3816" s="33" t="s">
        <v>395</v>
      </c>
      <c r="J3816" s="33" t="s">
        <v>397</v>
      </c>
    </row>
    <row r="3817" spans="1:10" ht="24.95" customHeight="1" x14ac:dyDescent="0.2">
      <c r="A3817" s="27">
        <v>44135</v>
      </c>
      <c r="B3817" s="28" t="s">
        <v>285</v>
      </c>
      <c r="C3817" s="28" t="s">
        <v>67</v>
      </c>
      <c r="D3817" s="28" t="s">
        <v>68</v>
      </c>
      <c r="E3817" s="30">
        <v>10767.12</v>
      </c>
      <c r="F3817" s="30">
        <v>0</v>
      </c>
      <c r="G3817" s="28" t="s">
        <v>396</v>
      </c>
      <c r="H3817" s="33" t="s">
        <v>386</v>
      </c>
      <c r="I3817" s="33" t="s">
        <v>395</v>
      </c>
      <c r="J3817" s="33" t="s">
        <v>397</v>
      </c>
    </row>
    <row r="3818" spans="1:10" ht="24.95" customHeight="1" x14ac:dyDescent="0.2">
      <c r="A3818" s="27">
        <v>44135</v>
      </c>
      <c r="B3818" s="28" t="s">
        <v>285</v>
      </c>
      <c r="C3818" s="28" t="s">
        <v>67</v>
      </c>
      <c r="D3818" s="28" t="s">
        <v>68</v>
      </c>
      <c r="E3818" s="30">
        <v>184883.83</v>
      </c>
      <c r="F3818" s="30">
        <v>0</v>
      </c>
      <c r="G3818" s="28" t="s">
        <v>396</v>
      </c>
      <c r="H3818" s="33" t="s">
        <v>386</v>
      </c>
      <c r="I3818" s="33" t="s">
        <v>395</v>
      </c>
      <c r="J3818" s="33" t="s">
        <v>397</v>
      </c>
    </row>
    <row r="3819" spans="1:10" ht="24.95" customHeight="1" x14ac:dyDescent="0.2">
      <c r="A3819" s="27">
        <v>44135</v>
      </c>
      <c r="B3819" s="28" t="s">
        <v>285</v>
      </c>
      <c r="C3819" s="28" t="s">
        <v>67</v>
      </c>
      <c r="D3819" s="28" t="s">
        <v>68</v>
      </c>
      <c r="E3819" s="30">
        <v>1452.58</v>
      </c>
      <c r="F3819" s="30">
        <v>0</v>
      </c>
      <c r="G3819" s="28" t="s">
        <v>396</v>
      </c>
      <c r="H3819" s="33" t="s">
        <v>386</v>
      </c>
      <c r="I3819" s="33" t="s">
        <v>395</v>
      </c>
      <c r="J3819" s="33" t="s">
        <v>397</v>
      </c>
    </row>
    <row r="3820" spans="1:10" ht="24.95" customHeight="1" x14ac:dyDescent="0.2">
      <c r="A3820" s="27">
        <v>44135</v>
      </c>
      <c r="B3820" s="28" t="s">
        <v>285</v>
      </c>
      <c r="C3820" s="28" t="s">
        <v>59</v>
      </c>
      <c r="D3820" s="28" t="s">
        <v>60</v>
      </c>
      <c r="E3820" s="30">
        <v>26792.45</v>
      </c>
      <c r="F3820" s="30">
        <v>0</v>
      </c>
      <c r="G3820" s="28" t="s">
        <v>396</v>
      </c>
      <c r="H3820" s="33" t="s">
        <v>386</v>
      </c>
      <c r="I3820" s="33" t="s">
        <v>387</v>
      </c>
      <c r="J3820" s="33" t="s">
        <v>397</v>
      </c>
    </row>
    <row r="3821" spans="1:10" ht="24.95" customHeight="1" x14ac:dyDescent="0.2">
      <c r="A3821" s="27">
        <v>44135</v>
      </c>
      <c r="B3821" s="28" t="s">
        <v>285</v>
      </c>
      <c r="C3821" s="28" t="s">
        <v>59</v>
      </c>
      <c r="D3821" s="28" t="s">
        <v>60</v>
      </c>
      <c r="E3821" s="30">
        <v>6150</v>
      </c>
      <c r="F3821" s="30">
        <v>0</v>
      </c>
      <c r="G3821" s="28" t="s">
        <v>396</v>
      </c>
      <c r="H3821" s="33" t="s">
        <v>386</v>
      </c>
      <c r="I3821" s="33" t="s">
        <v>387</v>
      </c>
      <c r="J3821" s="33" t="s">
        <v>397</v>
      </c>
    </row>
    <row r="3822" spans="1:10" ht="24.95" customHeight="1" x14ac:dyDescent="0.2">
      <c r="A3822" s="27">
        <v>44135</v>
      </c>
      <c r="B3822" s="28" t="s">
        <v>285</v>
      </c>
      <c r="C3822" s="28" t="s">
        <v>59</v>
      </c>
      <c r="D3822" s="28" t="s">
        <v>60</v>
      </c>
      <c r="E3822" s="30">
        <v>616394.98</v>
      </c>
      <c r="F3822" s="30">
        <v>0</v>
      </c>
      <c r="G3822" s="28" t="s">
        <v>396</v>
      </c>
      <c r="H3822" s="33" t="s">
        <v>386</v>
      </c>
      <c r="I3822" s="33" t="s">
        <v>387</v>
      </c>
      <c r="J3822" s="33" t="s">
        <v>397</v>
      </c>
    </row>
    <row r="3823" spans="1:10" ht="24.95" customHeight="1" x14ac:dyDescent="0.2">
      <c r="A3823" s="27">
        <v>44135</v>
      </c>
      <c r="B3823" s="28" t="s">
        <v>285</v>
      </c>
      <c r="C3823" s="28" t="s">
        <v>59</v>
      </c>
      <c r="D3823" s="28" t="s">
        <v>60</v>
      </c>
      <c r="E3823" s="30">
        <v>52371.81</v>
      </c>
      <c r="F3823" s="30">
        <v>0</v>
      </c>
      <c r="G3823" s="28" t="s">
        <v>396</v>
      </c>
      <c r="H3823" s="33" t="s">
        <v>386</v>
      </c>
      <c r="I3823" s="33" t="s">
        <v>387</v>
      </c>
      <c r="J3823" s="33" t="s">
        <v>397</v>
      </c>
    </row>
    <row r="3824" spans="1:10" ht="24.95" customHeight="1" x14ac:dyDescent="0.2">
      <c r="A3824" s="27">
        <v>44135</v>
      </c>
      <c r="B3824" s="28" t="s">
        <v>285</v>
      </c>
      <c r="C3824" s="28" t="s">
        <v>59</v>
      </c>
      <c r="D3824" s="28" t="s">
        <v>60</v>
      </c>
      <c r="E3824" s="30">
        <v>151646.43</v>
      </c>
      <c r="F3824" s="30">
        <v>0</v>
      </c>
      <c r="G3824" s="28" t="s">
        <v>396</v>
      </c>
      <c r="H3824" s="33" t="s">
        <v>386</v>
      </c>
      <c r="I3824" s="33" t="s">
        <v>387</v>
      </c>
      <c r="J3824" s="33" t="s">
        <v>397</v>
      </c>
    </row>
    <row r="3825" spans="1:10" ht="24.95" customHeight="1" x14ac:dyDescent="0.2">
      <c r="A3825" s="27">
        <v>44135</v>
      </c>
      <c r="B3825" s="28" t="s">
        <v>285</v>
      </c>
      <c r="C3825" s="28" t="s">
        <v>59</v>
      </c>
      <c r="D3825" s="28" t="s">
        <v>60</v>
      </c>
      <c r="E3825" s="30">
        <v>452.83</v>
      </c>
      <c r="F3825" s="30">
        <v>0</v>
      </c>
      <c r="G3825" s="28" t="s">
        <v>396</v>
      </c>
      <c r="H3825" s="33" t="s">
        <v>386</v>
      </c>
      <c r="I3825" s="33" t="s">
        <v>387</v>
      </c>
      <c r="J3825" s="33" t="s">
        <v>397</v>
      </c>
    </row>
    <row r="3826" spans="1:10" ht="24.95" customHeight="1" x14ac:dyDescent="0.2">
      <c r="A3826" s="27">
        <v>44135</v>
      </c>
      <c r="B3826" s="28" t="s">
        <v>285</v>
      </c>
      <c r="C3826" s="28" t="s">
        <v>59</v>
      </c>
      <c r="D3826" s="28" t="s">
        <v>60</v>
      </c>
      <c r="E3826" s="30">
        <v>1698.11</v>
      </c>
      <c r="F3826" s="30">
        <v>0</v>
      </c>
      <c r="G3826" s="28" t="s">
        <v>396</v>
      </c>
      <c r="H3826" s="33" t="s">
        <v>386</v>
      </c>
      <c r="I3826" s="33" t="s">
        <v>387</v>
      </c>
      <c r="J3826" s="33" t="s">
        <v>397</v>
      </c>
    </row>
    <row r="3827" spans="1:10" ht="24.95" customHeight="1" x14ac:dyDescent="0.2">
      <c r="A3827" s="27">
        <v>44135</v>
      </c>
      <c r="B3827" s="28" t="s">
        <v>285</v>
      </c>
      <c r="C3827" s="28" t="s">
        <v>59</v>
      </c>
      <c r="D3827" s="28" t="s">
        <v>60</v>
      </c>
      <c r="E3827" s="30">
        <v>20962.439999999999</v>
      </c>
      <c r="F3827" s="30">
        <v>0</v>
      </c>
      <c r="G3827" s="28" t="s">
        <v>396</v>
      </c>
      <c r="H3827" s="33" t="s">
        <v>386</v>
      </c>
      <c r="I3827" s="33" t="s">
        <v>387</v>
      </c>
      <c r="J3827" s="33" t="s">
        <v>397</v>
      </c>
    </row>
    <row r="3828" spans="1:10" ht="24.95" customHeight="1" x14ac:dyDescent="0.2">
      <c r="A3828" s="27">
        <v>44135</v>
      </c>
      <c r="B3828" s="28" t="s">
        <v>285</v>
      </c>
      <c r="C3828" s="28" t="s">
        <v>59</v>
      </c>
      <c r="D3828" s="28" t="s">
        <v>60</v>
      </c>
      <c r="E3828" s="30">
        <v>4076.03</v>
      </c>
      <c r="F3828" s="30">
        <v>0</v>
      </c>
      <c r="G3828" s="28" t="s">
        <v>396</v>
      </c>
      <c r="H3828" s="33" t="s">
        <v>386</v>
      </c>
      <c r="I3828" s="33" t="s">
        <v>387</v>
      </c>
      <c r="J3828" s="33" t="s">
        <v>397</v>
      </c>
    </row>
    <row r="3829" spans="1:10" ht="24.95" customHeight="1" x14ac:dyDescent="0.2">
      <c r="A3829" s="27">
        <v>44135</v>
      </c>
      <c r="B3829" s="28" t="s">
        <v>285</v>
      </c>
      <c r="C3829" s="28" t="s">
        <v>59</v>
      </c>
      <c r="D3829" s="28" t="s">
        <v>60</v>
      </c>
      <c r="E3829" s="30">
        <v>137622.65</v>
      </c>
      <c r="F3829" s="30">
        <v>0</v>
      </c>
      <c r="G3829" s="28" t="s">
        <v>396</v>
      </c>
      <c r="H3829" s="33" t="s">
        <v>386</v>
      </c>
      <c r="I3829" s="33" t="s">
        <v>387</v>
      </c>
      <c r="J3829" s="33" t="s">
        <v>397</v>
      </c>
    </row>
    <row r="3830" spans="1:10" ht="24.95" customHeight="1" x14ac:dyDescent="0.2">
      <c r="A3830" s="27">
        <v>44135</v>
      </c>
      <c r="B3830" s="28" t="s">
        <v>285</v>
      </c>
      <c r="C3830" s="28" t="s">
        <v>59</v>
      </c>
      <c r="D3830" s="28" t="s">
        <v>60</v>
      </c>
      <c r="E3830" s="30">
        <v>3254.72</v>
      </c>
      <c r="F3830" s="30">
        <v>0</v>
      </c>
      <c r="G3830" s="28" t="s">
        <v>396</v>
      </c>
      <c r="H3830" s="33" t="s">
        <v>386</v>
      </c>
      <c r="I3830" s="33" t="s">
        <v>387</v>
      </c>
      <c r="J3830" s="33" t="s">
        <v>397</v>
      </c>
    </row>
    <row r="3831" spans="1:10" ht="24.95" customHeight="1" x14ac:dyDescent="0.2">
      <c r="A3831" s="27">
        <v>44135</v>
      </c>
      <c r="B3831" s="28" t="s">
        <v>285</v>
      </c>
      <c r="C3831" s="28" t="s">
        <v>59</v>
      </c>
      <c r="D3831" s="28" t="s">
        <v>60</v>
      </c>
      <c r="E3831" s="30">
        <v>2122.64</v>
      </c>
      <c r="F3831" s="30">
        <v>0</v>
      </c>
      <c r="G3831" s="28" t="s">
        <v>396</v>
      </c>
      <c r="H3831" s="33" t="s">
        <v>386</v>
      </c>
      <c r="I3831" s="33" t="s">
        <v>387</v>
      </c>
      <c r="J3831" s="33" t="s">
        <v>397</v>
      </c>
    </row>
    <row r="3832" spans="1:10" ht="24.95" customHeight="1" x14ac:dyDescent="0.2">
      <c r="A3832" s="27">
        <v>44135</v>
      </c>
      <c r="B3832" s="28" t="s">
        <v>285</v>
      </c>
      <c r="C3832" s="28" t="s">
        <v>59</v>
      </c>
      <c r="D3832" s="28" t="s">
        <v>60</v>
      </c>
      <c r="E3832" s="30">
        <v>37300.01</v>
      </c>
      <c r="F3832" s="30">
        <v>0</v>
      </c>
      <c r="G3832" s="28" t="s">
        <v>396</v>
      </c>
      <c r="H3832" s="33" t="s">
        <v>386</v>
      </c>
      <c r="I3832" s="33" t="s">
        <v>387</v>
      </c>
      <c r="J3832" s="33" t="s">
        <v>397</v>
      </c>
    </row>
    <row r="3833" spans="1:10" ht="24.95" customHeight="1" x14ac:dyDescent="0.2">
      <c r="A3833" s="27">
        <v>44135</v>
      </c>
      <c r="B3833" s="28" t="s">
        <v>285</v>
      </c>
      <c r="C3833" s="28" t="s">
        <v>59</v>
      </c>
      <c r="D3833" s="28" t="s">
        <v>60</v>
      </c>
      <c r="E3833" s="30">
        <v>8366.42</v>
      </c>
      <c r="F3833" s="30">
        <v>0</v>
      </c>
      <c r="G3833" s="28" t="s">
        <v>396</v>
      </c>
      <c r="H3833" s="33" t="s">
        <v>386</v>
      </c>
      <c r="I3833" s="33" t="s">
        <v>387</v>
      </c>
      <c r="J3833" s="33" t="s">
        <v>397</v>
      </c>
    </row>
    <row r="3834" spans="1:10" ht="24.95" customHeight="1" x14ac:dyDescent="0.2">
      <c r="A3834" s="27">
        <v>44135</v>
      </c>
      <c r="B3834" s="28" t="s">
        <v>285</v>
      </c>
      <c r="C3834" s="28" t="s">
        <v>59</v>
      </c>
      <c r="D3834" s="28" t="s">
        <v>60</v>
      </c>
      <c r="E3834" s="30">
        <v>8844.51</v>
      </c>
      <c r="F3834" s="30">
        <v>0</v>
      </c>
      <c r="G3834" s="28" t="s">
        <v>396</v>
      </c>
      <c r="H3834" s="33" t="s">
        <v>386</v>
      </c>
      <c r="I3834" s="33" t="s">
        <v>387</v>
      </c>
      <c r="J3834" s="33" t="s">
        <v>397</v>
      </c>
    </row>
    <row r="3835" spans="1:10" ht="24.95" customHeight="1" x14ac:dyDescent="0.2">
      <c r="A3835" s="27">
        <v>44135</v>
      </c>
      <c r="B3835" s="28" t="s">
        <v>285</v>
      </c>
      <c r="C3835" s="28" t="s">
        <v>59</v>
      </c>
      <c r="D3835" s="28" t="s">
        <v>60</v>
      </c>
      <c r="E3835" s="30">
        <v>4606.57</v>
      </c>
      <c r="F3835" s="30">
        <v>0</v>
      </c>
      <c r="G3835" s="28" t="s">
        <v>396</v>
      </c>
      <c r="H3835" s="33" t="s">
        <v>386</v>
      </c>
      <c r="I3835" s="33" t="s">
        <v>387</v>
      </c>
      <c r="J3835" s="33" t="s">
        <v>397</v>
      </c>
    </row>
    <row r="3836" spans="1:10" ht="24.95" customHeight="1" x14ac:dyDescent="0.2">
      <c r="A3836" s="27">
        <v>44135</v>
      </c>
      <c r="B3836" s="28" t="s">
        <v>285</v>
      </c>
      <c r="C3836" s="28" t="s">
        <v>59</v>
      </c>
      <c r="D3836" s="28" t="s">
        <v>60</v>
      </c>
      <c r="E3836" s="30">
        <v>180152.29</v>
      </c>
      <c r="F3836" s="30">
        <v>0</v>
      </c>
      <c r="G3836" s="28" t="s">
        <v>396</v>
      </c>
      <c r="H3836" s="33" t="s">
        <v>386</v>
      </c>
      <c r="I3836" s="33" t="s">
        <v>387</v>
      </c>
      <c r="J3836" s="33" t="s">
        <v>397</v>
      </c>
    </row>
    <row r="3837" spans="1:10" ht="24.95" customHeight="1" x14ac:dyDescent="0.2">
      <c r="A3837" s="27">
        <v>44135</v>
      </c>
      <c r="B3837" s="28" t="s">
        <v>285</v>
      </c>
      <c r="C3837" s="28" t="s">
        <v>59</v>
      </c>
      <c r="D3837" s="28" t="s">
        <v>60</v>
      </c>
      <c r="E3837" s="30">
        <v>4445</v>
      </c>
      <c r="F3837" s="30">
        <v>0</v>
      </c>
      <c r="G3837" s="28" t="s">
        <v>396</v>
      </c>
      <c r="H3837" s="33" t="s">
        <v>386</v>
      </c>
      <c r="I3837" s="33" t="s">
        <v>387</v>
      </c>
      <c r="J3837" s="33" t="s">
        <v>397</v>
      </c>
    </row>
    <row r="3838" spans="1:10" ht="24.95" customHeight="1" x14ac:dyDescent="0.2">
      <c r="A3838" s="27">
        <v>44135</v>
      </c>
      <c r="B3838" s="28" t="s">
        <v>285</v>
      </c>
      <c r="C3838" s="28" t="s">
        <v>59</v>
      </c>
      <c r="D3838" s="28" t="s">
        <v>60</v>
      </c>
      <c r="E3838" s="30">
        <v>93380.56</v>
      </c>
      <c r="F3838" s="30">
        <v>0</v>
      </c>
      <c r="G3838" s="28" t="s">
        <v>396</v>
      </c>
      <c r="H3838" s="33" t="s">
        <v>386</v>
      </c>
      <c r="I3838" s="33" t="s">
        <v>387</v>
      </c>
      <c r="J3838" s="33" t="s">
        <v>397</v>
      </c>
    </row>
    <row r="3839" spans="1:10" ht="24.95" customHeight="1" x14ac:dyDescent="0.2">
      <c r="A3839" s="27">
        <v>44135</v>
      </c>
      <c r="B3839" s="28" t="s">
        <v>285</v>
      </c>
      <c r="C3839" s="28" t="s">
        <v>59</v>
      </c>
      <c r="D3839" s="28" t="s">
        <v>60</v>
      </c>
      <c r="E3839" s="30">
        <v>2166.2399999999998</v>
      </c>
      <c r="F3839" s="30">
        <v>0</v>
      </c>
      <c r="G3839" s="28" t="s">
        <v>396</v>
      </c>
      <c r="H3839" s="33" t="s">
        <v>386</v>
      </c>
      <c r="I3839" s="33" t="s">
        <v>387</v>
      </c>
      <c r="J3839" s="33" t="s">
        <v>397</v>
      </c>
    </row>
    <row r="3840" spans="1:10" ht="24.95" customHeight="1" x14ac:dyDescent="0.2">
      <c r="A3840" s="27">
        <v>44135</v>
      </c>
      <c r="B3840" s="28" t="s">
        <v>285</v>
      </c>
      <c r="C3840" s="28" t="s">
        <v>59</v>
      </c>
      <c r="D3840" s="28" t="s">
        <v>60</v>
      </c>
      <c r="E3840" s="30">
        <v>4545.49</v>
      </c>
      <c r="F3840" s="30">
        <v>0</v>
      </c>
      <c r="G3840" s="28" t="s">
        <v>396</v>
      </c>
      <c r="H3840" s="33" t="s">
        <v>386</v>
      </c>
      <c r="I3840" s="33" t="s">
        <v>387</v>
      </c>
      <c r="J3840" s="33" t="s">
        <v>397</v>
      </c>
    </row>
    <row r="3841" spans="1:10" ht="24.95" customHeight="1" x14ac:dyDescent="0.2">
      <c r="A3841" s="27">
        <v>44135</v>
      </c>
      <c r="B3841" s="28" t="s">
        <v>285</v>
      </c>
      <c r="C3841" s="28" t="s">
        <v>59</v>
      </c>
      <c r="D3841" s="28" t="s">
        <v>60</v>
      </c>
      <c r="E3841" s="30">
        <v>70166.679999999993</v>
      </c>
      <c r="F3841" s="30">
        <v>0</v>
      </c>
      <c r="G3841" s="28" t="s">
        <v>396</v>
      </c>
      <c r="H3841" s="33" t="s">
        <v>386</v>
      </c>
      <c r="I3841" s="33" t="s">
        <v>387</v>
      </c>
      <c r="J3841" s="33" t="s">
        <v>397</v>
      </c>
    </row>
    <row r="3842" spans="1:10" ht="24.95" customHeight="1" x14ac:dyDescent="0.2">
      <c r="A3842" s="27">
        <v>44135</v>
      </c>
      <c r="B3842" s="28" t="s">
        <v>285</v>
      </c>
      <c r="C3842" s="28" t="s">
        <v>59</v>
      </c>
      <c r="D3842" s="28" t="s">
        <v>60</v>
      </c>
      <c r="E3842" s="30">
        <v>348.11</v>
      </c>
      <c r="F3842" s="30">
        <v>0</v>
      </c>
      <c r="G3842" s="28" t="s">
        <v>396</v>
      </c>
      <c r="H3842" s="33" t="s">
        <v>386</v>
      </c>
      <c r="I3842" s="33" t="s">
        <v>387</v>
      </c>
      <c r="J3842" s="33" t="s">
        <v>397</v>
      </c>
    </row>
    <row r="3843" spans="1:10" ht="24.95" customHeight="1" x14ac:dyDescent="0.2">
      <c r="A3843" s="27">
        <v>44135</v>
      </c>
      <c r="B3843" s="28" t="s">
        <v>285</v>
      </c>
      <c r="C3843" s="28" t="s">
        <v>59</v>
      </c>
      <c r="D3843" s="28" t="s">
        <v>60</v>
      </c>
      <c r="E3843" s="30">
        <v>4658.32</v>
      </c>
      <c r="F3843" s="30">
        <v>0</v>
      </c>
      <c r="G3843" s="28" t="s">
        <v>396</v>
      </c>
      <c r="H3843" s="33" t="s">
        <v>386</v>
      </c>
      <c r="I3843" s="33" t="s">
        <v>387</v>
      </c>
      <c r="J3843" s="33" t="s">
        <v>397</v>
      </c>
    </row>
    <row r="3844" spans="1:10" ht="24.95" customHeight="1" x14ac:dyDescent="0.2">
      <c r="A3844" s="27">
        <v>44135</v>
      </c>
      <c r="B3844" s="28" t="s">
        <v>285</v>
      </c>
      <c r="C3844" s="28" t="s">
        <v>59</v>
      </c>
      <c r="D3844" s="28" t="s">
        <v>60</v>
      </c>
      <c r="E3844" s="30">
        <v>81377.36</v>
      </c>
      <c r="F3844" s="30">
        <v>0</v>
      </c>
      <c r="G3844" s="28" t="s">
        <v>396</v>
      </c>
      <c r="H3844" s="33" t="s">
        <v>386</v>
      </c>
      <c r="I3844" s="33" t="s">
        <v>387</v>
      </c>
      <c r="J3844" s="33" t="s">
        <v>397</v>
      </c>
    </row>
    <row r="3845" spans="1:10" ht="24.95" customHeight="1" x14ac:dyDescent="0.2">
      <c r="A3845" s="27">
        <v>44135</v>
      </c>
      <c r="B3845" s="28" t="s">
        <v>285</v>
      </c>
      <c r="C3845" s="28" t="s">
        <v>59</v>
      </c>
      <c r="D3845" s="28" t="s">
        <v>60</v>
      </c>
      <c r="E3845" s="30">
        <v>-254.71</v>
      </c>
      <c r="F3845" s="30">
        <v>0</v>
      </c>
      <c r="G3845" s="28" t="s">
        <v>396</v>
      </c>
      <c r="H3845" s="33" t="s">
        <v>386</v>
      </c>
      <c r="I3845" s="33" t="s">
        <v>387</v>
      </c>
      <c r="J3845" s="33" t="s">
        <v>397</v>
      </c>
    </row>
    <row r="3846" spans="1:10" ht="24.95" customHeight="1" x14ac:dyDescent="0.2">
      <c r="A3846" s="27">
        <v>44135</v>
      </c>
      <c r="B3846" s="28" t="s">
        <v>285</v>
      </c>
      <c r="C3846" s="28" t="s">
        <v>59</v>
      </c>
      <c r="D3846" s="28" t="s">
        <v>60</v>
      </c>
      <c r="E3846" s="30">
        <v>10519.02</v>
      </c>
      <c r="F3846" s="30">
        <v>0</v>
      </c>
      <c r="G3846" s="28" t="s">
        <v>396</v>
      </c>
      <c r="H3846" s="33" t="s">
        <v>386</v>
      </c>
      <c r="I3846" s="33" t="s">
        <v>387</v>
      </c>
      <c r="J3846" s="33" t="s">
        <v>397</v>
      </c>
    </row>
    <row r="3847" spans="1:10" ht="24.95" customHeight="1" x14ac:dyDescent="0.2">
      <c r="A3847" s="27">
        <v>44135</v>
      </c>
      <c r="B3847" s="28" t="s">
        <v>285</v>
      </c>
      <c r="C3847" s="28" t="s">
        <v>59</v>
      </c>
      <c r="D3847" s="28" t="s">
        <v>60</v>
      </c>
      <c r="E3847" s="30">
        <v>594.34</v>
      </c>
      <c r="F3847" s="30">
        <v>0</v>
      </c>
      <c r="G3847" s="28" t="s">
        <v>396</v>
      </c>
      <c r="H3847" s="33" t="s">
        <v>386</v>
      </c>
      <c r="I3847" s="33" t="s">
        <v>387</v>
      </c>
      <c r="J3847" s="33" t="s">
        <v>397</v>
      </c>
    </row>
    <row r="3848" spans="1:10" ht="24.95" customHeight="1" x14ac:dyDescent="0.2">
      <c r="A3848" s="27">
        <v>44135</v>
      </c>
      <c r="B3848" s="28" t="s">
        <v>285</v>
      </c>
      <c r="C3848" s="28" t="s">
        <v>59</v>
      </c>
      <c r="D3848" s="28" t="s">
        <v>60</v>
      </c>
      <c r="E3848" s="30">
        <v>39460.78</v>
      </c>
      <c r="F3848" s="30">
        <v>0</v>
      </c>
      <c r="G3848" s="28" t="s">
        <v>396</v>
      </c>
      <c r="H3848" s="33" t="s">
        <v>386</v>
      </c>
      <c r="I3848" s="33" t="s">
        <v>387</v>
      </c>
      <c r="J3848" s="33" t="s">
        <v>397</v>
      </c>
    </row>
    <row r="3849" spans="1:10" ht="24.95" customHeight="1" x14ac:dyDescent="0.2">
      <c r="A3849" s="27">
        <v>44135</v>
      </c>
      <c r="B3849" s="28" t="s">
        <v>285</v>
      </c>
      <c r="C3849" s="28" t="s">
        <v>7</v>
      </c>
      <c r="D3849" s="28" t="s">
        <v>10</v>
      </c>
      <c r="E3849" s="31">
        <v>0</v>
      </c>
      <c r="F3849" s="30">
        <v>2240773.11</v>
      </c>
      <c r="G3849" s="28" t="s">
        <v>10</v>
      </c>
      <c r="H3849" s="33"/>
      <c r="I3849" s="33"/>
      <c r="J3849" s="33"/>
    </row>
    <row r="3850" spans="1:10" ht="24.95" customHeight="1" x14ac:dyDescent="0.2">
      <c r="A3850" s="27">
        <v>44135</v>
      </c>
      <c r="B3850" s="28" t="s">
        <v>286</v>
      </c>
      <c r="C3850" s="28" t="s">
        <v>145</v>
      </c>
      <c r="D3850" s="28" t="s">
        <v>146</v>
      </c>
      <c r="E3850" s="30">
        <v>30400</v>
      </c>
      <c r="F3850" s="30">
        <v>0</v>
      </c>
      <c r="G3850" s="28" t="s">
        <v>391</v>
      </c>
      <c r="H3850" s="33" t="s">
        <v>423</v>
      </c>
      <c r="I3850" s="33" t="s">
        <v>422</v>
      </c>
      <c r="J3850" s="33"/>
    </row>
    <row r="3851" spans="1:10" ht="24.95" customHeight="1" x14ac:dyDescent="0.2">
      <c r="A3851" s="27">
        <v>44135</v>
      </c>
      <c r="B3851" s="28" t="s">
        <v>286</v>
      </c>
      <c r="C3851" s="28" t="s">
        <v>49</v>
      </c>
      <c r="D3851" s="28" t="s">
        <v>50</v>
      </c>
      <c r="E3851" s="30">
        <v>-30400</v>
      </c>
      <c r="F3851" s="30">
        <v>0</v>
      </c>
      <c r="G3851" s="28" t="s">
        <v>391</v>
      </c>
      <c r="H3851" s="33" t="s">
        <v>392</v>
      </c>
      <c r="I3851" s="33" t="s">
        <v>392</v>
      </c>
      <c r="J3851" s="33"/>
    </row>
    <row r="3852" spans="1:10" ht="24.95" customHeight="1" x14ac:dyDescent="0.2">
      <c r="A3852" s="27">
        <v>44135</v>
      </c>
      <c r="B3852" s="28" t="s">
        <v>287</v>
      </c>
      <c r="C3852" s="28" t="s">
        <v>301</v>
      </c>
      <c r="D3852" s="28" t="s">
        <v>302</v>
      </c>
      <c r="E3852" s="30">
        <v>30400</v>
      </c>
      <c r="F3852" s="30">
        <v>0</v>
      </c>
      <c r="G3852" s="28" t="s">
        <v>405</v>
      </c>
      <c r="H3852" s="33" t="s">
        <v>406</v>
      </c>
      <c r="I3852" s="33" t="s">
        <v>444</v>
      </c>
      <c r="J3852" s="33" t="s">
        <v>445</v>
      </c>
    </row>
    <row r="3853" spans="1:10" ht="24.95" customHeight="1" x14ac:dyDescent="0.2">
      <c r="A3853" s="27">
        <v>44135</v>
      </c>
      <c r="B3853" s="28" t="s">
        <v>287</v>
      </c>
      <c r="C3853" s="28" t="s">
        <v>245</v>
      </c>
      <c r="D3853" s="28" t="s">
        <v>246</v>
      </c>
      <c r="E3853" s="31">
        <v>0</v>
      </c>
      <c r="F3853" s="30">
        <v>-30400</v>
      </c>
      <c r="G3853" s="28" t="s">
        <v>389</v>
      </c>
      <c r="H3853" s="33" t="s">
        <v>375</v>
      </c>
      <c r="I3853" s="33" t="s">
        <v>438</v>
      </c>
      <c r="J3853" s="33"/>
    </row>
    <row r="3854" spans="1:10" ht="24.95" customHeight="1" x14ac:dyDescent="0.2">
      <c r="A3854" s="27">
        <v>44135</v>
      </c>
      <c r="B3854" s="28" t="s">
        <v>287</v>
      </c>
      <c r="C3854" s="28" t="s">
        <v>245</v>
      </c>
      <c r="D3854" s="28" t="s">
        <v>246</v>
      </c>
      <c r="E3854" s="30">
        <v>-30400</v>
      </c>
      <c r="F3854" s="30">
        <v>0</v>
      </c>
      <c r="G3854" s="28" t="s">
        <v>389</v>
      </c>
      <c r="H3854" s="33" t="s">
        <v>375</v>
      </c>
      <c r="I3854" s="33" t="s">
        <v>438</v>
      </c>
      <c r="J3854" s="33"/>
    </row>
    <row r="3855" spans="1:10" ht="24.95" customHeight="1" x14ac:dyDescent="0.2">
      <c r="A3855" s="27">
        <v>44135</v>
      </c>
      <c r="B3855" s="28" t="s">
        <v>287</v>
      </c>
      <c r="C3855" s="28" t="s">
        <v>301</v>
      </c>
      <c r="D3855" s="28" t="s">
        <v>302</v>
      </c>
      <c r="E3855" s="31">
        <v>0</v>
      </c>
      <c r="F3855" s="30">
        <v>30400</v>
      </c>
      <c r="G3855" s="28" t="s">
        <v>405</v>
      </c>
      <c r="H3855" s="33" t="s">
        <v>406</v>
      </c>
      <c r="I3855" s="33" t="s">
        <v>444</v>
      </c>
      <c r="J3855" s="33" t="s">
        <v>445</v>
      </c>
    </row>
    <row r="3856" spans="1:10" ht="24.95" customHeight="1" x14ac:dyDescent="0.2">
      <c r="A3856" s="27">
        <v>44135</v>
      </c>
      <c r="B3856" s="28" t="s">
        <v>288</v>
      </c>
      <c r="C3856" s="28" t="s">
        <v>7</v>
      </c>
      <c r="D3856" s="28" t="s">
        <v>10</v>
      </c>
      <c r="E3856" s="30">
        <v>2290341.83</v>
      </c>
      <c r="F3856" s="30">
        <v>0</v>
      </c>
      <c r="G3856" s="28" t="s">
        <v>10</v>
      </c>
      <c r="H3856" s="33"/>
      <c r="I3856" s="33"/>
      <c r="J3856" s="33"/>
    </row>
    <row r="3857" spans="1:10" ht="24.95" customHeight="1" x14ac:dyDescent="0.2">
      <c r="A3857" s="27">
        <v>44135</v>
      </c>
      <c r="B3857" s="28" t="s">
        <v>288</v>
      </c>
      <c r="C3857" s="28" t="s">
        <v>55</v>
      </c>
      <c r="D3857" s="28" t="s">
        <v>56</v>
      </c>
      <c r="E3857" s="31">
        <v>0</v>
      </c>
      <c r="F3857" s="30">
        <v>121653</v>
      </c>
      <c r="G3857" s="28" t="s">
        <v>385</v>
      </c>
      <c r="H3857" s="33" t="s">
        <v>386</v>
      </c>
      <c r="I3857" s="33" t="s">
        <v>395</v>
      </c>
      <c r="J3857" s="33" t="s">
        <v>388</v>
      </c>
    </row>
    <row r="3858" spans="1:10" ht="24.95" customHeight="1" x14ac:dyDescent="0.2">
      <c r="A3858" s="27">
        <v>44135</v>
      </c>
      <c r="B3858" s="28" t="s">
        <v>288</v>
      </c>
      <c r="C3858" s="28" t="s">
        <v>55</v>
      </c>
      <c r="D3858" s="28" t="s">
        <v>56</v>
      </c>
      <c r="E3858" s="31">
        <v>0</v>
      </c>
      <c r="F3858" s="30">
        <v>9366.42</v>
      </c>
      <c r="G3858" s="28" t="s">
        <v>385</v>
      </c>
      <c r="H3858" s="33" t="s">
        <v>386</v>
      </c>
      <c r="I3858" s="33" t="s">
        <v>395</v>
      </c>
      <c r="J3858" s="33" t="s">
        <v>388</v>
      </c>
    </row>
    <row r="3859" spans="1:10" ht="24.95" customHeight="1" x14ac:dyDescent="0.2">
      <c r="A3859" s="27">
        <v>44135</v>
      </c>
      <c r="B3859" s="28" t="s">
        <v>288</v>
      </c>
      <c r="C3859" s="28" t="s">
        <v>55</v>
      </c>
      <c r="D3859" s="28" t="s">
        <v>56</v>
      </c>
      <c r="E3859" s="31">
        <v>0</v>
      </c>
      <c r="F3859" s="30">
        <v>4000</v>
      </c>
      <c r="G3859" s="28" t="s">
        <v>385</v>
      </c>
      <c r="H3859" s="33" t="s">
        <v>386</v>
      </c>
      <c r="I3859" s="33" t="s">
        <v>395</v>
      </c>
      <c r="J3859" s="33" t="s">
        <v>388</v>
      </c>
    </row>
    <row r="3860" spans="1:10" ht="24.95" customHeight="1" x14ac:dyDescent="0.2">
      <c r="A3860" s="27">
        <v>44135</v>
      </c>
      <c r="B3860" s="28" t="s">
        <v>288</v>
      </c>
      <c r="C3860" s="28" t="s">
        <v>55</v>
      </c>
      <c r="D3860" s="28" t="s">
        <v>56</v>
      </c>
      <c r="E3860" s="31">
        <v>0</v>
      </c>
      <c r="F3860" s="30">
        <v>323046</v>
      </c>
      <c r="G3860" s="28" t="s">
        <v>385</v>
      </c>
      <c r="H3860" s="33" t="s">
        <v>386</v>
      </c>
      <c r="I3860" s="33" t="s">
        <v>395</v>
      </c>
      <c r="J3860" s="33" t="s">
        <v>388</v>
      </c>
    </row>
    <row r="3861" spans="1:10" ht="24.95" customHeight="1" x14ac:dyDescent="0.2">
      <c r="A3861" s="27">
        <v>44135</v>
      </c>
      <c r="B3861" s="28" t="s">
        <v>288</v>
      </c>
      <c r="C3861" s="28" t="s">
        <v>55</v>
      </c>
      <c r="D3861" s="28" t="s">
        <v>56</v>
      </c>
      <c r="E3861" s="31">
        <v>0</v>
      </c>
      <c r="F3861" s="30">
        <v>184883.83</v>
      </c>
      <c r="G3861" s="28" t="s">
        <v>385</v>
      </c>
      <c r="H3861" s="33" t="s">
        <v>386</v>
      </c>
      <c r="I3861" s="33" t="s">
        <v>395</v>
      </c>
      <c r="J3861" s="33" t="s">
        <v>388</v>
      </c>
    </row>
    <row r="3862" spans="1:10" ht="24.95" customHeight="1" x14ac:dyDescent="0.2">
      <c r="A3862" s="27">
        <v>44135</v>
      </c>
      <c r="B3862" s="28" t="s">
        <v>288</v>
      </c>
      <c r="C3862" s="28" t="s">
        <v>55</v>
      </c>
      <c r="D3862" s="28" t="s">
        <v>56</v>
      </c>
      <c r="E3862" s="31">
        <v>0</v>
      </c>
      <c r="F3862" s="30">
        <v>12840.57</v>
      </c>
      <c r="G3862" s="28" t="s">
        <v>385</v>
      </c>
      <c r="H3862" s="33" t="s">
        <v>386</v>
      </c>
      <c r="I3862" s="33" t="s">
        <v>395</v>
      </c>
      <c r="J3862" s="33" t="s">
        <v>388</v>
      </c>
    </row>
    <row r="3863" spans="1:10" ht="24.95" customHeight="1" x14ac:dyDescent="0.2">
      <c r="A3863" s="27">
        <v>44135</v>
      </c>
      <c r="B3863" s="28" t="s">
        <v>288</v>
      </c>
      <c r="C3863" s="28" t="s">
        <v>37</v>
      </c>
      <c r="D3863" s="28" t="s">
        <v>38</v>
      </c>
      <c r="E3863" s="31">
        <v>0</v>
      </c>
      <c r="F3863" s="30">
        <v>116041.81</v>
      </c>
      <c r="G3863" s="28" t="s">
        <v>385</v>
      </c>
      <c r="H3863" s="33" t="s">
        <v>386</v>
      </c>
      <c r="I3863" s="33" t="s">
        <v>387</v>
      </c>
      <c r="J3863" s="33" t="s">
        <v>388</v>
      </c>
    </row>
    <row r="3864" spans="1:10" ht="24.95" customHeight="1" x14ac:dyDescent="0.2">
      <c r="A3864" s="27">
        <v>44135</v>
      </c>
      <c r="B3864" s="28" t="s">
        <v>288</v>
      </c>
      <c r="C3864" s="28" t="s">
        <v>37</v>
      </c>
      <c r="D3864" s="28" t="s">
        <v>38</v>
      </c>
      <c r="E3864" s="31">
        <v>0</v>
      </c>
      <c r="F3864" s="30">
        <v>1303340.8</v>
      </c>
      <c r="G3864" s="28" t="s">
        <v>385</v>
      </c>
      <c r="H3864" s="33" t="s">
        <v>386</v>
      </c>
      <c r="I3864" s="33" t="s">
        <v>387</v>
      </c>
      <c r="J3864" s="33" t="s">
        <v>388</v>
      </c>
    </row>
    <row r="3865" spans="1:10" ht="24.95" customHeight="1" x14ac:dyDescent="0.2">
      <c r="A3865" s="27">
        <v>44135</v>
      </c>
      <c r="B3865" s="28" t="s">
        <v>288</v>
      </c>
      <c r="C3865" s="28" t="s">
        <v>37</v>
      </c>
      <c r="D3865" s="28" t="s">
        <v>38</v>
      </c>
      <c r="E3865" s="31">
        <v>0</v>
      </c>
      <c r="F3865" s="30">
        <v>131612.19</v>
      </c>
      <c r="G3865" s="28" t="s">
        <v>385</v>
      </c>
      <c r="H3865" s="33" t="s">
        <v>386</v>
      </c>
      <c r="I3865" s="33" t="s">
        <v>387</v>
      </c>
      <c r="J3865" s="33" t="s">
        <v>388</v>
      </c>
    </row>
    <row r="3866" spans="1:10" ht="24.95" customHeight="1" x14ac:dyDescent="0.2">
      <c r="A3866" s="27">
        <v>44135</v>
      </c>
      <c r="B3866" s="28" t="s">
        <v>288</v>
      </c>
      <c r="C3866" s="28" t="s">
        <v>37</v>
      </c>
      <c r="D3866" s="28" t="s">
        <v>38</v>
      </c>
      <c r="E3866" s="31">
        <v>0</v>
      </c>
      <c r="F3866" s="30">
        <v>4136</v>
      </c>
      <c r="G3866" s="28" t="s">
        <v>385</v>
      </c>
      <c r="H3866" s="33" t="s">
        <v>386</v>
      </c>
      <c r="I3866" s="33" t="s">
        <v>387</v>
      </c>
      <c r="J3866" s="33" t="s">
        <v>388</v>
      </c>
    </row>
    <row r="3867" spans="1:10" ht="24.95" customHeight="1" x14ac:dyDescent="0.2">
      <c r="A3867" s="27">
        <v>44135</v>
      </c>
      <c r="B3867" s="28" t="s">
        <v>288</v>
      </c>
      <c r="C3867" s="28" t="s">
        <v>205</v>
      </c>
      <c r="D3867" s="28" t="s">
        <v>206</v>
      </c>
      <c r="E3867" s="31">
        <v>0</v>
      </c>
      <c r="F3867" s="30">
        <v>6596.05</v>
      </c>
      <c r="G3867" s="28" t="s">
        <v>427</v>
      </c>
      <c r="H3867" s="33" t="s">
        <v>428</v>
      </c>
      <c r="I3867" s="33"/>
      <c r="J3867" s="33"/>
    </row>
    <row r="3868" spans="1:10" ht="24.95" customHeight="1" x14ac:dyDescent="0.2">
      <c r="A3868" s="27">
        <v>44135</v>
      </c>
      <c r="B3868" s="28" t="s">
        <v>288</v>
      </c>
      <c r="C3868" s="28" t="s">
        <v>145</v>
      </c>
      <c r="D3868" s="28" t="s">
        <v>146</v>
      </c>
      <c r="E3868" s="31">
        <v>0</v>
      </c>
      <c r="F3868" s="30">
        <v>88633</v>
      </c>
      <c r="G3868" s="28" t="s">
        <v>391</v>
      </c>
      <c r="H3868" s="33" t="s">
        <v>423</v>
      </c>
      <c r="I3868" s="33" t="s">
        <v>422</v>
      </c>
      <c r="J3868" s="33"/>
    </row>
    <row r="3869" spans="1:10" ht="24.95" customHeight="1" x14ac:dyDescent="0.2">
      <c r="A3869" s="27">
        <v>44135</v>
      </c>
      <c r="B3869" s="28" t="s">
        <v>288</v>
      </c>
      <c r="C3869" s="28" t="s">
        <v>148</v>
      </c>
      <c r="D3869" s="28" t="s">
        <v>149</v>
      </c>
      <c r="E3869" s="31">
        <v>0</v>
      </c>
      <c r="F3869" s="30">
        <v>3139.12</v>
      </c>
      <c r="G3869" s="28" t="s">
        <v>391</v>
      </c>
      <c r="H3869" s="33" t="s">
        <v>423</v>
      </c>
      <c r="I3869" s="33" t="s">
        <v>407</v>
      </c>
      <c r="J3869" s="33" t="s">
        <v>408</v>
      </c>
    </row>
    <row r="3870" spans="1:10" ht="24.95" customHeight="1" x14ac:dyDescent="0.2">
      <c r="A3870" s="27">
        <v>44135</v>
      </c>
      <c r="B3870" s="28" t="s">
        <v>288</v>
      </c>
      <c r="C3870" s="28" t="s">
        <v>152</v>
      </c>
      <c r="D3870" s="28" t="s">
        <v>153</v>
      </c>
      <c r="E3870" s="31">
        <v>0</v>
      </c>
      <c r="F3870" s="30">
        <v>535.09</v>
      </c>
      <c r="G3870" s="28" t="s">
        <v>391</v>
      </c>
      <c r="H3870" s="33" t="s">
        <v>423</v>
      </c>
      <c r="I3870" s="33" t="s">
        <v>407</v>
      </c>
      <c r="J3870" s="33" t="s">
        <v>410</v>
      </c>
    </row>
    <row r="3871" spans="1:10" ht="24.95" customHeight="1" x14ac:dyDescent="0.2">
      <c r="A3871" s="27">
        <v>44135</v>
      </c>
      <c r="B3871" s="28" t="s">
        <v>288</v>
      </c>
      <c r="C3871" s="28" t="s">
        <v>154</v>
      </c>
      <c r="D3871" s="28" t="s">
        <v>155</v>
      </c>
      <c r="E3871" s="31">
        <v>0</v>
      </c>
      <c r="F3871" s="30">
        <v>4636</v>
      </c>
      <c r="G3871" s="28" t="s">
        <v>391</v>
      </c>
      <c r="H3871" s="33" t="s">
        <v>423</v>
      </c>
      <c r="I3871" s="33" t="s">
        <v>411</v>
      </c>
      <c r="J3871" s="33"/>
    </row>
    <row r="3872" spans="1:10" ht="24.95" customHeight="1" x14ac:dyDescent="0.2">
      <c r="A3872" s="27">
        <v>44135</v>
      </c>
      <c r="B3872" s="28" t="s">
        <v>288</v>
      </c>
      <c r="C3872" s="28" t="s">
        <v>161</v>
      </c>
      <c r="D3872" s="28" t="s">
        <v>162</v>
      </c>
      <c r="E3872" s="31">
        <v>0</v>
      </c>
      <c r="F3872" s="30">
        <v>1545.08</v>
      </c>
      <c r="G3872" s="28" t="s">
        <v>391</v>
      </c>
      <c r="H3872" s="33" t="s">
        <v>423</v>
      </c>
      <c r="I3872" s="33" t="s">
        <v>424</v>
      </c>
      <c r="J3872" s="33"/>
    </row>
    <row r="3873" spans="1:10" ht="24.95" customHeight="1" x14ac:dyDescent="0.2">
      <c r="A3873" s="27">
        <v>44135</v>
      </c>
      <c r="B3873" s="28" t="s">
        <v>288</v>
      </c>
      <c r="C3873" s="28" t="s">
        <v>163</v>
      </c>
      <c r="D3873" s="28" t="s">
        <v>164</v>
      </c>
      <c r="E3873" s="31">
        <v>0</v>
      </c>
      <c r="F3873" s="30">
        <v>1158.81</v>
      </c>
      <c r="G3873" s="28" t="s">
        <v>391</v>
      </c>
      <c r="H3873" s="33" t="s">
        <v>423</v>
      </c>
      <c r="I3873" s="33" t="s">
        <v>425</v>
      </c>
      <c r="J3873" s="33"/>
    </row>
    <row r="3874" spans="1:10" ht="24.95" customHeight="1" x14ac:dyDescent="0.2">
      <c r="A3874" s="27">
        <v>44135</v>
      </c>
      <c r="B3874" s="28" t="s">
        <v>288</v>
      </c>
      <c r="C3874" s="28" t="s">
        <v>70</v>
      </c>
      <c r="D3874" s="28" t="s">
        <v>71</v>
      </c>
      <c r="E3874" s="31">
        <v>0</v>
      </c>
      <c r="F3874" s="30">
        <v>604.05999999999995</v>
      </c>
      <c r="G3874" s="28" t="s">
        <v>391</v>
      </c>
      <c r="H3874" s="33" t="s">
        <v>392</v>
      </c>
      <c r="I3874" s="33" t="s">
        <v>401</v>
      </c>
      <c r="J3874" s="33"/>
    </row>
    <row r="3875" spans="1:10" ht="24.95" customHeight="1" x14ac:dyDescent="0.2">
      <c r="A3875" s="27">
        <v>44135</v>
      </c>
      <c r="B3875" s="28" t="s">
        <v>288</v>
      </c>
      <c r="C3875" s="28" t="s">
        <v>52</v>
      </c>
      <c r="D3875" s="28" t="s">
        <v>53</v>
      </c>
      <c r="E3875" s="31">
        <v>0</v>
      </c>
      <c r="F3875" s="30">
        <v>1300</v>
      </c>
      <c r="G3875" s="28" t="s">
        <v>391</v>
      </c>
      <c r="H3875" s="33" t="s">
        <v>392</v>
      </c>
      <c r="I3875" s="33" t="s">
        <v>393</v>
      </c>
      <c r="J3875" s="33" t="s">
        <v>394</v>
      </c>
    </row>
    <row r="3876" spans="1:10" ht="24.95" customHeight="1" x14ac:dyDescent="0.2">
      <c r="A3876" s="27">
        <v>44135</v>
      </c>
      <c r="B3876" s="28" t="s">
        <v>288</v>
      </c>
      <c r="C3876" s="28" t="s">
        <v>49</v>
      </c>
      <c r="D3876" s="28" t="s">
        <v>50</v>
      </c>
      <c r="E3876" s="31">
        <v>0</v>
      </c>
      <c r="F3876" s="30">
        <v>-30340</v>
      </c>
      <c r="G3876" s="28" t="s">
        <v>391</v>
      </c>
      <c r="H3876" s="33" t="s">
        <v>392</v>
      </c>
      <c r="I3876" s="33" t="s">
        <v>392</v>
      </c>
      <c r="J3876" s="33"/>
    </row>
    <row r="3877" spans="1:10" ht="24.95" customHeight="1" x14ac:dyDescent="0.2">
      <c r="A3877" s="27">
        <v>44135</v>
      </c>
      <c r="B3877" s="28" t="s">
        <v>288</v>
      </c>
      <c r="C3877" s="28" t="s">
        <v>22</v>
      </c>
      <c r="D3877" s="28" t="s">
        <v>23</v>
      </c>
      <c r="E3877" s="31">
        <v>0</v>
      </c>
      <c r="F3877" s="30">
        <v>1614</v>
      </c>
      <c r="G3877" s="28" t="s">
        <v>376</v>
      </c>
      <c r="H3877" s="33" t="s">
        <v>377</v>
      </c>
      <c r="I3877" s="33"/>
      <c r="J3877" s="33"/>
    </row>
    <row r="3878" spans="1:10" ht="24.95" customHeight="1" x14ac:dyDescent="0.2">
      <c r="A3878" s="27">
        <v>44152</v>
      </c>
      <c r="B3878" s="28" t="s">
        <v>21</v>
      </c>
      <c r="C3878" s="28" t="s">
        <v>17</v>
      </c>
      <c r="D3878" s="28" t="s">
        <v>18</v>
      </c>
      <c r="E3878" s="30">
        <v>300000</v>
      </c>
      <c r="F3878" s="30">
        <v>0</v>
      </c>
      <c r="G3878" s="28" t="s">
        <v>372</v>
      </c>
      <c r="H3878" s="33" t="s">
        <v>373</v>
      </c>
      <c r="I3878" s="33"/>
      <c r="J3878" s="33"/>
    </row>
    <row r="3879" spans="1:10" ht="24.95" customHeight="1" x14ac:dyDescent="0.2">
      <c r="A3879" s="27">
        <v>44152</v>
      </c>
      <c r="B3879" s="28" t="s">
        <v>21</v>
      </c>
      <c r="C3879" s="28" t="s">
        <v>17</v>
      </c>
      <c r="D3879" s="28" t="s">
        <v>18</v>
      </c>
      <c r="E3879" s="31">
        <v>0</v>
      </c>
      <c r="F3879" s="30">
        <v>300000</v>
      </c>
      <c r="G3879" s="28" t="s">
        <v>372</v>
      </c>
      <c r="H3879" s="33" t="s">
        <v>373</v>
      </c>
      <c r="I3879" s="33"/>
      <c r="J3879" s="33"/>
    </row>
    <row r="3880" spans="1:10" ht="24.95" customHeight="1" x14ac:dyDescent="0.2">
      <c r="A3880" s="27">
        <v>44152</v>
      </c>
      <c r="B3880" s="28" t="s">
        <v>24</v>
      </c>
      <c r="C3880" s="28" t="s">
        <v>49</v>
      </c>
      <c r="D3880" s="28" t="s">
        <v>50</v>
      </c>
      <c r="E3880" s="30">
        <v>80</v>
      </c>
      <c r="F3880" s="30">
        <v>0</v>
      </c>
      <c r="G3880" s="28" t="s">
        <v>391</v>
      </c>
      <c r="H3880" s="33" t="s">
        <v>392</v>
      </c>
      <c r="I3880" s="33" t="s">
        <v>392</v>
      </c>
      <c r="J3880" s="33"/>
    </row>
    <row r="3881" spans="1:10" ht="24.95" customHeight="1" x14ac:dyDescent="0.2">
      <c r="A3881" s="27">
        <v>44152</v>
      </c>
      <c r="B3881" s="28" t="s">
        <v>24</v>
      </c>
      <c r="C3881" s="28" t="s">
        <v>17</v>
      </c>
      <c r="D3881" s="28" t="s">
        <v>18</v>
      </c>
      <c r="E3881" s="31">
        <v>0</v>
      </c>
      <c r="F3881" s="30">
        <v>80</v>
      </c>
      <c r="G3881" s="28" t="s">
        <v>372</v>
      </c>
      <c r="H3881" s="33" t="s">
        <v>373</v>
      </c>
      <c r="I3881" s="33"/>
      <c r="J3881" s="33"/>
    </row>
    <row r="3882" spans="1:10" ht="24.95" customHeight="1" x14ac:dyDescent="0.2">
      <c r="A3882" s="27">
        <v>44152</v>
      </c>
      <c r="B3882" s="28" t="s">
        <v>36</v>
      </c>
      <c r="C3882" s="28" t="s">
        <v>212</v>
      </c>
      <c r="D3882" s="28" t="s">
        <v>213</v>
      </c>
      <c r="E3882" s="30">
        <v>330</v>
      </c>
      <c r="F3882" s="30">
        <v>0</v>
      </c>
      <c r="G3882" s="28" t="s">
        <v>391</v>
      </c>
      <c r="H3882" s="33" t="s">
        <v>392</v>
      </c>
      <c r="I3882" s="33" t="s">
        <v>430</v>
      </c>
      <c r="J3882" s="33"/>
    </row>
    <row r="3883" spans="1:10" ht="24.95" customHeight="1" x14ac:dyDescent="0.2">
      <c r="A3883" s="27">
        <v>44152</v>
      </c>
      <c r="B3883" s="28" t="s">
        <v>36</v>
      </c>
      <c r="C3883" s="28" t="s">
        <v>3</v>
      </c>
      <c r="D3883" s="28" t="s">
        <v>9</v>
      </c>
      <c r="E3883" s="31">
        <v>0</v>
      </c>
      <c r="F3883" s="30">
        <v>330</v>
      </c>
      <c r="G3883" s="28" t="s">
        <v>9</v>
      </c>
      <c r="H3883" s="33"/>
      <c r="I3883" s="33"/>
      <c r="J3883" s="33"/>
    </row>
    <row r="3884" spans="1:10" ht="24.95" customHeight="1" x14ac:dyDescent="0.2">
      <c r="A3884" s="27">
        <v>44158</v>
      </c>
      <c r="B3884" s="28" t="s">
        <v>25</v>
      </c>
      <c r="C3884" s="28" t="s">
        <v>70</v>
      </c>
      <c r="D3884" s="28" t="s">
        <v>71</v>
      </c>
      <c r="E3884" s="30">
        <v>280</v>
      </c>
      <c r="F3884" s="30">
        <v>0</v>
      </c>
      <c r="G3884" s="28" t="s">
        <v>391</v>
      </c>
      <c r="H3884" s="33" t="s">
        <v>392</v>
      </c>
      <c r="I3884" s="33" t="s">
        <v>401</v>
      </c>
      <c r="J3884" s="33"/>
    </row>
    <row r="3885" spans="1:10" ht="24.95" customHeight="1" x14ac:dyDescent="0.2">
      <c r="A3885" s="27">
        <v>44158</v>
      </c>
      <c r="B3885" s="28" t="s">
        <v>25</v>
      </c>
      <c r="C3885" s="28" t="s">
        <v>70</v>
      </c>
      <c r="D3885" s="28" t="s">
        <v>71</v>
      </c>
      <c r="E3885" s="30">
        <v>1814.32</v>
      </c>
      <c r="F3885" s="30">
        <v>0</v>
      </c>
      <c r="G3885" s="28" t="s">
        <v>391</v>
      </c>
      <c r="H3885" s="33" t="s">
        <v>392</v>
      </c>
      <c r="I3885" s="33" t="s">
        <v>401</v>
      </c>
      <c r="J3885" s="33"/>
    </row>
    <row r="3886" spans="1:10" ht="24.95" customHeight="1" x14ac:dyDescent="0.2">
      <c r="A3886" s="27">
        <v>44158</v>
      </c>
      <c r="B3886" s="28" t="s">
        <v>25</v>
      </c>
      <c r="C3886" s="28" t="s">
        <v>305</v>
      </c>
      <c r="D3886" s="28" t="s">
        <v>306</v>
      </c>
      <c r="E3886" s="30">
        <v>51.68</v>
      </c>
      <c r="F3886" s="30">
        <v>0</v>
      </c>
      <c r="G3886" s="28" t="s">
        <v>378</v>
      </c>
      <c r="H3886" s="33" t="s">
        <v>379</v>
      </c>
      <c r="I3886" s="33" t="s">
        <v>398</v>
      </c>
      <c r="J3886" s="33" t="s">
        <v>402</v>
      </c>
    </row>
    <row r="3887" spans="1:10" ht="24.95" customHeight="1" x14ac:dyDescent="0.2">
      <c r="A3887" s="27">
        <v>44158</v>
      </c>
      <c r="B3887" s="28" t="s">
        <v>25</v>
      </c>
      <c r="C3887" s="28" t="s">
        <v>17</v>
      </c>
      <c r="D3887" s="28" t="s">
        <v>18</v>
      </c>
      <c r="E3887" s="31">
        <v>0</v>
      </c>
      <c r="F3887" s="30">
        <v>280</v>
      </c>
      <c r="G3887" s="28" t="s">
        <v>372</v>
      </c>
      <c r="H3887" s="33" t="s">
        <v>373</v>
      </c>
      <c r="I3887" s="33"/>
      <c r="J3887" s="33"/>
    </row>
    <row r="3888" spans="1:10" ht="24.95" customHeight="1" x14ac:dyDescent="0.2">
      <c r="A3888" s="27">
        <v>44158</v>
      </c>
      <c r="B3888" s="28" t="s">
        <v>25</v>
      </c>
      <c r="C3888" s="28" t="s">
        <v>3</v>
      </c>
      <c r="D3888" s="28" t="s">
        <v>9</v>
      </c>
      <c r="E3888" s="31">
        <v>0</v>
      </c>
      <c r="F3888" s="30">
        <v>1866</v>
      </c>
      <c r="G3888" s="28" t="s">
        <v>9</v>
      </c>
      <c r="H3888" s="33"/>
      <c r="I3888" s="33"/>
      <c r="J3888" s="33"/>
    </row>
    <row r="3889" spans="1:10" ht="24.95" customHeight="1" x14ac:dyDescent="0.2">
      <c r="A3889" s="27">
        <v>44160</v>
      </c>
      <c r="B3889" s="28" t="s">
        <v>41</v>
      </c>
      <c r="C3889" s="28" t="s">
        <v>3</v>
      </c>
      <c r="D3889" s="28" t="s">
        <v>9</v>
      </c>
      <c r="E3889" s="30">
        <v>10000</v>
      </c>
      <c r="F3889" s="30">
        <v>0</v>
      </c>
      <c r="G3889" s="28" t="s">
        <v>9</v>
      </c>
      <c r="H3889" s="33"/>
      <c r="I3889" s="33"/>
      <c r="J3889" s="33"/>
    </row>
    <row r="3890" spans="1:10" ht="24.95" customHeight="1" x14ac:dyDescent="0.2">
      <c r="A3890" s="27">
        <v>44160</v>
      </c>
      <c r="B3890" s="28" t="s">
        <v>41</v>
      </c>
      <c r="C3890" s="28" t="s">
        <v>17</v>
      </c>
      <c r="D3890" s="28" t="s">
        <v>18</v>
      </c>
      <c r="E3890" s="31">
        <v>0</v>
      </c>
      <c r="F3890" s="30">
        <v>10000</v>
      </c>
      <c r="G3890" s="28" t="s">
        <v>372</v>
      </c>
      <c r="H3890" s="33" t="s">
        <v>373</v>
      </c>
      <c r="I3890" s="33"/>
      <c r="J3890" s="33"/>
    </row>
    <row r="3891" spans="1:10" ht="24.95" customHeight="1" x14ac:dyDescent="0.2">
      <c r="A3891" s="27">
        <v>44160</v>
      </c>
      <c r="B3891" s="28" t="s">
        <v>54</v>
      </c>
      <c r="C3891" s="28" t="s">
        <v>37</v>
      </c>
      <c r="D3891" s="28" t="s">
        <v>38</v>
      </c>
      <c r="E3891" s="30">
        <v>181038.27</v>
      </c>
      <c r="F3891" s="30">
        <v>0</v>
      </c>
      <c r="G3891" s="28" t="s">
        <v>385</v>
      </c>
      <c r="H3891" s="33" t="s">
        <v>386</v>
      </c>
      <c r="I3891" s="33" t="s">
        <v>387</v>
      </c>
      <c r="J3891" s="33" t="s">
        <v>388</v>
      </c>
    </row>
    <row r="3892" spans="1:10" ht="24.95" customHeight="1" x14ac:dyDescent="0.2">
      <c r="A3892" s="27">
        <v>44160</v>
      </c>
      <c r="B3892" s="28" t="s">
        <v>54</v>
      </c>
      <c r="C3892" s="28" t="s">
        <v>39</v>
      </c>
      <c r="D3892" s="28" t="s">
        <v>40</v>
      </c>
      <c r="E3892" s="31">
        <v>0</v>
      </c>
      <c r="F3892" s="30">
        <v>175537.89</v>
      </c>
      <c r="G3892" s="28" t="s">
        <v>389</v>
      </c>
      <c r="H3892" s="33" t="s">
        <v>375</v>
      </c>
      <c r="I3892" s="33" t="s">
        <v>388</v>
      </c>
      <c r="J3892" s="33"/>
    </row>
    <row r="3893" spans="1:10" ht="24.95" customHeight="1" x14ac:dyDescent="0.2">
      <c r="A3893" s="27">
        <v>44160</v>
      </c>
      <c r="B3893" s="28" t="s">
        <v>54</v>
      </c>
      <c r="C3893" s="28" t="s">
        <v>34</v>
      </c>
      <c r="D3893" s="28" t="s">
        <v>35</v>
      </c>
      <c r="E3893" s="31">
        <v>0</v>
      </c>
      <c r="F3893" s="30">
        <v>5500.38</v>
      </c>
      <c r="G3893" s="28" t="s">
        <v>378</v>
      </c>
      <c r="H3893" s="33" t="s">
        <v>379</v>
      </c>
      <c r="I3893" s="33" t="s">
        <v>384</v>
      </c>
      <c r="J3893" s="33"/>
    </row>
    <row r="3894" spans="1:10" ht="24.95" customHeight="1" x14ac:dyDescent="0.2">
      <c r="A3894" s="27">
        <v>44160</v>
      </c>
      <c r="B3894" s="28" t="s">
        <v>57</v>
      </c>
      <c r="C3894" s="28" t="s">
        <v>37</v>
      </c>
      <c r="D3894" s="28" t="s">
        <v>38</v>
      </c>
      <c r="E3894" s="30">
        <v>1800</v>
      </c>
      <c r="F3894" s="30">
        <v>0</v>
      </c>
      <c r="G3894" s="28" t="s">
        <v>385</v>
      </c>
      <c r="H3894" s="33" t="s">
        <v>386</v>
      </c>
      <c r="I3894" s="33" t="s">
        <v>387</v>
      </c>
      <c r="J3894" s="33" t="s">
        <v>388</v>
      </c>
    </row>
    <row r="3895" spans="1:10" ht="24.95" customHeight="1" x14ac:dyDescent="0.2">
      <c r="A3895" s="27">
        <v>44160</v>
      </c>
      <c r="B3895" s="28" t="s">
        <v>57</v>
      </c>
      <c r="C3895" s="28" t="s">
        <v>39</v>
      </c>
      <c r="D3895" s="28" t="s">
        <v>40</v>
      </c>
      <c r="E3895" s="31">
        <v>0</v>
      </c>
      <c r="F3895" s="30">
        <v>1600</v>
      </c>
      <c r="G3895" s="28" t="s">
        <v>389</v>
      </c>
      <c r="H3895" s="33" t="s">
        <v>375</v>
      </c>
      <c r="I3895" s="33" t="s">
        <v>388</v>
      </c>
      <c r="J3895" s="33"/>
    </row>
    <row r="3896" spans="1:10" ht="24.95" customHeight="1" x14ac:dyDescent="0.2">
      <c r="A3896" s="27">
        <v>44160</v>
      </c>
      <c r="B3896" s="28" t="s">
        <v>57</v>
      </c>
      <c r="C3896" s="28" t="s">
        <v>34</v>
      </c>
      <c r="D3896" s="28" t="s">
        <v>35</v>
      </c>
      <c r="E3896" s="31">
        <v>0</v>
      </c>
      <c r="F3896" s="30">
        <v>200</v>
      </c>
      <c r="G3896" s="28" t="s">
        <v>378</v>
      </c>
      <c r="H3896" s="33" t="s">
        <v>379</v>
      </c>
      <c r="I3896" s="33" t="s">
        <v>384</v>
      </c>
      <c r="J3896" s="33"/>
    </row>
    <row r="3897" spans="1:10" ht="24.95" customHeight="1" x14ac:dyDescent="0.2">
      <c r="A3897" s="27">
        <v>44160</v>
      </c>
      <c r="B3897" s="28" t="s">
        <v>58</v>
      </c>
      <c r="C3897" s="28" t="s">
        <v>37</v>
      </c>
      <c r="D3897" s="28" t="s">
        <v>38</v>
      </c>
      <c r="E3897" s="30">
        <v>12874</v>
      </c>
      <c r="F3897" s="30">
        <v>0</v>
      </c>
      <c r="G3897" s="28" t="s">
        <v>385</v>
      </c>
      <c r="H3897" s="33" t="s">
        <v>386</v>
      </c>
      <c r="I3897" s="33" t="s">
        <v>387</v>
      </c>
      <c r="J3897" s="33" t="s">
        <v>388</v>
      </c>
    </row>
    <row r="3898" spans="1:10" ht="24.95" customHeight="1" x14ac:dyDescent="0.2">
      <c r="A3898" s="27">
        <v>44160</v>
      </c>
      <c r="B3898" s="28" t="s">
        <v>58</v>
      </c>
      <c r="C3898" s="28" t="s">
        <v>39</v>
      </c>
      <c r="D3898" s="28" t="s">
        <v>40</v>
      </c>
      <c r="E3898" s="31">
        <v>0</v>
      </c>
      <c r="F3898" s="30">
        <v>11000</v>
      </c>
      <c r="G3898" s="28" t="s">
        <v>389</v>
      </c>
      <c r="H3898" s="33" t="s">
        <v>375</v>
      </c>
      <c r="I3898" s="33" t="s">
        <v>388</v>
      </c>
      <c r="J3898" s="33"/>
    </row>
    <row r="3899" spans="1:10" ht="24.95" customHeight="1" x14ac:dyDescent="0.2">
      <c r="A3899" s="27">
        <v>44160</v>
      </c>
      <c r="B3899" s="28" t="s">
        <v>58</v>
      </c>
      <c r="C3899" s="28" t="s">
        <v>34</v>
      </c>
      <c r="D3899" s="28" t="s">
        <v>35</v>
      </c>
      <c r="E3899" s="31">
        <v>0</v>
      </c>
      <c r="F3899" s="30">
        <v>1874</v>
      </c>
      <c r="G3899" s="28" t="s">
        <v>378</v>
      </c>
      <c r="H3899" s="33" t="s">
        <v>379</v>
      </c>
      <c r="I3899" s="33" t="s">
        <v>384</v>
      </c>
      <c r="J3899" s="33"/>
    </row>
    <row r="3900" spans="1:10" ht="24.95" customHeight="1" x14ac:dyDescent="0.2">
      <c r="A3900" s="27">
        <v>44162</v>
      </c>
      <c r="B3900" s="28" t="s">
        <v>42</v>
      </c>
      <c r="C3900" s="28" t="s">
        <v>96</v>
      </c>
      <c r="D3900" s="28" t="s">
        <v>97</v>
      </c>
      <c r="E3900" s="30">
        <v>2184.3200000000002</v>
      </c>
      <c r="F3900" s="30">
        <v>0</v>
      </c>
      <c r="G3900" s="28" t="s">
        <v>405</v>
      </c>
      <c r="H3900" s="33" t="s">
        <v>406</v>
      </c>
      <c r="I3900" s="33" t="s">
        <v>407</v>
      </c>
      <c r="J3900" s="33" t="s">
        <v>408</v>
      </c>
    </row>
    <row r="3901" spans="1:10" ht="24.95" customHeight="1" x14ac:dyDescent="0.2">
      <c r="A3901" s="27">
        <v>44162</v>
      </c>
      <c r="B3901" s="28" t="s">
        <v>42</v>
      </c>
      <c r="C3901" s="28" t="s">
        <v>100</v>
      </c>
      <c r="D3901" s="28" t="s">
        <v>101</v>
      </c>
      <c r="E3901" s="30">
        <v>372.34</v>
      </c>
      <c r="F3901" s="30">
        <v>0</v>
      </c>
      <c r="G3901" s="28" t="s">
        <v>405</v>
      </c>
      <c r="H3901" s="33" t="s">
        <v>406</v>
      </c>
      <c r="I3901" s="33" t="s">
        <v>407</v>
      </c>
      <c r="J3901" s="33" t="s">
        <v>410</v>
      </c>
    </row>
    <row r="3902" spans="1:10" ht="24.95" customHeight="1" x14ac:dyDescent="0.2">
      <c r="A3902" s="27">
        <v>44162</v>
      </c>
      <c r="B3902" s="28" t="s">
        <v>42</v>
      </c>
      <c r="C3902" s="28" t="s">
        <v>102</v>
      </c>
      <c r="D3902" s="28" t="s">
        <v>103</v>
      </c>
      <c r="E3902" s="30">
        <v>3208</v>
      </c>
      <c r="F3902" s="30">
        <v>0</v>
      </c>
      <c r="G3902" s="28" t="s">
        <v>405</v>
      </c>
      <c r="H3902" s="33" t="s">
        <v>406</v>
      </c>
      <c r="I3902" s="33" t="s">
        <v>411</v>
      </c>
      <c r="J3902" s="33"/>
    </row>
    <row r="3903" spans="1:10" ht="24.95" customHeight="1" x14ac:dyDescent="0.2">
      <c r="A3903" s="27">
        <v>44162</v>
      </c>
      <c r="B3903" s="28" t="s">
        <v>42</v>
      </c>
      <c r="C3903" s="28" t="s">
        <v>108</v>
      </c>
      <c r="D3903" s="28" t="s">
        <v>109</v>
      </c>
      <c r="E3903" s="30">
        <v>1985.8</v>
      </c>
      <c r="F3903" s="30">
        <v>0</v>
      </c>
      <c r="G3903" s="28" t="s">
        <v>416</v>
      </c>
      <c r="H3903" s="33" t="s">
        <v>388</v>
      </c>
      <c r="I3903" s="33" t="s">
        <v>417</v>
      </c>
      <c r="J3903" s="33" t="s">
        <v>418</v>
      </c>
    </row>
    <row r="3904" spans="1:10" ht="24.95" customHeight="1" x14ac:dyDescent="0.2">
      <c r="A3904" s="27">
        <v>44162</v>
      </c>
      <c r="B3904" s="28" t="s">
        <v>42</v>
      </c>
      <c r="C3904" s="28" t="s">
        <v>110</v>
      </c>
      <c r="D3904" s="28" t="s">
        <v>111</v>
      </c>
      <c r="E3904" s="30">
        <v>496.2</v>
      </c>
      <c r="F3904" s="30">
        <v>0</v>
      </c>
      <c r="G3904" s="28" t="s">
        <v>416</v>
      </c>
      <c r="H3904" s="33" t="s">
        <v>388</v>
      </c>
      <c r="I3904" s="33" t="s">
        <v>419</v>
      </c>
      <c r="J3904" s="33"/>
    </row>
    <row r="3905" spans="1:10" ht="24.95" customHeight="1" x14ac:dyDescent="0.2">
      <c r="A3905" s="27">
        <v>44162</v>
      </c>
      <c r="B3905" s="28" t="s">
        <v>42</v>
      </c>
      <c r="C3905" s="28" t="s">
        <v>112</v>
      </c>
      <c r="D3905" s="28" t="s">
        <v>113</v>
      </c>
      <c r="E3905" s="30">
        <v>123.81</v>
      </c>
      <c r="F3905" s="30">
        <v>0</v>
      </c>
      <c r="G3905" s="28" t="s">
        <v>416</v>
      </c>
      <c r="H3905" s="33" t="s">
        <v>388</v>
      </c>
      <c r="I3905" s="33" t="s">
        <v>420</v>
      </c>
      <c r="J3905" s="33"/>
    </row>
    <row r="3906" spans="1:10" ht="24.95" customHeight="1" x14ac:dyDescent="0.2">
      <c r="A3906" s="27">
        <v>44162</v>
      </c>
      <c r="B3906" s="28" t="s">
        <v>42</v>
      </c>
      <c r="C3906" s="28" t="s">
        <v>114</v>
      </c>
      <c r="D3906" s="28" t="s">
        <v>115</v>
      </c>
      <c r="E3906" s="30">
        <v>3208</v>
      </c>
      <c r="F3906" s="30">
        <v>0</v>
      </c>
      <c r="G3906" s="28" t="s">
        <v>416</v>
      </c>
      <c r="H3906" s="33" t="s">
        <v>388</v>
      </c>
      <c r="I3906" s="33" t="s">
        <v>421</v>
      </c>
      <c r="J3906" s="33"/>
    </row>
    <row r="3907" spans="1:10" ht="24.95" customHeight="1" x14ac:dyDescent="0.2">
      <c r="A3907" s="27">
        <v>44162</v>
      </c>
      <c r="B3907" s="28" t="s">
        <v>42</v>
      </c>
      <c r="C3907" s="28" t="s">
        <v>17</v>
      </c>
      <c r="D3907" s="28" t="s">
        <v>18</v>
      </c>
      <c r="E3907" s="31">
        <v>0</v>
      </c>
      <c r="F3907" s="30">
        <v>11578.47</v>
      </c>
      <c r="G3907" s="28" t="s">
        <v>372</v>
      </c>
      <c r="H3907" s="33" t="s">
        <v>373</v>
      </c>
      <c r="I3907" s="33"/>
      <c r="J3907" s="33"/>
    </row>
    <row r="3908" spans="1:10" ht="24.95" customHeight="1" x14ac:dyDescent="0.2">
      <c r="A3908" s="27">
        <v>44162</v>
      </c>
      <c r="B3908" s="28" t="s">
        <v>47</v>
      </c>
      <c r="C3908" s="28" t="s">
        <v>122</v>
      </c>
      <c r="D3908" s="28" t="s">
        <v>123</v>
      </c>
      <c r="E3908" s="30">
        <v>41311</v>
      </c>
      <c r="F3908" s="30">
        <v>0</v>
      </c>
      <c r="G3908" s="28" t="s">
        <v>405</v>
      </c>
      <c r="H3908" s="33" t="s">
        <v>406</v>
      </c>
      <c r="I3908" s="33" t="s">
        <v>422</v>
      </c>
      <c r="J3908" s="33"/>
    </row>
    <row r="3909" spans="1:10" ht="24.95" customHeight="1" x14ac:dyDescent="0.2">
      <c r="A3909" s="27">
        <v>44162</v>
      </c>
      <c r="B3909" s="28" t="s">
        <v>47</v>
      </c>
      <c r="C3909" s="28" t="s">
        <v>108</v>
      </c>
      <c r="D3909" s="28" t="s">
        <v>109</v>
      </c>
      <c r="E3909" s="31">
        <v>0</v>
      </c>
      <c r="F3909" s="30">
        <v>1985.8</v>
      </c>
      <c r="G3909" s="28" t="s">
        <v>416</v>
      </c>
      <c r="H3909" s="33" t="s">
        <v>388</v>
      </c>
      <c r="I3909" s="33" t="s">
        <v>417</v>
      </c>
      <c r="J3909" s="33" t="s">
        <v>418</v>
      </c>
    </row>
    <row r="3910" spans="1:10" ht="24.95" customHeight="1" x14ac:dyDescent="0.2">
      <c r="A3910" s="27">
        <v>44162</v>
      </c>
      <c r="B3910" s="28" t="s">
        <v>47</v>
      </c>
      <c r="C3910" s="28" t="s">
        <v>110</v>
      </c>
      <c r="D3910" s="28" t="s">
        <v>111</v>
      </c>
      <c r="E3910" s="31">
        <v>0</v>
      </c>
      <c r="F3910" s="30">
        <v>496.2</v>
      </c>
      <c r="G3910" s="28" t="s">
        <v>416</v>
      </c>
      <c r="H3910" s="33" t="s">
        <v>388</v>
      </c>
      <c r="I3910" s="33" t="s">
        <v>419</v>
      </c>
      <c r="J3910" s="33"/>
    </row>
    <row r="3911" spans="1:10" ht="24.95" customHeight="1" x14ac:dyDescent="0.2">
      <c r="A3911" s="27">
        <v>44162</v>
      </c>
      <c r="B3911" s="28" t="s">
        <v>47</v>
      </c>
      <c r="C3911" s="28" t="s">
        <v>112</v>
      </c>
      <c r="D3911" s="28" t="s">
        <v>113</v>
      </c>
      <c r="E3911" s="31">
        <v>0</v>
      </c>
      <c r="F3911" s="30">
        <v>123.81</v>
      </c>
      <c r="G3911" s="28" t="s">
        <v>416</v>
      </c>
      <c r="H3911" s="33" t="s">
        <v>388</v>
      </c>
      <c r="I3911" s="33" t="s">
        <v>420</v>
      </c>
      <c r="J3911" s="33"/>
    </row>
    <row r="3912" spans="1:10" ht="24.95" customHeight="1" x14ac:dyDescent="0.2">
      <c r="A3912" s="27">
        <v>44162</v>
      </c>
      <c r="B3912" s="28" t="s">
        <v>47</v>
      </c>
      <c r="C3912" s="28" t="s">
        <v>114</v>
      </c>
      <c r="D3912" s="28" t="s">
        <v>115</v>
      </c>
      <c r="E3912" s="31">
        <v>0</v>
      </c>
      <c r="F3912" s="30">
        <v>3208</v>
      </c>
      <c r="G3912" s="28" t="s">
        <v>416</v>
      </c>
      <c r="H3912" s="33" t="s">
        <v>388</v>
      </c>
      <c r="I3912" s="33" t="s">
        <v>421</v>
      </c>
      <c r="J3912" s="33"/>
    </row>
    <row r="3913" spans="1:10" ht="24.95" customHeight="1" x14ac:dyDescent="0.2">
      <c r="A3913" s="27">
        <v>44162</v>
      </c>
      <c r="B3913" s="28" t="s">
        <v>47</v>
      </c>
      <c r="C3913" s="28" t="s">
        <v>34</v>
      </c>
      <c r="D3913" s="28" t="s">
        <v>35</v>
      </c>
      <c r="E3913" s="31">
        <v>0</v>
      </c>
      <c r="F3913" s="30">
        <v>1507.66</v>
      </c>
      <c r="G3913" s="28" t="s">
        <v>378</v>
      </c>
      <c r="H3913" s="33" t="s">
        <v>379</v>
      </c>
      <c r="I3913" s="33" t="s">
        <v>384</v>
      </c>
      <c r="J3913" s="33"/>
    </row>
    <row r="3914" spans="1:10" ht="24.95" customHeight="1" x14ac:dyDescent="0.2">
      <c r="A3914" s="27">
        <v>44162</v>
      </c>
      <c r="B3914" s="28" t="s">
        <v>47</v>
      </c>
      <c r="C3914" s="28" t="s">
        <v>17</v>
      </c>
      <c r="D3914" s="28" t="s">
        <v>18</v>
      </c>
      <c r="E3914" s="31">
        <v>0</v>
      </c>
      <c r="F3914" s="30">
        <v>33989.53</v>
      </c>
      <c r="G3914" s="28" t="s">
        <v>372</v>
      </c>
      <c r="H3914" s="33" t="s">
        <v>373</v>
      </c>
      <c r="I3914" s="33"/>
      <c r="J3914" s="33"/>
    </row>
    <row r="3915" spans="1:10" ht="24.95" customHeight="1" x14ac:dyDescent="0.2">
      <c r="A3915" s="27">
        <v>44162</v>
      </c>
      <c r="B3915" s="28" t="s">
        <v>48</v>
      </c>
      <c r="C3915" s="28" t="s">
        <v>34</v>
      </c>
      <c r="D3915" s="28" t="s">
        <v>35</v>
      </c>
      <c r="E3915" s="30">
        <v>20744.04</v>
      </c>
      <c r="F3915" s="30">
        <v>0</v>
      </c>
      <c r="G3915" s="28" t="s">
        <v>378</v>
      </c>
      <c r="H3915" s="33" t="s">
        <v>379</v>
      </c>
      <c r="I3915" s="33" t="s">
        <v>384</v>
      </c>
      <c r="J3915" s="33"/>
    </row>
    <row r="3916" spans="1:10" ht="24.95" customHeight="1" x14ac:dyDescent="0.2">
      <c r="A3916" s="27">
        <v>44162</v>
      </c>
      <c r="B3916" s="28" t="s">
        <v>48</v>
      </c>
      <c r="C3916" s="28" t="s">
        <v>17</v>
      </c>
      <c r="D3916" s="28" t="s">
        <v>18</v>
      </c>
      <c r="E3916" s="31">
        <v>0</v>
      </c>
      <c r="F3916" s="30">
        <v>20744.04</v>
      </c>
      <c r="G3916" s="28" t="s">
        <v>372</v>
      </c>
      <c r="H3916" s="33" t="s">
        <v>373</v>
      </c>
      <c r="I3916" s="33"/>
      <c r="J3916" s="33"/>
    </row>
    <row r="3917" spans="1:10" ht="24.95" customHeight="1" x14ac:dyDescent="0.2">
      <c r="A3917" s="27">
        <v>44162</v>
      </c>
      <c r="B3917" s="28" t="s">
        <v>51</v>
      </c>
      <c r="C3917" s="28" t="s">
        <v>301</v>
      </c>
      <c r="D3917" s="28" t="s">
        <v>302</v>
      </c>
      <c r="E3917" s="30">
        <v>6000</v>
      </c>
      <c r="F3917" s="30">
        <v>0</v>
      </c>
      <c r="G3917" s="28" t="s">
        <v>405</v>
      </c>
      <c r="H3917" s="33" t="s">
        <v>406</v>
      </c>
      <c r="I3917" s="33" t="s">
        <v>444</v>
      </c>
      <c r="J3917" s="33" t="s">
        <v>445</v>
      </c>
    </row>
    <row r="3918" spans="1:10" ht="24.95" customHeight="1" x14ac:dyDescent="0.2">
      <c r="A3918" s="27">
        <v>44162</v>
      </c>
      <c r="B3918" s="28" t="s">
        <v>51</v>
      </c>
      <c r="C3918" s="28" t="s">
        <v>17</v>
      </c>
      <c r="D3918" s="28" t="s">
        <v>18</v>
      </c>
      <c r="E3918" s="31">
        <v>0</v>
      </c>
      <c r="F3918" s="30">
        <v>6000</v>
      </c>
      <c r="G3918" s="28" t="s">
        <v>372</v>
      </c>
      <c r="H3918" s="33" t="s">
        <v>373</v>
      </c>
      <c r="I3918" s="33"/>
      <c r="J3918" s="33"/>
    </row>
    <row r="3919" spans="1:10" ht="24.95" customHeight="1" x14ac:dyDescent="0.2">
      <c r="A3919" s="27">
        <v>44162</v>
      </c>
      <c r="B3919" s="28" t="s">
        <v>69</v>
      </c>
      <c r="C3919" s="28" t="s">
        <v>34</v>
      </c>
      <c r="D3919" s="28" t="s">
        <v>35</v>
      </c>
      <c r="E3919" s="30">
        <v>19830.66</v>
      </c>
      <c r="F3919" s="30">
        <v>0</v>
      </c>
      <c r="G3919" s="28" t="s">
        <v>378</v>
      </c>
      <c r="H3919" s="33" t="s">
        <v>379</v>
      </c>
      <c r="I3919" s="33" t="s">
        <v>384</v>
      </c>
      <c r="J3919" s="33"/>
    </row>
    <row r="3920" spans="1:10" ht="24.95" customHeight="1" x14ac:dyDescent="0.2">
      <c r="A3920" s="27">
        <v>44162</v>
      </c>
      <c r="B3920" s="28" t="s">
        <v>69</v>
      </c>
      <c r="C3920" s="28" t="s">
        <v>17</v>
      </c>
      <c r="D3920" s="28" t="s">
        <v>18</v>
      </c>
      <c r="E3920" s="31">
        <v>0</v>
      </c>
      <c r="F3920" s="30">
        <v>19830.66</v>
      </c>
      <c r="G3920" s="28" t="s">
        <v>372</v>
      </c>
      <c r="H3920" s="33" t="s">
        <v>373</v>
      </c>
      <c r="I3920" s="33"/>
      <c r="J3920" s="33"/>
    </row>
    <row r="3921" spans="1:10" ht="24.95" customHeight="1" x14ac:dyDescent="0.2">
      <c r="A3921" s="27">
        <v>44162</v>
      </c>
      <c r="B3921" s="28" t="s">
        <v>72</v>
      </c>
      <c r="C3921" s="28" t="s">
        <v>26</v>
      </c>
      <c r="D3921" s="28" t="s">
        <v>27</v>
      </c>
      <c r="E3921" s="30">
        <v>54967.12</v>
      </c>
      <c r="F3921" s="30">
        <v>0</v>
      </c>
      <c r="G3921" s="28" t="s">
        <v>378</v>
      </c>
      <c r="H3921" s="33" t="s">
        <v>379</v>
      </c>
      <c r="I3921" s="33" t="s">
        <v>380</v>
      </c>
      <c r="J3921" s="33"/>
    </row>
    <row r="3922" spans="1:10" ht="24.95" customHeight="1" x14ac:dyDescent="0.2">
      <c r="A3922" s="27">
        <v>44162</v>
      </c>
      <c r="B3922" s="28" t="s">
        <v>72</v>
      </c>
      <c r="C3922" s="28" t="s">
        <v>28</v>
      </c>
      <c r="D3922" s="28" t="s">
        <v>29</v>
      </c>
      <c r="E3922" s="30">
        <v>3847.7</v>
      </c>
      <c r="F3922" s="30">
        <v>0</v>
      </c>
      <c r="G3922" s="28" t="s">
        <v>378</v>
      </c>
      <c r="H3922" s="33" t="s">
        <v>379</v>
      </c>
      <c r="I3922" s="33" t="s">
        <v>381</v>
      </c>
      <c r="J3922" s="33"/>
    </row>
    <row r="3923" spans="1:10" ht="24.95" customHeight="1" x14ac:dyDescent="0.2">
      <c r="A3923" s="27">
        <v>44162</v>
      </c>
      <c r="B3923" s="28" t="s">
        <v>72</v>
      </c>
      <c r="C3923" s="28" t="s">
        <v>30</v>
      </c>
      <c r="D3923" s="28" t="s">
        <v>31</v>
      </c>
      <c r="E3923" s="30">
        <v>1649.01</v>
      </c>
      <c r="F3923" s="30">
        <v>0</v>
      </c>
      <c r="G3923" s="28" t="s">
        <v>378</v>
      </c>
      <c r="H3923" s="33" t="s">
        <v>379</v>
      </c>
      <c r="I3923" s="33" t="s">
        <v>382</v>
      </c>
      <c r="J3923" s="33"/>
    </row>
    <row r="3924" spans="1:10" ht="24.95" customHeight="1" x14ac:dyDescent="0.2">
      <c r="A3924" s="27">
        <v>44162</v>
      </c>
      <c r="B3924" s="28" t="s">
        <v>72</v>
      </c>
      <c r="C3924" s="28" t="s">
        <v>32</v>
      </c>
      <c r="D3924" s="28" t="s">
        <v>33</v>
      </c>
      <c r="E3924" s="30">
        <v>1099.3399999999999</v>
      </c>
      <c r="F3924" s="30">
        <v>0</v>
      </c>
      <c r="G3924" s="28" t="s">
        <v>378</v>
      </c>
      <c r="H3924" s="33" t="s">
        <v>379</v>
      </c>
      <c r="I3924" s="33" t="s">
        <v>383</v>
      </c>
      <c r="J3924" s="33"/>
    </row>
    <row r="3925" spans="1:10" ht="24.95" customHeight="1" x14ac:dyDescent="0.2">
      <c r="A3925" s="27">
        <v>44162</v>
      </c>
      <c r="B3925" s="28" t="s">
        <v>72</v>
      </c>
      <c r="C3925" s="28" t="s">
        <v>17</v>
      </c>
      <c r="D3925" s="28" t="s">
        <v>18</v>
      </c>
      <c r="E3925" s="31">
        <v>0</v>
      </c>
      <c r="F3925" s="30">
        <v>61563.17</v>
      </c>
      <c r="G3925" s="28" t="s">
        <v>372</v>
      </c>
      <c r="H3925" s="33" t="s">
        <v>373</v>
      </c>
      <c r="I3925" s="33"/>
      <c r="J3925" s="33"/>
    </row>
    <row r="3926" spans="1:10" ht="24.95" customHeight="1" x14ac:dyDescent="0.2">
      <c r="A3926" s="27">
        <v>44162</v>
      </c>
      <c r="B3926" s="28" t="s">
        <v>16</v>
      </c>
      <c r="C3926" s="28" t="s">
        <v>17</v>
      </c>
      <c r="D3926" s="28" t="s">
        <v>18</v>
      </c>
      <c r="E3926" s="30">
        <v>9440</v>
      </c>
      <c r="F3926" s="30">
        <v>0</v>
      </c>
      <c r="G3926" s="28" t="s">
        <v>372</v>
      </c>
      <c r="H3926" s="33" t="s">
        <v>373</v>
      </c>
      <c r="I3926" s="33"/>
      <c r="J3926" s="33"/>
    </row>
    <row r="3927" spans="1:10" ht="24.95" customHeight="1" x14ac:dyDescent="0.2">
      <c r="A3927" s="27">
        <v>44162</v>
      </c>
      <c r="B3927" s="28" t="s">
        <v>16</v>
      </c>
      <c r="C3927" s="28" t="s">
        <v>19</v>
      </c>
      <c r="D3927" s="28" t="s">
        <v>20</v>
      </c>
      <c r="E3927" s="31">
        <v>0</v>
      </c>
      <c r="F3927" s="30">
        <v>9440</v>
      </c>
      <c r="G3927" s="28" t="s">
        <v>374</v>
      </c>
      <c r="H3927" s="33" t="s">
        <v>375</v>
      </c>
      <c r="I3927" s="33"/>
      <c r="J3927" s="33"/>
    </row>
    <row r="3928" spans="1:10" ht="24.95" customHeight="1" x14ac:dyDescent="0.2">
      <c r="A3928" s="27">
        <v>44162</v>
      </c>
      <c r="B3928" s="28" t="s">
        <v>43</v>
      </c>
      <c r="C3928" s="28" t="s">
        <v>17</v>
      </c>
      <c r="D3928" s="28" t="s">
        <v>18</v>
      </c>
      <c r="E3928" s="30">
        <v>333350</v>
      </c>
      <c r="F3928" s="30">
        <v>0</v>
      </c>
      <c r="G3928" s="28" t="s">
        <v>372</v>
      </c>
      <c r="H3928" s="33" t="s">
        <v>373</v>
      </c>
      <c r="I3928" s="33"/>
      <c r="J3928" s="33"/>
    </row>
    <row r="3929" spans="1:10" ht="24.95" customHeight="1" x14ac:dyDescent="0.2">
      <c r="A3929" s="27">
        <v>44162</v>
      </c>
      <c r="B3929" s="28" t="s">
        <v>43</v>
      </c>
      <c r="C3929" s="28" t="s">
        <v>19</v>
      </c>
      <c r="D3929" s="28" t="s">
        <v>20</v>
      </c>
      <c r="E3929" s="31">
        <v>0</v>
      </c>
      <c r="F3929" s="30">
        <v>333350</v>
      </c>
      <c r="G3929" s="28" t="s">
        <v>374</v>
      </c>
      <c r="H3929" s="33" t="s">
        <v>375</v>
      </c>
      <c r="I3929" s="33"/>
      <c r="J3929" s="33"/>
    </row>
    <row r="3930" spans="1:10" ht="24.95" customHeight="1" x14ac:dyDescent="0.2">
      <c r="A3930" s="27">
        <v>44162</v>
      </c>
      <c r="B3930" s="28" t="s">
        <v>46</v>
      </c>
      <c r="C3930" s="28" t="s">
        <v>17</v>
      </c>
      <c r="D3930" s="28" t="s">
        <v>18</v>
      </c>
      <c r="E3930" s="30">
        <v>150000</v>
      </c>
      <c r="F3930" s="30">
        <v>0</v>
      </c>
      <c r="G3930" s="28" t="s">
        <v>372</v>
      </c>
      <c r="H3930" s="33" t="s">
        <v>373</v>
      </c>
      <c r="I3930" s="33"/>
      <c r="J3930" s="33"/>
    </row>
    <row r="3931" spans="1:10" ht="24.95" customHeight="1" x14ac:dyDescent="0.2">
      <c r="A3931" s="27">
        <v>44162</v>
      </c>
      <c r="B3931" s="28" t="s">
        <v>46</v>
      </c>
      <c r="C3931" s="28" t="s">
        <v>44</v>
      </c>
      <c r="D3931" s="28" t="s">
        <v>45</v>
      </c>
      <c r="E3931" s="31">
        <v>0</v>
      </c>
      <c r="F3931" s="30">
        <v>150000</v>
      </c>
      <c r="G3931" s="28" t="s">
        <v>374</v>
      </c>
      <c r="H3931" s="33" t="s">
        <v>390</v>
      </c>
      <c r="I3931" s="33"/>
      <c r="J3931" s="33"/>
    </row>
    <row r="3932" spans="1:10" ht="24.95" customHeight="1" x14ac:dyDescent="0.2">
      <c r="A3932" s="27">
        <v>44162</v>
      </c>
      <c r="B3932" s="28" t="s">
        <v>74</v>
      </c>
      <c r="C3932" s="28" t="s">
        <v>17</v>
      </c>
      <c r="D3932" s="28" t="s">
        <v>18</v>
      </c>
      <c r="E3932" s="30">
        <v>187666.9</v>
      </c>
      <c r="F3932" s="30">
        <v>0</v>
      </c>
      <c r="G3932" s="28" t="s">
        <v>372</v>
      </c>
      <c r="H3932" s="33" t="s">
        <v>373</v>
      </c>
      <c r="I3932" s="33"/>
      <c r="J3932" s="33"/>
    </row>
    <row r="3933" spans="1:10" ht="24.95" customHeight="1" x14ac:dyDescent="0.2">
      <c r="A3933" s="27">
        <v>44162</v>
      </c>
      <c r="B3933" s="28" t="s">
        <v>74</v>
      </c>
      <c r="C3933" s="28" t="s">
        <v>19</v>
      </c>
      <c r="D3933" s="28" t="s">
        <v>20</v>
      </c>
      <c r="E3933" s="31">
        <v>0</v>
      </c>
      <c r="F3933" s="30">
        <v>187666.9</v>
      </c>
      <c r="G3933" s="28" t="s">
        <v>374</v>
      </c>
      <c r="H3933" s="33" t="s">
        <v>375</v>
      </c>
      <c r="I3933" s="33"/>
      <c r="J3933" s="33"/>
    </row>
    <row r="3934" spans="1:10" ht="24.95" customHeight="1" x14ac:dyDescent="0.2">
      <c r="A3934" s="27">
        <v>44162</v>
      </c>
      <c r="B3934" s="28" t="s">
        <v>85</v>
      </c>
      <c r="C3934" s="28" t="s">
        <v>17</v>
      </c>
      <c r="D3934" s="28" t="s">
        <v>18</v>
      </c>
      <c r="E3934" s="30">
        <v>87772.32</v>
      </c>
      <c r="F3934" s="30">
        <v>0</v>
      </c>
      <c r="G3934" s="28" t="s">
        <v>372</v>
      </c>
      <c r="H3934" s="33" t="s">
        <v>373</v>
      </c>
      <c r="I3934" s="33"/>
      <c r="J3934" s="33"/>
    </row>
    <row r="3935" spans="1:10" ht="24.95" customHeight="1" x14ac:dyDescent="0.2">
      <c r="A3935" s="27">
        <v>44162</v>
      </c>
      <c r="B3935" s="28" t="s">
        <v>85</v>
      </c>
      <c r="C3935" s="28" t="s">
        <v>19</v>
      </c>
      <c r="D3935" s="28" t="s">
        <v>20</v>
      </c>
      <c r="E3935" s="31">
        <v>0</v>
      </c>
      <c r="F3935" s="30">
        <v>87772.32</v>
      </c>
      <c r="G3935" s="28" t="s">
        <v>374</v>
      </c>
      <c r="H3935" s="33" t="s">
        <v>375</v>
      </c>
      <c r="I3935" s="33"/>
      <c r="J3935" s="33"/>
    </row>
    <row r="3936" spans="1:10" ht="24.95" customHeight="1" x14ac:dyDescent="0.2">
      <c r="A3936" s="27">
        <v>44162</v>
      </c>
      <c r="B3936" s="28" t="s">
        <v>86</v>
      </c>
      <c r="C3936" s="28" t="s">
        <v>17</v>
      </c>
      <c r="D3936" s="28" t="s">
        <v>18</v>
      </c>
      <c r="E3936" s="30">
        <v>160573</v>
      </c>
      <c r="F3936" s="30">
        <v>0</v>
      </c>
      <c r="G3936" s="28" t="s">
        <v>372</v>
      </c>
      <c r="H3936" s="33" t="s">
        <v>373</v>
      </c>
      <c r="I3936" s="33"/>
      <c r="J3936" s="33"/>
    </row>
    <row r="3937" spans="1:10" ht="24.95" customHeight="1" x14ac:dyDescent="0.2">
      <c r="A3937" s="27">
        <v>44162</v>
      </c>
      <c r="B3937" s="28" t="s">
        <v>86</v>
      </c>
      <c r="C3937" s="28" t="s">
        <v>19</v>
      </c>
      <c r="D3937" s="28" t="s">
        <v>20</v>
      </c>
      <c r="E3937" s="31">
        <v>0</v>
      </c>
      <c r="F3937" s="30">
        <v>160573</v>
      </c>
      <c r="G3937" s="28" t="s">
        <v>374</v>
      </c>
      <c r="H3937" s="33" t="s">
        <v>375</v>
      </c>
      <c r="I3937" s="33"/>
      <c r="J3937" s="33"/>
    </row>
    <row r="3938" spans="1:10" ht="24.95" customHeight="1" x14ac:dyDescent="0.2">
      <c r="A3938" s="27">
        <v>44162</v>
      </c>
      <c r="B3938" s="28" t="s">
        <v>87</v>
      </c>
      <c r="C3938" s="28" t="s">
        <v>17</v>
      </c>
      <c r="D3938" s="28" t="s">
        <v>18</v>
      </c>
      <c r="E3938" s="30">
        <v>120708.2</v>
      </c>
      <c r="F3938" s="30">
        <v>0</v>
      </c>
      <c r="G3938" s="28" t="s">
        <v>372</v>
      </c>
      <c r="H3938" s="33" t="s">
        <v>373</v>
      </c>
      <c r="I3938" s="33"/>
      <c r="J3938" s="33"/>
    </row>
    <row r="3939" spans="1:10" ht="24.95" customHeight="1" x14ac:dyDescent="0.2">
      <c r="A3939" s="27">
        <v>44162</v>
      </c>
      <c r="B3939" s="28" t="s">
        <v>87</v>
      </c>
      <c r="C3939" s="28" t="s">
        <v>19</v>
      </c>
      <c r="D3939" s="28" t="s">
        <v>20</v>
      </c>
      <c r="E3939" s="31">
        <v>0</v>
      </c>
      <c r="F3939" s="30">
        <v>120708.2</v>
      </c>
      <c r="G3939" s="28" t="s">
        <v>374</v>
      </c>
      <c r="H3939" s="33" t="s">
        <v>375</v>
      </c>
      <c r="I3939" s="33"/>
      <c r="J3939" s="33"/>
    </row>
    <row r="3940" spans="1:10" ht="24.95" customHeight="1" x14ac:dyDescent="0.2">
      <c r="A3940" s="27">
        <v>44162</v>
      </c>
      <c r="B3940" s="28" t="s">
        <v>130</v>
      </c>
      <c r="C3940" s="28" t="s">
        <v>17</v>
      </c>
      <c r="D3940" s="28" t="s">
        <v>18</v>
      </c>
      <c r="E3940" s="30">
        <v>11012.66</v>
      </c>
      <c r="F3940" s="30">
        <v>0</v>
      </c>
      <c r="G3940" s="28" t="s">
        <v>372</v>
      </c>
      <c r="H3940" s="33" t="s">
        <v>373</v>
      </c>
      <c r="I3940" s="33"/>
      <c r="J3940" s="33"/>
    </row>
    <row r="3941" spans="1:10" ht="24.95" customHeight="1" x14ac:dyDescent="0.2">
      <c r="A3941" s="27">
        <v>44162</v>
      </c>
      <c r="B3941" s="28" t="s">
        <v>130</v>
      </c>
      <c r="C3941" s="28" t="s">
        <v>19</v>
      </c>
      <c r="D3941" s="28" t="s">
        <v>20</v>
      </c>
      <c r="E3941" s="31">
        <v>0</v>
      </c>
      <c r="F3941" s="30">
        <v>11012.66</v>
      </c>
      <c r="G3941" s="28" t="s">
        <v>374</v>
      </c>
      <c r="H3941" s="33" t="s">
        <v>375</v>
      </c>
      <c r="I3941" s="33"/>
      <c r="J3941" s="33"/>
    </row>
    <row r="3942" spans="1:10" ht="24.95" customHeight="1" x14ac:dyDescent="0.2">
      <c r="A3942" s="27">
        <v>44162</v>
      </c>
      <c r="B3942" s="28" t="s">
        <v>131</v>
      </c>
      <c r="C3942" s="28" t="s">
        <v>17</v>
      </c>
      <c r="D3942" s="28" t="s">
        <v>18</v>
      </c>
      <c r="E3942" s="30">
        <v>242456.83</v>
      </c>
      <c r="F3942" s="30">
        <v>0</v>
      </c>
      <c r="G3942" s="28" t="s">
        <v>372</v>
      </c>
      <c r="H3942" s="33" t="s">
        <v>373</v>
      </c>
      <c r="I3942" s="33"/>
      <c r="J3942" s="33"/>
    </row>
    <row r="3943" spans="1:10" ht="24.95" customHeight="1" x14ac:dyDescent="0.2">
      <c r="A3943" s="27">
        <v>44162</v>
      </c>
      <c r="B3943" s="28" t="s">
        <v>131</v>
      </c>
      <c r="C3943" s="28" t="s">
        <v>19</v>
      </c>
      <c r="D3943" s="28" t="s">
        <v>20</v>
      </c>
      <c r="E3943" s="31">
        <v>0</v>
      </c>
      <c r="F3943" s="30">
        <v>242456.83</v>
      </c>
      <c r="G3943" s="28" t="s">
        <v>374</v>
      </c>
      <c r="H3943" s="33" t="s">
        <v>375</v>
      </c>
      <c r="I3943" s="33"/>
      <c r="J3943" s="33"/>
    </row>
    <row r="3944" spans="1:10" ht="24.95" customHeight="1" x14ac:dyDescent="0.2">
      <c r="A3944" s="27">
        <v>44162</v>
      </c>
      <c r="B3944" s="28" t="s">
        <v>132</v>
      </c>
      <c r="C3944" s="28" t="s">
        <v>17</v>
      </c>
      <c r="D3944" s="28" t="s">
        <v>18</v>
      </c>
      <c r="E3944" s="30">
        <v>4000</v>
      </c>
      <c r="F3944" s="30">
        <v>0</v>
      </c>
      <c r="G3944" s="28" t="s">
        <v>372</v>
      </c>
      <c r="H3944" s="33" t="s">
        <v>373</v>
      </c>
      <c r="I3944" s="33"/>
      <c r="J3944" s="33"/>
    </row>
    <row r="3945" spans="1:10" ht="24.95" customHeight="1" x14ac:dyDescent="0.2">
      <c r="A3945" s="27">
        <v>44162</v>
      </c>
      <c r="B3945" s="28" t="s">
        <v>132</v>
      </c>
      <c r="C3945" s="28" t="s">
        <v>223</v>
      </c>
      <c r="D3945" s="28" t="s">
        <v>224</v>
      </c>
      <c r="E3945" s="31">
        <v>0</v>
      </c>
      <c r="F3945" s="30">
        <v>4000</v>
      </c>
      <c r="G3945" s="28" t="s">
        <v>416</v>
      </c>
      <c r="H3945" s="33" t="s">
        <v>375</v>
      </c>
      <c r="I3945" s="33"/>
      <c r="J3945" s="33"/>
    </row>
    <row r="3946" spans="1:10" ht="24.95" customHeight="1" x14ac:dyDescent="0.2">
      <c r="A3946" s="27">
        <v>44162</v>
      </c>
      <c r="B3946" s="28" t="s">
        <v>133</v>
      </c>
      <c r="C3946" s="28" t="s">
        <v>17</v>
      </c>
      <c r="D3946" s="28" t="s">
        <v>18</v>
      </c>
      <c r="E3946" s="30">
        <v>223824.96</v>
      </c>
      <c r="F3946" s="30">
        <v>0</v>
      </c>
      <c r="G3946" s="28" t="s">
        <v>372</v>
      </c>
      <c r="H3946" s="33" t="s">
        <v>373</v>
      </c>
      <c r="I3946" s="33"/>
      <c r="J3946" s="33"/>
    </row>
    <row r="3947" spans="1:10" ht="24.95" customHeight="1" x14ac:dyDescent="0.2">
      <c r="A3947" s="27">
        <v>44162</v>
      </c>
      <c r="B3947" s="28" t="s">
        <v>133</v>
      </c>
      <c r="C3947" s="28" t="s">
        <v>19</v>
      </c>
      <c r="D3947" s="28" t="s">
        <v>20</v>
      </c>
      <c r="E3947" s="31">
        <v>0</v>
      </c>
      <c r="F3947" s="30">
        <v>223824.96</v>
      </c>
      <c r="G3947" s="28" t="s">
        <v>374</v>
      </c>
      <c r="H3947" s="33" t="s">
        <v>375</v>
      </c>
      <c r="I3947" s="33"/>
      <c r="J3947" s="33"/>
    </row>
    <row r="3948" spans="1:10" ht="24.95" customHeight="1" x14ac:dyDescent="0.2">
      <c r="A3948" s="27">
        <v>44162</v>
      </c>
      <c r="B3948" s="28" t="s">
        <v>63</v>
      </c>
      <c r="C3948" s="28" t="s">
        <v>37</v>
      </c>
      <c r="D3948" s="28" t="s">
        <v>38</v>
      </c>
      <c r="E3948" s="30">
        <v>147829.78</v>
      </c>
      <c r="F3948" s="30">
        <v>0</v>
      </c>
      <c r="G3948" s="28" t="s">
        <v>385</v>
      </c>
      <c r="H3948" s="33" t="s">
        <v>386</v>
      </c>
      <c r="I3948" s="33" t="s">
        <v>387</v>
      </c>
      <c r="J3948" s="33" t="s">
        <v>388</v>
      </c>
    </row>
    <row r="3949" spans="1:10" ht="24.95" customHeight="1" x14ac:dyDescent="0.2">
      <c r="A3949" s="27">
        <v>44162</v>
      </c>
      <c r="B3949" s="28" t="s">
        <v>63</v>
      </c>
      <c r="C3949" s="28" t="s">
        <v>39</v>
      </c>
      <c r="D3949" s="28" t="s">
        <v>40</v>
      </c>
      <c r="E3949" s="31">
        <v>0</v>
      </c>
      <c r="F3949" s="30">
        <v>147492.79999999999</v>
      </c>
      <c r="G3949" s="28" t="s">
        <v>389</v>
      </c>
      <c r="H3949" s="33" t="s">
        <v>375</v>
      </c>
      <c r="I3949" s="33" t="s">
        <v>388</v>
      </c>
      <c r="J3949" s="33"/>
    </row>
    <row r="3950" spans="1:10" ht="24.95" customHeight="1" x14ac:dyDescent="0.2">
      <c r="A3950" s="27">
        <v>44162</v>
      </c>
      <c r="B3950" s="28" t="s">
        <v>63</v>
      </c>
      <c r="C3950" s="28" t="s">
        <v>34</v>
      </c>
      <c r="D3950" s="28" t="s">
        <v>35</v>
      </c>
      <c r="E3950" s="31">
        <v>0</v>
      </c>
      <c r="F3950" s="30">
        <v>336.98</v>
      </c>
      <c r="G3950" s="28" t="s">
        <v>378</v>
      </c>
      <c r="H3950" s="33" t="s">
        <v>379</v>
      </c>
      <c r="I3950" s="33" t="s">
        <v>384</v>
      </c>
      <c r="J3950" s="33"/>
    </row>
    <row r="3951" spans="1:10" ht="24.95" customHeight="1" x14ac:dyDescent="0.2">
      <c r="A3951" s="27">
        <v>44162</v>
      </c>
      <c r="B3951" s="28" t="s">
        <v>66</v>
      </c>
      <c r="C3951" s="28" t="s">
        <v>37</v>
      </c>
      <c r="D3951" s="28" t="s">
        <v>38</v>
      </c>
      <c r="E3951" s="30">
        <v>174731.59</v>
      </c>
      <c r="F3951" s="30">
        <v>0</v>
      </c>
      <c r="G3951" s="28" t="s">
        <v>385</v>
      </c>
      <c r="H3951" s="33" t="s">
        <v>386</v>
      </c>
      <c r="I3951" s="33" t="s">
        <v>387</v>
      </c>
      <c r="J3951" s="33" t="s">
        <v>388</v>
      </c>
    </row>
    <row r="3952" spans="1:10" ht="24.95" customHeight="1" x14ac:dyDescent="0.2">
      <c r="A3952" s="27">
        <v>44162</v>
      </c>
      <c r="B3952" s="28" t="s">
        <v>66</v>
      </c>
      <c r="C3952" s="28" t="s">
        <v>39</v>
      </c>
      <c r="D3952" s="28" t="s">
        <v>40</v>
      </c>
      <c r="E3952" s="31">
        <v>0</v>
      </c>
      <c r="F3952" s="30">
        <v>174261.41</v>
      </c>
      <c r="G3952" s="28" t="s">
        <v>389</v>
      </c>
      <c r="H3952" s="33" t="s">
        <v>375</v>
      </c>
      <c r="I3952" s="33" t="s">
        <v>388</v>
      </c>
      <c r="J3952" s="33"/>
    </row>
    <row r="3953" spans="1:10" ht="24.95" customHeight="1" x14ac:dyDescent="0.2">
      <c r="A3953" s="27">
        <v>44162</v>
      </c>
      <c r="B3953" s="28" t="s">
        <v>66</v>
      </c>
      <c r="C3953" s="28" t="s">
        <v>34</v>
      </c>
      <c r="D3953" s="28" t="s">
        <v>35</v>
      </c>
      <c r="E3953" s="31">
        <v>0</v>
      </c>
      <c r="F3953" s="30">
        <v>470.18</v>
      </c>
      <c r="G3953" s="28" t="s">
        <v>378</v>
      </c>
      <c r="H3953" s="33" t="s">
        <v>379</v>
      </c>
      <c r="I3953" s="33" t="s">
        <v>384</v>
      </c>
      <c r="J3953" s="33"/>
    </row>
    <row r="3954" spans="1:10" ht="24.95" customHeight="1" x14ac:dyDescent="0.2">
      <c r="A3954" s="27">
        <v>44162</v>
      </c>
      <c r="B3954" s="28" t="s">
        <v>75</v>
      </c>
      <c r="C3954" s="28" t="s">
        <v>148</v>
      </c>
      <c r="D3954" s="28" t="s">
        <v>149</v>
      </c>
      <c r="E3954" s="30">
        <v>2184.3200000000002</v>
      </c>
      <c r="F3954" s="30">
        <v>0</v>
      </c>
      <c r="G3954" s="28" t="s">
        <v>391</v>
      </c>
      <c r="H3954" s="33" t="s">
        <v>423</v>
      </c>
      <c r="I3954" s="33" t="s">
        <v>407</v>
      </c>
      <c r="J3954" s="33" t="s">
        <v>408</v>
      </c>
    </row>
    <row r="3955" spans="1:10" ht="24.95" customHeight="1" x14ac:dyDescent="0.2">
      <c r="A3955" s="27">
        <v>44162</v>
      </c>
      <c r="B3955" s="28" t="s">
        <v>75</v>
      </c>
      <c r="C3955" s="28" t="s">
        <v>152</v>
      </c>
      <c r="D3955" s="28" t="s">
        <v>153</v>
      </c>
      <c r="E3955" s="30">
        <v>372.34</v>
      </c>
      <c r="F3955" s="30">
        <v>0</v>
      </c>
      <c r="G3955" s="28" t="s">
        <v>391</v>
      </c>
      <c r="H3955" s="33" t="s">
        <v>423</v>
      </c>
      <c r="I3955" s="33" t="s">
        <v>407</v>
      </c>
      <c r="J3955" s="33" t="s">
        <v>410</v>
      </c>
    </row>
    <row r="3956" spans="1:10" ht="24.95" customHeight="1" x14ac:dyDescent="0.2">
      <c r="A3956" s="27">
        <v>44162</v>
      </c>
      <c r="B3956" s="28" t="s">
        <v>75</v>
      </c>
      <c r="C3956" s="28" t="s">
        <v>154</v>
      </c>
      <c r="D3956" s="28" t="s">
        <v>155</v>
      </c>
      <c r="E3956" s="30">
        <v>3208</v>
      </c>
      <c r="F3956" s="30">
        <v>0</v>
      </c>
      <c r="G3956" s="28" t="s">
        <v>391</v>
      </c>
      <c r="H3956" s="33" t="s">
        <v>423</v>
      </c>
      <c r="I3956" s="33" t="s">
        <v>411</v>
      </c>
      <c r="J3956" s="33"/>
    </row>
    <row r="3957" spans="1:10" ht="24.95" customHeight="1" x14ac:dyDescent="0.2">
      <c r="A3957" s="27">
        <v>44162</v>
      </c>
      <c r="B3957" s="28" t="s">
        <v>75</v>
      </c>
      <c r="C3957" s="28" t="s">
        <v>96</v>
      </c>
      <c r="D3957" s="28" t="s">
        <v>97</v>
      </c>
      <c r="E3957" s="31">
        <v>0</v>
      </c>
      <c r="F3957" s="30">
        <v>2184.3200000000002</v>
      </c>
      <c r="G3957" s="28" t="s">
        <v>405</v>
      </c>
      <c r="H3957" s="33" t="s">
        <v>406</v>
      </c>
      <c r="I3957" s="33" t="s">
        <v>407</v>
      </c>
      <c r="J3957" s="33" t="s">
        <v>408</v>
      </c>
    </row>
    <row r="3958" spans="1:10" ht="24.95" customHeight="1" x14ac:dyDescent="0.2">
      <c r="A3958" s="27">
        <v>44162</v>
      </c>
      <c r="B3958" s="28" t="s">
        <v>75</v>
      </c>
      <c r="C3958" s="28" t="s">
        <v>100</v>
      </c>
      <c r="D3958" s="28" t="s">
        <v>101</v>
      </c>
      <c r="E3958" s="31">
        <v>0</v>
      </c>
      <c r="F3958" s="30">
        <v>372.34</v>
      </c>
      <c r="G3958" s="28" t="s">
        <v>405</v>
      </c>
      <c r="H3958" s="33" t="s">
        <v>406</v>
      </c>
      <c r="I3958" s="33" t="s">
        <v>407</v>
      </c>
      <c r="J3958" s="33" t="s">
        <v>410</v>
      </c>
    </row>
    <row r="3959" spans="1:10" ht="24.95" customHeight="1" x14ac:dyDescent="0.2">
      <c r="A3959" s="27">
        <v>44162</v>
      </c>
      <c r="B3959" s="28" t="s">
        <v>75</v>
      </c>
      <c r="C3959" s="28" t="s">
        <v>102</v>
      </c>
      <c r="D3959" s="28" t="s">
        <v>103</v>
      </c>
      <c r="E3959" s="31">
        <v>0</v>
      </c>
      <c r="F3959" s="30">
        <v>3208</v>
      </c>
      <c r="G3959" s="28" t="s">
        <v>405</v>
      </c>
      <c r="H3959" s="33" t="s">
        <v>406</v>
      </c>
      <c r="I3959" s="33" t="s">
        <v>411</v>
      </c>
      <c r="J3959" s="33"/>
    </row>
    <row r="3960" spans="1:10" ht="24.95" customHeight="1" x14ac:dyDescent="0.2">
      <c r="A3960" s="27">
        <v>44162</v>
      </c>
      <c r="B3960" s="28" t="s">
        <v>76</v>
      </c>
      <c r="C3960" s="28" t="s">
        <v>145</v>
      </c>
      <c r="D3960" s="28" t="s">
        <v>146</v>
      </c>
      <c r="E3960" s="30">
        <v>6000</v>
      </c>
      <c r="F3960" s="30">
        <v>0</v>
      </c>
      <c r="G3960" s="28" t="s">
        <v>391</v>
      </c>
      <c r="H3960" s="33" t="s">
        <v>423</v>
      </c>
      <c r="I3960" s="33" t="s">
        <v>422</v>
      </c>
      <c r="J3960" s="33"/>
    </row>
    <row r="3961" spans="1:10" ht="24.95" customHeight="1" x14ac:dyDescent="0.2">
      <c r="A3961" s="27">
        <v>44162</v>
      </c>
      <c r="B3961" s="28" t="s">
        <v>76</v>
      </c>
      <c r="C3961" s="28" t="s">
        <v>301</v>
      </c>
      <c r="D3961" s="28" t="s">
        <v>302</v>
      </c>
      <c r="E3961" s="31">
        <v>0</v>
      </c>
      <c r="F3961" s="30">
        <v>6000</v>
      </c>
      <c r="G3961" s="28" t="s">
        <v>405</v>
      </c>
      <c r="H3961" s="33" t="s">
        <v>406</v>
      </c>
      <c r="I3961" s="33" t="s">
        <v>444</v>
      </c>
      <c r="J3961" s="33" t="s">
        <v>445</v>
      </c>
    </row>
    <row r="3962" spans="1:10" ht="24.95" customHeight="1" x14ac:dyDescent="0.2">
      <c r="A3962" s="27">
        <v>44162</v>
      </c>
      <c r="B3962" s="28" t="s">
        <v>77</v>
      </c>
      <c r="C3962" s="28" t="s">
        <v>145</v>
      </c>
      <c r="D3962" s="28" t="s">
        <v>146</v>
      </c>
      <c r="E3962" s="30">
        <v>252581</v>
      </c>
      <c r="F3962" s="30">
        <v>0</v>
      </c>
      <c r="G3962" s="28" t="s">
        <v>391</v>
      </c>
      <c r="H3962" s="33" t="s">
        <v>423</v>
      </c>
      <c r="I3962" s="33" t="s">
        <v>422</v>
      </c>
      <c r="J3962" s="33"/>
    </row>
    <row r="3963" spans="1:10" ht="24.95" customHeight="1" x14ac:dyDescent="0.2">
      <c r="A3963" s="27">
        <v>44162</v>
      </c>
      <c r="B3963" s="28" t="s">
        <v>77</v>
      </c>
      <c r="C3963" s="28" t="s">
        <v>122</v>
      </c>
      <c r="D3963" s="28" t="s">
        <v>123</v>
      </c>
      <c r="E3963" s="31">
        <v>0</v>
      </c>
      <c r="F3963" s="30">
        <v>252581</v>
      </c>
      <c r="G3963" s="28" t="s">
        <v>405</v>
      </c>
      <c r="H3963" s="33" t="s">
        <v>406</v>
      </c>
      <c r="I3963" s="33" t="s">
        <v>422</v>
      </c>
      <c r="J3963" s="33"/>
    </row>
    <row r="3964" spans="1:10" ht="24.95" customHeight="1" x14ac:dyDescent="0.2">
      <c r="A3964" s="27">
        <v>44162</v>
      </c>
      <c r="B3964" s="28" t="s">
        <v>88</v>
      </c>
      <c r="C3964" s="28" t="s">
        <v>161</v>
      </c>
      <c r="D3964" s="28" t="s">
        <v>162</v>
      </c>
      <c r="E3964" s="30">
        <v>534.54</v>
      </c>
      <c r="F3964" s="30">
        <v>0</v>
      </c>
      <c r="G3964" s="28" t="s">
        <v>391</v>
      </c>
      <c r="H3964" s="33" t="s">
        <v>423</v>
      </c>
      <c r="I3964" s="33" t="s">
        <v>424</v>
      </c>
      <c r="J3964" s="33"/>
    </row>
    <row r="3965" spans="1:10" ht="24.95" customHeight="1" x14ac:dyDescent="0.2">
      <c r="A3965" s="27">
        <v>44162</v>
      </c>
      <c r="B3965" s="28" t="s">
        <v>88</v>
      </c>
      <c r="C3965" s="28" t="s">
        <v>163</v>
      </c>
      <c r="D3965" s="28" t="s">
        <v>164</v>
      </c>
      <c r="E3965" s="30">
        <v>400.91</v>
      </c>
      <c r="F3965" s="30">
        <v>0</v>
      </c>
      <c r="G3965" s="28" t="s">
        <v>391</v>
      </c>
      <c r="H3965" s="33" t="s">
        <v>423</v>
      </c>
      <c r="I3965" s="33" t="s">
        <v>425</v>
      </c>
      <c r="J3965" s="33"/>
    </row>
    <row r="3966" spans="1:10" ht="24.95" customHeight="1" x14ac:dyDescent="0.2">
      <c r="A3966" s="27">
        <v>44162</v>
      </c>
      <c r="B3966" s="28" t="s">
        <v>88</v>
      </c>
      <c r="C3966" s="28" t="s">
        <v>165</v>
      </c>
      <c r="D3966" s="28" t="s">
        <v>166</v>
      </c>
      <c r="E3966" s="31">
        <v>0</v>
      </c>
      <c r="F3966" s="30">
        <v>534.54</v>
      </c>
      <c r="G3966" s="28" t="s">
        <v>405</v>
      </c>
      <c r="H3966" s="33" t="s">
        <v>406</v>
      </c>
      <c r="I3966" s="33" t="s">
        <v>424</v>
      </c>
      <c r="J3966" s="33"/>
    </row>
    <row r="3967" spans="1:10" ht="24.95" customHeight="1" x14ac:dyDescent="0.2">
      <c r="A3967" s="27">
        <v>44162</v>
      </c>
      <c r="B3967" s="28" t="s">
        <v>88</v>
      </c>
      <c r="C3967" s="28" t="s">
        <v>167</v>
      </c>
      <c r="D3967" s="28" t="s">
        <v>168</v>
      </c>
      <c r="E3967" s="31">
        <v>0</v>
      </c>
      <c r="F3967" s="30">
        <v>400.91</v>
      </c>
      <c r="G3967" s="28" t="s">
        <v>405</v>
      </c>
      <c r="H3967" s="33" t="s">
        <v>406</v>
      </c>
      <c r="I3967" s="33" t="s">
        <v>425</v>
      </c>
      <c r="J3967" s="33" t="s">
        <v>426</v>
      </c>
    </row>
    <row r="3968" spans="1:10" ht="24.95" customHeight="1" x14ac:dyDescent="0.2">
      <c r="A3968" s="27">
        <v>44165</v>
      </c>
      <c r="B3968" s="28" t="s">
        <v>73</v>
      </c>
      <c r="C3968" s="28" t="s">
        <v>223</v>
      </c>
      <c r="D3968" s="28" t="s">
        <v>224</v>
      </c>
      <c r="E3968" s="30">
        <v>4000</v>
      </c>
      <c r="F3968" s="30">
        <v>0</v>
      </c>
      <c r="G3968" s="28" t="s">
        <v>416</v>
      </c>
      <c r="H3968" s="33" t="s">
        <v>375</v>
      </c>
      <c r="I3968" s="33"/>
      <c r="J3968" s="33"/>
    </row>
    <row r="3969" spans="1:10" ht="24.95" customHeight="1" x14ac:dyDescent="0.2">
      <c r="A3969" s="27">
        <v>44165</v>
      </c>
      <c r="B3969" s="28" t="s">
        <v>73</v>
      </c>
      <c r="C3969" s="28" t="s">
        <v>17</v>
      </c>
      <c r="D3969" s="28" t="s">
        <v>18</v>
      </c>
      <c r="E3969" s="31">
        <v>0</v>
      </c>
      <c r="F3969" s="30">
        <v>4000</v>
      </c>
      <c r="G3969" s="28" t="s">
        <v>372</v>
      </c>
      <c r="H3969" s="33" t="s">
        <v>373</v>
      </c>
      <c r="I3969" s="33"/>
      <c r="J3969" s="33"/>
    </row>
    <row r="3970" spans="1:10" ht="24.95" customHeight="1" x14ac:dyDescent="0.2">
      <c r="A3970" s="27">
        <v>44165</v>
      </c>
      <c r="B3970" s="28" t="s">
        <v>80</v>
      </c>
      <c r="C3970" s="28" t="s">
        <v>122</v>
      </c>
      <c r="D3970" s="28" t="s">
        <v>123</v>
      </c>
      <c r="E3970" s="30">
        <v>211270</v>
      </c>
      <c r="F3970" s="30">
        <v>0</v>
      </c>
      <c r="G3970" s="28" t="s">
        <v>405</v>
      </c>
      <c r="H3970" s="33" t="s">
        <v>406</v>
      </c>
      <c r="I3970" s="33" t="s">
        <v>422</v>
      </c>
      <c r="J3970" s="33"/>
    </row>
    <row r="3971" spans="1:10" ht="24.95" customHeight="1" x14ac:dyDescent="0.2">
      <c r="A3971" s="27">
        <v>44165</v>
      </c>
      <c r="B3971" s="28" t="s">
        <v>80</v>
      </c>
      <c r="C3971" s="28" t="s">
        <v>34</v>
      </c>
      <c r="D3971" s="28" t="s">
        <v>35</v>
      </c>
      <c r="E3971" s="31">
        <v>0</v>
      </c>
      <c r="F3971" s="30">
        <v>18323</v>
      </c>
      <c r="G3971" s="28" t="s">
        <v>378</v>
      </c>
      <c r="H3971" s="33" t="s">
        <v>379</v>
      </c>
      <c r="I3971" s="33" t="s">
        <v>384</v>
      </c>
      <c r="J3971" s="33"/>
    </row>
    <row r="3972" spans="1:10" ht="24.95" customHeight="1" x14ac:dyDescent="0.2">
      <c r="A3972" s="27">
        <v>44165</v>
      </c>
      <c r="B3972" s="28" t="s">
        <v>80</v>
      </c>
      <c r="C3972" s="28" t="s">
        <v>17</v>
      </c>
      <c r="D3972" s="28" t="s">
        <v>18</v>
      </c>
      <c r="E3972" s="31">
        <v>0</v>
      </c>
      <c r="F3972" s="30">
        <v>192947</v>
      </c>
      <c r="G3972" s="28" t="s">
        <v>372</v>
      </c>
      <c r="H3972" s="33" t="s">
        <v>373</v>
      </c>
      <c r="I3972" s="33"/>
      <c r="J3972" s="33"/>
    </row>
    <row r="3973" spans="1:10" ht="24.95" customHeight="1" x14ac:dyDescent="0.2">
      <c r="A3973" s="27">
        <v>44165</v>
      </c>
      <c r="B3973" s="28" t="s">
        <v>81</v>
      </c>
      <c r="C3973" s="28" t="s">
        <v>223</v>
      </c>
      <c r="D3973" s="28" t="s">
        <v>224</v>
      </c>
      <c r="E3973" s="30">
        <v>4590</v>
      </c>
      <c r="F3973" s="30">
        <v>0</v>
      </c>
      <c r="G3973" s="28" t="s">
        <v>416</v>
      </c>
      <c r="H3973" s="33" t="s">
        <v>375</v>
      </c>
      <c r="I3973" s="33"/>
      <c r="J3973" s="33"/>
    </row>
    <row r="3974" spans="1:10" ht="24.95" customHeight="1" x14ac:dyDescent="0.2">
      <c r="A3974" s="27">
        <v>44165</v>
      </c>
      <c r="B3974" s="28" t="s">
        <v>81</v>
      </c>
      <c r="C3974" s="28" t="s">
        <v>17</v>
      </c>
      <c r="D3974" s="28" t="s">
        <v>18</v>
      </c>
      <c r="E3974" s="31">
        <v>0</v>
      </c>
      <c r="F3974" s="30">
        <v>4590</v>
      </c>
      <c r="G3974" s="28" t="s">
        <v>372</v>
      </c>
      <c r="H3974" s="33" t="s">
        <v>373</v>
      </c>
      <c r="I3974" s="33"/>
      <c r="J3974" s="33"/>
    </row>
    <row r="3975" spans="1:10" ht="24.95" customHeight="1" x14ac:dyDescent="0.2">
      <c r="A3975" s="27">
        <v>44165</v>
      </c>
      <c r="B3975" s="28" t="s">
        <v>82</v>
      </c>
      <c r="C3975" s="28" t="s">
        <v>249</v>
      </c>
      <c r="D3975" s="28" t="s">
        <v>250</v>
      </c>
      <c r="E3975" s="30">
        <v>380</v>
      </c>
      <c r="F3975" s="30">
        <v>0</v>
      </c>
      <c r="G3975" s="28" t="s">
        <v>389</v>
      </c>
      <c r="H3975" s="33" t="s">
        <v>390</v>
      </c>
      <c r="I3975" s="33" t="s">
        <v>388</v>
      </c>
      <c r="J3975" s="33"/>
    </row>
    <row r="3976" spans="1:10" ht="24.95" customHeight="1" x14ac:dyDescent="0.2">
      <c r="A3976" s="27">
        <v>44165</v>
      </c>
      <c r="B3976" s="28" t="s">
        <v>82</v>
      </c>
      <c r="C3976" s="28" t="s">
        <v>17</v>
      </c>
      <c r="D3976" s="28" t="s">
        <v>18</v>
      </c>
      <c r="E3976" s="31">
        <v>0</v>
      </c>
      <c r="F3976" s="30">
        <v>380</v>
      </c>
      <c r="G3976" s="28" t="s">
        <v>372</v>
      </c>
      <c r="H3976" s="33" t="s">
        <v>373</v>
      </c>
      <c r="I3976" s="33"/>
      <c r="J3976" s="33"/>
    </row>
    <row r="3977" spans="1:10" ht="24.95" customHeight="1" x14ac:dyDescent="0.2">
      <c r="A3977" s="27">
        <v>44165</v>
      </c>
      <c r="B3977" s="28" t="s">
        <v>91</v>
      </c>
      <c r="C3977" s="28" t="s">
        <v>39</v>
      </c>
      <c r="D3977" s="28" t="s">
        <v>40</v>
      </c>
      <c r="E3977" s="30">
        <v>130941.13</v>
      </c>
      <c r="F3977" s="30">
        <v>0</v>
      </c>
      <c r="G3977" s="28" t="s">
        <v>389</v>
      </c>
      <c r="H3977" s="33" t="s">
        <v>375</v>
      </c>
      <c r="I3977" s="33" t="s">
        <v>388</v>
      </c>
      <c r="J3977" s="33"/>
    </row>
    <row r="3978" spans="1:10" ht="24.95" customHeight="1" x14ac:dyDescent="0.2">
      <c r="A3978" s="27">
        <v>44165</v>
      </c>
      <c r="B3978" s="28" t="s">
        <v>91</v>
      </c>
      <c r="C3978" s="28" t="s">
        <v>17</v>
      </c>
      <c r="D3978" s="28" t="s">
        <v>18</v>
      </c>
      <c r="E3978" s="31">
        <v>0</v>
      </c>
      <c r="F3978" s="30">
        <v>130941.13</v>
      </c>
      <c r="G3978" s="28" t="s">
        <v>372</v>
      </c>
      <c r="H3978" s="33" t="s">
        <v>373</v>
      </c>
      <c r="I3978" s="33"/>
      <c r="J3978" s="33"/>
    </row>
    <row r="3979" spans="1:10" ht="24.95" customHeight="1" x14ac:dyDescent="0.2">
      <c r="A3979" s="27">
        <v>44165</v>
      </c>
      <c r="B3979" s="28" t="s">
        <v>92</v>
      </c>
      <c r="C3979" s="28" t="s">
        <v>39</v>
      </c>
      <c r="D3979" s="28" t="s">
        <v>40</v>
      </c>
      <c r="E3979" s="30">
        <v>31704</v>
      </c>
      <c r="F3979" s="30">
        <v>0</v>
      </c>
      <c r="G3979" s="28" t="s">
        <v>389</v>
      </c>
      <c r="H3979" s="33" t="s">
        <v>375</v>
      </c>
      <c r="I3979" s="33" t="s">
        <v>388</v>
      </c>
      <c r="J3979" s="33"/>
    </row>
    <row r="3980" spans="1:10" ht="24.95" customHeight="1" x14ac:dyDescent="0.2">
      <c r="A3980" s="27">
        <v>44165</v>
      </c>
      <c r="B3980" s="28" t="s">
        <v>92</v>
      </c>
      <c r="C3980" s="28" t="s">
        <v>17</v>
      </c>
      <c r="D3980" s="28" t="s">
        <v>18</v>
      </c>
      <c r="E3980" s="31">
        <v>0</v>
      </c>
      <c r="F3980" s="30">
        <v>31704</v>
      </c>
      <c r="G3980" s="28" t="s">
        <v>372</v>
      </c>
      <c r="H3980" s="33" t="s">
        <v>373</v>
      </c>
      <c r="I3980" s="33"/>
      <c r="J3980" s="33"/>
    </row>
    <row r="3981" spans="1:10" ht="24.95" customHeight="1" x14ac:dyDescent="0.2">
      <c r="A3981" s="27">
        <v>44165</v>
      </c>
      <c r="B3981" s="28" t="s">
        <v>94</v>
      </c>
      <c r="C3981" s="28" t="s">
        <v>39</v>
      </c>
      <c r="D3981" s="28" t="s">
        <v>40</v>
      </c>
      <c r="E3981" s="30">
        <v>656197.32999999996</v>
      </c>
      <c r="F3981" s="30">
        <v>0</v>
      </c>
      <c r="G3981" s="28" t="s">
        <v>389</v>
      </c>
      <c r="H3981" s="33" t="s">
        <v>375</v>
      </c>
      <c r="I3981" s="33" t="s">
        <v>388</v>
      </c>
      <c r="J3981" s="33"/>
    </row>
    <row r="3982" spans="1:10" ht="24.95" customHeight="1" x14ac:dyDescent="0.2">
      <c r="A3982" s="27">
        <v>44165</v>
      </c>
      <c r="B3982" s="28" t="s">
        <v>94</v>
      </c>
      <c r="C3982" s="28" t="s">
        <v>17</v>
      </c>
      <c r="D3982" s="28" t="s">
        <v>18</v>
      </c>
      <c r="E3982" s="31">
        <v>0</v>
      </c>
      <c r="F3982" s="30">
        <v>656197.32999999996</v>
      </c>
      <c r="G3982" s="28" t="s">
        <v>372</v>
      </c>
      <c r="H3982" s="33" t="s">
        <v>373</v>
      </c>
      <c r="I3982" s="33"/>
      <c r="J3982" s="33"/>
    </row>
    <row r="3983" spans="1:10" ht="24.95" customHeight="1" x14ac:dyDescent="0.2">
      <c r="A3983" s="27">
        <v>44165</v>
      </c>
      <c r="B3983" s="28" t="s">
        <v>95</v>
      </c>
      <c r="C3983" s="28" t="s">
        <v>39</v>
      </c>
      <c r="D3983" s="28" t="s">
        <v>40</v>
      </c>
      <c r="E3983" s="30">
        <v>321754.21999999997</v>
      </c>
      <c r="F3983" s="30">
        <v>0</v>
      </c>
      <c r="G3983" s="28" t="s">
        <v>389</v>
      </c>
      <c r="H3983" s="33" t="s">
        <v>375</v>
      </c>
      <c r="I3983" s="33" t="s">
        <v>388</v>
      </c>
      <c r="J3983" s="33"/>
    </row>
    <row r="3984" spans="1:10" ht="24.95" customHeight="1" x14ac:dyDescent="0.2">
      <c r="A3984" s="27">
        <v>44165</v>
      </c>
      <c r="B3984" s="28" t="s">
        <v>95</v>
      </c>
      <c r="C3984" s="28" t="s">
        <v>17</v>
      </c>
      <c r="D3984" s="28" t="s">
        <v>18</v>
      </c>
      <c r="E3984" s="31">
        <v>0</v>
      </c>
      <c r="F3984" s="30">
        <v>321754.21999999997</v>
      </c>
      <c r="G3984" s="28" t="s">
        <v>372</v>
      </c>
      <c r="H3984" s="33" t="s">
        <v>373</v>
      </c>
      <c r="I3984" s="33"/>
      <c r="J3984" s="33"/>
    </row>
    <row r="3985" spans="1:10" ht="24.95" customHeight="1" x14ac:dyDescent="0.2">
      <c r="A3985" s="27">
        <v>44165</v>
      </c>
      <c r="B3985" s="28" t="s">
        <v>116</v>
      </c>
      <c r="C3985" s="28" t="s">
        <v>39</v>
      </c>
      <c r="D3985" s="28" t="s">
        <v>40</v>
      </c>
      <c r="E3985" s="30">
        <v>201652.61</v>
      </c>
      <c r="F3985" s="30">
        <v>0</v>
      </c>
      <c r="G3985" s="28" t="s">
        <v>389</v>
      </c>
      <c r="H3985" s="33" t="s">
        <v>375</v>
      </c>
      <c r="I3985" s="33" t="s">
        <v>388</v>
      </c>
      <c r="J3985" s="33"/>
    </row>
    <row r="3986" spans="1:10" ht="24.95" customHeight="1" x14ac:dyDescent="0.2">
      <c r="A3986" s="27">
        <v>44165</v>
      </c>
      <c r="B3986" s="28" t="s">
        <v>116</v>
      </c>
      <c r="C3986" s="28" t="s">
        <v>17</v>
      </c>
      <c r="D3986" s="28" t="s">
        <v>18</v>
      </c>
      <c r="E3986" s="31">
        <v>0</v>
      </c>
      <c r="F3986" s="30">
        <v>201652.61</v>
      </c>
      <c r="G3986" s="28" t="s">
        <v>372</v>
      </c>
      <c r="H3986" s="33" t="s">
        <v>373</v>
      </c>
      <c r="I3986" s="33"/>
      <c r="J3986" s="33"/>
    </row>
    <row r="3987" spans="1:10" ht="24.95" customHeight="1" x14ac:dyDescent="0.2">
      <c r="A3987" s="27">
        <v>44165</v>
      </c>
      <c r="B3987" s="28" t="s">
        <v>117</v>
      </c>
      <c r="C3987" s="28" t="s">
        <v>39</v>
      </c>
      <c r="D3987" s="28" t="s">
        <v>40</v>
      </c>
      <c r="E3987" s="30">
        <v>11000</v>
      </c>
      <c r="F3987" s="30">
        <v>0</v>
      </c>
      <c r="G3987" s="28" t="s">
        <v>389</v>
      </c>
      <c r="H3987" s="33" t="s">
        <v>375</v>
      </c>
      <c r="I3987" s="33" t="s">
        <v>388</v>
      </c>
      <c r="J3987" s="33"/>
    </row>
    <row r="3988" spans="1:10" ht="24.95" customHeight="1" x14ac:dyDescent="0.2">
      <c r="A3988" s="27">
        <v>44165</v>
      </c>
      <c r="B3988" s="28" t="s">
        <v>117</v>
      </c>
      <c r="C3988" s="28" t="s">
        <v>17</v>
      </c>
      <c r="D3988" s="28" t="s">
        <v>18</v>
      </c>
      <c r="E3988" s="31">
        <v>0</v>
      </c>
      <c r="F3988" s="30">
        <v>11000</v>
      </c>
      <c r="G3988" s="28" t="s">
        <v>372</v>
      </c>
      <c r="H3988" s="33" t="s">
        <v>373</v>
      </c>
      <c r="I3988" s="33"/>
      <c r="J3988" s="33"/>
    </row>
    <row r="3989" spans="1:10" ht="24.95" customHeight="1" x14ac:dyDescent="0.2">
      <c r="A3989" s="27">
        <v>44165</v>
      </c>
      <c r="B3989" s="28" t="s">
        <v>118</v>
      </c>
      <c r="C3989" s="28" t="s">
        <v>39</v>
      </c>
      <c r="D3989" s="28" t="s">
        <v>40</v>
      </c>
      <c r="E3989" s="30">
        <v>1600</v>
      </c>
      <c r="F3989" s="30">
        <v>0</v>
      </c>
      <c r="G3989" s="28" t="s">
        <v>389</v>
      </c>
      <c r="H3989" s="33" t="s">
        <v>375</v>
      </c>
      <c r="I3989" s="33" t="s">
        <v>388</v>
      </c>
      <c r="J3989" s="33"/>
    </row>
    <row r="3990" spans="1:10" ht="24.95" customHeight="1" x14ac:dyDescent="0.2">
      <c r="A3990" s="27">
        <v>44165</v>
      </c>
      <c r="B3990" s="28" t="s">
        <v>118</v>
      </c>
      <c r="C3990" s="28" t="s">
        <v>17</v>
      </c>
      <c r="D3990" s="28" t="s">
        <v>18</v>
      </c>
      <c r="E3990" s="31">
        <v>0</v>
      </c>
      <c r="F3990" s="30">
        <v>1600</v>
      </c>
      <c r="G3990" s="28" t="s">
        <v>372</v>
      </c>
      <c r="H3990" s="33" t="s">
        <v>373</v>
      </c>
      <c r="I3990" s="33"/>
      <c r="J3990" s="33"/>
    </row>
    <row r="3991" spans="1:10" ht="24.95" customHeight="1" x14ac:dyDescent="0.2">
      <c r="A3991" s="27">
        <v>44165</v>
      </c>
      <c r="B3991" s="28" t="s">
        <v>119</v>
      </c>
      <c r="C3991" s="28" t="s">
        <v>39</v>
      </c>
      <c r="D3991" s="28" t="s">
        <v>40</v>
      </c>
      <c r="E3991" s="30">
        <v>39750</v>
      </c>
      <c r="F3991" s="30">
        <v>0</v>
      </c>
      <c r="G3991" s="28" t="s">
        <v>389</v>
      </c>
      <c r="H3991" s="33" t="s">
        <v>375</v>
      </c>
      <c r="I3991" s="33" t="s">
        <v>388</v>
      </c>
      <c r="J3991" s="33"/>
    </row>
    <row r="3992" spans="1:10" ht="24.95" customHeight="1" x14ac:dyDescent="0.2">
      <c r="A3992" s="27">
        <v>44165</v>
      </c>
      <c r="B3992" s="28" t="s">
        <v>119</v>
      </c>
      <c r="C3992" s="28" t="s">
        <v>17</v>
      </c>
      <c r="D3992" s="28" t="s">
        <v>18</v>
      </c>
      <c r="E3992" s="31">
        <v>0</v>
      </c>
      <c r="F3992" s="30">
        <v>39750</v>
      </c>
      <c r="G3992" s="28" t="s">
        <v>372</v>
      </c>
      <c r="H3992" s="33" t="s">
        <v>373</v>
      </c>
      <c r="I3992" s="33"/>
      <c r="J3992" s="33"/>
    </row>
    <row r="3993" spans="1:10" ht="24.95" customHeight="1" x14ac:dyDescent="0.2">
      <c r="A3993" s="27">
        <v>44165</v>
      </c>
      <c r="B3993" s="28" t="s">
        <v>120</v>
      </c>
      <c r="C3993" s="28" t="s">
        <v>39</v>
      </c>
      <c r="D3993" s="28" t="s">
        <v>40</v>
      </c>
      <c r="E3993" s="30">
        <v>140000</v>
      </c>
      <c r="F3993" s="30">
        <v>0</v>
      </c>
      <c r="G3993" s="28" t="s">
        <v>389</v>
      </c>
      <c r="H3993" s="33" t="s">
        <v>375</v>
      </c>
      <c r="I3993" s="33" t="s">
        <v>388</v>
      </c>
      <c r="J3993" s="33"/>
    </row>
    <row r="3994" spans="1:10" ht="24.95" customHeight="1" x14ac:dyDescent="0.2">
      <c r="A3994" s="27">
        <v>44165</v>
      </c>
      <c r="B3994" s="28" t="s">
        <v>120</v>
      </c>
      <c r="C3994" s="28" t="s">
        <v>17</v>
      </c>
      <c r="D3994" s="28" t="s">
        <v>18</v>
      </c>
      <c r="E3994" s="31">
        <v>0</v>
      </c>
      <c r="F3994" s="30">
        <v>140000</v>
      </c>
      <c r="G3994" s="28" t="s">
        <v>372</v>
      </c>
      <c r="H3994" s="33" t="s">
        <v>373</v>
      </c>
      <c r="I3994" s="33"/>
      <c r="J3994" s="33"/>
    </row>
    <row r="3995" spans="1:10" ht="24.95" customHeight="1" x14ac:dyDescent="0.2">
      <c r="A3995" s="27">
        <v>44165</v>
      </c>
      <c r="B3995" s="28" t="s">
        <v>121</v>
      </c>
      <c r="C3995" s="28" t="s">
        <v>39</v>
      </c>
      <c r="D3995" s="28" t="s">
        <v>40</v>
      </c>
      <c r="E3995" s="30">
        <v>97625</v>
      </c>
      <c r="F3995" s="30">
        <v>0</v>
      </c>
      <c r="G3995" s="28" t="s">
        <v>389</v>
      </c>
      <c r="H3995" s="33" t="s">
        <v>375</v>
      </c>
      <c r="I3995" s="33" t="s">
        <v>388</v>
      </c>
      <c r="J3995" s="33"/>
    </row>
    <row r="3996" spans="1:10" ht="24.95" customHeight="1" x14ac:dyDescent="0.2">
      <c r="A3996" s="27">
        <v>44165</v>
      </c>
      <c r="B3996" s="28" t="s">
        <v>121</v>
      </c>
      <c r="C3996" s="28" t="s">
        <v>17</v>
      </c>
      <c r="D3996" s="28" t="s">
        <v>18</v>
      </c>
      <c r="E3996" s="31">
        <v>0</v>
      </c>
      <c r="F3996" s="30">
        <v>97625</v>
      </c>
      <c r="G3996" s="28" t="s">
        <v>372</v>
      </c>
      <c r="H3996" s="33" t="s">
        <v>373</v>
      </c>
      <c r="I3996" s="33"/>
      <c r="J3996" s="33"/>
    </row>
    <row r="3997" spans="1:10" ht="24.95" customHeight="1" x14ac:dyDescent="0.2">
      <c r="A3997" s="27">
        <v>44165</v>
      </c>
      <c r="B3997" s="28" t="s">
        <v>124</v>
      </c>
      <c r="C3997" s="28" t="s">
        <v>39</v>
      </c>
      <c r="D3997" s="28" t="s">
        <v>40</v>
      </c>
      <c r="E3997" s="30">
        <v>735</v>
      </c>
      <c r="F3997" s="30">
        <v>0</v>
      </c>
      <c r="G3997" s="28" t="s">
        <v>389</v>
      </c>
      <c r="H3997" s="33" t="s">
        <v>375</v>
      </c>
      <c r="I3997" s="33" t="s">
        <v>388</v>
      </c>
      <c r="J3997" s="33"/>
    </row>
    <row r="3998" spans="1:10" ht="24.95" customHeight="1" x14ac:dyDescent="0.2">
      <c r="A3998" s="27">
        <v>44165</v>
      </c>
      <c r="B3998" s="28" t="s">
        <v>124</v>
      </c>
      <c r="C3998" s="28" t="s">
        <v>17</v>
      </c>
      <c r="D3998" s="28" t="s">
        <v>18</v>
      </c>
      <c r="E3998" s="31">
        <v>0</v>
      </c>
      <c r="F3998" s="30">
        <v>735</v>
      </c>
      <c r="G3998" s="28" t="s">
        <v>372</v>
      </c>
      <c r="H3998" s="33" t="s">
        <v>373</v>
      </c>
      <c r="I3998" s="33"/>
      <c r="J3998" s="33"/>
    </row>
    <row r="3999" spans="1:10" ht="24.95" customHeight="1" x14ac:dyDescent="0.2">
      <c r="A3999" s="27">
        <v>44165</v>
      </c>
      <c r="B3999" s="28" t="s">
        <v>125</v>
      </c>
      <c r="C3999" s="28" t="s">
        <v>39</v>
      </c>
      <c r="D3999" s="28" t="s">
        <v>40</v>
      </c>
      <c r="E3999" s="30">
        <v>344753.44</v>
      </c>
      <c r="F3999" s="30">
        <v>0</v>
      </c>
      <c r="G3999" s="28" t="s">
        <v>389</v>
      </c>
      <c r="H3999" s="33" t="s">
        <v>375</v>
      </c>
      <c r="I3999" s="33" t="s">
        <v>388</v>
      </c>
      <c r="J3999" s="33"/>
    </row>
    <row r="4000" spans="1:10" ht="24.95" customHeight="1" x14ac:dyDescent="0.2">
      <c r="A4000" s="27">
        <v>44165</v>
      </c>
      <c r="B4000" s="28" t="s">
        <v>125</v>
      </c>
      <c r="C4000" s="28" t="s">
        <v>17</v>
      </c>
      <c r="D4000" s="28" t="s">
        <v>18</v>
      </c>
      <c r="E4000" s="31">
        <v>0</v>
      </c>
      <c r="F4000" s="30">
        <v>344753.44</v>
      </c>
      <c r="G4000" s="28" t="s">
        <v>372</v>
      </c>
      <c r="H4000" s="33" t="s">
        <v>373</v>
      </c>
      <c r="I4000" s="33"/>
      <c r="J4000" s="33"/>
    </row>
    <row r="4001" spans="1:10" ht="24.95" customHeight="1" x14ac:dyDescent="0.2">
      <c r="A4001" s="27">
        <v>44165</v>
      </c>
      <c r="B4001" s="28" t="s">
        <v>126</v>
      </c>
      <c r="C4001" s="28" t="s">
        <v>39</v>
      </c>
      <c r="D4001" s="28" t="s">
        <v>40</v>
      </c>
      <c r="E4001" s="30">
        <v>4000</v>
      </c>
      <c r="F4001" s="30">
        <v>0</v>
      </c>
      <c r="G4001" s="28" t="s">
        <v>389</v>
      </c>
      <c r="H4001" s="33" t="s">
        <v>375</v>
      </c>
      <c r="I4001" s="33" t="s">
        <v>388</v>
      </c>
      <c r="J4001" s="33"/>
    </row>
    <row r="4002" spans="1:10" ht="24.95" customHeight="1" x14ac:dyDescent="0.2">
      <c r="A4002" s="27">
        <v>44165</v>
      </c>
      <c r="B4002" s="28" t="s">
        <v>126</v>
      </c>
      <c r="C4002" s="28" t="s">
        <v>17</v>
      </c>
      <c r="D4002" s="28" t="s">
        <v>18</v>
      </c>
      <c r="E4002" s="31">
        <v>0</v>
      </c>
      <c r="F4002" s="30">
        <v>4000</v>
      </c>
      <c r="G4002" s="28" t="s">
        <v>372</v>
      </c>
      <c r="H4002" s="33" t="s">
        <v>373</v>
      </c>
      <c r="I4002" s="33"/>
      <c r="J4002" s="33"/>
    </row>
    <row r="4003" spans="1:10" ht="24.95" customHeight="1" x14ac:dyDescent="0.2">
      <c r="A4003" s="27">
        <v>44165</v>
      </c>
      <c r="B4003" s="28" t="s">
        <v>127</v>
      </c>
      <c r="C4003" s="28" t="s">
        <v>39</v>
      </c>
      <c r="D4003" s="28" t="s">
        <v>40</v>
      </c>
      <c r="E4003" s="30">
        <v>781172.27</v>
      </c>
      <c r="F4003" s="30">
        <v>0</v>
      </c>
      <c r="G4003" s="28" t="s">
        <v>389</v>
      </c>
      <c r="H4003" s="33" t="s">
        <v>375</v>
      </c>
      <c r="I4003" s="33" t="s">
        <v>388</v>
      </c>
      <c r="J4003" s="33"/>
    </row>
    <row r="4004" spans="1:10" ht="24.95" customHeight="1" x14ac:dyDescent="0.2">
      <c r="A4004" s="27">
        <v>44165</v>
      </c>
      <c r="B4004" s="28" t="s">
        <v>127</v>
      </c>
      <c r="C4004" s="28" t="s">
        <v>17</v>
      </c>
      <c r="D4004" s="28" t="s">
        <v>18</v>
      </c>
      <c r="E4004" s="31">
        <v>0</v>
      </c>
      <c r="F4004" s="30">
        <v>781172.27</v>
      </c>
      <c r="G4004" s="28" t="s">
        <v>372</v>
      </c>
      <c r="H4004" s="33" t="s">
        <v>373</v>
      </c>
      <c r="I4004" s="33"/>
      <c r="J4004" s="33"/>
    </row>
    <row r="4005" spans="1:10" ht="24.95" customHeight="1" x14ac:dyDescent="0.2">
      <c r="A4005" s="27">
        <v>44165</v>
      </c>
      <c r="B4005" s="28" t="s">
        <v>128</v>
      </c>
      <c r="C4005" s="28" t="s">
        <v>223</v>
      </c>
      <c r="D4005" s="28" t="s">
        <v>224</v>
      </c>
      <c r="E4005" s="30">
        <v>4630</v>
      </c>
      <c r="F4005" s="30">
        <v>0</v>
      </c>
      <c r="G4005" s="28" t="s">
        <v>416</v>
      </c>
      <c r="H4005" s="33" t="s">
        <v>375</v>
      </c>
      <c r="I4005" s="33"/>
      <c r="J4005" s="33"/>
    </row>
    <row r="4006" spans="1:10" ht="24.95" customHeight="1" x14ac:dyDescent="0.2">
      <c r="A4006" s="27">
        <v>44165</v>
      </c>
      <c r="B4006" s="28" t="s">
        <v>128</v>
      </c>
      <c r="C4006" s="28" t="s">
        <v>17</v>
      </c>
      <c r="D4006" s="28" t="s">
        <v>18</v>
      </c>
      <c r="E4006" s="31">
        <v>0</v>
      </c>
      <c r="F4006" s="30">
        <v>4630</v>
      </c>
      <c r="G4006" s="28" t="s">
        <v>372</v>
      </c>
      <c r="H4006" s="33" t="s">
        <v>373</v>
      </c>
      <c r="I4006" s="33"/>
      <c r="J4006" s="33"/>
    </row>
    <row r="4007" spans="1:10" ht="24.95" customHeight="1" x14ac:dyDescent="0.2">
      <c r="A4007" s="27">
        <v>44165</v>
      </c>
      <c r="B4007" s="28" t="s">
        <v>129</v>
      </c>
      <c r="C4007" s="28" t="s">
        <v>39</v>
      </c>
      <c r="D4007" s="28" t="s">
        <v>40</v>
      </c>
      <c r="E4007" s="30">
        <v>166194</v>
      </c>
      <c r="F4007" s="30">
        <v>0</v>
      </c>
      <c r="G4007" s="28" t="s">
        <v>389</v>
      </c>
      <c r="H4007" s="33" t="s">
        <v>375</v>
      </c>
      <c r="I4007" s="33" t="s">
        <v>388</v>
      </c>
      <c r="J4007" s="33"/>
    </row>
    <row r="4008" spans="1:10" ht="24.95" customHeight="1" x14ac:dyDescent="0.2">
      <c r="A4008" s="27">
        <v>44165</v>
      </c>
      <c r="B4008" s="28" t="s">
        <v>129</v>
      </c>
      <c r="C4008" s="28" t="s">
        <v>17</v>
      </c>
      <c r="D4008" s="28" t="s">
        <v>18</v>
      </c>
      <c r="E4008" s="31">
        <v>0</v>
      </c>
      <c r="F4008" s="30">
        <v>166194</v>
      </c>
      <c r="G4008" s="28" t="s">
        <v>372</v>
      </c>
      <c r="H4008" s="33" t="s">
        <v>373</v>
      </c>
      <c r="I4008" s="33"/>
      <c r="J4008" s="33"/>
    </row>
    <row r="4009" spans="1:10" ht="24.95" customHeight="1" x14ac:dyDescent="0.2">
      <c r="A4009" s="27">
        <v>44165</v>
      </c>
      <c r="B4009" s="28" t="s">
        <v>251</v>
      </c>
      <c r="C4009" s="28" t="s">
        <v>22</v>
      </c>
      <c r="D4009" s="28" t="s">
        <v>23</v>
      </c>
      <c r="E4009" s="30">
        <v>1007</v>
      </c>
      <c r="F4009" s="30">
        <v>0</v>
      </c>
      <c r="G4009" s="28" t="s">
        <v>376</v>
      </c>
      <c r="H4009" s="33" t="s">
        <v>377</v>
      </c>
      <c r="I4009" s="33"/>
      <c r="J4009" s="33"/>
    </row>
    <row r="4010" spans="1:10" ht="24.95" customHeight="1" x14ac:dyDescent="0.2">
      <c r="A4010" s="27">
        <v>44165</v>
      </c>
      <c r="B4010" s="28" t="s">
        <v>251</v>
      </c>
      <c r="C4010" s="28" t="s">
        <v>17</v>
      </c>
      <c r="D4010" s="28" t="s">
        <v>18</v>
      </c>
      <c r="E4010" s="31">
        <v>0</v>
      </c>
      <c r="F4010" s="30">
        <v>1007</v>
      </c>
      <c r="G4010" s="28" t="s">
        <v>372</v>
      </c>
      <c r="H4010" s="33" t="s">
        <v>373</v>
      </c>
      <c r="I4010" s="33"/>
      <c r="J4010" s="33"/>
    </row>
    <row r="4011" spans="1:10" ht="24.95" customHeight="1" x14ac:dyDescent="0.2">
      <c r="A4011" s="27">
        <v>44165</v>
      </c>
      <c r="B4011" s="28" t="s">
        <v>134</v>
      </c>
      <c r="C4011" s="28" t="s">
        <v>17</v>
      </c>
      <c r="D4011" s="28" t="s">
        <v>18</v>
      </c>
      <c r="E4011" s="30">
        <v>358158</v>
      </c>
      <c r="F4011" s="30">
        <v>0</v>
      </c>
      <c r="G4011" s="28" t="s">
        <v>372</v>
      </c>
      <c r="H4011" s="33" t="s">
        <v>373</v>
      </c>
      <c r="I4011" s="33"/>
      <c r="J4011" s="33"/>
    </row>
    <row r="4012" spans="1:10" ht="24.95" customHeight="1" x14ac:dyDescent="0.2">
      <c r="A4012" s="27">
        <v>44165</v>
      </c>
      <c r="B4012" s="28" t="s">
        <v>134</v>
      </c>
      <c r="C4012" s="28" t="s">
        <v>44</v>
      </c>
      <c r="D4012" s="28" t="s">
        <v>45</v>
      </c>
      <c r="E4012" s="31">
        <v>0</v>
      </c>
      <c r="F4012" s="30">
        <v>358158</v>
      </c>
      <c r="G4012" s="28" t="s">
        <v>374</v>
      </c>
      <c r="H4012" s="33" t="s">
        <v>390</v>
      </c>
      <c r="I4012" s="33"/>
      <c r="J4012" s="33"/>
    </row>
    <row r="4013" spans="1:10" ht="24.95" customHeight="1" x14ac:dyDescent="0.2">
      <c r="A4013" s="27">
        <v>44165</v>
      </c>
      <c r="B4013" s="28" t="s">
        <v>135</v>
      </c>
      <c r="C4013" s="28" t="s">
        <v>17</v>
      </c>
      <c r="D4013" s="28" t="s">
        <v>18</v>
      </c>
      <c r="E4013" s="30">
        <v>4159</v>
      </c>
      <c r="F4013" s="30">
        <v>0</v>
      </c>
      <c r="G4013" s="28" t="s">
        <v>372</v>
      </c>
      <c r="H4013" s="33" t="s">
        <v>373</v>
      </c>
      <c r="I4013" s="33"/>
      <c r="J4013" s="33"/>
    </row>
    <row r="4014" spans="1:10" ht="24.95" customHeight="1" x14ac:dyDescent="0.2">
      <c r="A4014" s="27">
        <v>44165</v>
      </c>
      <c r="B4014" s="28" t="s">
        <v>135</v>
      </c>
      <c r="C4014" s="28" t="s">
        <v>44</v>
      </c>
      <c r="D4014" s="28" t="s">
        <v>45</v>
      </c>
      <c r="E4014" s="31">
        <v>0</v>
      </c>
      <c r="F4014" s="30">
        <v>4159</v>
      </c>
      <c r="G4014" s="28" t="s">
        <v>374</v>
      </c>
      <c r="H4014" s="33" t="s">
        <v>390</v>
      </c>
      <c r="I4014" s="33"/>
      <c r="J4014" s="33"/>
    </row>
    <row r="4015" spans="1:10" ht="24.95" customHeight="1" x14ac:dyDescent="0.2">
      <c r="A4015" s="27">
        <v>44165</v>
      </c>
      <c r="B4015" s="28" t="s">
        <v>136</v>
      </c>
      <c r="C4015" s="28" t="s">
        <v>17</v>
      </c>
      <c r="D4015" s="28" t="s">
        <v>18</v>
      </c>
      <c r="E4015" s="30">
        <v>147650</v>
      </c>
      <c r="F4015" s="30">
        <v>0</v>
      </c>
      <c r="G4015" s="28" t="s">
        <v>372</v>
      </c>
      <c r="H4015" s="33" t="s">
        <v>373</v>
      </c>
      <c r="I4015" s="33"/>
      <c r="J4015" s="33"/>
    </row>
    <row r="4016" spans="1:10" ht="24.95" customHeight="1" x14ac:dyDescent="0.2">
      <c r="A4016" s="27">
        <v>44165</v>
      </c>
      <c r="B4016" s="28" t="s">
        <v>136</v>
      </c>
      <c r="C4016" s="28" t="s">
        <v>19</v>
      </c>
      <c r="D4016" s="28" t="s">
        <v>20</v>
      </c>
      <c r="E4016" s="31">
        <v>0</v>
      </c>
      <c r="F4016" s="30">
        <v>147650</v>
      </c>
      <c r="G4016" s="28" t="s">
        <v>374</v>
      </c>
      <c r="H4016" s="33" t="s">
        <v>375</v>
      </c>
      <c r="I4016" s="33"/>
      <c r="J4016" s="33"/>
    </row>
    <row r="4017" spans="1:10" ht="24.95" customHeight="1" x14ac:dyDescent="0.2">
      <c r="A4017" s="27">
        <v>44165</v>
      </c>
      <c r="B4017" s="28" t="s">
        <v>137</v>
      </c>
      <c r="C4017" s="28" t="s">
        <v>17</v>
      </c>
      <c r="D4017" s="28" t="s">
        <v>18</v>
      </c>
      <c r="E4017" s="30">
        <v>512434.62</v>
      </c>
      <c r="F4017" s="30">
        <v>0</v>
      </c>
      <c r="G4017" s="28" t="s">
        <v>372</v>
      </c>
      <c r="H4017" s="33" t="s">
        <v>373</v>
      </c>
      <c r="I4017" s="33"/>
      <c r="J4017" s="33"/>
    </row>
    <row r="4018" spans="1:10" ht="24.95" customHeight="1" x14ac:dyDescent="0.2">
      <c r="A4018" s="27">
        <v>44165</v>
      </c>
      <c r="B4018" s="28" t="s">
        <v>137</v>
      </c>
      <c r="C4018" s="28" t="s">
        <v>19</v>
      </c>
      <c r="D4018" s="28" t="s">
        <v>20</v>
      </c>
      <c r="E4018" s="31">
        <v>0</v>
      </c>
      <c r="F4018" s="30">
        <v>512434.62</v>
      </c>
      <c r="G4018" s="28" t="s">
        <v>374</v>
      </c>
      <c r="H4018" s="33" t="s">
        <v>375</v>
      </c>
      <c r="I4018" s="33"/>
      <c r="J4018" s="33"/>
    </row>
    <row r="4019" spans="1:10" ht="24.95" customHeight="1" x14ac:dyDescent="0.2">
      <c r="A4019" s="27">
        <v>44165</v>
      </c>
      <c r="B4019" s="28" t="s">
        <v>138</v>
      </c>
      <c r="C4019" s="28" t="s">
        <v>17</v>
      </c>
      <c r="D4019" s="28" t="s">
        <v>18</v>
      </c>
      <c r="E4019" s="30">
        <v>11015.5</v>
      </c>
      <c r="F4019" s="30">
        <v>0</v>
      </c>
      <c r="G4019" s="28" t="s">
        <v>372</v>
      </c>
      <c r="H4019" s="33" t="s">
        <v>373</v>
      </c>
      <c r="I4019" s="33"/>
      <c r="J4019" s="33"/>
    </row>
    <row r="4020" spans="1:10" ht="24.95" customHeight="1" x14ac:dyDescent="0.2">
      <c r="A4020" s="27">
        <v>44165</v>
      </c>
      <c r="B4020" s="28" t="s">
        <v>138</v>
      </c>
      <c r="C4020" s="28" t="s">
        <v>44</v>
      </c>
      <c r="D4020" s="28" t="s">
        <v>45</v>
      </c>
      <c r="E4020" s="31">
        <v>0</v>
      </c>
      <c r="F4020" s="30">
        <v>11015.5</v>
      </c>
      <c r="G4020" s="28" t="s">
        <v>374</v>
      </c>
      <c r="H4020" s="33" t="s">
        <v>390</v>
      </c>
      <c r="I4020" s="33"/>
      <c r="J4020" s="33"/>
    </row>
    <row r="4021" spans="1:10" ht="24.95" customHeight="1" x14ac:dyDescent="0.2">
      <c r="A4021" s="27">
        <v>44165</v>
      </c>
      <c r="B4021" s="28" t="s">
        <v>139</v>
      </c>
      <c r="C4021" s="28" t="s">
        <v>17</v>
      </c>
      <c r="D4021" s="28" t="s">
        <v>18</v>
      </c>
      <c r="E4021" s="30">
        <v>6519</v>
      </c>
      <c r="F4021" s="30">
        <v>0</v>
      </c>
      <c r="G4021" s="28" t="s">
        <v>372</v>
      </c>
      <c r="H4021" s="33" t="s">
        <v>373</v>
      </c>
      <c r="I4021" s="33"/>
      <c r="J4021" s="33"/>
    </row>
    <row r="4022" spans="1:10" ht="24.95" customHeight="1" x14ac:dyDescent="0.2">
      <c r="A4022" s="27">
        <v>44165</v>
      </c>
      <c r="B4022" s="28" t="s">
        <v>139</v>
      </c>
      <c r="C4022" s="28" t="s">
        <v>19</v>
      </c>
      <c r="D4022" s="28" t="s">
        <v>20</v>
      </c>
      <c r="E4022" s="31">
        <v>0</v>
      </c>
      <c r="F4022" s="30">
        <v>6519</v>
      </c>
      <c r="G4022" s="28" t="s">
        <v>374</v>
      </c>
      <c r="H4022" s="33" t="s">
        <v>375</v>
      </c>
      <c r="I4022" s="33"/>
      <c r="J4022" s="33"/>
    </row>
    <row r="4023" spans="1:10" ht="24.95" customHeight="1" x14ac:dyDescent="0.2">
      <c r="A4023" s="27">
        <v>44165</v>
      </c>
      <c r="B4023" s="28" t="s">
        <v>140</v>
      </c>
      <c r="C4023" s="28" t="s">
        <v>17</v>
      </c>
      <c r="D4023" s="28" t="s">
        <v>18</v>
      </c>
      <c r="E4023" s="30">
        <v>48083.8</v>
      </c>
      <c r="F4023" s="30">
        <v>0</v>
      </c>
      <c r="G4023" s="28" t="s">
        <v>372</v>
      </c>
      <c r="H4023" s="33" t="s">
        <v>373</v>
      </c>
      <c r="I4023" s="33"/>
      <c r="J4023" s="33"/>
    </row>
    <row r="4024" spans="1:10" ht="24.95" customHeight="1" x14ac:dyDescent="0.2">
      <c r="A4024" s="27">
        <v>44165</v>
      </c>
      <c r="B4024" s="28" t="s">
        <v>140</v>
      </c>
      <c r="C4024" s="28" t="s">
        <v>19</v>
      </c>
      <c r="D4024" s="28" t="s">
        <v>20</v>
      </c>
      <c r="E4024" s="31">
        <v>0</v>
      </c>
      <c r="F4024" s="30">
        <v>48083.8</v>
      </c>
      <c r="G4024" s="28" t="s">
        <v>374</v>
      </c>
      <c r="H4024" s="33" t="s">
        <v>375</v>
      </c>
      <c r="I4024" s="33"/>
      <c r="J4024" s="33"/>
    </row>
    <row r="4025" spans="1:10" ht="24.95" customHeight="1" x14ac:dyDescent="0.2">
      <c r="A4025" s="27">
        <v>44165</v>
      </c>
      <c r="B4025" s="28" t="s">
        <v>141</v>
      </c>
      <c r="C4025" s="28" t="s">
        <v>17</v>
      </c>
      <c r="D4025" s="28" t="s">
        <v>18</v>
      </c>
      <c r="E4025" s="30">
        <v>141387.95000000001</v>
      </c>
      <c r="F4025" s="30">
        <v>0</v>
      </c>
      <c r="G4025" s="28" t="s">
        <v>372</v>
      </c>
      <c r="H4025" s="33" t="s">
        <v>373</v>
      </c>
      <c r="I4025" s="33"/>
      <c r="J4025" s="33"/>
    </row>
    <row r="4026" spans="1:10" ht="24.95" customHeight="1" x14ac:dyDescent="0.2">
      <c r="A4026" s="27">
        <v>44165</v>
      </c>
      <c r="B4026" s="28" t="s">
        <v>141</v>
      </c>
      <c r="C4026" s="28" t="s">
        <v>19</v>
      </c>
      <c r="D4026" s="28" t="s">
        <v>20</v>
      </c>
      <c r="E4026" s="31">
        <v>0</v>
      </c>
      <c r="F4026" s="30">
        <v>141387.95000000001</v>
      </c>
      <c r="G4026" s="28" t="s">
        <v>374</v>
      </c>
      <c r="H4026" s="33" t="s">
        <v>375</v>
      </c>
      <c r="I4026" s="33"/>
      <c r="J4026" s="33"/>
    </row>
    <row r="4027" spans="1:10" ht="24.95" customHeight="1" x14ac:dyDescent="0.2">
      <c r="A4027" s="27">
        <v>44165</v>
      </c>
      <c r="B4027" s="28" t="s">
        <v>142</v>
      </c>
      <c r="C4027" s="28" t="s">
        <v>17</v>
      </c>
      <c r="D4027" s="28" t="s">
        <v>18</v>
      </c>
      <c r="E4027" s="30">
        <v>122710</v>
      </c>
      <c r="F4027" s="30">
        <v>0</v>
      </c>
      <c r="G4027" s="28" t="s">
        <v>372</v>
      </c>
      <c r="H4027" s="33" t="s">
        <v>373</v>
      </c>
      <c r="I4027" s="33"/>
      <c r="J4027" s="33"/>
    </row>
    <row r="4028" spans="1:10" ht="24.95" customHeight="1" x14ac:dyDescent="0.2">
      <c r="A4028" s="27">
        <v>44165</v>
      </c>
      <c r="B4028" s="28" t="s">
        <v>142</v>
      </c>
      <c r="C4028" s="28" t="s">
        <v>44</v>
      </c>
      <c r="D4028" s="28" t="s">
        <v>45</v>
      </c>
      <c r="E4028" s="31">
        <v>0</v>
      </c>
      <c r="F4028" s="30">
        <v>122710</v>
      </c>
      <c r="G4028" s="28" t="s">
        <v>374</v>
      </c>
      <c r="H4028" s="33" t="s">
        <v>390</v>
      </c>
      <c r="I4028" s="33"/>
      <c r="J4028" s="33"/>
    </row>
    <row r="4029" spans="1:10" ht="24.95" customHeight="1" x14ac:dyDescent="0.2">
      <c r="A4029" s="27">
        <v>44165</v>
      </c>
      <c r="B4029" s="28" t="s">
        <v>143</v>
      </c>
      <c r="C4029" s="28" t="s">
        <v>17</v>
      </c>
      <c r="D4029" s="28" t="s">
        <v>18</v>
      </c>
      <c r="E4029" s="30">
        <v>4630</v>
      </c>
      <c r="F4029" s="30">
        <v>0</v>
      </c>
      <c r="G4029" s="28" t="s">
        <v>372</v>
      </c>
      <c r="H4029" s="33" t="s">
        <v>373</v>
      </c>
      <c r="I4029" s="33"/>
      <c r="J4029" s="33"/>
    </row>
    <row r="4030" spans="1:10" ht="24.95" customHeight="1" x14ac:dyDescent="0.2">
      <c r="A4030" s="27">
        <v>44165</v>
      </c>
      <c r="B4030" s="28" t="s">
        <v>143</v>
      </c>
      <c r="C4030" s="28" t="s">
        <v>223</v>
      </c>
      <c r="D4030" s="28" t="s">
        <v>224</v>
      </c>
      <c r="E4030" s="31">
        <v>0</v>
      </c>
      <c r="F4030" s="30">
        <v>4630</v>
      </c>
      <c r="G4030" s="28" t="s">
        <v>416</v>
      </c>
      <c r="H4030" s="33" t="s">
        <v>375</v>
      </c>
      <c r="I4030" s="33"/>
      <c r="J4030" s="33"/>
    </row>
    <row r="4031" spans="1:10" ht="24.95" customHeight="1" x14ac:dyDescent="0.2">
      <c r="A4031" s="27">
        <v>44165</v>
      </c>
      <c r="B4031" s="28" t="s">
        <v>220</v>
      </c>
      <c r="C4031" s="28" t="s">
        <v>17</v>
      </c>
      <c r="D4031" s="28" t="s">
        <v>18</v>
      </c>
      <c r="E4031" s="30">
        <v>2000</v>
      </c>
      <c r="F4031" s="30">
        <v>0</v>
      </c>
      <c r="G4031" s="28" t="s">
        <v>372</v>
      </c>
      <c r="H4031" s="33" t="s">
        <v>373</v>
      </c>
      <c r="I4031" s="33"/>
      <c r="J4031" s="33"/>
    </row>
    <row r="4032" spans="1:10" ht="24.95" customHeight="1" x14ac:dyDescent="0.2">
      <c r="A4032" s="27">
        <v>44165</v>
      </c>
      <c r="B4032" s="28" t="s">
        <v>220</v>
      </c>
      <c r="C4032" s="28" t="s">
        <v>19</v>
      </c>
      <c r="D4032" s="28" t="s">
        <v>20</v>
      </c>
      <c r="E4032" s="31">
        <v>0</v>
      </c>
      <c r="F4032" s="30">
        <v>2000</v>
      </c>
      <c r="G4032" s="28" t="s">
        <v>374</v>
      </c>
      <c r="H4032" s="33" t="s">
        <v>375</v>
      </c>
      <c r="I4032" s="33"/>
      <c r="J4032" s="33"/>
    </row>
    <row r="4033" spans="1:10" ht="24.95" customHeight="1" x14ac:dyDescent="0.2">
      <c r="A4033" s="27">
        <v>44165</v>
      </c>
      <c r="B4033" s="28" t="s">
        <v>89</v>
      </c>
      <c r="C4033" s="28" t="s">
        <v>19</v>
      </c>
      <c r="D4033" s="28" t="s">
        <v>20</v>
      </c>
      <c r="E4033" s="30">
        <v>83493.740000000005</v>
      </c>
      <c r="F4033" s="30">
        <v>0</v>
      </c>
      <c r="G4033" s="28" t="s">
        <v>374</v>
      </c>
      <c r="H4033" s="33" t="s">
        <v>375</v>
      </c>
      <c r="I4033" s="33"/>
      <c r="J4033" s="33"/>
    </row>
    <row r="4034" spans="1:10" ht="24.95" customHeight="1" x14ac:dyDescent="0.2">
      <c r="A4034" s="27">
        <v>44165</v>
      </c>
      <c r="B4034" s="28" t="s">
        <v>89</v>
      </c>
      <c r="C4034" s="28" t="s">
        <v>59</v>
      </c>
      <c r="D4034" s="28" t="s">
        <v>60</v>
      </c>
      <c r="E4034" s="31">
        <v>0</v>
      </c>
      <c r="F4034" s="30">
        <v>1746.87</v>
      </c>
      <c r="G4034" s="28" t="s">
        <v>396</v>
      </c>
      <c r="H4034" s="33" t="s">
        <v>386</v>
      </c>
      <c r="I4034" s="33" t="s">
        <v>387</v>
      </c>
      <c r="J4034" s="33" t="s">
        <v>397</v>
      </c>
    </row>
    <row r="4035" spans="1:10" ht="24.95" customHeight="1" x14ac:dyDescent="0.2">
      <c r="A4035" s="27">
        <v>44165</v>
      </c>
      <c r="B4035" s="28" t="s">
        <v>89</v>
      </c>
      <c r="C4035" s="28" t="s">
        <v>59</v>
      </c>
      <c r="D4035" s="28" t="s">
        <v>60</v>
      </c>
      <c r="E4035" s="31">
        <v>0</v>
      </c>
      <c r="F4035" s="30">
        <v>1321.18</v>
      </c>
      <c r="G4035" s="28" t="s">
        <v>396</v>
      </c>
      <c r="H4035" s="33" t="s">
        <v>386</v>
      </c>
      <c r="I4035" s="33" t="s">
        <v>387</v>
      </c>
      <c r="J4035" s="33" t="s">
        <v>397</v>
      </c>
    </row>
    <row r="4036" spans="1:10" ht="24.95" customHeight="1" x14ac:dyDescent="0.2">
      <c r="A4036" s="27">
        <v>44165</v>
      </c>
      <c r="B4036" s="28" t="s">
        <v>89</v>
      </c>
      <c r="C4036" s="28" t="s">
        <v>59</v>
      </c>
      <c r="D4036" s="28" t="s">
        <v>60</v>
      </c>
      <c r="E4036" s="31">
        <v>0</v>
      </c>
      <c r="F4036" s="30">
        <v>75699.63</v>
      </c>
      <c r="G4036" s="28" t="s">
        <v>396</v>
      </c>
      <c r="H4036" s="33" t="s">
        <v>386</v>
      </c>
      <c r="I4036" s="33" t="s">
        <v>387</v>
      </c>
      <c r="J4036" s="33" t="s">
        <v>397</v>
      </c>
    </row>
    <row r="4037" spans="1:10" ht="24.95" customHeight="1" x14ac:dyDescent="0.2">
      <c r="A4037" s="27">
        <v>44165</v>
      </c>
      <c r="B4037" s="28" t="s">
        <v>89</v>
      </c>
      <c r="C4037" s="28" t="s">
        <v>61</v>
      </c>
      <c r="D4037" s="28" t="s">
        <v>62</v>
      </c>
      <c r="E4037" s="31">
        <v>0</v>
      </c>
      <c r="F4037" s="30">
        <v>4726.0600000000004</v>
      </c>
      <c r="G4037" s="28" t="s">
        <v>378</v>
      </c>
      <c r="H4037" s="33" t="s">
        <v>379</v>
      </c>
      <c r="I4037" s="33" t="s">
        <v>398</v>
      </c>
      <c r="J4037" s="33" t="s">
        <v>399</v>
      </c>
    </row>
    <row r="4038" spans="1:10" ht="24.95" customHeight="1" x14ac:dyDescent="0.2">
      <c r="A4038" s="27">
        <v>44165</v>
      </c>
      <c r="B4038" s="28" t="s">
        <v>90</v>
      </c>
      <c r="C4038" s="28" t="s">
        <v>37</v>
      </c>
      <c r="D4038" s="28" t="s">
        <v>38</v>
      </c>
      <c r="E4038" s="30">
        <v>130941.13</v>
      </c>
      <c r="F4038" s="30">
        <v>0</v>
      </c>
      <c r="G4038" s="28" t="s">
        <v>385</v>
      </c>
      <c r="H4038" s="33" t="s">
        <v>386</v>
      </c>
      <c r="I4038" s="33" t="s">
        <v>387</v>
      </c>
      <c r="J4038" s="33" t="s">
        <v>388</v>
      </c>
    </row>
    <row r="4039" spans="1:10" ht="24.95" customHeight="1" x14ac:dyDescent="0.2">
      <c r="A4039" s="27">
        <v>44165</v>
      </c>
      <c r="B4039" s="28" t="s">
        <v>90</v>
      </c>
      <c r="C4039" s="28" t="s">
        <v>39</v>
      </c>
      <c r="D4039" s="28" t="s">
        <v>40</v>
      </c>
      <c r="E4039" s="31">
        <v>0</v>
      </c>
      <c r="F4039" s="30">
        <v>130941.13</v>
      </c>
      <c r="G4039" s="28" t="s">
        <v>389</v>
      </c>
      <c r="H4039" s="33" t="s">
        <v>375</v>
      </c>
      <c r="I4039" s="33" t="s">
        <v>388</v>
      </c>
      <c r="J4039" s="33"/>
    </row>
    <row r="4040" spans="1:10" ht="24.95" customHeight="1" x14ac:dyDescent="0.2">
      <c r="A4040" s="27">
        <v>44165</v>
      </c>
      <c r="B4040" s="28" t="s">
        <v>93</v>
      </c>
      <c r="C4040" s="28" t="s">
        <v>37</v>
      </c>
      <c r="D4040" s="28" t="s">
        <v>38</v>
      </c>
      <c r="E4040" s="30">
        <v>140000</v>
      </c>
      <c r="F4040" s="30">
        <v>0</v>
      </c>
      <c r="G4040" s="28" t="s">
        <v>385</v>
      </c>
      <c r="H4040" s="33" t="s">
        <v>386</v>
      </c>
      <c r="I4040" s="33" t="s">
        <v>387</v>
      </c>
      <c r="J4040" s="33" t="s">
        <v>388</v>
      </c>
    </row>
    <row r="4041" spans="1:10" ht="24.95" customHeight="1" x14ac:dyDescent="0.2">
      <c r="A4041" s="27">
        <v>44165</v>
      </c>
      <c r="B4041" s="28" t="s">
        <v>93</v>
      </c>
      <c r="C4041" s="28" t="s">
        <v>39</v>
      </c>
      <c r="D4041" s="28" t="s">
        <v>40</v>
      </c>
      <c r="E4041" s="31">
        <v>0</v>
      </c>
      <c r="F4041" s="30">
        <v>140000</v>
      </c>
      <c r="G4041" s="28" t="s">
        <v>389</v>
      </c>
      <c r="H4041" s="33" t="s">
        <v>375</v>
      </c>
      <c r="I4041" s="33" t="s">
        <v>388</v>
      </c>
      <c r="J4041" s="33"/>
    </row>
    <row r="4042" spans="1:10" ht="24.95" customHeight="1" x14ac:dyDescent="0.2">
      <c r="A4042" s="27">
        <v>44165</v>
      </c>
      <c r="B4042" s="28" t="s">
        <v>144</v>
      </c>
      <c r="C4042" s="28" t="s">
        <v>37</v>
      </c>
      <c r="D4042" s="28" t="s">
        <v>38</v>
      </c>
      <c r="E4042" s="30">
        <v>92464.15</v>
      </c>
      <c r="F4042" s="30">
        <v>0</v>
      </c>
      <c r="G4042" s="28" t="s">
        <v>385</v>
      </c>
      <c r="H4042" s="33" t="s">
        <v>386</v>
      </c>
      <c r="I4042" s="33" t="s">
        <v>387</v>
      </c>
      <c r="J4042" s="33" t="s">
        <v>388</v>
      </c>
    </row>
    <row r="4043" spans="1:10" ht="24.95" customHeight="1" x14ac:dyDescent="0.2">
      <c r="A4043" s="27">
        <v>44165</v>
      </c>
      <c r="B4043" s="28" t="s">
        <v>144</v>
      </c>
      <c r="C4043" s="28" t="s">
        <v>78</v>
      </c>
      <c r="D4043" s="28" t="s">
        <v>79</v>
      </c>
      <c r="E4043" s="30">
        <v>5160.8500000000004</v>
      </c>
      <c r="F4043" s="30">
        <v>0</v>
      </c>
      <c r="G4043" s="28" t="s">
        <v>378</v>
      </c>
      <c r="H4043" s="33" t="s">
        <v>379</v>
      </c>
      <c r="I4043" s="33" t="s">
        <v>398</v>
      </c>
      <c r="J4043" s="33" t="s">
        <v>402</v>
      </c>
    </row>
    <row r="4044" spans="1:10" ht="24.95" customHeight="1" x14ac:dyDescent="0.2">
      <c r="A4044" s="27">
        <v>44165</v>
      </c>
      <c r="B4044" s="28" t="s">
        <v>144</v>
      </c>
      <c r="C4044" s="28" t="s">
        <v>39</v>
      </c>
      <c r="D4044" s="28" t="s">
        <v>40</v>
      </c>
      <c r="E4044" s="31">
        <v>0</v>
      </c>
      <c r="F4044" s="30">
        <v>97625</v>
      </c>
      <c r="G4044" s="28" t="s">
        <v>389</v>
      </c>
      <c r="H4044" s="33" t="s">
        <v>375</v>
      </c>
      <c r="I4044" s="33" t="s">
        <v>388</v>
      </c>
      <c r="J4044" s="33"/>
    </row>
    <row r="4045" spans="1:10" ht="24.95" customHeight="1" x14ac:dyDescent="0.2">
      <c r="A4045" s="27">
        <v>44165</v>
      </c>
      <c r="B4045" s="28" t="s">
        <v>147</v>
      </c>
      <c r="C4045" s="28" t="s">
        <v>37</v>
      </c>
      <c r="D4045" s="28" t="s">
        <v>38</v>
      </c>
      <c r="E4045" s="30">
        <v>287148.71000000002</v>
      </c>
      <c r="F4045" s="30">
        <v>0</v>
      </c>
      <c r="G4045" s="28" t="s">
        <v>385</v>
      </c>
      <c r="H4045" s="33" t="s">
        <v>386</v>
      </c>
      <c r="I4045" s="33" t="s">
        <v>387</v>
      </c>
      <c r="J4045" s="33" t="s">
        <v>388</v>
      </c>
    </row>
    <row r="4046" spans="1:10" ht="24.95" customHeight="1" x14ac:dyDescent="0.2">
      <c r="A4046" s="27">
        <v>44165</v>
      </c>
      <c r="B4046" s="28" t="s">
        <v>147</v>
      </c>
      <c r="C4046" s="28" t="s">
        <v>39</v>
      </c>
      <c r="D4046" s="28" t="s">
        <v>40</v>
      </c>
      <c r="E4046" s="31">
        <v>0</v>
      </c>
      <c r="F4046" s="30">
        <v>287148.71000000002</v>
      </c>
      <c r="G4046" s="28" t="s">
        <v>389</v>
      </c>
      <c r="H4046" s="33" t="s">
        <v>375</v>
      </c>
      <c r="I4046" s="33" t="s">
        <v>388</v>
      </c>
      <c r="J4046" s="33"/>
    </row>
    <row r="4047" spans="1:10" ht="24.95" customHeight="1" x14ac:dyDescent="0.2">
      <c r="A4047" s="27">
        <v>44165</v>
      </c>
      <c r="B4047" s="28" t="s">
        <v>160</v>
      </c>
      <c r="C4047" s="28" t="s">
        <v>19</v>
      </c>
      <c r="D4047" s="28" t="s">
        <v>20</v>
      </c>
      <c r="E4047" s="30">
        <v>39899.839999999997</v>
      </c>
      <c r="F4047" s="30">
        <v>0</v>
      </c>
      <c r="G4047" s="28" t="s">
        <v>374</v>
      </c>
      <c r="H4047" s="33" t="s">
        <v>375</v>
      </c>
      <c r="I4047" s="33"/>
      <c r="J4047" s="33"/>
    </row>
    <row r="4048" spans="1:10" ht="24.95" customHeight="1" x14ac:dyDescent="0.2">
      <c r="A4048" s="27">
        <v>44165</v>
      </c>
      <c r="B4048" s="28" t="s">
        <v>160</v>
      </c>
      <c r="C4048" s="28" t="s">
        <v>59</v>
      </c>
      <c r="D4048" s="28" t="s">
        <v>60</v>
      </c>
      <c r="E4048" s="31">
        <v>0</v>
      </c>
      <c r="F4048" s="30">
        <v>36044.81</v>
      </c>
      <c r="G4048" s="28" t="s">
        <v>396</v>
      </c>
      <c r="H4048" s="33" t="s">
        <v>386</v>
      </c>
      <c r="I4048" s="33" t="s">
        <v>387</v>
      </c>
      <c r="J4048" s="33" t="s">
        <v>397</v>
      </c>
    </row>
    <row r="4049" spans="1:10" ht="24.95" customHeight="1" x14ac:dyDescent="0.2">
      <c r="A4049" s="27">
        <v>44165</v>
      </c>
      <c r="B4049" s="28" t="s">
        <v>160</v>
      </c>
      <c r="C4049" s="28" t="s">
        <v>59</v>
      </c>
      <c r="D4049" s="28" t="s">
        <v>60</v>
      </c>
      <c r="E4049" s="31">
        <v>0</v>
      </c>
      <c r="F4049" s="30">
        <v>1164.58</v>
      </c>
      <c r="G4049" s="28" t="s">
        <v>396</v>
      </c>
      <c r="H4049" s="33" t="s">
        <v>386</v>
      </c>
      <c r="I4049" s="33" t="s">
        <v>387</v>
      </c>
      <c r="J4049" s="33" t="s">
        <v>397</v>
      </c>
    </row>
    <row r="4050" spans="1:10" ht="24.95" customHeight="1" x14ac:dyDescent="0.2">
      <c r="A4050" s="27">
        <v>44165</v>
      </c>
      <c r="B4050" s="28" t="s">
        <v>160</v>
      </c>
      <c r="C4050" s="28" t="s">
        <v>59</v>
      </c>
      <c r="D4050" s="28" t="s">
        <v>60</v>
      </c>
      <c r="E4050" s="31">
        <v>0</v>
      </c>
      <c r="F4050" s="30">
        <v>431.97</v>
      </c>
      <c r="G4050" s="28" t="s">
        <v>396</v>
      </c>
      <c r="H4050" s="33" t="s">
        <v>386</v>
      </c>
      <c r="I4050" s="33" t="s">
        <v>387</v>
      </c>
      <c r="J4050" s="33" t="s">
        <v>397</v>
      </c>
    </row>
    <row r="4051" spans="1:10" ht="24.95" customHeight="1" x14ac:dyDescent="0.2">
      <c r="A4051" s="27">
        <v>44165</v>
      </c>
      <c r="B4051" s="28" t="s">
        <v>160</v>
      </c>
      <c r="C4051" s="28" t="s">
        <v>61</v>
      </c>
      <c r="D4051" s="28" t="s">
        <v>62</v>
      </c>
      <c r="E4051" s="31">
        <v>0</v>
      </c>
      <c r="F4051" s="30">
        <v>2258.48</v>
      </c>
      <c r="G4051" s="28" t="s">
        <v>378</v>
      </c>
      <c r="H4051" s="33" t="s">
        <v>379</v>
      </c>
      <c r="I4051" s="33" t="s">
        <v>398</v>
      </c>
      <c r="J4051" s="33" t="s">
        <v>399</v>
      </c>
    </row>
    <row r="4052" spans="1:10" ht="24.95" customHeight="1" x14ac:dyDescent="0.2">
      <c r="A4052" s="27">
        <v>44165</v>
      </c>
      <c r="B4052" s="28" t="s">
        <v>169</v>
      </c>
      <c r="C4052" s="28" t="s">
        <v>19</v>
      </c>
      <c r="D4052" s="28" t="s">
        <v>20</v>
      </c>
      <c r="E4052" s="30">
        <v>160573</v>
      </c>
      <c r="F4052" s="30">
        <v>0</v>
      </c>
      <c r="G4052" s="28" t="s">
        <v>374</v>
      </c>
      <c r="H4052" s="33" t="s">
        <v>375</v>
      </c>
      <c r="I4052" s="33"/>
      <c r="J4052" s="33"/>
    </row>
    <row r="4053" spans="1:10" ht="24.95" customHeight="1" x14ac:dyDescent="0.2">
      <c r="A4053" s="27">
        <v>44165</v>
      </c>
      <c r="B4053" s="28" t="s">
        <v>169</v>
      </c>
      <c r="C4053" s="28" t="s">
        <v>59</v>
      </c>
      <c r="D4053" s="28" t="s">
        <v>60</v>
      </c>
      <c r="E4053" s="31">
        <v>0</v>
      </c>
      <c r="F4053" s="30">
        <v>8574.5300000000007</v>
      </c>
      <c r="G4053" s="28" t="s">
        <v>396</v>
      </c>
      <c r="H4053" s="33" t="s">
        <v>386</v>
      </c>
      <c r="I4053" s="33" t="s">
        <v>387</v>
      </c>
      <c r="J4053" s="33" t="s">
        <v>397</v>
      </c>
    </row>
    <row r="4054" spans="1:10" ht="24.95" customHeight="1" x14ac:dyDescent="0.2">
      <c r="A4054" s="27">
        <v>44165</v>
      </c>
      <c r="B4054" s="28" t="s">
        <v>169</v>
      </c>
      <c r="C4054" s="28" t="s">
        <v>59</v>
      </c>
      <c r="D4054" s="28" t="s">
        <v>60</v>
      </c>
      <c r="E4054" s="31">
        <v>0</v>
      </c>
      <c r="F4054" s="30">
        <v>3654.22</v>
      </c>
      <c r="G4054" s="28" t="s">
        <v>396</v>
      </c>
      <c r="H4054" s="33" t="s">
        <v>386</v>
      </c>
      <c r="I4054" s="33" t="s">
        <v>387</v>
      </c>
      <c r="J4054" s="33" t="s">
        <v>397</v>
      </c>
    </row>
    <row r="4055" spans="1:10" ht="24.95" customHeight="1" x14ac:dyDescent="0.2">
      <c r="A4055" s="27">
        <v>44165</v>
      </c>
      <c r="B4055" s="28" t="s">
        <v>169</v>
      </c>
      <c r="C4055" s="28" t="s">
        <v>59</v>
      </c>
      <c r="D4055" s="28" t="s">
        <v>60</v>
      </c>
      <c r="E4055" s="31">
        <v>0</v>
      </c>
      <c r="F4055" s="30">
        <v>147829.78</v>
      </c>
      <c r="G4055" s="28" t="s">
        <v>396</v>
      </c>
      <c r="H4055" s="33" t="s">
        <v>386</v>
      </c>
      <c r="I4055" s="33" t="s">
        <v>387</v>
      </c>
      <c r="J4055" s="33" t="s">
        <v>397</v>
      </c>
    </row>
    <row r="4056" spans="1:10" ht="24.95" customHeight="1" x14ac:dyDescent="0.2">
      <c r="A4056" s="27">
        <v>44165</v>
      </c>
      <c r="B4056" s="28" t="s">
        <v>169</v>
      </c>
      <c r="C4056" s="28" t="s">
        <v>61</v>
      </c>
      <c r="D4056" s="28" t="s">
        <v>62</v>
      </c>
      <c r="E4056" s="31">
        <v>0</v>
      </c>
      <c r="F4056" s="30">
        <v>514.47</v>
      </c>
      <c r="G4056" s="28" t="s">
        <v>378</v>
      </c>
      <c r="H4056" s="33" t="s">
        <v>379</v>
      </c>
      <c r="I4056" s="33" t="s">
        <v>398</v>
      </c>
      <c r="J4056" s="33" t="s">
        <v>399</v>
      </c>
    </row>
    <row r="4057" spans="1:10" ht="24.95" customHeight="1" x14ac:dyDescent="0.2">
      <c r="A4057" s="27">
        <v>44165</v>
      </c>
      <c r="B4057" s="28" t="s">
        <v>170</v>
      </c>
      <c r="C4057" s="28" t="s">
        <v>19</v>
      </c>
      <c r="D4057" s="28" t="s">
        <v>20</v>
      </c>
      <c r="E4057" s="30">
        <v>333350</v>
      </c>
      <c r="F4057" s="30">
        <v>0</v>
      </c>
      <c r="G4057" s="28" t="s">
        <v>374</v>
      </c>
      <c r="H4057" s="33" t="s">
        <v>375</v>
      </c>
      <c r="I4057" s="33"/>
      <c r="J4057" s="33"/>
    </row>
    <row r="4058" spans="1:10" ht="24.95" customHeight="1" x14ac:dyDescent="0.2">
      <c r="A4058" s="27">
        <v>44165</v>
      </c>
      <c r="B4058" s="28" t="s">
        <v>170</v>
      </c>
      <c r="C4058" s="28" t="s">
        <v>59</v>
      </c>
      <c r="D4058" s="28" t="s">
        <v>60</v>
      </c>
      <c r="E4058" s="31">
        <v>0</v>
      </c>
      <c r="F4058" s="30">
        <v>314481.14</v>
      </c>
      <c r="G4058" s="28" t="s">
        <v>396</v>
      </c>
      <c r="H4058" s="33" t="s">
        <v>386</v>
      </c>
      <c r="I4058" s="33" t="s">
        <v>387</v>
      </c>
      <c r="J4058" s="33" t="s">
        <v>397</v>
      </c>
    </row>
    <row r="4059" spans="1:10" ht="24.95" customHeight="1" x14ac:dyDescent="0.2">
      <c r="A4059" s="27">
        <v>44165</v>
      </c>
      <c r="B4059" s="28" t="s">
        <v>170</v>
      </c>
      <c r="C4059" s="28" t="s">
        <v>61</v>
      </c>
      <c r="D4059" s="28" t="s">
        <v>62</v>
      </c>
      <c r="E4059" s="31">
        <v>0</v>
      </c>
      <c r="F4059" s="30">
        <v>18868.86</v>
      </c>
      <c r="G4059" s="28" t="s">
        <v>378</v>
      </c>
      <c r="H4059" s="33" t="s">
        <v>379</v>
      </c>
      <c r="I4059" s="33" t="s">
        <v>398</v>
      </c>
      <c r="J4059" s="33" t="s">
        <v>399</v>
      </c>
    </row>
    <row r="4060" spans="1:10" ht="24.95" customHeight="1" x14ac:dyDescent="0.2">
      <c r="A4060" s="27">
        <v>44165</v>
      </c>
      <c r="B4060" s="28" t="s">
        <v>171</v>
      </c>
      <c r="C4060" s="28" t="s">
        <v>19</v>
      </c>
      <c r="D4060" s="28" t="s">
        <v>20</v>
      </c>
      <c r="E4060" s="30">
        <v>19303</v>
      </c>
      <c r="F4060" s="30">
        <v>0</v>
      </c>
      <c r="G4060" s="28" t="s">
        <v>374</v>
      </c>
      <c r="H4060" s="33" t="s">
        <v>375</v>
      </c>
      <c r="I4060" s="33"/>
      <c r="J4060" s="33"/>
    </row>
    <row r="4061" spans="1:10" ht="24.95" customHeight="1" x14ac:dyDescent="0.2">
      <c r="A4061" s="27">
        <v>44165</v>
      </c>
      <c r="B4061" s="28" t="s">
        <v>171</v>
      </c>
      <c r="C4061" s="28" t="s">
        <v>59</v>
      </c>
      <c r="D4061" s="28" t="s">
        <v>60</v>
      </c>
      <c r="E4061" s="31">
        <v>0</v>
      </c>
      <c r="F4061" s="30">
        <v>3493.74</v>
      </c>
      <c r="G4061" s="28" t="s">
        <v>396</v>
      </c>
      <c r="H4061" s="33" t="s">
        <v>386</v>
      </c>
      <c r="I4061" s="33" t="s">
        <v>387</v>
      </c>
      <c r="J4061" s="33" t="s">
        <v>397</v>
      </c>
    </row>
    <row r="4062" spans="1:10" ht="24.95" customHeight="1" x14ac:dyDescent="0.2">
      <c r="A4062" s="27">
        <v>44165</v>
      </c>
      <c r="B4062" s="28" t="s">
        <v>171</v>
      </c>
      <c r="C4062" s="28" t="s">
        <v>59</v>
      </c>
      <c r="D4062" s="28" t="s">
        <v>60</v>
      </c>
      <c r="E4062" s="31">
        <v>0</v>
      </c>
      <c r="F4062" s="30">
        <v>198.11</v>
      </c>
      <c r="G4062" s="28" t="s">
        <v>396</v>
      </c>
      <c r="H4062" s="33" t="s">
        <v>386</v>
      </c>
      <c r="I4062" s="33" t="s">
        <v>387</v>
      </c>
      <c r="J4062" s="33" t="s">
        <v>397</v>
      </c>
    </row>
    <row r="4063" spans="1:10" ht="24.95" customHeight="1" x14ac:dyDescent="0.2">
      <c r="A4063" s="27">
        <v>44165</v>
      </c>
      <c r="B4063" s="28" t="s">
        <v>171</v>
      </c>
      <c r="C4063" s="28" t="s">
        <v>59</v>
      </c>
      <c r="D4063" s="28" t="s">
        <v>60</v>
      </c>
      <c r="E4063" s="31">
        <v>0</v>
      </c>
      <c r="F4063" s="30">
        <v>15599.26</v>
      </c>
      <c r="G4063" s="28" t="s">
        <v>396</v>
      </c>
      <c r="H4063" s="33" t="s">
        <v>386</v>
      </c>
      <c r="I4063" s="33" t="s">
        <v>387</v>
      </c>
      <c r="J4063" s="33" t="s">
        <v>397</v>
      </c>
    </row>
    <row r="4064" spans="1:10" ht="24.95" customHeight="1" x14ac:dyDescent="0.2">
      <c r="A4064" s="27">
        <v>44165</v>
      </c>
      <c r="B4064" s="28" t="s">
        <v>171</v>
      </c>
      <c r="C4064" s="28" t="s">
        <v>61</v>
      </c>
      <c r="D4064" s="28" t="s">
        <v>62</v>
      </c>
      <c r="E4064" s="31">
        <v>0</v>
      </c>
      <c r="F4064" s="30">
        <v>11.89</v>
      </c>
      <c r="G4064" s="28" t="s">
        <v>378</v>
      </c>
      <c r="H4064" s="33" t="s">
        <v>379</v>
      </c>
      <c r="I4064" s="33" t="s">
        <v>398</v>
      </c>
      <c r="J4064" s="33" t="s">
        <v>399</v>
      </c>
    </row>
    <row r="4065" spans="1:10" ht="24.95" customHeight="1" x14ac:dyDescent="0.2">
      <c r="A4065" s="27">
        <v>44165</v>
      </c>
      <c r="B4065" s="28" t="s">
        <v>172</v>
      </c>
      <c r="C4065" s="28" t="s">
        <v>19</v>
      </c>
      <c r="D4065" s="28" t="s">
        <v>20</v>
      </c>
      <c r="E4065" s="30">
        <v>9440</v>
      </c>
      <c r="F4065" s="30">
        <v>0</v>
      </c>
      <c r="G4065" s="28" t="s">
        <v>374</v>
      </c>
      <c r="H4065" s="33" t="s">
        <v>375</v>
      </c>
      <c r="I4065" s="33"/>
      <c r="J4065" s="33"/>
    </row>
    <row r="4066" spans="1:10" ht="24.95" customHeight="1" x14ac:dyDescent="0.2">
      <c r="A4066" s="27">
        <v>44165</v>
      </c>
      <c r="B4066" s="28" t="s">
        <v>172</v>
      </c>
      <c r="C4066" s="28" t="s">
        <v>59</v>
      </c>
      <c r="D4066" s="28" t="s">
        <v>60</v>
      </c>
      <c r="E4066" s="31">
        <v>0</v>
      </c>
      <c r="F4066" s="30">
        <v>905.66</v>
      </c>
      <c r="G4066" s="28" t="s">
        <v>396</v>
      </c>
      <c r="H4066" s="33" t="s">
        <v>386</v>
      </c>
      <c r="I4066" s="33" t="s">
        <v>387</v>
      </c>
      <c r="J4066" s="33" t="s">
        <v>397</v>
      </c>
    </row>
    <row r="4067" spans="1:10" ht="24.95" customHeight="1" x14ac:dyDescent="0.2">
      <c r="A4067" s="27">
        <v>44165</v>
      </c>
      <c r="B4067" s="28" t="s">
        <v>172</v>
      </c>
      <c r="C4067" s="28" t="s">
        <v>59</v>
      </c>
      <c r="D4067" s="28" t="s">
        <v>60</v>
      </c>
      <c r="E4067" s="31">
        <v>0</v>
      </c>
      <c r="F4067" s="30">
        <v>8000</v>
      </c>
      <c r="G4067" s="28" t="s">
        <v>396</v>
      </c>
      <c r="H4067" s="33" t="s">
        <v>386</v>
      </c>
      <c r="I4067" s="33" t="s">
        <v>387</v>
      </c>
      <c r="J4067" s="33" t="s">
        <v>397</v>
      </c>
    </row>
    <row r="4068" spans="1:10" ht="24.95" customHeight="1" x14ac:dyDescent="0.2">
      <c r="A4068" s="27">
        <v>44165</v>
      </c>
      <c r="B4068" s="28" t="s">
        <v>172</v>
      </c>
      <c r="C4068" s="28" t="s">
        <v>61</v>
      </c>
      <c r="D4068" s="28" t="s">
        <v>62</v>
      </c>
      <c r="E4068" s="31">
        <v>0</v>
      </c>
      <c r="F4068" s="30">
        <v>534.34</v>
      </c>
      <c r="G4068" s="28" t="s">
        <v>378</v>
      </c>
      <c r="H4068" s="33" t="s">
        <v>379</v>
      </c>
      <c r="I4068" s="33" t="s">
        <v>398</v>
      </c>
      <c r="J4068" s="33" t="s">
        <v>399</v>
      </c>
    </row>
    <row r="4069" spans="1:10" ht="24.95" customHeight="1" x14ac:dyDescent="0.2">
      <c r="A4069" s="27">
        <v>44165</v>
      </c>
      <c r="B4069" s="28" t="s">
        <v>173</v>
      </c>
      <c r="C4069" s="28" t="s">
        <v>19</v>
      </c>
      <c r="D4069" s="28" t="s">
        <v>20</v>
      </c>
      <c r="E4069" s="30">
        <v>11012.66</v>
      </c>
      <c r="F4069" s="30">
        <v>0</v>
      </c>
      <c r="G4069" s="28" t="s">
        <v>374</v>
      </c>
      <c r="H4069" s="33" t="s">
        <v>375</v>
      </c>
      <c r="I4069" s="33"/>
      <c r="J4069" s="33"/>
    </row>
    <row r="4070" spans="1:10" ht="24.95" customHeight="1" x14ac:dyDescent="0.2">
      <c r="A4070" s="27">
        <v>44165</v>
      </c>
      <c r="B4070" s="28" t="s">
        <v>173</v>
      </c>
      <c r="C4070" s="28" t="s">
        <v>59</v>
      </c>
      <c r="D4070" s="28" t="s">
        <v>60</v>
      </c>
      <c r="E4070" s="31">
        <v>0</v>
      </c>
      <c r="F4070" s="30">
        <v>2166.2399999999998</v>
      </c>
      <c r="G4070" s="28" t="s">
        <v>396</v>
      </c>
      <c r="H4070" s="33" t="s">
        <v>386</v>
      </c>
      <c r="I4070" s="33" t="s">
        <v>387</v>
      </c>
      <c r="J4070" s="33" t="s">
        <v>397</v>
      </c>
    </row>
    <row r="4071" spans="1:10" ht="24.95" customHeight="1" x14ac:dyDescent="0.2">
      <c r="A4071" s="27">
        <v>44165</v>
      </c>
      <c r="B4071" s="28" t="s">
        <v>173</v>
      </c>
      <c r="C4071" s="28" t="s">
        <v>59</v>
      </c>
      <c r="D4071" s="28" t="s">
        <v>60</v>
      </c>
      <c r="E4071" s="31">
        <v>0</v>
      </c>
      <c r="F4071" s="30">
        <v>452.83</v>
      </c>
      <c r="G4071" s="28" t="s">
        <v>396</v>
      </c>
      <c r="H4071" s="33" t="s">
        <v>386</v>
      </c>
      <c r="I4071" s="33" t="s">
        <v>387</v>
      </c>
      <c r="J4071" s="33" t="s">
        <v>397</v>
      </c>
    </row>
    <row r="4072" spans="1:10" ht="24.95" customHeight="1" x14ac:dyDescent="0.2">
      <c r="A4072" s="27">
        <v>44165</v>
      </c>
      <c r="B4072" s="28" t="s">
        <v>173</v>
      </c>
      <c r="C4072" s="28" t="s">
        <v>59</v>
      </c>
      <c r="D4072" s="28" t="s">
        <v>60</v>
      </c>
      <c r="E4072" s="31">
        <v>0</v>
      </c>
      <c r="F4072" s="30">
        <v>8366.42</v>
      </c>
      <c r="G4072" s="28" t="s">
        <v>396</v>
      </c>
      <c r="H4072" s="33" t="s">
        <v>386</v>
      </c>
      <c r="I4072" s="33" t="s">
        <v>387</v>
      </c>
      <c r="J4072" s="33" t="s">
        <v>397</v>
      </c>
    </row>
    <row r="4073" spans="1:10" ht="24.95" customHeight="1" x14ac:dyDescent="0.2">
      <c r="A4073" s="27">
        <v>44165</v>
      </c>
      <c r="B4073" s="28" t="s">
        <v>173</v>
      </c>
      <c r="C4073" s="28" t="s">
        <v>61</v>
      </c>
      <c r="D4073" s="28" t="s">
        <v>62</v>
      </c>
      <c r="E4073" s="31">
        <v>0</v>
      </c>
      <c r="F4073" s="30">
        <v>27.17</v>
      </c>
      <c r="G4073" s="28" t="s">
        <v>378</v>
      </c>
      <c r="H4073" s="33" t="s">
        <v>379</v>
      </c>
      <c r="I4073" s="33" t="s">
        <v>398</v>
      </c>
      <c r="J4073" s="33" t="s">
        <v>399</v>
      </c>
    </row>
    <row r="4074" spans="1:10" ht="24.95" customHeight="1" x14ac:dyDescent="0.2">
      <c r="A4074" s="27">
        <v>44165</v>
      </c>
      <c r="B4074" s="28" t="s">
        <v>174</v>
      </c>
      <c r="C4074" s="28" t="s">
        <v>19</v>
      </c>
      <c r="D4074" s="28" t="s">
        <v>20</v>
      </c>
      <c r="E4074" s="30">
        <v>223824.96</v>
      </c>
      <c r="F4074" s="30">
        <v>0</v>
      </c>
      <c r="G4074" s="28" t="s">
        <v>374</v>
      </c>
      <c r="H4074" s="33" t="s">
        <v>375</v>
      </c>
      <c r="I4074" s="33"/>
      <c r="J4074" s="33"/>
    </row>
    <row r="4075" spans="1:10" ht="24.95" customHeight="1" x14ac:dyDescent="0.2">
      <c r="A4075" s="27">
        <v>44165</v>
      </c>
      <c r="B4075" s="28" t="s">
        <v>174</v>
      </c>
      <c r="C4075" s="28" t="s">
        <v>59</v>
      </c>
      <c r="D4075" s="28" t="s">
        <v>60</v>
      </c>
      <c r="E4075" s="31">
        <v>0</v>
      </c>
      <c r="F4075" s="30">
        <v>201652.61</v>
      </c>
      <c r="G4075" s="28" t="s">
        <v>396</v>
      </c>
      <c r="H4075" s="33" t="s">
        <v>386</v>
      </c>
      <c r="I4075" s="33" t="s">
        <v>387</v>
      </c>
      <c r="J4075" s="33" t="s">
        <v>397</v>
      </c>
    </row>
    <row r="4076" spans="1:10" ht="24.95" customHeight="1" x14ac:dyDescent="0.2">
      <c r="A4076" s="27">
        <v>44165</v>
      </c>
      <c r="B4076" s="28" t="s">
        <v>174</v>
      </c>
      <c r="C4076" s="28" t="s">
        <v>59</v>
      </c>
      <c r="D4076" s="28" t="s">
        <v>60</v>
      </c>
      <c r="E4076" s="31">
        <v>0</v>
      </c>
      <c r="F4076" s="30">
        <v>1650.94</v>
      </c>
      <c r="G4076" s="28" t="s">
        <v>396</v>
      </c>
      <c r="H4076" s="33" t="s">
        <v>386</v>
      </c>
      <c r="I4076" s="33" t="s">
        <v>387</v>
      </c>
      <c r="J4076" s="33" t="s">
        <v>397</v>
      </c>
    </row>
    <row r="4077" spans="1:10" ht="24.95" customHeight="1" x14ac:dyDescent="0.2">
      <c r="A4077" s="27">
        <v>44165</v>
      </c>
      <c r="B4077" s="28" t="s">
        <v>174</v>
      </c>
      <c r="C4077" s="28" t="s">
        <v>59</v>
      </c>
      <c r="D4077" s="28" t="s">
        <v>60</v>
      </c>
      <c r="E4077" s="31">
        <v>0</v>
      </c>
      <c r="F4077" s="30">
        <v>20422.349999999999</v>
      </c>
      <c r="G4077" s="28" t="s">
        <v>396</v>
      </c>
      <c r="H4077" s="33" t="s">
        <v>386</v>
      </c>
      <c r="I4077" s="33" t="s">
        <v>387</v>
      </c>
      <c r="J4077" s="33" t="s">
        <v>397</v>
      </c>
    </row>
    <row r="4078" spans="1:10" ht="24.95" customHeight="1" x14ac:dyDescent="0.2">
      <c r="A4078" s="27">
        <v>44165</v>
      </c>
      <c r="B4078" s="28" t="s">
        <v>174</v>
      </c>
      <c r="C4078" s="28" t="s">
        <v>61</v>
      </c>
      <c r="D4078" s="28" t="s">
        <v>62</v>
      </c>
      <c r="E4078" s="31">
        <v>0</v>
      </c>
      <c r="F4078" s="30">
        <v>99.06</v>
      </c>
      <c r="G4078" s="28" t="s">
        <v>378</v>
      </c>
      <c r="H4078" s="33" t="s">
        <v>379</v>
      </c>
      <c r="I4078" s="33" t="s">
        <v>398</v>
      </c>
      <c r="J4078" s="33" t="s">
        <v>399</v>
      </c>
    </row>
    <row r="4079" spans="1:10" ht="24.95" customHeight="1" x14ac:dyDescent="0.2">
      <c r="A4079" s="27">
        <v>44165</v>
      </c>
      <c r="B4079" s="28" t="s">
        <v>175</v>
      </c>
      <c r="C4079" s="28" t="s">
        <v>19</v>
      </c>
      <c r="D4079" s="28" t="s">
        <v>20</v>
      </c>
      <c r="E4079" s="30">
        <v>9248.8799999999992</v>
      </c>
      <c r="F4079" s="30">
        <v>0</v>
      </c>
      <c r="G4079" s="28" t="s">
        <v>374</v>
      </c>
      <c r="H4079" s="33" t="s">
        <v>375</v>
      </c>
      <c r="I4079" s="33"/>
      <c r="J4079" s="33"/>
    </row>
    <row r="4080" spans="1:10" ht="24.95" customHeight="1" x14ac:dyDescent="0.2">
      <c r="A4080" s="27">
        <v>44165</v>
      </c>
      <c r="B4080" s="28" t="s">
        <v>175</v>
      </c>
      <c r="C4080" s="28" t="s">
        <v>59</v>
      </c>
      <c r="D4080" s="28" t="s">
        <v>60</v>
      </c>
      <c r="E4080" s="31">
        <v>0</v>
      </c>
      <c r="F4080" s="30">
        <v>125.36</v>
      </c>
      <c r="G4080" s="28" t="s">
        <v>396</v>
      </c>
      <c r="H4080" s="33" t="s">
        <v>386</v>
      </c>
      <c r="I4080" s="33" t="s">
        <v>387</v>
      </c>
      <c r="J4080" s="33" t="s">
        <v>397</v>
      </c>
    </row>
    <row r="4081" spans="1:10" ht="24.95" customHeight="1" x14ac:dyDescent="0.2">
      <c r="A4081" s="27">
        <v>44165</v>
      </c>
      <c r="B4081" s="28" t="s">
        <v>175</v>
      </c>
      <c r="C4081" s="28" t="s">
        <v>59</v>
      </c>
      <c r="D4081" s="28" t="s">
        <v>60</v>
      </c>
      <c r="E4081" s="31">
        <v>0</v>
      </c>
      <c r="F4081" s="30">
        <v>8600</v>
      </c>
      <c r="G4081" s="28" t="s">
        <v>396</v>
      </c>
      <c r="H4081" s="33" t="s">
        <v>386</v>
      </c>
      <c r="I4081" s="33" t="s">
        <v>387</v>
      </c>
      <c r="J4081" s="33" t="s">
        <v>397</v>
      </c>
    </row>
    <row r="4082" spans="1:10" ht="24.95" customHeight="1" x14ac:dyDescent="0.2">
      <c r="A4082" s="27">
        <v>44165</v>
      </c>
      <c r="B4082" s="28" t="s">
        <v>175</v>
      </c>
      <c r="C4082" s="28" t="s">
        <v>61</v>
      </c>
      <c r="D4082" s="28" t="s">
        <v>62</v>
      </c>
      <c r="E4082" s="31">
        <v>0</v>
      </c>
      <c r="F4082" s="30">
        <v>523.52</v>
      </c>
      <c r="G4082" s="28" t="s">
        <v>378</v>
      </c>
      <c r="H4082" s="33" t="s">
        <v>379</v>
      </c>
      <c r="I4082" s="33" t="s">
        <v>398</v>
      </c>
      <c r="J4082" s="33" t="s">
        <v>399</v>
      </c>
    </row>
    <row r="4083" spans="1:10" ht="24.95" customHeight="1" x14ac:dyDescent="0.2">
      <c r="A4083" s="27">
        <v>44165</v>
      </c>
      <c r="B4083" s="28" t="s">
        <v>176</v>
      </c>
      <c r="C4083" s="28" t="s">
        <v>19</v>
      </c>
      <c r="D4083" s="28" t="s">
        <v>20</v>
      </c>
      <c r="E4083" s="30">
        <v>242456.83</v>
      </c>
      <c r="F4083" s="30">
        <v>0</v>
      </c>
      <c r="G4083" s="28" t="s">
        <v>374</v>
      </c>
      <c r="H4083" s="33" t="s">
        <v>375</v>
      </c>
      <c r="I4083" s="33"/>
      <c r="J4083" s="33"/>
    </row>
    <row r="4084" spans="1:10" ht="24.95" customHeight="1" x14ac:dyDescent="0.2">
      <c r="A4084" s="27">
        <v>44165</v>
      </c>
      <c r="B4084" s="28" t="s">
        <v>176</v>
      </c>
      <c r="C4084" s="28" t="s">
        <v>59</v>
      </c>
      <c r="D4084" s="28" t="s">
        <v>60</v>
      </c>
      <c r="E4084" s="31">
        <v>0</v>
      </c>
      <c r="F4084" s="30">
        <v>56743.96</v>
      </c>
      <c r="G4084" s="28" t="s">
        <v>396</v>
      </c>
      <c r="H4084" s="33" t="s">
        <v>386</v>
      </c>
      <c r="I4084" s="33" t="s">
        <v>387</v>
      </c>
      <c r="J4084" s="33" t="s">
        <v>397</v>
      </c>
    </row>
    <row r="4085" spans="1:10" ht="24.95" customHeight="1" x14ac:dyDescent="0.2">
      <c r="A4085" s="27">
        <v>44165</v>
      </c>
      <c r="B4085" s="28" t="s">
        <v>176</v>
      </c>
      <c r="C4085" s="28" t="s">
        <v>59</v>
      </c>
      <c r="D4085" s="28" t="s">
        <v>60</v>
      </c>
      <c r="E4085" s="31">
        <v>0</v>
      </c>
      <c r="F4085" s="30">
        <v>4410</v>
      </c>
      <c r="G4085" s="28" t="s">
        <v>396</v>
      </c>
      <c r="H4085" s="33" t="s">
        <v>386</v>
      </c>
      <c r="I4085" s="33" t="s">
        <v>387</v>
      </c>
      <c r="J4085" s="33" t="s">
        <v>397</v>
      </c>
    </row>
    <row r="4086" spans="1:10" ht="24.95" customHeight="1" x14ac:dyDescent="0.2">
      <c r="A4086" s="27">
        <v>44165</v>
      </c>
      <c r="B4086" s="28" t="s">
        <v>176</v>
      </c>
      <c r="C4086" s="28" t="s">
        <v>59</v>
      </c>
      <c r="D4086" s="28" t="s">
        <v>60</v>
      </c>
      <c r="E4086" s="31">
        <v>0</v>
      </c>
      <c r="F4086" s="30">
        <v>181038.27</v>
      </c>
      <c r="G4086" s="28" t="s">
        <v>396</v>
      </c>
      <c r="H4086" s="33" t="s">
        <v>386</v>
      </c>
      <c r="I4086" s="33" t="s">
        <v>387</v>
      </c>
      <c r="J4086" s="33" t="s">
        <v>397</v>
      </c>
    </row>
    <row r="4087" spans="1:10" ht="24.95" customHeight="1" x14ac:dyDescent="0.2">
      <c r="A4087" s="27">
        <v>44165</v>
      </c>
      <c r="B4087" s="28" t="s">
        <v>176</v>
      </c>
      <c r="C4087" s="28" t="s">
        <v>61</v>
      </c>
      <c r="D4087" s="28" t="s">
        <v>62</v>
      </c>
      <c r="E4087" s="31">
        <v>0</v>
      </c>
      <c r="F4087" s="30">
        <v>264.60000000000002</v>
      </c>
      <c r="G4087" s="28" t="s">
        <v>378</v>
      </c>
      <c r="H4087" s="33" t="s">
        <v>379</v>
      </c>
      <c r="I4087" s="33" t="s">
        <v>398</v>
      </c>
      <c r="J4087" s="33" t="s">
        <v>399</v>
      </c>
    </row>
    <row r="4088" spans="1:10" ht="24.95" customHeight="1" x14ac:dyDescent="0.2">
      <c r="A4088" s="27">
        <v>44165</v>
      </c>
      <c r="B4088" s="28" t="s">
        <v>177</v>
      </c>
      <c r="C4088" s="28" t="s">
        <v>19</v>
      </c>
      <c r="D4088" s="28" t="s">
        <v>20</v>
      </c>
      <c r="E4088" s="30">
        <v>87772.32</v>
      </c>
      <c r="F4088" s="30">
        <v>0</v>
      </c>
      <c r="G4088" s="28" t="s">
        <v>374</v>
      </c>
      <c r="H4088" s="33" t="s">
        <v>375</v>
      </c>
      <c r="I4088" s="33"/>
      <c r="J4088" s="33"/>
    </row>
    <row r="4089" spans="1:10" ht="24.95" customHeight="1" x14ac:dyDescent="0.2">
      <c r="A4089" s="27">
        <v>44165</v>
      </c>
      <c r="B4089" s="28" t="s">
        <v>177</v>
      </c>
      <c r="C4089" s="28" t="s">
        <v>59</v>
      </c>
      <c r="D4089" s="28" t="s">
        <v>60</v>
      </c>
      <c r="E4089" s="31">
        <v>0</v>
      </c>
      <c r="F4089" s="30">
        <v>7192.64</v>
      </c>
      <c r="G4089" s="28" t="s">
        <v>396</v>
      </c>
      <c r="H4089" s="33" t="s">
        <v>386</v>
      </c>
      <c r="I4089" s="33" t="s">
        <v>387</v>
      </c>
      <c r="J4089" s="33" t="s">
        <v>397</v>
      </c>
    </row>
    <row r="4090" spans="1:10" ht="24.95" customHeight="1" x14ac:dyDescent="0.2">
      <c r="A4090" s="27">
        <v>44165</v>
      </c>
      <c r="B4090" s="28" t="s">
        <v>177</v>
      </c>
      <c r="C4090" s="28" t="s">
        <v>59</v>
      </c>
      <c r="D4090" s="28" t="s">
        <v>60</v>
      </c>
      <c r="E4090" s="31">
        <v>0</v>
      </c>
      <c r="F4090" s="30">
        <v>3254.72</v>
      </c>
      <c r="G4090" s="28" t="s">
        <v>396</v>
      </c>
      <c r="H4090" s="33" t="s">
        <v>386</v>
      </c>
      <c r="I4090" s="33" t="s">
        <v>387</v>
      </c>
      <c r="J4090" s="33" t="s">
        <v>397</v>
      </c>
    </row>
    <row r="4091" spans="1:10" ht="24.95" customHeight="1" x14ac:dyDescent="0.2">
      <c r="A4091" s="27">
        <v>44165</v>
      </c>
      <c r="B4091" s="28" t="s">
        <v>177</v>
      </c>
      <c r="C4091" s="28" t="s">
        <v>59</v>
      </c>
      <c r="D4091" s="28" t="s">
        <v>60</v>
      </c>
      <c r="E4091" s="31">
        <v>0</v>
      </c>
      <c r="F4091" s="30">
        <v>77129.679999999993</v>
      </c>
      <c r="G4091" s="28" t="s">
        <v>396</v>
      </c>
      <c r="H4091" s="33" t="s">
        <v>386</v>
      </c>
      <c r="I4091" s="33" t="s">
        <v>387</v>
      </c>
      <c r="J4091" s="33" t="s">
        <v>397</v>
      </c>
    </row>
    <row r="4092" spans="1:10" ht="24.95" customHeight="1" x14ac:dyDescent="0.2">
      <c r="A4092" s="27">
        <v>44165</v>
      </c>
      <c r="B4092" s="28" t="s">
        <v>177</v>
      </c>
      <c r="C4092" s="28" t="s">
        <v>61</v>
      </c>
      <c r="D4092" s="28" t="s">
        <v>62</v>
      </c>
      <c r="E4092" s="31">
        <v>0</v>
      </c>
      <c r="F4092" s="30">
        <v>195.28</v>
      </c>
      <c r="G4092" s="28" t="s">
        <v>378</v>
      </c>
      <c r="H4092" s="33" t="s">
        <v>379</v>
      </c>
      <c r="I4092" s="33" t="s">
        <v>398</v>
      </c>
      <c r="J4092" s="33" t="s">
        <v>399</v>
      </c>
    </row>
    <row r="4093" spans="1:10" ht="24.95" customHeight="1" x14ac:dyDescent="0.2">
      <c r="A4093" s="27">
        <v>44165</v>
      </c>
      <c r="B4093" s="28" t="s">
        <v>178</v>
      </c>
      <c r="C4093" s="28" t="s">
        <v>19</v>
      </c>
      <c r="D4093" s="28" t="s">
        <v>20</v>
      </c>
      <c r="E4093" s="30">
        <v>35721.440000000002</v>
      </c>
      <c r="F4093" s="30">
        <v>0</v>
      </c>
      <c r="G4093" s="28" t="s">
        <v>374</v>
      </c>
      <c r="H4093" s="33" t="s">
        <v>375</v>
      </c>
      <c r="I4093" s="33"/>
      <c r="J4093" s="33"/>
    </row>
    <row r="4094" spans="1:10" ht="24.95" customHeight="1" x14ac:dyDescent="0.2">
      <c r="A4094" s="27">
        <v>44165</v>
      </c>
      <c r="B4094" s="28" t="s">
        <v>178</v>
      </c>
      <c r="C4094" s="28" t="s">
        <v>59</v>
      </c>
      <c r="D4094" s="28" t="s">
        <v>60</v>
      </c>
      <c r="E4094" s="31">
        <v>0</v>
      </c>
      <c r="F4094" s="30">
        <v>30787.89</v>
      </c>
      <c r="G4094" s="28" t="s">
        <v>396</v>
      </c>
      <c r="H4094" s="33" t="s">
        <v>386</v>
      </c>
      <c r="I4094" s="33" t="s">
        <v>387</v>
      </c>
      <c r="J4094" s="33" t="s">
        <v>397</v>
      </c>
    </row>
    <row r="4095" spans="1:10" ht="24.95" customHeight="1" x14ac:dyDescent="0.2">
      <c r="A4095" s="27">
        <v>44165</v>
      </c>
      <c r="B4095" s="28" t="s">
        <v>178</v>
      </c>
      <c r="C4095" s="28" t="s">
        <v>59</v>
      </c>
      <c r="D4095" s="28" t="s">
        <v>60</v>
      </c>
      <c r="E4095" s="31">
        <v>0</v>
      </c>
      <c r="F4095" s="30">
        <v>2328.19</v>
      </c>
      <c r="G4095" s="28" t="s">
        <v>396</v>
      </c>
      <c r="H4095" s="33" t="s">
        <v>386</v>
      </c>
      <c r="I4095" s="33" t="s">
        <v>387</v>
      </c>
      <c r="J4095" s="33" t="s">
        <v>397</v>
      </c>
    </row>
    <row r="4096" spans="1:10" ht="24.95" customHeight="1" x14ac:dyDescent="0.2">
      <c r="A4096" s="27">
        <v>44165</v>
      </c>
      <c r="B4096" s="28" t="s">
        <v>178</v>
      </c>
      <c r="C4096" s="28" t="s">
        <v>59</v>
      </c>
      <c r="D4096" s="28" t="s">
        <v>60</v>
      </c>
      <c r="E4096" s="31">
        <v>0</v>
      </c>
      <c r="F4096" s="30">
        <v>583.39</v>
      </c>
      <c r="G4096" s="28" t="s">
        <v>396</v>
      </c>
      <c r="H4096" s="33" t="s">
        <v>386</v>
      </c>
      <c r="I4096" s="33" t="s">
        <v>387</v>
      </c>
      <c r="J4096" s="33" t="s">
        <v>397</v>
      </c>
    </row>
    <row r="4097" spans="1:10" ht="24.95" customHeight="1" x14ac:dyDescent="0.2">
      <c r="A4097" s="27">
        <v>44165</v>
      </c>
      <c r="B4097" s="28" t="s">
        <v>178</v>
      </c>
      <c r="C4097" s="28" t="s">
        <v>61</v>
      </c>
      <c r="D4097" s="28" t="s">
        <v>62</v>
      </c>
      <c r="E4097" s="31">
        <v>0</v>
      </c>
      <c r="F4097" s="30">
        <v>2021.97</v>
      </c>
      <c r="G4097" s="28" t="s">
        <v>378</v>
      </c>
      <c r="H4097" s="33" t="s">
        <v>379</v>
      </c>
      <c r="I4097" s="33" t="s">
        <v>398</v>
      </c>
      <c r="J4097" s="33" t="s">
        <v>399</v>
      </c>
    </row>
    <row r="4098" spans="1:10" ht="24.95" customHeight="1" x14ac:dyDescent="0.2">
      <c r="A4098" s="27">
        <v>44165</v>
      </c>
      <c r="B4098" s="28" t="s">
        <v>179</v>
      </c>
      <c r="C4098" s="28" t="s">
        <v>55</v>
      </c>
      <c r="D4098" s="28" t="s">
        <v>56</v>
      </c>
      <c r="E4098" s="30">
        <v>350602</v>
      </c>
      <c r="F4098" s="30">
        <v>0</v>
      </c>
      <c r="G4098" s="28" t="s">
        <v>385</v>
      </c>
      <c r="H4098" s="33" t="s">
        <v>386</v>
      </c>
      <c r="I4098" s="33" t="s">
        <v>395</v>
      </c>
      <c r="J4098" s="33" t="s">
        <v>388</v>
      </c>
    </row>
    <row r="4099" spans="1:10" ht="24.95" customHeight="1" x14ac:dyDescent="0.2">
      <c r="A4099" s="27">
        <v>44165</v>
      </c>
      <c r="B4099" s="28" t="s">
        <v>179</v>
      </c>
      <c r="C4099" s="28" t="s">
        <v>39</v>
      </c>
      <c r="D4099" s="28" t="s">
        <v>40</v>
      </c>
      <c r="E4099" s="31">
        <v>0</v>
      </c>
      <c r="F4099" s="30">
        <v>344753.44</v>
      </c>
      <c r="G4099" s="28" t="s">
        <v>389</v>
      </c>
      <c r="H4099" s="33" t="s">
        <v>375</v>
      </c>
      <c r="I4099" s="33" t="s">
        <v>388</v>
      </c>
      <c r="J4099" s="33"/>
    </row>
    <row r="4100" spans="1:10" ht="24.95" customHeight="1" x14ac:dyDescent="0.2">
      <c r="A4100" s="27">
        <v>44165</v>
      </c>
      <c r="B4100" s="28" t="s">
        <v>179</v>
      </c>
      <c r="C4100" s="28" t="s">
        <v>34</v>
      </c>
      <c r="D4100" s="28" t="s">
        <v>35</v>
      </c>
      <c r="E4100" s="31">
        <v>0</v>
      </c>
      <c r="F4100" s="30">
        <v>5848.56</v>
      </c>
      <c r="G4100" s="28" t="s">
        <v>378</v>
      </c>
      <c r="H4100" s="33" t="s">
        <v>379</v>
      </c>
      <c r="I4100" s="33" t="s">
        <v>384</v>
      </c>
      <c r="J4100" s="33"/>
    </row>
    <row r="4101" spans="1:10" ht="24.95" customHeight="1" x14ac:dyDescent="0.2">
      <c r="A4101" s="27">
        <v>44165</v>
      </c>
      <c r="B4101" s="28" t="s">
        <v>180</v>
      </c>
      <c r="C4101" s="28" t="s">
        <v>37</v>
      </c>
      <c r="D4101" s="28" t="s">
        <v>38</v>
      </c>
      <c r="E4101" s="30">
        <v>71140.09</v>
      </c>
      <c r="F4101" s="30">
        <v>0</v>
      </c>
      <c r="G4101" s="28" t="s">
        <v>385</v>
      </c>
      <c r="H4101" s="33" t="s">
        <v>386</v>
      </c>
      <c r="I4101" s="33" t="s">
        <v>387</v>
      </c>
      <c r="J4101" s="33" t="s">
        <v>388</v>
      </c>
    </row>
    <row r="4102" spans="1:10" ht="24.95" customHeight="1" x14ac:dyDescent="0.2">
      <c r="A4102" s="27">
        <v>44165</v>
      </c>
      <c r="B4102" s="28" t="s">
        <v>180</v>
      </c>
      <c r="C4102" s="28" t="s">
        <v>221</v>
      </c>
      <c r="D4102" s="28" t="s">
        <v>222</v>
      </c>
      <c r="E4102" s="30">
        <v>313.91000000000003</v>
      </c>
      <c r="F4102" s="30">
        <v>0</v>
      </c>
      <c r="G4102" s="28" t="s">
        <v>378</v>
      </c>
      <c r="H4102" s="33" t="s">
        <v>379</v>
      </c>
      <c r="I4102" s="33" t="s">
        <v>398</v>
      </c>
      <c r="J4102" s="33" t="s">
        <v>402</v>
      </c>
    </row>
    <row r="4103" spans="1:10" ht="24.95" customHeight="1" x14ac:dyDescent="0.2">
      <c r="A4103" s="27">
        <v>44165</v>
      </c>
      <c r="B4103" s="28" t="s">
        <v>180</v>
      </c>
      <c r="C4103" s="28" t="s">
        <v>39</v>
      </c>
      <c r="D4103" s="28" t="s">
        <v>40</v>
      </c>
      <c r="E4103" s="31">
        <v>0</v>
      </c>
      <c r="F4103" s="30">
        <v>31704</v>
      </c>
      <c r="G4103" s="28" t="s">
        <v>389</v>
      </c>
      <c r="H4103" s="33" t="s">
        <v>375</v>
      </c>
      <c r="I4103" s="33" t="s">
        <v>388</v>
      </c>
      <c r="J4103" s="33"/>
    </row>
    <row r="4104" spans="1:10" ht="24.95" customHeight="1" x14ac:dyDescent="0.2">
      <c r="A4104" s="27">
        <v>44165</v>
      </c>
      <c r="B4104" s="28" t="s">
        <v>180</v>
      </c>
      <c r="C4104" s="28" t="s">
        <v>39</v>
      </c>
      <c r="D4104" s="28" t="s">
        <v>40</v>
      </c>
      <c r="E4104" s="31">
        <v>0</v>
      </c>
      <c r="F4104" s="30">
        <v>39750</v>
      </c>
      <c r="G4104" s="28" t="s">
        <v>389</v>
      </c>
      <c r="H4104" s="33" t="s">
        <v>375</v>
      </c>
      <c r="I4104" s="33" t="s">
        <v>388</v>
      </c>
      <c r="J4104" s="33"/>
    </row>
    <row r="4105" spans="1:10" ht="24.95" customHeight="1" x14ac:dyDescent="0.2">
      <c r="A4105" s="27">
        <v>44165</v>
      </c>
      <c r="B4105" s="28" t="s">
        <v>181</v>
      </c>
      <c r="C4105" s="28" t="s">
        <v>70</v>
      </c>
      <c r="D4105" s="28" t="s">
        <v>71</v>
      </c>
      <c r="E4105" s="30">
        <v>965.88</v>
      </c>
      <c r="F4105" s="30">
        <v>0</v>
      </c>
      <c r="G4105" s="28" t="s">
        <v>391</v>
      </c>
      <c r="H4105" s="33" t="s">
        <v>392</v>
      </c>
      <c r="I4105" s="33" t="s">
        <v>401</v>
      </c>
      <c r="J4105" s="33"/>
    </row>
    <row r="4106" spans="1:10" ht="24.95" customHeight="1" x14ac:dyDescent="0.2">
      <c r="A4106" s="27">
        <v>44165</v>
      </c>
      <c r="B4106" s="28" t="s">
        <v>181</v>
      </c>
      <c r="C4106" s="28" t="s">
        <v>305</v>
      </c>
      <c r="D4106" s="28" t="s">
        <v>306</v>
      </c>
      <c r="E4106" s="30">
        <v>49.12</v>
      </c>
      <c r="F4106" s="30">
        <v>0</v>
      </c>
      <c r="G4106" s="28" t="s">
        <v>378</v>
      </c>
      <c r="H4106" s="33" t="s">
        <v>379</v>
      </c>
      <c r="I4106" s="33" t="s">
        <v>398</v>
      </c>
      <c r="J4106" s="33" t="s">
        <v>402</v>
      </c>
    </row>
    <row r="4107" spans="1:10" ht="24.95" customHeight="1" x14ac:dyDescent="0.2">
      <c r="A4107" s="27">
        <v>44165</v>
      </c>
      <c r="B4107" s="28" t="s">
        <v>181</v>
      </c>
      <c r="C4107" s="28" t="s">
        <v>3</v>
      </c>
      <c r="D4107" s="28" t="s">
        <v>9</v>
      </c>
      <c r="E4107" s="31">
        <v>0</v>
      </c>
      <c r="F4107" s="30">
        <v>1015</v>
      </c>
      <c r="G4107" s="28" t="s">
        <v>9</v>
      </c>
      <c r="H4107" s="33"/>
      <c r="I4107" s="33"/>
      <c r="J4107" s="33"/>
    </row>
    <row r="4108" spans="1:10" ht="24.95" customHeight="1" x14ac:dyDescent="0.2">
      <c r="A4108" s="27">
        <v>44165</v>
      </c>
      <c r="B4108" s="28" t="s">
        <v>182</v>
      </c>
      <c r="C4108" s="28" t="s">
        <v>37</v>
      </c>
      <c r="D4108" s="28" t="s">
        <v>38</v>
      </c>
      <c r="E4108" s="30">
        <v>358.49</v>
      </c>
      <c r="F4108" s="30">
        <v>0</v>
      </c>
      <c r="G4108" s="28" t="s">
        <v>385</v>
      </c>
      <c r="H4108" s="33" t="s">
        <v>386</v>
      </c>
      <c r="I4108" s="33" t="s">
        <v>387</v>
      </c>
      <c r="J4108" s="33" t="s">
        <v>388</v>
      </c>
    </row>
    <row r="4109" spans="1:10" ht="24.95" customHeight="1" x14ac:dyDescent="0.2">
      <c r="A4109" s="27">
        <v>44165</v>
      </c>
      <c r="B4109" s="28" t="s">
        <v>182</v>
      </c>
      <c r="C4109" s="28" t="s">
        <v>78</v>
      </c>
      <c r="D4109" s="28" t="s">
        <v>79</v>
      </c>
      <c r="E4109" s="30">
        <v>21.51</v>
      </c>
      <c r="F4109" s="30">
        <v>0</v>
      </c>
      <c r="G4109" s="28" t="s">
        <v>378</v>
      </c>
      <c r="H4109" s="33" t="s">
        <v>379</v>
      </c>
      <c r="I4109" s="33" t="s">
        <v>398</v>
      </c>
      <c r="J4109" s="33" t="s">
        <v>402</v>
      </c>
    </row>
    <row r="4110" spans="1:10" ht="24.95" customHeight="1" x14ac:dyDescent="0.2">
      <c r="A4110" s="27">
        <v>44165</v>
      </c>
      <c r="B4110" s="28" t="s">
        <v>182</v>
      </c>
      <c r="C4110" s="28" t="s">
        <v>249</v>
      </c>
      <c r="D4110" s="28" t="s">
        <v>250</v>
      </c>
      <c r="E4110" s="31">
        <v>0</v>
      </c>
      <c r="F4110" s="30">
        <v>380</v>
      </c>
      <c r="G4110" s="28" t="s">
        <v>389</v>
      </c>
      <c r="H4110" s="33" t="s">
        <v>390</v>
      </c>
      <c r="I4110" s="33" t="s">
        <v>388</v>
      </c>
      <c r="J4110" s="33"/>
    </row>
    <row r="4111" spans="1:10" ht="24.95" customHeight="1" x14ac:dyDescent="0.2">
      <c r="A4111" s="27">
        <v>44165</v>
      </c>
      <c r="B4111" s="28" t="s">
        <v>183</v>
      </c>
      <c r="C4111" s="28" t="s">
        <v>19</v>
      </c>
      <c r="D4111" s="28" t="s">
        <v>20</v>
      </c>
      <c r="E4111" s="30">
        <v>153650</v>
      </c>
      <c r="F4111" s="30">
        <v>0</v>
      </c>
      <c r="G4111" s="28" t="s">
        <v>374</v>
      </c>
      <c r="H4111" s="33" t="s">
        <v>375</v>
      </c>
      <c r="I4111" s="33"/>
      <c r="J4111" s="33"/>
    </row>
    <row r="4112" spans="1:10" ht="24.95" customHeight="1" x14ac:dyDescent="0.2">
      <c r="A4112" s="27">
        <v>44165</v>
      </c>
      <c r="B4112" s="28" t="s">
        <v>183</v>
      </c>
      <c r="C4112" s="28" t="s">
        <v>59</v>
      </c>
      <c r="D4112" s="28" t="s">
        <v>60</v>
      </c>
      <c r="E4112" s="31">
        <v>0</v>
      </c>
      <c r="F4112" s="30">
        <v>144952.82999999999</v>
      </c>
      <c r="G4112" s="28" t="s">
        <v>396</v>
      </c>
      <c r="H4112" s="33" t="s">
        <v>386</v>
      </c>
      <c r="I4112" s="33" t="s">
        <v>387</v>
      </c>
      <c r="J4112" s="33" t="s">
        <v>397</v>
      </c>
    </row>
    <row r="4113" spans="1:10" ht="24.95" customHeight="1" x14ac:dyDescent="0.2">
      <c r="A4113" s="27">
        <v>44165</v>
      </c>
      <c r="B4113" s="28" t="s">
        <v>183</v>
      </c>
      <c r="C4113" s="28" t="s">
        <v>61</v>
      </c>
      <c r="D4113" s="28" t="s">
        <v>62</v>
      </c>
      <c r="E4113" s="31">
        <v>0</v>
      </c>
      <c r="F4113" s="30">
        <v>8697.17</v>
      </c>
      <c r="G4113" s="28" t="s">
        <v>378</v>
      </c>
      <c r="H4113" s="33" t="s">
        <v>379</v>
      </c>
      <c r="I4113" s="33" t="s">
        <v>398</v>
      </c>
      <c r="J4113" s="33" t="s">
        <v>399</v>
      </c>
    </row>
    <row r="4114" spans="1:10" ht="24.95" customHeight="1" x14ac:dyDescent="0.2">
      <c r="A4114" s="27">
        <v>44165</v>
      </c>
      <c r="B4114" s="28" t="s">
        <v>184</v>
      </c>
      <c r="C4114" s="28" t="s">
        <v>37</v>
      </c>
      <c r="D4114" s="28" t="s">
        <v>38</v>
      </c>
      <c r="E4114" s="30">
        <v>735</v>
      </c>
      <c r="F4114" s="30">
        <v>0</v>
      </c>
      <c r="G4114" s="28" t="s">
        <v>385</v>
      </c>
      <c r="H4114" s="33" t="s">
        <v>386</v>
      </c>
      <c r="I4114" s="33" t="s">
        <v>387</v>
      </c>
      <c r="J4114" s="33" t="s">
        <v>388</v>
      </c>
    </row>
    <row r="4115" spans="1:10" ht="24.95" customHeight="1" x14ac:dyDescent="0.2">
      <c r="A4115" s="27">
        <v>44165</v>
      </c>
      <c r="B4115" s="28" t="s">
        <v>184</v>
      </c>
      <c r="C4115" s="28" t="s">
        <v>39</v>
      </c>
      <c r="D4115" s="28" t="s">
        <v>40</v>
      </c>
      <c r="E4115" s="31">
        <v>0</v>
      </c>
      <c r="F4115" s="30">
        <v>735</v>
      </c>
      <c r="G4115" s="28" t="s">
        <v>389</v>
      </c>
      <c r="H4115" s="33" t="s">
        <v>375</v>
      </c>
      <c r="I4115" s="33" t="s">
        <v>388</v>
      </c>
      <c r="J4115" s="33"/>
    </row>
    <row r="4116" spans="1:10" ht="24.95" customHeight="1" x14ac:dyDescent="0.2">
      <c r="A4116" s="27">
        <v>44165</v>
      </c>
      <c r="B4116" s="28" t="s">
        <v>185</v>
      </c>
      <c r="C4116" s="28" t="s">
        <v>44</v>
      </c>
      <c r="D4116" s="28" t="s">
        <v>45</v>
      </c>
      <c r="E4116" s="30">
        <v>350602</v>
      </c>
      <c r="F4116" s="30">
        <v>0</v>
      </c>
      <c r="G4116" s="28" t="s">
        <v>374</v>
      </c>
      <c r="H4116" s="33" t="s">
        <v>390</v>
      </c>
      <c r="I4116" s="33"/>
      <c r="J4116" s="33"/>
    </row>
    <row r="4117" spans="1:10" ht="24.95" customHeight="1" x14ac:dyDescent="0.2">
      <c r="A4117" s="27">
        <v>44165</v>
      </c>
      <c r="B4117" s="28" t="s">
        <v>185</v>
      </c>
      <c r="C4117" s="28" t="s">
        <v>44</v>
      </c>
      <c r="D4117" s="28" t="s">
        <v>45</v>
      </c>
      <c r="E4117" s="30">
        <v>7556</v>
      </c>
      <c r="F4117" s="30">
        <v>0</v>
      </c>
      <c r="G4117" s="28" t="s">
        <v>374</v>
      </c>
      <c r="H4117" s="33" t="s">
        <v>390</v>
      </c>
      <c r="I4117" s="33"/>
      <c r="J4117" s="33"/>
    </row>
    <row r="4118" spans="1:10" ht="24.95" customHeight="1" x14ac:dyDescent="0.2">
      <c r="A4118" s="27">
        <v>44165</v>
      </c>
      <c r="B4118" s="28" t="s">
        <v>185</v>
      </c>
      <c r="C4118" s="28" t="s">
        <v>67</v>
      </c>
      <c r="D4118" s="28" t="s">
        <v>68</v>
      </c>
      <c r="E4118" s="31">
        <v>0</v>
      </c>
      <c r="F4118" s="30">
        <v>350602</v>
      </c>
      <c r="G4118" s="28" t="s">
        <v>396</v>
      </c>
      <c r="H4118" s="33" t="s">
        <v>386</v>
      </c>
      <c r="I4118" s="33" t="s">
        <v>395</v>
      </c>
      <c r="J4118" s="33" t="s">
        <v>397</v>
      </c>
    </row>
    <row r="4119" spans="1:10" ht="24.95" customHeight="1" x14ac:dyDescent="0.2">
      <c r="A4119" s="27">
        <v>44165</v>
      </c>
      <c r="B4119" s="28" t="s">
        <v>185</v>
      </c>
      <c r="C4119" s="28" t="s">
        <v>67</v>
      </c>
      <c r="D4119" s="28" t="s">
        <v>68</v>
      </c>
      <c r="E4119" s="31">
        <v>0</v>
      </c>
      <c r="F4119" s="30">
        <v>7128.3</v>
      </c>
      <c r="G4119" s="28" t="s">
        <v>396</v>
      </c>
      <c r="H4119" s="33" t="s">
        <v>386</v>
      </c>
      <c r="I4119" s="33" t="s">
        <v>395</v>
      </c>
      <c r="J4119" s="33" t="s">
        <v>397</v>
      </c>
    </row>
    <row r="4120" spans="1:10" ht="24.95" customHeight="1" x14ac:dyDescent="0.2">
      <c r="A4120" s="27">
        <v>44165</v>
      </c>
      <c r="B4120" s="28" t="s">
        <v>185</v>
      </c>
      <c r="C4120" s="28" t="s">
        <v>61</v>
      </c>
      <c r="D4120" s="28" t="s">
        <v>62</v>
      </c>
      <c r="E4120" s="31">
        <v>0</v>
      </c>
      <c r="F4120" s="30">
        <v>427.7</v>
      </c>
      <c r="G4120" s="28" t="s">
        <v>378</v>
      </c>
      <c r="H4120" s="33" t="s">
        <v>379</v>
      </c>
      <c r="I4120" s="33" t="s">
        <v>398</v>
      </c>
      <c r="J4120" s="33" t="s">
        <v>399</v>
      </c>
    </row>
    <row r="4121" spans="1:10" ht="24.95" customHeight="1" x14ac:dyDescent="0.2">
      <c r="A4121" s="27">
        <v>44165</v>
      </c>
      <c r="B4121" s="28" t="s">
        <v>186</v>
      </c>
      <c r="C4121" s="28" t="s">
        <v>55</v>
      </c>
      <c r="D4121" s="28" t="s">
        <v>56</v>
      </c>
      <c r="E4121" s="30">
        <v>4000</v>
      </c>
      <c r="F4121" s="30">
        <v>0</v>
      </c>
      <c r="G4121" s="28" t="s">
        <v>385</v>
      </c>
      <c r="H4121" s="33" t="s">
        <v>386</v>
      </c>
      <c r="I4121" s="33" t="s">
        <v>395</v>
      </c>
      <c r="J4121" s="33" t="s">
        <v>388</v>
      </c>
    </row>
    <row r="4122" spans="1:10" ht="24.95" customHeight="1" x14ac:dyDescent="0.2">
      <c r="A4122" s="27">
        <v>44165</v>
      </c>
      <c r="B4122" s="28" t="s">
        <v>186</v>
      </c>
      <c r="C4122" s="28" t="s">
        <v>39</v>
      </c>
      <c r="D4122" s="28" t="s">
        <v>40</v>
      </c>
      <c r="E4122" s="31">
        <v>0</v>
      </c>
      <c r="F4122" s="30">
        <v>4000</v>
      </c>
      <c r="G4122" s="28" t="s">
        <v>389</v>
      </c>
      <c r="H4122" s="33" t="s">
        <v>375</v>
      </c>
      <c r="I4122" s="33" t="s">
        <v>388</v>
      </c>
      <c r="J4122" s="33"/>
    </row>
    <row r="4123" spans="1:10" ht="24.95" customHeight="1" x14ac:dyDescent="0.2">
      <c r="A4123" s="27">
        <v>44165</v>
      </c>
      <c r="B4123" s="28" t="s">
        <v>187</v>
      </c>
      <c r="C4123" s="28" t="s">
        <v>44</v>
      </c>
      <c r="D4123" s="28" t="s">
        <v>45</v>
      </c>
      <c r="E4123" s="30">
        <v>159</v>
      </c>
      <c r="F4123" s="30">
        <v>0</v>
      </c>
      <c r="G4123" s="28" t="s">
        <v>374</v>
      </c>
      <c r="H4123" s="33" t="s">
        <v>390</v>
      </c>
      <c r="I4123" s="33"/>
      <c r="J4123" s="33"/>
    </row>
    <row r="4124" spans="1:10" ht="24.95" customHeight="1" x14ac:dyDescent="0.2">
      <c r="A4124" s="27">
        <v>44165</v>
      </c>
      <c r="B4124" s="28" t="s">
        <v>187</v>
      </c>
      <c r="C4124" s="28" t="s">
        <v>44</v>
      </c>
      <c r="D4124" s="28" t="s">
        <v>45</v>
      </c>
      <c r="E4124" s="30">
        <v>4000</v>
      </c>
      <c r="F4124" s="30">
        <v>0</v>
      </c>
      <c r="G4124" s="28" t="s">
        <v>374</v>
      </c>
      <c r="H4124" s="33" t="s">
        <v>390</v>
      </c>
      <c r="I4124" s="33"/>
      <c r="J4124" s="33"/>
    </row>
    <row r="4125" spans="1:10" ht="24.95" customHeight="1" x14ac:dyDescent="0.2">
      <c r="A4125" s="27">
        <v>44165</v>
      </c>
      <c r="B4125" s="28" t="s">
        <v>187</v>
      </c>
      <c r="C4125" s="28" t="s">
        <v>67</v>
      </c>
      <c r="D4125" s="28" t="s">
        <v>68</v>
      </c>
      <c r="E4125" s="31">
        <v>0</v>
      </c>
      <c r="F4125" s="30">
        <v>150</v>
      </c>
      <c r="G4125" s="28" t="s">
        <v>396</v>
      </c>
      <c r="H4125" s="33" t="s">
        <v>386</v>
      </c>
      <c r="I4125" s="33" t="s">
        <v>395</v>
      </c>
      <c r="J4125" s="33" t="s">
        <v>397</v>
      </c>
    </row>
    <row r="4126" spans="1:10" ht="24.95" customHeight="1" x14ac:dyDescent="0.2">
      <c r="A4126" s="27">
        <v>44165</v>
      </c>
      <c r="B4126" s="28" t="s">
        <v>187</v>
      </c>
      <c r="C4126" s="28" t="s">
        <v>67</v>
      </c>
      <c r="D4126" s="28" t="s">
        <v>68</v>
      </c>
      <c r="E4126" s="31">
        <v>0</v>
      </c>
      <c r="F4126" s="30">
        <v>4000</v>
      </c>
      <c r="G4126" s="28" t="s">
        <v>396</v>
      </c>
      <c r="H4126" s="33" t="s">
        <v>386</v>
      </c>
      <c r="I4126" s="33" t="s">
        <v>395</v>
      </c>
      <c r="J4126" s="33" t="s">
        <v>397</v>
      </c>
    </row>
    <row r="4127" spans="1:10" ht="24.95" customHeight="1" x14ac:dyDescent="0.2">
      <c r="A4127" s="27">
        <v>44165</v>
      </c>
      <c r="B4127" s="28" t="s">
        <v>187</v>
      </c>
      <c r="C4127" s="28" t="s">
        <v>61</v>
      </c>
      <c r="D4127" s="28" t="s">
        <v>62</v>
      </c>
      <c r="E4127" s="31">
        <v>0</v>
      </c>
      <c r="F4127" s="30">
        <v>9</v>
      </c>
      <c r="G4127" s="28" t="s">
        <v>378</v>
      </c>
      <c r="H4127" s="33" t="s">
        <v>379</v>
      </c>
      <c r="I4127" s="33" t="s">
        <v>398</v>
      </c>
      <c r="J4127" s="33" t="s">
        <v>399</v>
      </c>
    </row>
    <row r="4128" spans="1:10" ht="24.95" customHeight="1" x14ac:dyDescent="0.2">
      <c r="A4128" s="27">
        <v>44165</v>
      </c>
      <c r="B4128" s="28" t="s">
        <v>188</v>
      </c>
      <c r="C4128" s="28" t="s">
        <v>37</v>
      </c>
      <c r="D4128" s="28" t="s">
        <v>38</v>
      </c>
      <c r="E4128" s="30">
        <v>294168.78000000003</v>
      </c>
      <c r="F4128" s="30">
        <v>0</v>
      </c>
      <c r="G4128" s="28" t="s">
        <v>385</v>
      </c>
      <c r="H4128" s="33" t="s">
        <v>386</v>
      </c>
      <c r="I4128" s="33" t="s">
        <v>387</v>
      </c>
      <c r="J4128" s="33" t="s">
        <v>388</v>
      </c>
    </row>
    <row r="4129" spans="1:10" ht="24.95" customHeight="1" x14ac:dyDescent="0.2">
      <c r="A4129" s="27">
        <v>44165</v>
      </c>
      <c r="B4129" s="28" t="s">
        <v>188</v>
      </c>
      <c r="C4129" s="28" t="s">
        <v>39</v>
      </c>
      <c r="D4129" s="28" t="s">
        <v>40</v>
      </c>
      <c r="E4129" s="31">
        <v>0</v>
      </c>
      <c r="F4129" s="30">
        <v>290040.37</v>
      </c>
      <c r="G4129" s="28" t="s">
        <v>389</v>
      </c>
      <c r="H4129" s="33" t="s">
        <v>375</v>
      </c>
      <c r="I4129" s="33" t="s">
        <v>388</v>
      </c>
      <c r="J4129" s="33"/>
    </row>
    <row r="4130" spans="1:10" ht="24.95" customHeight="1" x14ac:dyDescent="0.2">
      <c r="A4130" s="27">
        <v>44165</v>
      </c>
      <c r="B4130" s="28" t="s">
        <v>188</v>
      </c>
      <c r="C4130" s="28" t="s">
        <v>34</v>
      </c>
      <c r="D4130" s="28" t="s">
        <v>35</v>
      </c>
      <c r="E4130" s="31">
        <v>0</v>
      </c>
      <c r="F4130" s="30">
        <v>4128.41</v>
      </c>
      <c r="G4130" s="28" t="s">
        <v>378</v>
      </c>
      <c r="H4130" s="33" t="s">
        <v>379</v>
      </c>
      <c r="I4130" s="33" t="s">
        <v>384</v>
      </c>
      <c r="J4130" s="33"/>
    </row>
    <row r="4131" spans="1:10" ht="24.95" customHeight="1" x14ac:dyDescent="0.2">
      <c r="A4131" s="27">
        <v>44165</v>
      </c>
      <c r="B4131" s="28" t="s">
        <v>189</v>
      </c>
      <c r="C4131" s="28" t="s">
        <v>55</v>
      </c>
      <c r="D4131" s="28" t="s">
        <v>56</v>
      </c>
      <c r="E4131" s="30">
        <v>26140</v>
      </c>
      <c r="F4131" s="30">
        <v>0</v>
      </c>
      <c r="G4131" s="28" t="s">
        <v>385</v>
      </c>
      <c r="H4131" s="33" t="s">
        <v>386</v>
      </c>
      <c r="I4131" s="33" t="s">
        <v>395</v>
      </c>
      <c r="J4131" s="33" t="s">
        <v>388</v>
      </c>
    </row>
    <row r="4132" spans="1:10" ht="24.95" customHeight="1" x14ac:dyDescent="0.2">
      <c r="A4132" s="27">
        <v>44165</v>
      </c>
      <c r="B4132" s="28" t="s">
        <v>189</v>
      </c>
      <c r="C4132" s="28" t="s">
        <v>39</v>
      </c>
      <c r="D4132" s="28" t="s">
        <v>40</v>
      </c>
      <c r="E4132" s="31">
        <v>0</v>
      </c>
      <c r="F4132" s="30">
        <v>26091.1</v>
      </c>
      <c r="G4132" s="28" t="s">
        <v>389</v>
      </c>
      <c r="H4132" s="33" t="s">
        <v>375</v>
      </c>
      <c r="I4132" s="33" t="s">
        <v>388</v>
      </c>
      <c r="J4132" s="33"/>
    </row>
    <row r="4133" spans="1:10" ht="24.95" customHeight="1" x14ac:dyDescent="0.2">
      <c r="A4133" s="27">
        <v>44165</v>
      </c>
      <c r="B4133" s="28" t="s">
        <v>189</v>
      </c>
      <c r="C4133" s="28" t="s">
        <v>34</v>
      </c>
      <c r="D4133" s="28" t="s">
        <v>35</v>
      </c>
      <c r="E4133" s="31">
        <v>0</v>
      </c>
      <c r="F4133" s="30">
        <v>48.9</v>
      </c>
      <c r="G4133" s="28" t="s">
        <v>378</v>
      </c>
      <c r="H4133" s="33" t="s">
        <v>379</v>
      </c>
      <c r="I4133" s="33" t="s">
        <v>384</v>
      </c>
      <c r="J4133" s="33"/>
    </row>
    <row r="4134" spans="1:10" ht="24.95" customHeight="1" x14ac:dyDescent="0.2">
      <c r="A4134" s="27">
        <v>44165</v>
      </c>
      <c r="B4134" s="28" t="s">
        <v>190</v>
      </c>
      <c r="C4134" s="28" t="s">
        <v>37</v>
      </c>
      <c r="D4134" s="28" t="s">
        <v>38</v>
      </c>
      <c r="E4134" s="30">
        <v>108611.17</v>
      </c>
      <c r="F4134" s="30">
        <v>0</v>
      </c>
      <c r="G4134" s="28" t="s">
        <v>385</v>
      </c>
      <c r="H4134" s="33" t="s">
        <v>386</v>
      </c>
      <c r="I4134" s="33" t="s">
        <v>387</v>
      </c>
      <c r="J4134" s="33" t="s">
        <v>388</v>
      </c>
    </row>
    <row r="4135" spans="1:10" ht="24.95" customHeight="1" x14ac:dyDescent="0.2">
      <c r="A4135" s="27">
        <v>44165</v>
      </c>
      <c r="B4135" s="28" t="s">
        <v>190</v>
      </c>
      <c r="C4135" s="28" t="s">
        <v>39</v>
      </c>
      <c r="D4135" s="28" t="s">
        <v>40</v>
      </c>
      <c r="E4135" s="31">
        <v>0</v>
      </c>
      <c r="F4135" s="30">
        <v>108536.68</v>
      </c>
      <c r="G4135" s="28" t="s">
        <v>389</v>
      </c>
      <c r="H4135" s="33" t="s">
        <v>375</v>
      </c>
      <c r="I4135" s="33" t="s">
        <v>388</v>
      </c>
      <c r="J4135" s="33"/>
    </row>
    <row r="4136" spans="1:10" ht="24.95" customHeight="1" x14ac:dyDescent="0.2">
      <c r="A4136" s="27">
        <v>44165</v>
      </c>
      <c r="B4136" s="28" t="s">
        <v>190</v>
      </c>
      <c r="C4136" s="28" t="s">
        <v>34</v>
      </c>
      <c r="D4136" s="28" t="s">
        <v>35</v>
      </c>
      <c r="E4136" s="31">
        <v>0</v>
      </c>
      <c r="F4136" s="30">
        <v>74.489999999999995</v>
      </c>
      <c r="G4136" s="28" t="s">
        <v>378</v>
      </c>
      <c r="H4136" s="33" t="s">
        <v>379</v>
      </c>
      <c r="I4136" s="33" t="s">
        <v>384</v>
      </c>
      <c r="J4136" s="33"/>
    </row>
    <row r="4137" spans="1:10" ht="24.95" customHeight="1" x14ac:dyDescent="0.2">
      <c r="A4137" s="27">
        <v>44165</v>
      </c>
      <c r="B4137" s="28" t="s">
        <v>191</v>
      </c>
      <c r="C4137" s="28" t="s">
        <v>37</v>
      </c>
      <c r="D4137" s="28" t="s">
        <v>38</v>
      </c>
      <c r="E4137" s="30">
        <v>36934.78</v>
      </c>
      <c r="F4137" s="30">
        <v>0</v>
      </c>
      <c r="G4137" s="28" t="s">
        <v>385</v>
      </c>
      <c r="H4137" s="33" t="s">
        <v>386</v>
      </c>
      <c r="I4137" s="33" t="s">
        <v>387</v>
      </c>
      <c r="J4137" s="33" t="s">
        <v>388</v>
      </c>
    </row>
    <row r="4138" spans="1:10" ht="24.95" customHeight="1" x14ac:dyDescent="0.2">
      <c r="A4138" s="27">
        <v>44165</v>
      </c>
      <c r="B4138" s="28" t="s">
        <v>191</v>
      </c>
      <c r="C4138" s="28" t="s">
        <v>39</v>
      </c>
      <c r="D4138" s="28" t="s">
        <v>40</v>
      </c>
      <c r="E4138" s="31">
        <v>0</v>
      </c>
      <c r="F4138" s="30">
        <v>36428.44</v>
      </c>
      <c r="G4138" s="28" t="s">
        <v>389</v>
      </c>
      <c r="H4138" s="33" t="s">
        <v>375</v>
      </c>
      <c r="I4138" s="33" t="s">
        <v>388</v>
      </c>
      <c r="J4138" s="33"/>
    </row>
    <row r="4139" spans="1:10" ht="24.95" customHeight="1" x14ac:dyDescent="0.2">
      <c r="A4139" s="27">
        <v>44165</v>
      </c>
      <c r="B4139" s="28" t="s">
        <v>191</v>
      </c>
      <c r="C4139" s="28" t="s">
        <v>34</v>
      </c>
      <c r="D4139" s="28" t="s">
        <v>35</v>
      </c>
      <c r="E4139" s="31">
        <v>0</v>
      </c>
      <c r="F4139" s="30">
        <v>506.34</v>
      </c>
      <c r="G4139" s="28" t="s">
        <v>378</v>
      </c>
      <c r="H4139" s="33" t="s">
        <v>379</v>
      </c>
      <c r="I4139" s="33" t="s">
        <v>384</v>
      </c>
      <c r="J4139" s="33"/>
    </row>
    <row r="4140" spans="1:10" ht="24.95" customHeight="1" x14ac:dyDescent="0.2">
      <c r="A4140" s="27">
        <v>44165</v>
      </c>
      <c r="B4140" s="28" t="s">
        <v>192</v>
      </c>
      <c r="C4140" s="28" t="s">
        <v>55</v>
      </c>
      <c r="D4140" s="28" t="s">
        <v>56</v>
      </c>
      <c r="E4140" s="30">
        <v>119230</v>
      </c>
      <c r="F4140" s="30">
        <v>0</v>
      </c>
      <c r="G4140" s="28" t="s">
        <v>385</v>
      </c>
      <c r="H4140" s="33" t="s">
        <v>386</v>
      </c>
      <c r="I4140" s="33" t="s">
        <v>395</v>
      </c>
      <c r="J4140" s="33" t="s">
        <v>388</v>
      </c>
    </row>
    <row r="4141" spans="1:10" ht="24.95" customHeight="1" x14ac:dyDescent="0.2">
      <c r="A4141" s="27">
        <v>44165</v>
      </c>
      <c r="B4141" s="28" t="s">
        <v>192</v>
      </c>
      <c r="C4141" s="28" t="s">
        <v>39</v>
      </c>
      <c r="D4141" s="28" t="s">
        <v>40</v>
      </c>
      <c r="E4141" s="31">
        <v>0</v>
      </c>
      <c r="F4141" s="30">
        <v>119230</v>
      </c>
      <c r="G4141" s="28" t="s">
        <v>389</v>
      </c>
      <c r="H4141" s="33" t="s">
        <v>375</v>
      </c>
      <c r="I4141" s="33" t="s">
        <v>388</v>
      </c>
      <c r="J4141" s="33"/>
    </row>
    <row r="4142" spans="1:10" ht="24.95" customHeight="1" x14ac:dyDescent="0.2">
      <c r="A4142" s="27">
        <v>44165</v>
      </c>
      <c r="B4142" s="28" t="s">
        <v>193</v>
      </c>
      <c r="C4142" s="28" t="s">
        <v>19</v>
      </c>
      <c r="D4142" s="28" t="s">
        <v>20</v>
      </c>
      <c r="E4142" s="30">
        <v>34132</v>
      </c>
      <c r="F4142" s="30">
        <v>0</v>
      </c>
      <c r="G4142" s="28" t="s">
        <v>374</v>
      </c>
      <c r="H4142" s="33" t="s">
        <v>375</v>
      </c>
      <c r="I4142" s="33"/>
      <c r="J4142" s="33"/>
    </row>
    <row r="4143" spans="1:10" ht="24.95" customHeight="1" x14ac:dyDescent="0.2">
      <c r="A4143" s="27">
        <v>44165</v>
      </c>
      <c r="B4143" s="28" t="s">
        <v>193</v>
      </c>
      <c r="C4143" s="28" t="s">
        <v>59</v>
      </c>
      <c r="D4143" s="28" t="s">
        <v>60</v>
      </c>
      <c r="E4143" s="31">
        <v>0</v>
      </c>
      <c r="F4143" s="30">
        <v>33952</v>
      </c>
      <c r="G4143" s="28" t="s">
        <v>396</v>
      </c>
      <c r="H4143" s="33" t="s">
        <v>386</v>
      </c>
      <c r="I4143" s="33" t="s">
        <v>387</v>
      </c>
      <c r="J4143" s="33" t="s">
        <v>397</v>
      </c>
    </row>
    <row r="4144" spans="1:10" ht="24.95" customHeight="1" x14ac:dyDescent="0.2">
      <c r="A4144" s="27">
        <v>44165</v>
      </c>
      <c r="B4144" s="28" t="s">
        <v>193</v>
      </c>
      <c r="C4144" s="28" t="s">
        <v>59</v>
      </c>
      <c r="D4144" s="28" t="s">
        <v>60</v>
      </c>
      <c r="E4144" s="31">
        <v>0</v>
      </c>
      <c r="F4144" s="30">
        <v>169.81</v>
      </c>
      <c r="G4144" s="28" t="s">
        <v>396</v>
      </c>
      <c r="H4144" s="33" t="s">
        <v>386</v>
      </c>
      <c r="I4144" s="33" t="s">
        <v>387</v>
      </c>
      <c r="J4144" s="33" t="s">
        <v>397</v>
      </c>
    </row>
    <row r="4145" spans="1:10" ht="24.95" customHeight="1" x14ac:dyDescent="0.2">
      <c r="A4145" s="27">
        <v>44165</v>
      </c>
      <c r="B4145" s="28" t="s">
        <v>193</v>
      </c>
      <c r="C4145" s="28" t="s">
        <v>61</v>
      </c>
      <c r="D4145" s="28" t="s">
        <v>62</v>
      </c>
      <c r="E4145" s="31">
        <v>0</v>
      </c>
      <c r="F4145" s="30">
        <v>10.19</v>
      </c>
      <c r="G4145" s="28" t="s">
        <v>378</v>
      </c>
      <c r="H4145" s="33" t="s">
        <v>379</v>
      </c>
      <c r="I4145" s="33" t="s">
        <v>398</v>
      </c>
      <c r="J4145" s="33" t="s">
        <v>399</v>
      </c>
    </row>
    <row r="4146" spans="1:10" ht="24.95" customHeight="1" x14ac:dyDescent="0.2">
      <c r="A4146" s="27">
        <v>44165</v>
      </c>
      <c r="B4146" s="28" t="s">
        <v>194</v>
      </c>
      <c r="C4146" s="28" t="s">
        <v>19</v>
      </c>
      <c r="D4146" s="28" t="s">
        <v>20</v>
      </c>
      <c r="E4146" s="30">
        <v>9150</v>
      </c>
      <c r="F4146" s="30">
        <v>0</v>
      </c>
      <c r="G4146" s="28" t="s">
        <v>374</v>
      </c>
      <c r="H4146" s="33" t="s">
        <v>375</v>
      </c>
      <c r="I4146" s="33"/>
      <c r="J4146" s="33"/>
    </row>
    <row r="4147" spans="1:10" ht="24.95" customHeight="1" x14ac:dyDescent="0.2">
      <c r="A4147" s="27">
        <v>44165</v>
      </c>
      <c r="B4147" s="28" t="s">
        <v>194</v>
      </c>
      <c r="C4147" s="28" t="s">
        <v>59</v>
      </c>
      <c r="D4147" s="28" t="s">
        <v>60</v>
      </c>
      <c r="E4147" s="31">
        <v>0</v>
      </c>
      <c r="F4147" s="30">
        <v>8491.08</v>
      </c>
      <c r="G4147" s="28" t="s">
        <v>396</v>
      </c>
      <c r="H4147" s="33" t="s">
        <v>386</v>
      </c>
      <c r="I4147" s="33" t="s">
        <v>387</v>
      </c>
      <c r="J4147" s="33" t="s">
        <v>397</v>
      </c>
    </row>
    <row r="4148" spans="1:10" ht="24.95" customHeight="1" x14ac:dyDescent="0.2">
      <c r="A4148" s="27">
        <v>44165</v>
      </c>
      <c r="B4148" s="28" t="s">
        <v>194</v>
      </c>
      <c r="C4148" s="28" t="s">
        <v>59</v>
      </c>
      <c r="D4148" s="28" t="s">
        <v>60</v>
      </c>
      <c r="E4148" s="31">
        <v>0</v>
      </c>
      <c r="F4148" s="30">
        <v>141</v>
      </c>
      <c r="G4148" s="28" t="s">
        <v>396</v>
      </c>
      <c r="H4148" s="33" t="s">
        <v>386</v>
      </c>
      <c r="I4148" s="33" t="s">
        <v>387</v>
      </c>
      <c r="J4148" s="33" t="s">
        <v>397</v>
      </c>
    </row>
    <row r="4149" spans="1:10" ht="24.95" customHeight="1" x14ac:dyDescent="0.2">
      <c r="A4149" s="27">
        <v>44165</v>
      </c>
      <c r="B4149" s="28" t="s">
        <v>194</v>
      </c>
      <c r="C4149" s="28" t="s">
        <v>61</v>
      </c>
      <c r="D4149" s="28" t="s">
        <v>62</v>
      </c>
      <c r="E4149" s="31">
        <v>0</v>
      </c>
      <c r="F4149" s="30">
        <v>517.91999999999996</v>
      </c>
      <c r="G4149" s="28" t="s">
        <v>378</v>
      </c>
      <c r="H4149" s="33" t="s">
        <v>379</v>
      </c>
      <c r="I4149" s="33" t="s">
        <v>398</v>
      </c>
      <c r="J4149" s="33" t="s">
        <v>399</v>
      </c>
    </row>
    <row r="4150" spans="1:10" ht="24.95" customHeight="1" x14ac:dyDescent="0.2">
      <c r="A4150" s="27">
        <v>44165</v>
      </c>
      <c r="B4150" s="28" t="s">
        <v>195</v>
      </c>
      <c r="C4150" s="28" t="s">
        <v>19</v>
      </c>
      <c r="D4150" s="28" t="s">
        <v>20</v>
      </c>
      <c r="E4150" s="30">
        <v>5591</v>
      </c>
      <c r="F4150" s="30">
        <v>0</v>
      </c>
      <c r="G4150" s="28" t="s">
        <v>374</v>
      </c>
      <c r="H4150" s="33" t="s">
        <v>375</v>
      </c>
      <c r="I4150" s="33"/>
      <c r="J4150" s="33"/>
    </row>
    <row r="4151" spans="1:10" ht="24.95" customHeight="1" x14ac:dyDescent="0.2">
      <c r="A4151" s="27">
        <v>44165</v>
      </c>
      <c r="B4151" s="28" t="s">
        <v>195</v>
      </c>
      <c r="C4151" s="28" t="s">
        <v>59</v>
      </c>
      <c r="D4151" s="28" t="s">
        <v>60</v>
      </c>
      <c r="E4151" s="31">
        <v>0</v>
      </c>
      <c r="F4151" s="30">
        <v>4366.42</v>
      </c>
      <c r="G4151" s="28" t="s">
        <v>396</v>
      </c>
      <c r="H4151" s="33" t="s">
        <v>386</v>
      </c>
      <c r="I4151" s="33" t="s">
        <v>387</v>
      </c>
      <c r="J4151" s="33" t="s">
        <v>397</v>
      </c>
    </row>
    <row r="4152" spans="1:10" ht="24.95" customHeight="1" x14ac:dyDescent="0.2">
      <c r="A4152" s="27">
        <v>44165</v>
      </c>
      <c r="B4152" s="28" t="s">
        <v>195</v>
      </c>
      <c r="C4152" s="28" t="s">
        <v>59</v>
      </c>
      <c r="D4152" s="28" t="s">
        <v>60</v>
      </c>
      <c r="E4152" s="31">
        <v>0</v>
      </c>
      <c r="F4152" s="30">
        <v>56.6</v>
      </c>
      <c r="G4152" s="28" t="s">
        <v>396</v>
      </c>
      <c r="H4152" s="33" t="s">
        <v>386</v>
      </c>
      <c r="I4152" s="33" t="s">
        <v>387</v>
      </c>
      <c r="J4152" s="33" t="s">
        <v>397</v>
      </c>
    </row>
    <row r="4153" spans="1:10" ht="24.95" customHeight="1" x14ac:dyDescent="0.2">
      <c r="A4153" s="27">
        <v>44165</v>
      </c>
      <c r="B4153" s="28" t="s">
        <v>195</v>
      </c>
      <c r="C4153" s="28" t="s">
        <v>61</v>
      </c>
      <c r="D4153" s="28" t="s">
        <v>62</v>
      </c>
      <c r="E4153" s="31">
        <v>0</v>
      </c>
      <c r="F4153" s="30">
        <v>3.4</v>
      </c>
      <c r="G4153" s="28" t="s">
        <v>378</v>
      </c>
      <c r="H4153" s="33" t="s">
        <v>379</v>
      </c>
      <c r="I4153" s="33" t="s">
        <v>398</v>
      </c>
      <c r="J4153" s="33" t="s">
        <v>399</v>
      </c>
    </row>
    <row r="4154" spans="1:10" ht="24.95" customHeight="1" x14ac:dyDescent="0.2">
      <c r="A4154" s="27">
        <v>44165</v>
      </c>
      <c r="B4154" s="28" t="s">
        <v>195</v>
      </c>
      <c r="C4154" s="28" t="s">
        <v>59</v>
      </c>
      <c r="D4154" s="28" t="s">
        <v>60</v>
      </c>
      <c r="E4154" s="31">
        <v>0</v>
      </c>
      <c r="F4154" s="30">
        <v>1164.58</v>
      </c>
      <c r="G4154" s="28" t="s">
        <v>396</v>
      </c>
      <c r="H4154" s="33" t="s">
        <v>386</v>
      </c>
      <c r="I4154" s="33" t="s">
        <v>387</v>
      </c>
      <c r="J4154" s="33" t="s">
        <v>397</v>
      </c>
    </row>
    <row r="4155" spans="1:10" ht="24.95" customHeight="1" x14ac:dyDescent="0.2">
      <c r="A4155" s="27">
        <v>44165</v>
      </c>
      <c r="B4155" s="28" t="s">
        <v>196</v>
      </c>
      <c r="C4155" s="28" t="s">
        <v>37</v>
      </c>
      <c r="D4155" s="28" t="s">
        <v>38</v>
      </c>
      <c r="E4155" s="30">
        <v>46809.5</v>
      </c>
      <c r="F4155" s="30">
        <v>0</v>
      </c>
      <c r="G4155" s="28" t="s">
        <v>385</v>
      </c>
      <c r="H4155" s="33" t="s">
        <v>386</v>
      </c>
      <c r="I4155" s="33" t="s">
        <v>387</v>
      </c>
      <c r="J4155" s="33" t="s">
        <v>388</v>
      </c>
    </row>
    <row r="4156" spans="1:10" ht="24.95" customHeight="1" x14ac:dyDescent="0.2">
      <c r="A4156" s="27">
        <v>44165</v>
      </c>
      <c r="B4156" s="28" t="s">
        <v>196</v>
      </c>
      <c r="C4156" s="28" t="s">
        <v>39</v>
      </c>
      <c r="D4156" s="28" t="s">
        <v>40</v>
      </c>
      <c r="E4156" s="31">
        <v>0</v>
      </c>
      <c r="F4156" s="30">
        <v>46502.52</v>
      </c>
      <c r="G4156" s="28" t="s">
        <v>389</v>
      </c>
      <c r="H4156" s="33" t="s">
        <v>375</v>
      </c>
      <c r="I4156" s="33" t="s">
        <v>388</v>
      </c>
      <c r="J4156" s="33"/>
    </row>
    <row r="4157" spans="1:10" ht="24.95" customHeight="1" x14ac:dyDescent="0.2">
      <c r="A4157" s="27">
        <v>44165</v>
      </c>
      <c r="B4157" s="28" t="s">
        <v>196</v>
      </c>
      <c r="C4157" s="28" t="s">
        <v>34</v>
      </c>
      <c r="D4157" s="28" t="s">
        <v>35</v>
      </c>
      <c r="E4157" s="31">
        <v>0</v>
      </c>
      <c r="F4157" s="30">
        <v>306.98</v>
      </c>
      <c r="G4157" s="28" t="s">
        <v>378</v>
      </c>
      <c r="H4157" s="33" t="s">
        <v>379</v>
      </c>
      <c r="I4157" s="33" t="s">
        <v>384</v>
      </c>
      <c r="J4157" s="33"/>
    </row>
    <row r="4158" spans="1:10" ht="24.95" customHeight="1" x14ac:dyDescent="0.2">
      <c r="A4158" s="27">
        <v>44165</v>
      </c>
      <c r="B4158" s="28" t="s">
        <v>197</v>
      </c>
      <c r="C4158" s="28" t="s">
        <v>19</v>
      </c>
      <c r="D4158" s="28" t="s">
        <v>20</v>
      </c>
      <c r="E4158" s="30">
        <v>141387.95000000001</v>
      </c>
      <c r="F4158" s="30">
        <v>0</v>
      </c>
      <c r="G4158" s="28" t="s">
        <v>374</v>
      </c>
      <c r="H4158" s="33" t="s">
        <v>375</v>
      </c>
      <c r="I4158" s="33"/>
      <c r="J4158" s="33"/>
    </row>
    <row r="4159" spans="1:10" ht="24.95" customHeight="1" x14ac:dyDescent="0.2">
      <c r="A4159" s="27">
        <v>44165</v>
      </c>
      <c r="B4159" s="28" t="s">
        <v>197</v>
      </c>
      <c r="C4159" s="28" t="s">
        <v>59</v>
      </c>
      <c r="D4159" s="28" t="s">
        <v>60</v>
      </c>
      <c r="E4159" s="31">
        <v>0</v>
      </c>
      <c r="F4159" s="30">
        <v>4076.03</v>
      </c>
      <c r="G4159" s="28" t="s">
        <v>396</v>
      </c>
      <c r="H4159" s="33" t="s">
        <v>386</v>
      </c>
      <c r="I4159" s="33" t="s">
        <v>387</v>
      </c>
      <c r="J4159" s="33" t="s">
        <v>397</v>
      </c>
    </row>
    <row r="4160" spans="1:10" ht="24.95" customHeight="1" x14ac:dyDescent="0.2">
      <c r="A4160" s="27">
        <v>44165</v>
      </c>
      <c r="B4160" s="28" t="s">
        <v>197</v>
      </c>
      <c r="C4160" s="28" t="s">
        <v>59</v>
      </c>
      <c r="D4160" s="28" t="s">
        <v>60</v>
      </c>
      <c r="E4160" s="31">
        <v>0</v>
      </c>
      <c r="F4160" s="30">
        <v>1910.38</v>
      </c>
      <c r="G4160" s="28" t="s">
        <v>396</v>
      </c>
      <c r="H4160" s="33" t="s">
        <v>386</v>
      </c>
      <c r="I4160" s="33" t="s">
        <v>387</v>
      </c>
      <c r="J4160" s="33" t="s">
        <v>397</v>
      </c>
    </row>
    <row r="4161" spans="1:10" ht="24.95" customHeight="1" x14ac:dyDescent="0.2">
      <c r="A4161" s="27">
        <v>44165</v>
      </c>
      <c r="B4161" s="28" t="s">
        <v>197</v>
      </c>
      <c r="C4161" s="28" t="s">
        <v>59</v>
      </c>
      <c r="D4161" s="28" t="s">
        <v>60</v>
      </c>
      <c r="E4161" s="31">
        <v>0</v>
      </c>
      <c r="F4161" s="30">
        <v>135286.92000000001</v>
      </c>
      <c r="G4161" s="28" t="s">
        <v>396</v>
      </c>
      <c r="H4161" s="33" t="s">
        <v>386</v>
      </c>
      <c r="I4161" s="33" t="s">
        <v>387</v>
      </c>
      <c r="J4161" s="33" t="s">
        <v>397</v>
      </c>
    </row>
    <row r="4162" spans="1:10" ht="24.95" customHeight="1" x14ac:dyDescent="0.2">
      <c r="A4162" s="27">
        <v>44165</v>
      </c>
      <c r="B4162" s="28" t="s">
        <v>197</v>
      </c>
      <c r="C4162" s="28" t="s">
        <v>61</v>
      </c>
      <c r="D4162" s="28" t="s">
        <v>62</v>
      </c>
      <c r="E4162" s="31">
        <v>0</v>
      </c>
      <c r="F4162" s="30">
        <v>114.62</v>
      </c>
      <c r="G4162" s="28" t="s">
        <v>378</v>
      </c>
      <c r="H4162" s="33" t="s">
        <v>379</v>
      </c>
      <c r="I4162" s="33" t="s">
        <v>398</v>
      </c>
      <c r="J4162" s="33" t="s">
        <v>399</v>
      </c>
    </row>
    <row r="4163" spans="1:10" ht="24.95" customHeight="1" x14ac:dyDescent="0.2">
      <c r="A4163" s="27">
        <v>44165</v>
      </c>
      <c r="B4163" s="28" t="s">
        <v>198</v>
      </c>
      <c r="C4163" s="28" t="s">
        <v>44</v>
      </c>
      <c r="D4163" s="28" t="s">
        <v>45</v>
      </c>
      <c r="E4163" s="30">
        <v>3480</v>
      </c>
      <c r="F4163" s="30">
        <v>0</v>
      </c>
      <c r="G4163" s="28" t="s">
        <v>374</v>
      </c>
      <c r="H4163" s="33" t="s">
        <v>390</v>
      </c>
      <c r="I4163" s="33"/>
      <c r="J4163" s="33"/>
    </row>
    <row r="4164" spans="1:10" ht="24.95" customHeight="1" x14ac:dyDescent="0.2">
      <c r="A4164" s="27">
        <v>44165</v>
      </c>
      <c r="B4164" s="28" t="s">
        <v>198</v>
      </c>
      <c r="C4164" s="28" t="s">
        <v>44</v>
      </c>
      <c r="D4164" s="28" t="s">
        <v>45</v>
      </c>
      <c r="E4164" s="30">
        <v>119230</v>
      </c>
      <c r="F4164" s="30">
        <v>0</v>
      </c>
      <c r="G4164" s="28" t="s">
        <v>374</v>
      </c>
      <c r="H4164" s="33" t="s">
        <v>390</v>
      </c>
      <c r="I4164" s="33"/>
      <c r="J4164" s="33"/>
    </row>
    <row r="4165" spans="1:10" ht="24.95" customHeight="1" x14ac:dyDescent="0.2">
      <c r="A4165" s="27">
        <v>44165</v>
      </c>
      <c r="B4165" s="28" t="s">
        <v>198</v>
      </c>
      <c r="C4165" s="28" t="s">
        <v>67</v>
      </c>
      <c r="D4165" s="28" t="s">
        <v>68</v>
      </c>
      <c r="E4165" s="31">
        <v>0</v>
      </c>
      <c r="F4165" s="30">
        <v>3283.02</v>
      </c>
      <c r="G4165" s="28" t="s">
        <v>396</v>
      </c>
      <c r="H4165" s="33" t="s">
        <v>386</v>
      </c>
      <c r="I4165" s="33" t="s">
        <v>395</v>
      </c>
      <c r="J4165" s="33" t="s">
        <v>397</v>
      </c>
    </row>
    <row r="4166" spans="1:10" ht="24.95" customHeight="1" x14ac:dyDescent="0.2">
      <c r="A4166" s="27">
        <v>44165</v>
      </c>
      <c r="B4166" s="28" t="s">
        <v>198</v>
      </c>
      <c r="C4166" s="28" t="s">
        <v>67</v>
      </c>
      <c r="D4166" s="28" t="s">
        <v>68</v>
      </c>
      <c r="E4166" s="31">
        <v>0</v>
      </c>
      <c r="F4166" s="30">
        <v>119230</v>
      </c>
      <c r="G4166" s="28" t="s">
        <v>396</v>
      </c>
      <c r="H4166" s="33" t="s">
        <v>386</v>
      </c>
      <c r="I4166" s="33" t="s">
        <v>395</v>
      </c>
      <c r="J4166" s="33" t="s">
        <v>397</v>
      </c>
    </row>
    <row r="4167" spans="1:10" ht="24.95" customHeight="1" x14ac:dyDescent="0.2">
      <c r="A4167" s="27">
        <v>44165</v>
      </c>
      <c r="B4167" s="28" t="s">
        <v>198</v>
      </c>
      <c r="C4167" s="28" t="s">
        <v>61</v>
      </c>
      <c r="D4167" s="28" t="s">
        <v>62</v>
      </c>
      <c r="E4167" s="31">
        <v>0</v>
      </c>
      <c r="F4167" s="30">
        <v>196.98</v>
      </c>
      <c r="G4167" s="28" t="s">
        <v>378</v>
      </c>
      <c r="H4167" s="33" t="s">
        <v>379</v>
      </c>
      <c r="I4167" s="33" t="s">
        <v>398</v>
      </c>
      <c r="J4167" s="33" t="s">
        <v>399</v>
      </c>
    </row>
    <row r="4168" spans="1:10" ht="24.95" customHeight="1" x14ac:dyDescent="0.2">
      <c r="A4168" s="27">
        <v>44165</v>
      </c>
      <c r="B4168" s="28" t="s">
        <v>199</v>
      </c>
      <c r="C4168" s="28" t="s">
        <v>19</v>
      </c>
      <c r="D4168" s="28" t="s">
        <v>20</v>
      </c>
      <c r="E4168" s="30">
        <v>2000</v>
      </c>
      <c r="F4168" s="30">
        <v>0</v>
      </c>
      <c r="G4168" s="28" t="s">
        <v>374</v>
      </c>
      <c r="H4168" s="33" t="s">
        <v>375</v>
      </c>
      <c r="I4168" s="33"/>
      <c r="J4168" s="33"/>
    </row>
    <row r="4169" spans="1:10" ht="24.95" customHeight="1" x14ac:dyDescent="0.2">
      <c r="A4169" s="27">
        <v>44165</v>
      </c>
      <c r="B4169" s="28" t="s">
        <v>199</v>
      </c>
      <c r="C4169" s="28" t="s">
        <v>59</v>
      </c>
      <c r="D4169" s="28" t="s">
        <v>60</v>
      </c>
      <c r="E4169" s="31">
        <v>0</v>
      </c>
      <c r="F4169" s="30">
        <v>1886.79</v>
      </c>
      <c r="G4169" s="28" t="s">
        <v>396</v>
      </c>
      <c r="H4169" s="33" t="s">
        <v>386</v>
      </c>
      <c r="I4169" s="33" t="s">
        <v>387</v>
      </c>
      <c r="J4169" s="33" t="s">
        <v>397</v>
      </c>
    </row>
    <row r="4170" spans="1:10" ht="24.95" customHeight="1" x14ac:dyDescent="0.2">
      <c r="A4170" s="27">
        <v>44165</v>
      </c>
      <c r="B4170" s="28" t="s">
        <v>199</v>
      </c>
      <c r="C4170" s="28" t="s">
        <v>61</v>
      </c>
      <c r="D4170" s="28" t="s">
        <v>62</v>
      </c>
      <c r="E4170" s="31">
        <v>0</v>
      </c>
      <c r="F4170" s="30">
        <v>113.21</v>
      </c>
      <c r="G4170" s="28" t="s">
        <v>378</v>
      </c>
      <c r="H4170" s="33" t="s">
        <v>379</v>
      </c>
      <c r="I4170" s="33" t="s">
        <v>398</v>
      </c>
      <c r="J4170" s="33" t="s">
        <v>399</v>
      </c>
    </row>
    <row r="4171" spans="1:10" ht="24.95" customHeight="1" x14ac:dyDescent="0.2">
      <c r="A4171" s="27">
        <v>44165</v>
      </c>
      <c r="B4171" s="28" t="s">
        <v>200</v>
      </c>
      <c r="C4171" s="28" t="s">
        <v>19</v>
      </c>
      <c r="D4171" s="28" t="s">
        <v>20</v>
      </c>
      <c r="E4171" s="30">
        <v>35000</v>
      </c>
      <c r="F4171" s="30">
        <v>0</v>
      </c>
      <c r="G4171" s="28" t="s">
        <v>374</v>
      </c>
      <c r="H4171" s="33" t="s">
        <v>375</v>
      </c>
      <c r="I4171" s="33"/>
      <c r="J4171" s="33"/>
    </row>
    <row r="4172" spans="1:10" ht="24.95" customHeight="1" x14ac:dyDescent="0.2">
      <c r="A4172" s="27">
        <v>44165</v>
      </c>
      <c r="B4172" s="28" t="s">
        <v>200</v>
      </c>
      <c r="C4172" s="28" t="s">
        <v>59</v>
      </c>
      <c r="D4172" s="28" t="s">
        <v>60</v>
      </c>
      <c r="E4172" s="31">
        <v>0</v>
      </c>
      <c r="F4172" s="30">
        <v>236.42</v>
      </c>
      <c r="G4172" s="28" t="s">
        <v>396</v>
      </c>
      <c r="H4172" s="33" t="s">
        <v>386</v>
      </c>
      <c r="I4172" s="33" t="s">
        <v>387</v>
      </c>
      <c r="J4172" s="33" t="s">
        <v>397</v>
      </c>
    </row>
    <row r="4173" spans="1:10" ht="24.95" customHeight="1" x14ac:dyDescent="0.2">
      <c r="A4173" s="27">
        <v>44165</v>
      </c>
      <c r="B4173" s="28" t="s">
        <v>200</v>
      </c>
      <c r="C4173" s="28" t="s">
        <v>59</v>
      </c>
      <c r="D4173" s="28" t="s">
        <v>60</v>
      </c>
      <c r="E4173" s="31">
        <v>0</v>
      </c>
      <c r="F4173" s="30">
        <v>34750</v>
      </c>
      <c r="G4173" s="28" t="s">
        <v>396</v>
      </c>
      <c r="H4173" s="33" t="s">
        <v>386</v>
      </c>
      <c r="I4173" s="33" t="s">
        <v>387</v>
      </c>
      <c r="J4173" s="33" t="s">
        <v>397</v>
      </c>
    </row>
    <row r="4174" spans="1:10" ht="24.95" customHeight="1" x14ac:dyDescent="0.2">
      <c r="A4174" s="27">
        <v>44165</v>
      </c>
      <c r="B4174" s="28" t="s">
        <v>200</v>
      </c>
      <c r="C4174" s="28" t="s">
        <v>61</v>
      </c>
      <c r="D4174" s="28" t="s">
        <v>62</v>
      </c>
      <c r="E4174" s="31">
        <v>0</v>
      </c>
      <c r="F4174" s="30">
        <v>13.58</v>
      </c>
      <c r="G4174" s="28" t="s">
        <v>378</v>
      </c>
      <c r="H4174" s="33" t="s">
        <v>379</v>
      </c>
      <c r="I4174" s="33" t="s">
        <v>398</v>
      </c>
      <c r="J4174" s="33" t="s">
        <v>399</v>
      </c>
    </row>
    <row r="4175" spans="1:10" ht="24.95" customHeight="1" x14ac:dyDescent="0.2">
      <c r="A4175" s="27">
        <v>44165</v>
      </c>
      <c r="B4175" s="28" t="s">
        <v>201</v>
      </c>
      <c r="C4175" s="28" t="s">
        <v>19</v>
      </c>
      <c r="D4175" s="28" t="s">
        <v>20</v>
      </c>
      <c r="E4175" s="30">
        <v>169560</v>
      </c>
      <c r="F4175" s="30">
        <v>0</v>
      </c>
      <c r="G4175" s="28" t="s">
        <v>374</v>
      </c>
      <c r="H4175" s="33" t="s">
        <v>375</v>
      </c>
      <c r="I4175" s="33"/>
      <c r="J4175" s="33"/>
    </row>
    <row r="4176" spans="1:10" ht="24.95" customHeight="1" x14ac:dyDescent="0.2">
      <c r="A4176" s="27">
        <v>44165</v>
      </c>
      <c r="B4176" s="28" t="s">
        <v>201</v>
      </c>
      <c r="C4176" s="28" t="s">
        <v>59</v>
      </c>
      <c r="D4176" s="28" t="s">
        <v>60</v>
      </c>
      <c r="E4176" s="31">
        <v>0</v>
      </c>
      <c r="F4176" s="30">
        <v>159962.26</v>
      </c>
      <c r="G4176" s="28" t="s">
        <v>396</v>
      </c>
      <c r="H4176" s="33" t="s">
        <v>386</v>
      </c>
      <c r="I4176" s="33" t="s">
        <v>387</v>
      </c>
      <c r="J4176" s="33" t="s">
        <v>397</v>
      </c>
    </row>
    <row r="4177" spans="1:10" ht="24.95" customHeight="1" x14ac:dyDescent="0.2">
      <c r="A4177" s="27">
        <v>44165</v>
      </c>
      <c r="B4177" s="28" t="s">
        <v>201</v>
      </c>
      <c r="C4177" s="28" t="s">
        <v>61</v>
      </c>
      <c r="D4177" s="28" t="s">
        <v>62</v>
      </c>
      <c r="E4177" s="31">
        <v>0</v>
      </c>
      <c r="F4177" s="30">
        <v>9597.74</v>
      </c>
      <c r="G4177" s="28" t="s">
        <v>378</v>
      </c>
      <c r="H4177" s="33" t="s">
        <v>379</v>
      </c>
      <c r="I4177" s="33" t="s">
        <v>398</v>
      </c>
      <c r="J4177" s="33" t="s">
        <v>399</v>
      </c>
    </row>
    <row r="4178" spans="1:10" ht="24.95" customHeight="1" x14ac:dyDescent="0.2">
      <c r="A4178" s="27">
        <v>44165</v>
      </c>
      <c r="B4178" s="28" t="s">
        <v>202</v>
      </c>
      <c r="C4178" s="28" t="s">
        <v>19</v>
      </c>
      <c r="D4178" s="28" t="s">
        <v>20</v>
      </c>
      <c r="E4178" s="30">
        <v>48083.8</v>
      </c>
      <c r="F4178" s="30">
        <v>0</v>
      </c>
      <c r="G4178" s="28" t="s">
        <v>374</v>
      </c>
      <c r="H4178" s="33" t="s">
        <v>375</v>
      </c>
      <c r="I4178" s="33"/>
      <c r="J4178" s="33"/>
    </row>
    <row r="4179" spans="1:10" ht="24.95" customHeight="1" x14ac:dyDescent="0.2">
      <c r="A4179" s="27">
        <v>44165</v>
      </c>
      <c r="B4179" s="28" t="s">
        <v>202</v>
      </c>
      <c r="C4179" s="28" t="s">
        <v>59</v>
      </c>
      <c r="D4179" s="28" t="s">
        <v>60</v>
      </c>
      <c r="E4179" s="31">
        <v>0</v>
      </c>
      <c r="F4179" s="30">
        <v>36934.78</v>
      </c>
      <c r="G4179" s="28" t="s">
        <v>396</v>
      </c>
      <c r="H4179" s="33" t="s">
        <v>386</v>
      </c>
      <c r="I4179" s="33" t="s">
        <v>387</v>
      </c>
      <c r="J4179" s="33" t="s">
        <v>397</v>
      </c>
    </row>
    <row r="4180" spans="1:10" ht="24.95" customHeight="1" x14ac:dyDescent="0.2">
      <c r="A4180" s="27">
        <v>44165</v>
      </c>
      <c r="B4180" s="28" t="s">
        <v>202</v>
      </c>
      <c r="C4180" s="28" t="s">
        <v>59</v>
      </c>
      <c r="D4180" s="28" t="s">
        <v>60</v>
      </c>
      <c r="E4180" s="31">
        <v>0</v>
      </c>
      <c r="F4180" s="30">
        <v>10519.02</v>
      </c>
      <c r="G4180" s="28" t="s">
        <v>396</v>
      </c>
      <c r="H4180" s="33" t="s">
        <v>386</v>
      </c>
      <c r="I4180" s="33" t="s">
        <v>387</v>
      </c>
      <c r="J4180" s="33" t="s">
        <v>397</v>
      </c>
    </row>
    <row r="4181" spans="1:10" ht="24.95" customHeight="1" x14ac:dyDescent="0.2">
      <c r="A4181" s="27">
        <v>44165</v>
      </c>
      <c r="B4181" s="28" t="s">
        <v>202</v>
      </c>
      <c r="C4181" s="28" t="s">
        <v>59</v>
      </c>
      <c r="D4181" s="28" t="s">
        <v>60</v>
      </c>
      <c r="E4181" s="31">
        <v>0</v>
      </c>
      <c r="F4181" s="30">
        <v>594.34</v>
      </c>
      <c r="G4181" s="28" t="s">
        <v>396</v>
      </c>
      <c r="H4181" s="33" t="s">
        <v>386</v>
      </c>
      <c r="I4181" s="33" t="s">
        <v>387</v>
      </c>
      <c r="J4181" s="33" t="s">
        <v>397</v>
      </c>
    </row>
    <row r="4182" spans="1:10" ht="24.95" customHeight="1" x14ac:dyDescent="0.2">
      <c r="A4182" s="27">
        <v>44165</v>
      </c>
      <c r="B4182" s="28" t="s">
        <v>202</v>
      </c>
      <c r="C4182" s="28" t="s">
        <v>61</v>
      </c>
      <c r="D4182" s="28" t="s">
        <v>62</v>
      </c>
      <c r="E4182" s="31">
        <v>0</v>
      </c>
      <c r="F4182" s="30">
        <v>35.659999999999997</v>
      </c>
      <c r="G4182" s="28" t="s">
        <v>378</v>
      </c>
      <c r="H4182" s="33" t="s">
        <v>379</v>
      </c>
      <c r="I4182" s="33" t="s">
        <v>398</v>
      </c>
      <c r="J4182" s="33" t="s">
        <v>399</v>
      </c>
    </row>
    <row r="4183" spans="1:10" ht="24.95" customHeight="1" x14ac:dyDescent="0.2">
      <c r="A4183" s="27">
        <v>44165</v>
      </c>
      <c r="B4183" s="28" t="s">
        <v>203</v>
      </c>
      <c r="C4183" s="28" t="s">
        <v>19</v>
      </c>
      <c r="D4183" s="28" t="s">
        <v>20</v>
      </c>
      <c r="E4183" s="30">
        <v>6970.84</v>
      </c>
      <c r="F4183" s="30">
        <v>0</v>
      </c>
      <c r="G4183" s="28" t="s">
        <v>374</v>
      </c>
      <c r="H4183" s="33" t="s">
        <v>375</v>
      </c>
      <c r="I4183" s="33"/>
      <c r="J4183" s="33"/>
    </row>
    <row r="4184" spans="1:10" ht="24.95" customHeight="1" x14ac:dyDescent="0.2">
      <c r="A4184" s="27">
        <v>44165</v>
      </c>
      <c r="B4184" s="28" t="s">
        <v>203</v>
      </c>
      <c r="C4184" s="28" t="s">
        <v>59</v>
      </c>
      <c r="D4184" s="28" t="s">
        <v>60</v>
      </c>
      <c r="E4184" s="31">
        <v>0</v>
      </c>
      <c r="F4184" s="30">
        <v>139.26</v>
      </c>
      <c r="G4184" s="28" t="s">
        <v>396</v>
      </c>
      <c r="H4184" s="33" t="s">
        <v>386</v>
      </c>
      <c r="I4184" s="33" t="s">
        <v>387</v>
      </c>
      <c r="J4184" s="33" t="s">
        <v>397</v>
      </c>
    </row>
    <row r="4185" spans="1:10" ht="24.95" customHeight="1" x14ac:dyDescent="0.2">
      <c r="A4185" s="27">
        <v>44165</v>
      </c>
      <c r="B4185" s="28" t="s">
        <v>203</v>
      </c>
      <c r="C4185" s="28" t="s">
        <v>59</v>
      </c>
      <c r="D4185" s="28" t="s">
        <v>60</v>
      </c>
      <c r="E4185" s="31">
        <v>0</v>
      </c>
      <c r="F4185" s="30">
        <v>6437</v>
      </c>
      <c r="G4185" s="28" t="s">
        <v>396</v>
      </c>
      <c r="H4185" s="33" t="s">
        <v>386</v>
      </c>
      <c r="I4185" s="33" t="s">
        <v>387</v>
      </c>
      <c r="J4185" s="33" t="s">
        <v>397</v>
      </c>
    </row>
    <row r="4186" spans="1:10" ht="24.95" customHeight="1" x14ac:dyDescent="0.2">
      <c r="A4186" s="27">
        <v>44165</v>
      </c>
      <c r="B4186" s="28" t="s">
        <v>203</v>
      </c>
      <c r="C4186" s="28" t="s">
        <v>61</v>
      </c>
      <c r="D4186" s="28" t="s">
        <v>62</v>
      </c>
      <c r="E4186" s="31">
        <v>0</v>
      </c>
      <c r="F4186" s="30">
        <v>394.58</v>
      </c>
      <c r="G4186" s="28" t="s">
        <v>378</v>
      </c>
      <c r="H4186" s="33" t="s">
        <v>379</v>
      </c>
      <c r="I4186" s="33" t="s">
        <v>398</v>
      </c>
      <c r="J4186" s="33" t="s">
        <v>399</v>
      </c>
    </row>
    <row r="4187" spans="1:10" ht="24.95" customHeight="1" x14ac:dyDescent="0.2">
      <c r="A4187" s="27">
        <v>44165</v>
      </c>
      <c r="B4187" s="28" t="s">
        <v>204</v>
      </c>
      <c r="C4187" s="28" t="s">
        <v>19</v>
      </c>
      <c r="D4187" s="28" t="s">
        <v>20</v>
      </c>
      <c r="E4187" s="30">
        <v>6519</v>
      </c>
      <c r="F4187" s="30">
        <v>0</v>
      </c>
      <c r="G4187" s="28" t="s">
        <v>374</v>
      </c>
      <c r="H4187" s="33" t="s">
        <v>375</v>
      </c>
      <c r="I4187" s="33"/>
      <c r="J4187" s="33"/>
    </row>
    <row r="4188" spans="1:10" ht="24.95" customHeight="1" x14ac:dyDescent="0.2">
      <c r="A4188" s="27">
        <v>44165</v>
      </c>
      <c r="B4188" s="28" t="s">
        <v>204</v>
      </c>
      <c r="C4188" s="28" t="s">
        <v>59</v>
      </c>
      <c r="D4188" s="28" t="s">
        <v>60</v>
      </c>
      <c r="E4188" s="31">
        <v>0</v>
      </c>
      <c r="F4188" s="30">
        <v>348.11</v>
      </c>
      <c r="G4188" s="28" t="s">
        <v>396</v>
      </c>
      <c r="H4188" s="33" t="s">
        <v>386</v>
      </c>
      <c r="I4188" s="33" t="s">
        <v>387</v>
      </c>
      <c r="J4188" s="33" t="s">
        <v>397</v>
      </c>
    </row>
    <row r="4189" spans="1:10" ht="24.95" customHeight="1" x14ac:dyDescent="0.2">
      <c r="A4189" s="27">
        <v>44165</v>
      </c>
      <c r="B4189" s="28" t="s">
        <v>204</v>
      </c>
      <c r="C4189" s="28" t="s">
        <v>59</v>
      </c>
      <c r="D4189" s="28" t="s">
        <v>60</v>
      </c>
      <c r="E4189" s="31">
        <v>0</v>
      </c>
      <c r="F4189" s="30">
        <v>6150</v>
      </c>
      <c r="G4189" s="28" t="s">
        <v>396</v>
      </c>
      <c r="H4189" s="33" t="s">
        <v>386</v>
      </c>
      <c r="I4189" s="33" t="s">
        <v>387</v>
      </c>
      <c r="J4189" s="33" t="s">
        <v>397</v>
      </c>
    </row>
    <row r="4190" spans="1:10" ht="24.95" customHeight="1" x14ac:dyDescent="0.2">
      <c r="A4190" s="27">
        <v>44165</v>
      </c>
      <c r="B4190" s="28" t="s">
        <v>204</v>
      </c>
      <c r="C4190" s="28" t="s">
        <v>61</v>
      </c>
      <c r="D4190" s="28" t="s">
        <v>62</v>
      </c>
      <c r="E4190" s="31">
        <v>0</v>
      </c>
      <c r="F4190" s="30">
        <v>20.89</v>
      </c>
      <c r="G4190" s="28" t="s">
        <v>378</v>
      </c>
      <c r="H4190" s="33" t="s">
        <v>379</v>
      </c>
      <c r="I4190" s="33" t="s">
        <v>398</v>
      </c>
      <c r="J4190" s="33" t="s">
        <v>399</v>
      </c>
    </row>
    <row r="4191" spans="1:10" ht="24.95" customHeight="1" x14ac:dyDescent="0.2">
      <c r="A4191" s="27">
        <v>44165</v>
      </c>
      <c r="B4191" s="28" t="s">
        <v>207</v>
      </c>
      <c r="C4191" s="28" t="s">
        <v>19</v>
      </c>
      <c r="D4191" s="28" t="s">
        <v>20</v>
      </c>
      <c r="E4191" s="30">
        <v>12388.8</v>
      </c>
      <c r="F4191" s="30">
        <v>0</v>
      </c>
      <c r="G4191" s="28" t="s">
        <v>374</v>
      </c>
      <c r="H4191" s="33" t="s">
        <v>375</v>
      </c>
      <c r="I4191" s="33"/>
      <c r="J4191" s="33"/>
    </row>
    <row r="4192" spans="1:10" ht="24.95" customHeight="1" x14ac:dyDescent="0.2">
      <c r="A4192" s="27">
        <v>44165</v>
      </c>
      <c r="B4192" s="28" t="s">
        <v>207</v>
      </c>
      <c r="C4192" s="28" t="s">
        <v>59</v>
      </c>
      <c r="D4192" s="28" t="s">
        <v>60</v>
      </c>
      <c r="E4192" s="31">
        <v>0</v>
      </c>
      <c r="F4192" s="30">
        <v>8538.5499999999993</v>
      </c>
      <c r="G4192" s="28" t="s">
        <v>396</v>
      </c>
      <c r="H4192" s="33" t="s">
        <v>386</v>
      </c>
      <c r="I4192" s="33" t="s">
        <v>387</v>
      </c>
      <c r="J4192" s="33" t="s">
        <v>397</v>
      </c>
    </row>
    <row r="4193" spans="1:10" ht="24.95" customHeight="1" x14ac:dyDescent="0.2">
      <c r="A4193" s="27">
        <v>44165</v>
      </c>
      <c r="B4193" s="28" t="s">
        <v>207</v>
      </c>
      <c r="C4193" s="28" t="s">
        <v>59</v>
      </c>
      <c r="D4193" s="28" t="s">
        <v>60</v>
      </c>
      <c r="E4193" s="31">
        <v>0</v>
      </c>
      <c r="F4193" s="30">
        <v>2999</v>
      </c>
      <c r="G4193" s="28" t="s">
        <v>396</v>
      </c>
      <c r="H4193" s="33" t="s">
        <v>386</v>
      </c>
      <c r="I4193" s="33" t="s">
        <v>387</v>
      </c>
      <c r="J4193" s="33" t="s">
        <v>397</v>
      </c>
    </row>
    <row r="4194" spans="1:10" ht="24.95" customHeight="1" x14ac:dyDescent="0.2">
      <c r="A4194" s="27">
        <v>44165</v>
      </c>
      <c r="B4194" s="28" t="s">
        <v>207</v>
      </c>
      <c r="C4194" s="28" t="s">
        <v>59</v>
      </c>
      <c r="D4194" s="28" t="s">
        <v>60</v>
      </c>
      <c r="E4194" s="31">
        <v>0</v>
      </c>
      <c r="F4194" s="30">
        <v>150</v>
      </c>
      <c r="G4194" s="28" t="s">
        <v>396</v>
      </c>
      <c r="H4194" s="33" t="s">
        <v>386</v>
      </c>
      <c r="I4194" s="33" t="s">
        <v>387</v>
      </c>
      <c r="J4194" s="33" t="s">
        <v>397</v>
      </c>
    </row>
    <row r="4195" spans="1:10" ht="24.95" customHeight="1" x14ac:dyDescent="0.2">
      <c r="A4195" s="27">
        <v>44165</v>
      </c>
      <c r="B4195" s="28" t="s">
        <v>207</v>
      </c>
      <c r="C4195" s="28" t="s">
        <v>61</v>
      </c>
      <c r="D4195" s="28" t="s">
        <v>62</v>
      </c>
      <c r="E4195" s="31">
        <v>0</v>
      </c>
      <c r="F4195" s="30">
        <v>701.25</v>
      </c>
      <c r="G4195" s="28" t="s">
        <v>378</v>
      </c>
      <c r="H4195" s="33" t="s">
        <v>379</v>
      </c>
      <c r="I4195" s="33" t="s">
        <v>398</v>
      </c>
      <c r="J4195" s="33" t="s">
        <v>399</v>
      </c>
    </row>
    <row r="4196" spans="1:10" ht="24.95" customHeight="1" x14ac:dyDescent="0.2">
      <c r="A4196" s="27">
        <v>44165</v>
      </c>
      <c r="B4196" s="28" t="s">
        <v>208</v>
      </c>
      <c r="C4196" s="28" t="s">
        <v>44</v>
      </c>
      <c r="D4196" s="28" t="s">
        <v>45</v>
      </c>
      <c r="E4196" s="30">
        <v>1200</v>
      </c>
      <c r="F4196" s="30">
        <v>0</v>
      </c>
      <c r="G4196" s="28" t="s">
        <v>374</v>
      </c>
      <c r="H4196" s="33" t="s">
        <v>390</v>
      </c>
      <c r="I4196" s="33"/>
      <c r="J4196" s="33"/>
    </row>
    <row r="4197" spans="1:10" ht="24.95" customHeight="1" x14ac:dyDescent="0.2">
      <c r="A4197" s="27">
        <v>44165</v>
      </c>
      <c r="B4197" s="28" t="s">
        <v>208</v>
      </c>
      <c r="C4197" s="28" t="s">
        <v>44</v>
      </c>
      <c r="D4197" s="28" t="s">
        <v>45</v>
      </c>
      <c r="E4197" s="30">
        <v>26140</v>
      </c>
      <c r="F4197" s="30">
        <v>0</v>
      </c>
      <c r="G4197" s="28" t="s">
        <v>374</v>
      </c>
      <c r="H4197" s="33" t="s">
        <v>390</v>
      </c>
      <c r="I4197" s="33"/>
      <c r="J4197" s="33"/>
    </row>
    <row r="4198" spans="1:10" ht="24.95" customHeight="1" x14ac:dyDescent="0.2">
      <c r="A4198" s="27">
        <v>44165</v>
      </c>
      <c r="B4198" s="28" t="s">
        <v>208</v>
      </c>
      <c r="C4198" s="28" t="s">
        <v>67</v>
      </c>
      <c r="D4198" s="28" t="s">
        <v>68</v>
      </c>
      <c r="E4198" s="31">
        <v>0</v>
      </c>
      <c r="F4198" s="30">
        <v>1132.08</v>
      </c>
      <c r="G4198" s="28" t="s">
        <v>396</v>
      </c>
      <c r="H4198" s="33" t="s">
        <v>386</v>
      </c>
      <c r="I4198" s="33" t="s">
        <v>395</v>
      </c>
      <c r="J4198" s="33" t="s">
        <v>397</v>
      </c>
    </row>
    <row r="4199" spans="1:10" ht="24.95" customHeight="1" x14ac:dyDescent="0.2">
      <c r="A4199" s="27">
        <v>44165</v>
      </c>
      <c r="B4199" s="28" t="s">
        <v>208</v>
      </c>
      <c r="C4199" s="28" t="s">
        <v>67</v>
      </c>
      <c r="D4199" s="28" t="s">
        <v>68</v>
      </c>
      <c r="E4199" s="31">
        <v>0</v>
      </c>
      <c r="F4199" s="30">
        <v>26140</v>
      </c>
      <c r="G4199" s="28" t="s">
        <v>396</v>
      </c>
      <c r="H4199" s="33" t="s">
        <v>386</v>
      </c>
      <c r="I4199" s="33" t="s">
        <v>395</v>
      </c>
      <c r="J4199" s="33" t="s">
        <v>397</v>
      </c>
    </row>
    <row r="4200" spans="1:10" ht="24.95" customHeight="1" x14ac:dyDescent="0.2">
      <c r="A4200" s="27">
        <v>44165</v>
      </c>
      <c r="B4200" s="28" t="s">
        <v>208</v>
      </c>
      <c r="C4200" s="28" t="s">
        <v>61</v>
      </c>
      <c r="D4200" s="28" t="s">
        <v>62</v>
      </c>
      <c r="E4200" s="31">
        <v>0</v>
      </c>
      <c r="F4200" s="30">
        <v>67.92</v>
      </c>
      <c r="G4200" s="28" t="s">
        <v>378</v>
      </c>
      <c r="H4200" s="33" t="s">
        <v>379</v>
      </c>
      <c r="I4200" s="33" t="s">
        <v>398</v>
      </c>
      <c r="J4200" s="33" t="s">
        <v>399</v>
      </c>
    </row>
    <row r="4201" spans="1:10" ht="24.95" customHeight="1" x14ac:dyDescent="0.2">
      <c r="A4201" s="27">
        <v>44165</v>
      </c>
      <c r="B4201" s="28" t="s">
        <v>209</v>
      </c>
      <c r="C4201" s="28" t="s">
        <v>19</v>
      </c>
      <c r="D4201" s="28" t="s">
        <v>20</v>
      </c>
      <c r="E4201" s="30">
        <v>333622.38</v>
      </c>
      <c r="F4201" s="30">
        <v>0</v>
      </c>
      <c r="G4201" s="28" t="s">
        <v>374</v>
      </c>
      <c r="H4201" s="33" t="s">
        <v>375</v>
      </c>
      <c r="I4201" s="33"/>
      <c r="J4201" s="33"/>
    </row>
    <row r="4202" spans="1:10" ht="24.95" customHeight="1" x14ac:dyDescent="0.2">
      <c r="A4202" s="27">
        <v>44165</v>
      </c>
      <c r="B4202" s="28" t="s">
        <v>209</v>
      </c>
      <c r="C4202" s="28" t="s">
        <v>59</v>
      </c>
      <c r="D4202" s="28" t="s">
        <v>60</v>
      </c>
      <c r="E4202" s="31">
        <v>0</v>
      </c>
      <c r="F4202" s="30">
        <v>18799.32</v>
      </c>
      <c r="G4202" s="28" t="s">
        <v>396</v>
      </c>
      <c r="H4202" s="33" t="s">
        <v>386</v>
      </c>
      <c r="I4202" s="33" t="s">
        <v>387</v>
      </c>
      <c r="J4202" s="33" t="s">
        <v>397</v>
      </c>
    </row>
    <row r="4203" spans="1:10" ht="24.95" customHeight="1" x14ac:dyDescent="0.2">
      <c r="A4203" s="27">
        <v>44165</v>
      </c>
      <c r="B4203" s="28" t="s">
        <v>209</v>
      </c>
      <c r="C4203" s="28" t="s">
        <v>59</v>
      </c>
      <c r="D4203" s="28" t="s">
        <v>60</v>
      </c>
      <c r="E4203" s="31">
        <v>0</v>
      </c>
      <c r="F4203" s="30">
        <v>1770</v>
      </c>
      <c r="G4203" s="28" t="s">
        <v>396</v>
      </c>
      <c r="H4203" s="33" t="s">
        <v>386</v>
      </c>
      <c r="I4203" s="33" t="s">
        <v>387</v>
      </c>
      <c r="J4203" s="33" t="s">
        <v>397</v>
      </c>
    </row>
    <row r="4204" spans="1:10" ht="24.95" customHeight="1" x14ac:dyDescent="0.2">
      <c r="A4204" s="27">
        <v>44165</v>
      </c>
      <c r="B4204" s="28" t="s">
        <v>209</v>
      </c>
      <c r="C4204" s="28" t="s">
        <v>59</v>
      </c>
      <c r="D4204" s="28" t="s">
        <v>60</v>
      </c>
      <c r="E4204" s="31">
        <v>0</v>
      </c>
      <c r="F4204" s="30">
        <v>294168.78000000003</v>
      </c>
      <c r="G4204" s="28" t="s">
        <v>396</v>
      </c>
      <c r="H4204" s="33" t="s">
        <v>386</v>
      </c>
      <c r="I4204" s="33" t="s">
        <v>387</v>
      </c>
      <c r="J4204" s="33" t="s">
        <v>397</v>
      </c>
    </row>
    <row r="4205" spans="1:10" ht="24.95" customHeight="1" x14ac:dyDescent="0.2">
      <c r="A4205" s="27">
        <v>44165</v>
      </c>
      <c r="B4205" s="28" t="s">
        <v>209</v>
      </c>
      <c r="C4205" s="28" t="s">
        <v>61</v>
      </c>
      <c r="D4205" s="28" t="s">
        <v>62</v>
      </c>
      <c r="E4205" s="31">
        <v>0</v>
      </c>
      <c r="F4205" s="30">
        <v>18884.28</v>
      </c>
      <c r="G4205" s="28" t="s">
        <v>378</v>
      </c>
      <c r="H4205" s="33" t="s">
        <v>379</v>
      </c>
      <c r="I4205" s="33" t="s">
        <v>398</v>
      </c>
      <c r="J4205" s="33" t="s">
        <v>399</v>
      </c>
    </row>
    <row r="4206" spans="1:10" ht="24.95" customHeight="1" x14ac:dyDescent="0.2">
      <c r="A4206" s="27">
        <v>44165</v>
      </c>
      <c r="B4206" s="28" t="s">
        <v>236</v>
      </c>
      <c r="C4206" s="28" t="s">
        <v>44</v>
      </c>
      <c r="D4206" s="28" t="s">
        <v>45</v>
      </c>
      <c r="E4206" s="30">
        <v>582.29</v>
      </c>
      <c r="F4206" s="30">
        <v>0</v>
      </c>
      <c r="G4206" s="28" t="s">
        <v>374</v>
      </c>
      <c r="H4206" s="33" t="s">
        <v>390</v>
      </c>
      <c r="I4206" s="33"/>
      <c r="J4206" s="33"/>
    </row>
    <row r="4207" spans="1:10" ht="24.95" customHeight="1" x14ac:dyDescent="0.2">
      <c r="A4207" s="27">
        <v>44165</v>
      </c>
      <c r="B4207" s="28" t="s">
        <v>236</v>
      </c>
      <c r="C4207" s="28" t="s">
        <v>44</v>
      </c>
      <c r="D4207" s="28" t="s">
        <v>45</v>
      </c>
      <c r="E4207" s="30">
        <v>750</v>
      </c>
      <c r="F4207" s="30">
        <v>0</v>
      </c>
      <c r="G4207" s="28" t="s">
        <v>374</v>
      </c>
      <c r="H4207" s="33" t="s">
        <v>390</v>
      </c>
      <c r="I4207" s="33"/>
      <c r="J4207" s="33"/>
    </row>
    <row r="4208" spans="1:10" ht="24.95" customHeight="1" x14ac:dyDescent="0.2">
      <c r="A4208" s="27">
        <v>44165</v>
      </c>
      <c r="B4208" s="28" t="s">
        <v>236</v>
      </c>
      <c r="C4208" s="28" t="s">
        <v>44</v>
      </c>
      <c r="D4208" s="28" t="s">
        <v>45</v>
      </c>
      <c r="E4208" s="30">
        <v>9683.2099999999991</v>
      </c>
      <c r="F4208" s="30">
        <v>0</v>
      </c>
      <c r="G4208" s="28" t="s">
        <v>374</v>
      </c>
      <c r="H4208" s="33" t="s">
        <v>390</v>
      </c>
      <c r="I4208" s="33"/>
      <c r="J4208" s="33"/>
    </row>
    <row r="4209" spans="1:10" ht="24.95" customHeight="1" x14ac:dyDescent="0.2">
      <c r="A4209" s="27">
        <v>44165</v>
      </c>
      <c r="B4209" s="28" t="s">
        <v>236</v>
      </c>
      <c r="C4209" s="28" t="s">
        <v>67</v>
      </c>
      <c r="D4209" s="28" t="s">
        <v>68</v>
      </c>
      <c r="E4209" s="31">
        <v>0</v>
      </c>
      <c r="F4209" s="30">
        <v>582.29</v>
      </c>
      <c r="G4209" s="28" t="s">
        <v>396</v>
      </c>
      <c r="H4209" s="33" t="s">
        <v>386</v>
      </c>
      <c r="I4209" s="33" t="s">
        <v>395</v>
      </c>
      <c r="J4209" s="33" t="s">
        <v>397</v>
      </c>
    </row>
    <row r="4210" spans="1:10" ht="24.95" customHeight="1" x14ac:dyDescent="0.2">
      <c r="A4210" s="27">
        <v>44165</v>
      </c>
      <c r="B4210" s="28" t="s">
        <v>236</v>
      </c>
      <c r="C4210" s="28" t="s">
        <v>67</v>
      </c>
      <c r="D4210" s="28" t="s">
        <v>68</v>
      </c>
      <c r="E4210" s="31">
        <v>0</v>
      </c>
      <c r="F4210" s="30">
        <v>707.55</v>
      </c>
      <c r="G4210" s="28" t="s">
        <v>396</v>
      </c>
      <c r="H4210" s="33" t="s">
        <v>386</v>
      </c>
      <c r="I4210" s="33" t="s">
        <v>395</v>
      </c>
      <c r="J4210" s="33" t="s">
        <v>397</v>
      </c>
    </row>
    <row r="4211" spans="1:10" ht="24.95" customHeight="1" x14ac:dyDescent="0.2">
      <c r="A4211" s="27">
        <v>44165</v>
      </c>
      <c r="B4211" s="28" t="s">
        <v>236</v>
      </c>
      <c r="C4211" s="28" t="s">
        <v>67</v>
      </c>
      <c r="D4211" s="28" t="s">
        <v>68</v>
      </c>
      <c r="E4211" s="31">
        <v>0</v>
      </c>
      <c r="F4211" s="30">
        <v>9683.2099999999991</v>
      </c>
      <c r="G4211" s="28" t="s">
        <v>396</v>
      </c>
      <c r="H4211" s="33" t="s">
        <v>386</v>
      </c>
      <c r="I4211" s="33" t="s">
        <v>395</v>
      </c>
      <c r="J4211" s="33" t="s">
        <v>397</v>
      </c>
    </row>
    <row r="4212" spans="1:10" ht="24.95" customHeight="1" x14ac:dyDescent="0.2">
      <c r="A4212" s="27">
        <v>44165</v>
      </c>
      <c r="B4212" s="28" t="s">
        <v>236</v>
      </c>
      <c r="C4212" s="28" t="s">
        <v>61</v>
      </c>
      <c r="D4212" s="28" t="s">
        <v>62</v>
      </c>
      <c r="E4212" s="31">
        <v>0</v>
      </c>
      <c r="F4212" s="30">
        <v>42.45</v>
      </c>
      <c r="G4212" s="28" t="s">
        <v>378</v>
      </c>
      <c r="H4212" s="33" t="s">
        <v>379</v>
      </c>
      <c r="I4212" s="33" t="s">
        <v>398</v>
      </c>
      <c r="J4212" s="33" t="s">
        <v>399</v>
      </c>
    </row>
    <row r="4213" spans="1:10" ht="24.95" customHeight="1" x14ac:dyDescent="0.2">
      <c r="A4213" s="27">
        <v>44165</v>
      </c>
      <c r="B4213" s="28" t="s">
        <v>237</v>
      </c>
      <c r="C4213" s="28" t="s">
        <v>19</v>
      </c>
      <c r="D4213" s="28" t="s">
        <v>20</v>
      </c>
      <c r="E4213" s="30">
        <v>124452.6</v>
      </c>
      <c r="F4213" s="30">
        <v>0</v>
      </c>
      <c r="G4213" s="28" t="s">
        <v>374</v>
      </c>
      <c r="H4213" s="33" t="s">
        <v>375</v>
      </c>
      <c r="I4213" s="33"/>
      <c r="J4213" s="33"/>
    </row>
    <row r="4214" spans="1:10" ht="24.95" customHeight="1" x14ac:dyDescent="0.2">
      <c r="A4214" s="27">
        <v>44165</v>
      </c>
      <c r="B4214" s="28" t="s">
        <v>237</v>
      </c>
      <c r="C4214" s="28" t="s">
        <v>59</v>
      </c>
      <c r="D4214" s="28" t="s">
        <v>60</v>
      </c>
      <c r="E4214" s="31">
        <v>0</v>
      </c>
      <c r="F4214" s="30">
        <v>7957.29</v>
      </c>
      <c r="G4214" s="28" t="s">
        <v>396</v>
      </c>
      <c r="H4214" s="33" t="s">
        <v>386</v>
      </c>
      <c r="I4214" s="33" t="s">
        <v>387</v>
      </c>
      <c r="J4214" s="33" t="s">
        <v>397</v>
      </c>
    </row>
    <row r="4215" spans="1:10" ht="24.95" customHeight="1" x14ac:dyDescent="0.2">
      <c r="A4215" s="27">
        <v>44165</v>
      </c>
      <c r="B4215" s="28" t="s">
        <v>237</v>
      </c>
      <c r="C4215" s="28" t="s">
        <v>59</v>
      </c>
      <c r="D4215" s="28" t="s">
        <v>60</v>
      </c>
      <c r="E4215" s="31">
        <v>0</v>
      </c>
      <c r="F4215" s="30">
        <v>839.66</v>
      </c>
      <c r="G4215" s="28" t="s">
        <v>396</v>
      </c>
      <c r="H4215" s="33" t="s">
        <v>386</v>
      </c>
      <c r="I4215" s="33" t="s">
        <v>387</v>
      </c>
      <c r="J4215" s="33" t="s">
        <v>397</v>
      </c>
    </row>
    <row r="4216" spans="1:10" ht="24.95" customHeight="1" x14ac:dyDescent="0.2">
      <c r="A4216" s="27">
        <v>44165</v>
      </c>
      <c r="B4216" s="28" t="s">
        <v>237</v>
      </c>
      <c r="C4216" s="28" t="s">
        <v>59</v>
      </c>
      <c r="D4216" s="28" t="s">
        <v>60</v>
      </c>
      <c r="E4216" s="31">
        <v>0</v>
      </c>
      <c r="F4216" s="30">
        <v>108611.17</v>
      </c>
      <c r="G4216" s="28" t="s">
        <v>396</v>
      </c>
      <c r="H4216" s="33" t="s">
        <v>386</v>
      </c>
      <c r="I4216" s="33" t="s">
        <v>387</v>
      </c>
      <c r="J4216" s="33" t="s">
        <v>397</v>
      </c>
    </row>
    <row r="4217" spans="1:10" ht="24.95" customHeight="1" x14ac:dyDescent="0.2">
      <c r="A4217" s="27">
        <v>44165</v>
      </c>
      <c r="B4217" s="28" t="s">
        <v>237</v>
      </c>
      <c r="C4217" s="28" t="s">
        <v>61</v>
      </c>
      <c r="D4217" s="28" t="s">
        <v>62</v>
      </c>
      <c r="E4217" s="31">
        <v>0</v>
      </c>
      <c r="F4217" s="30">
        <v>7044.48</v>
      </c>
      <c r="G4217" s="28" t="s">
        <v>378</v>
      </c>
      <c r="H4217" s="33" t="s">
        <v>379</v>
      </c>
      <c r="I4217" s="33" t="s">
        <v>398</v>
      </c>
      <c r="J4217" s="33" t="s">
        <v>399</v>
      </c>
    </row>
    <row r="4218" spans="1:10" ht="24.95" customHeight="1" x14ac:dyDescent="0.2">
      <c r="A4218" s="27">
        <v>44165</v>
      </c>
      <c r="B4218" s="28" t="s">
        <v>238</v>
      </c>
      <c r="C4218" s="28" t="s">
        <v>55</v>
      </c>
      <c r="D4218" s="28" t="s">
        <v>56</v>
      </c>
      <c r="E4218" s="30">
        <v>9683.2099999999991</v>
      </c>
      <c r="F4218" s="30">
        <v>0</v>
      </c>
      <c r="G4218" s="28" t="s">
        <v>385</v>
      </c>
      <c r="H4218" s="33" t="s">
        <v>386</v>
      </c>
      <c r="I4218" s="33" t="s">
        <v>395</v>
      </c>
      <c r="J4218" s="33" t="s">
        <v>388</v>
      </c>
    </row>
    <row r="4219" spans="1:10" ht="24.95" customHeight="1" x14ac:dyDescent="0.2">
      <c r="A4219" s="27">
        <v>44165</v>
      </c>
      <c r="B4219" s="28" t="s">
        <v>238</v>
      </c>
      <c r="C4219" s="28" t="s">
        <v>37</v>
      </c>
      <c r="D4219" s="28" t="s">
        <v>38</v>
      </c>
      <c r="E4219" s="30">
        <v>191162.47</v>
      </c>
      <c r="F4219" s="30">
        <v>0</v>
      </c>
      <c r="G4219" s="28" t="s">
        <v>385</v>
      </c>
      <c r="H4219" s="33" t="s">
        <v>386</v>
      </c>
      <c r="I4219" s="33" t="s">
        <v>387</v>
      </c>
      <c r="J4219" s="33" t="s">
        <v>388</v>
      </c>
    </row>
    <row r="4220" spans="1:10" ht="24.95" customHeight="1" x14ac:dyDescent="0.2">
      <c r="A4220" s="27">
        <v>44165</v>
      </c>
      <c r="B4220" s="28" t="s">
        <v>238</v>
      </c>
      <c r="C4220" s="28" t="s">
        <v>39</v>
      </c>
      <c r="D4220" s="28" t="s">
        <v>40</v>
      </c>
      <c r="E4220" s="31">
        <v>0</v>
      </c>
      <c r="F4220" s="30">
        <v>200845.68</v>
      </c>
      <c r="G4220" s="28" t="s">
        <v>389</v>
      </c>
      <c r="H4220" s="33" t="s">
        <v>375</v>
      </c>
      <c r="I4220" s="33" t="s">
        <v>388</v>
      </c>
      <c r="J4220" s="33"/>
    </row>
    <row r="4221" spans="1:10" ht="24.95" customHeight="1" x14ac:dyDescent="0.2">
      <c r="A4221" s="27">
        <v>44165</v>
      </c>
      <c r="B4221" s="28" t="s">
        <v>239</v>
      </c>
      <c r="C4221" s="28" t="s">
        <v>37</v>
      </c>
      <c r="D4221" s="28" t="s">
        <v>38</v>
      </c>
      <c r="E4221" s="30">
        <v>24802</v>
      </c>
      <c r="F4221" s="30">
        <v>0</v>
      </c>
      <c r="G4221" s="28" t="s">
        <v>385</v>
      </c>
      <c r="H4221" s="33" t="s">
        <v>386</v>
      </c>
      <c r="I4221" s="33" t="s">
        <v>387</v>
      </c>
      <c r="J4221" s="33" t="s">
        <v>388</v>
      </c>
    </row>
    <row r="4222" spans="1:10" ht="24.95" customHeight="1" x14ac:dyDescent="0.2">
      <c r="A4222" s="27">
        <v>44165</v>
      </c>
      <c r="B4222" s="28" t="s">
        <v>239</v>
      </c>
      <c r="C4222" s="28" t="s">
        <v>3</v>
      </c>
      <c r="D4222" s="28" t="s">
        <v>9</v>
      </c>
      <c r="E4222" s="31">
        <v>0</v>
      </c>
      <c r="F4222" s="30">
        <v>24802</v>
      </c>
      <c r="G4222" s="28" t="s">
        <v>9</v>
      </c>
      <c r="H4222" s="33"/>
      <c r="I4222" s="33"/>
      <c r="J4222" s="33"/>
    </row>
    <row r="4223" spans="1:10" ht="24.95" customHeight="1" x14ac:dyDescent="0.2">
      <c r="A4223" s="27">
        <v>44165</v>
      </c>
      <c r="B4223" s="28" t="s">
        <v>240</v>
      </c>
      <c r="C4223" s="28" t="s">
        <v>61</v>
      </c>
      <c r="D4223" s="28" t="s">
        <v>62</v>
      </c>
      <c r="E4223" s="30">
        <v>76938.720000000001</v>
      </c>
      <c r="F4223" s="30">
        <v>0</v>
      </c>
      <c r="G4223" s="28" t="s">
        <v>378</v>
      </c>
      <c r="H4223" s="33" t="s">
        <v>379</v>
      </c>
      <c r="I4223" s="33" t="s">
        <v>398</v>
      </c>
      <c r="J4223" s="33" t="s">
        <v>399</v>
      </c>
    </row>
    <row r="4224" spans="1:10" ht="24.95" customHeight="1" x14ac:dyDescent="0.2">
      <c r="A4224" s="27">
        <v>44165</v>
      </c>
      <c r="B4224" s="28" t="s">
        <v>240</v>
      </c>
      <c r="C4224" s="28" t="s">
        <v>78</v>
      </c>
      <c r="D4224" s="28" t="s">
        <v>79</v>
      </c>
      <c r="E4224" s="31">
        <v>0</v>
      </c>
      <c r="F4224" s="30">
        <v>5182.3599999999997</v>
      </c>
      <c r="G4224" s="28" t="s">
        <v>378</v>
      </c>
      <c r="H4224" s="33" t="s">
        <v>379</v>
      </c>
      <c r="I4224" s="33" t="s">
        <v>398</v>
      </c>
      <c r="J4224" s="33" t="s">
        <v>402</v>
      </c>
    </row>
    <row r="4225" spans="1:10" ht="24.95" customHeight="1" x14ac:dyDescent="0.2">
      <c r="A4225" s="27">
        <v>44165</v>
      </c>
      <c r="B4225" s="28" t="s">
        <v>240</v>
      </c>
      <c r="C4225" s="28" t="s">
        <v>305</v>
      </c>
      <c r="D4225" s="28" t="s">
        <v>306</v>
      </c>
      <c r="E4225" s="31">
        <v>0</v>
      </c>
      <c r="F4225" s="30">
        <v>100.8</v>
      </c>
      <c r="G4225" s="28" t="s">
        <v>378</v>
      </c>
      <c r="H4225" s="33" t="s">
        <v>379</v>
      </c>
      <c r="I4225" s="33" t="s">
        <v>398</v>
      </c>
      <c r="J4225" s="33" t="s">
        <v>402</v>
      </c>
    </row>
    <row r="4226" spans="1:10" ht="24.95" customHeight="1" x14ac:dyDescent="0.2">
      <c r="A4226" s="27">
        <v>44165</v>
      </c>
      <c r="B4226" s="28" t="s">
        <v>240</v>
      </c>
      <c r="C4226" s="28" t="s">
        <v>221</v>
      </c>
      <c r="D4226" s="28" t="s">
        <v>222</v>
      </c>
      <c r="E4226" s="31">
        <v>0</v>
      </c>
      <c r="F4226" s="30">
        <v>313.91000000000003</v>
      </c>
      <c r="G4226" s="28" t="s">
        <v>378</v>
      </c>
      <c r="H4226" s="33" t="s">
        <v>379</v>
      </c>
      <c r="I4226" s="33" t="s">
        <v>398</v>
      </c>
      <c r="J4226" s="33" t="s">
        <v>402</v>
      </c>
    </row>
    <row r="4227" spans="1:10" ht="24.95" customHeight="1" x14ac:dyDescent="0.2">
      <c r="A4227" s="27">
        <v>44165</v>
      </c>
      <c r="B4227" s="28" t="s">
        <v>240</v>
      </c>
      <c r="C4227" s="28" t="s">
        <v>26</v>
      </c>
      <c r="D4227" s="28" t="s">
        <v>27</v>
      </c>
      <c r="E4227" s="31">
        <v>0</v>
      </c>
      <c r="F4227" s="30">
        <v>71341.649999999994</v>
      </c>
      <c r="G4227" s="28" t="s">
        <v>378</v>
      </c>
      <c r="H4227" s="33" t="s">
        <v>379</v>
      </c>
      <c r="I4227" s="33" t="s">
        <v>380</v>
      </c>
      <c r="J4227" s="33"/>
    </row>
    <row r="4228" spans="1:10" ht="24.95" customHeight="1" x14ac:dyDescent="0.2">
      <c r="A4228" s="27">
        <v>44165</v>
      </c>
      <c r="B4228" s="28" t="s">
        <v>256</v>
      </c>
      <c r="C4228" s="28" t="s">
        <v>67</v>
      </c>
      <c r="D4228" s="28" t="s">
        <v>68</v>
      </c>
      <c r="E4228" s="30">
        <v>3283.02</v>
      </c>
      <c r="F4228" s="30">
        <v>0</v>
      </c>
      <c r="G4228" s="28" t="s">
        <v>396</v>
      </c>
      <c r="H4228" s="33" t="s">
        <v>386</v>
      </c>
      <c r="I4228" s="33" t="s">
        <v>395</v>
      </c>
      <c r="J4228" s="33" t="s">
        <v>397</v>
      </c>
    </row>
    <row r="4229" spans="1:10" ht="24.95" customHeight="1" x14ac:dyDescent="0.2">
      <c r="A4229" s="27">
        <v>44165</v>
      </c>
      <c r="B4229" s="28" t="s">
        <v>256</v>
      </c>
      <c r="C4229" s="28" t="s">
        <v>67</v>
      </c>
      <c r="D4229" s="28" t="s">
        <v>68</v>
      </c>
      <c r="E4229" s="30">
        <v>707.55</v>
      </c>
      <c r="F4229" s="30">
        <v>0</v>
      </c>
      <c r="G4229" s="28" t="s">
        <v>396</v>
      </c>
      <c r="H4229" s="33" t="s">
        <v>386</v>
      </c>
      <c r="I4229" s="33" t="s">
        <v>395</v>
      </c>
      <c r="J4229" s="33" t="s">
        <v>397</v>
      </c>
    </row>
    <row r="4230" spans="1:10" ht="24.95" customHeight="1" x14ac:dyDescent="0.2">
      <c r="A4230" s="27">
        <v>44165</v>
      </c>
      <c r="B4230" s="28" t="s">
        <v>256</v>
      </c>
      <c r="C4230" s="28" t="s">
        <v>67</v>
      </c>
      <c r="D4230" s="28" t="s">
        <v>68</v>
      </c>
      <c r="E4230" s="30">
        <v>150</v>
      </c>
      <c r="F4230" s="30">
        <v>0</v>
      </c>
      <c r="G4230" s="28" t="s">
        <v>396</v>
      </c>
      <c r="H4230" s="33" t="s">
        <v>386</v>
      </c>
      <c r="I4230" s="33" t="s">
        <v>395</v>
      </c>
      <c r="J4230" s="33" t="s">
        <v>397</v>
      </c>
    </row>
    <row r="4231" spans="1:10" ht="24.95" customHeight="1" x14ac:dyDescent="0.2">
      <c r="A4231" s="27">
        <v>44165</v>
      </c>
      <c r="B4231" s="28" t="s">
        <v>256</v>
      </c>
      <c r="C4231" s="28" t="s">
        <v>67</v>
      </c>
      <c r="D4231" s="28" t="s">
        <v>68</v>
      </c>
      <c r="E4231" s="30">
        <v>7128.3</v>
      </c>
      <c r="F4231" s="30">
        <v>0</v>
      </c>
      <c r="G4231" s="28" t="s">
        <v>396</v>
      </c>
      <c r="H4231" s="33" t="s">
        <v>386</v>
      </c>
      <c r="I4231" s="33" t="s">
        <v>395</v>
      </c>
      <c r="J4231" s="33" t="s">
        <v>397</v>
      </c>
    </row>
    <row r="4232" spans="1:10" ht="24.95" customHeight="1" x14ac:dyDescent="0.2">
      <c r="A4232" s="27">
        <v>44165</v>
      </c>
      <c r="B4232" s="28" t="s">
        <v>256</v>
      </c>
      <c r="C4232" s="28" t="s">
        <v>67</v>
      </c>
      <c r="D4232" s="28" t="s">
        <v>68</v>
      </c>
      <c r="E4232" s="30">
        <v>119230</v>
      </c>
      <c r="F4232" s="30">
        <v>0</v>
      </c>
      <c r="G4232" s="28" t="s">
        <v>396</v>
      </c>
      <c r="H4232" s="33" t="s">
        <v>386</v>
      </c>
      <c r="I4232" s="33" t="s">
        <v>395</v>
      </c>
      <c r="J4232" s="33" t="s">
        <v>397</v>
      </c>
    </row>
    <row r="4233" spans="1:10" ht="24.95" customHeight="1" x14ac:dyDescent="0.2">
      <c r="A4233" s="27">
        <v>44165</v>
      </c>
      <c r="B4233" s="28" t="s">
        <v>256</v>
      </c>
      <c r="C4233" s="28" t="s">
        <v>67</v>
      </c>
      <c r="D4233" s="28" t="s">
        <v>68</v>
      </c>
      <c r="E4233" s="30">
        <v>9683.2099999999991</v>
      </c>
      <c r="F4233" s="30">
        <v>0</v>
      </c>
      <c r="G4233" s="28" t="s">
        <v>396</v>
      </c>
      <c r="H4233" s="33" t="s">
        <v>386</v>
      </c>
      <c r="I4233" s="33" t="s">
        <v>395</v>
      </c>
      <c r="J4233" s="33" t="s">
        <v>397</v>
      </c>
    </row>
    <row r="4234" spans="1:10" ht="24.95" customHeight="1" x14ac:dyDescent="0.2">
      <c r="A4234" s="27">
        <v>44165</v>
      </c>
      <c r="B4234" s="28" t="s">
        <v>256</v>
      </c>
      <c r="C4234" s="28" t="s">
        <v>67</v>
      </c>
      <c r="D4234" s="28" t="s">
        <v>68</v>
      </c>
      <c r="E4234" s="30">
        <v>4000</v>
      </c>
      <c r="F4234" s="30">
        <v>0</v>
      </c>
      <c r="G4234" s="28" t="s">
        <v>396</v>
      </c>
      <c r="H4234" s="33" t="s">
        <v>386</v>
      </c>
      <c r="I4234" s="33" t="s">
        <v>395</v>
      </c>
      <c r="J4234" s="33" t="s">
        <v>397</v>
      </c>
    </row>
    <row r="4235" spans="1:10" ht="24.95" customHeight="1" x14ac:dyDescent="0.2">
      <c r="A4235" s="27">
        <v>44165</v>
      </c>
      <c r="B4235" s="28" t="s">
        <v>256</v>
      </c>
      <c r="C4235" s="28" t="s">
        <v>67</v>
      </c>
      <c r="D4235" s="28" t="s">
        <v>68</v>
      </c>
      <c r="E4235" s="30">
        <v>350602</v>
      </c>
      <c r="F4235" s="30">
        <v>0</v>
      </c>
      <c r="G4235" s="28" t="s">
        <v>396</v>
      </c>
      <c r="H4235" s="33" t="s">
        <v>386</v>
      </c>
      <c r="I4235" s="33" t="s">
        <v>395</v>
      </c>
      <c r="J4235" s="33" t="s">
        <v>397</v>
      </c>
    </row>
    <row r="4236" spans="1:10" ht="24.95" customHeight="1" x14ac:dyDescent="0.2">
      <c r="A4236" s="27">
        <v>44165</v>
      </c>
      <c r="B4236" s="28" t="s">
        <v>256</v>
      </c>
      <c r="C4236" s="28" t="s">
        <v>67</v>
      </c>
      <c r="D4236" s="28" t="s">
        <v>68</v>
      </c>
      <c r="E4236" s="30">
        <v>26140</v>
      </c>
      <c r="F4236" s="30">
        <v>0</v>
      </c>
      <c r="G4236" s="28" t="s">
        <v>396</v>
      </c>
      <c r="H4236" s="33" t="s">
        <v>386</v>
      </c>
      <c r="I4236" s="33" t="s">
        <v>395</v>
      </c>
      <c r="J4236" s="33" t="s">
        <v>397</v>
      </c>
    </row>
    <row r="4237" spans="1:10" ht="24.95" customHeight="1" x14ac:dyDescent="0.2">
      <c r="A4237" s="27">
        <v>44165</v>
      </c>
      <c r="B4237" s="28" t="s">
        <v>256</v>
      </c>
      <c r="C4237" s="28" t="s">
        <v>67</v>
      </c>
      <c r="D4237" s="28" t="s">
        <v>68</v>
      </c>
      <c r="E4237" s="30">
        <v>1132.08</v>
      </c>
      <c r="F4237" s="30">
        <v>0</v>
      </c>
      <c r="G4237" s="28" t="s">
        <v>396</v>
      </c>
      <c r="H4237" s="33" t="s">
        <v>386</v>
      </c>
      <c r="I4237" s="33" t="s">
        <v>395</v>
      </c>
      <c r="J4237" s="33" t="s">
        <v>397</v>
      </c>
    </row>
    <row r="4238" spans="1:10" ht="24.95" customHeight="1" x14ac:dyDescent="0.2">
      <c r="A4238" s="27">
        <v>44165</v>
      </c>
      <c r="B4238" s="28" t="s">
        <v>256</v>
      </c>
      <c r="C4238" s="28" t="s">
        <v>67</v>
      </c>
      <c r="D4238" s="28" t="s">
        <v>68</v>
      </c>
      <c r="E4238" s="30">
        <v>582.29</v>
      </c>
      <c r="F4238" s="30">
        <v>0</v>
      </c>
      <c r="G4238" s="28" t="s">
        <v>396</v>
      </c>
      <c r="H4238" s="33" t="s">
        <v>386</v>
      </c>
      <c r="I4238" s="33" t="s">
        <v>395</v>
      </c>
      <c r="J4238" s="33" t="s">
        <v>397</v>
      </c>
    </row>
    <row r="4239" spans="1:10" ht="24.95" customHeight="1" x14ac:dyDescent="0.2">
      <c r="A4239" s="27">
        <v>44165</v>
      </c>
      <c r="B4239" s="28" t="s">
        <v>256</v>
      </c>
      <c r="C4239" s="28" t="s">
        <v>59</v>
      </c>
      <c r="D4239" s="28" t="s">
        <v>60</v>
      </c>
      <c r="E4239" s="30">
        <v>7192.64</v>
      </c>
      <c r="F4239" s="30">
        <v>0</v>
      </c>
      <c r="G4239" s="28" t="s">
        <v>396</v>
      </c>
      <c r="H4239" s="33" t="s">
        <v>386</v>
      </c>
      <c r="I4239" s="33" t="s">
        <v>387</v>
      </c>
      <c r="J4239" s="33" t="s">
        <v>397</v>
      </c>
    </row>
    <row r="4240" spans="1:10" ht="24.95" customHeight="1" x14ac:dyDescent="0.2">
      <c r="A4240" s="27">
        <v>44165</v>
      </c>
      <c r="B4240" s="28" t="s">
        <v>256</v>
      </c>
      <c r="C4240" s="28" t="s">
        <v>59</v>
      </c>
      <c r="D4240" s="28" t="s">
        <v>60</v>
      </c>
      <c r="E4240" s="30">
        <v>181038.27</v>
      </c>
      <c r="F4240" s="30">
        <v>0</v>
      </c>
      <c r="G4240" s="28" t="s">
        <v>396</v>
      </c>
      <c r="H4240" s="33" t="s">
        <v>386</v>
      </c>
      <c r="I4240" s="33" t="s">
        <v>387</v>
      </c>
      <c r="J4240" s="33" t="s">
        <v>397</v>
      </c>
    </row>
    <row r="4241" spans="1:10" ht="24.95" customHeight="1" x14ac:dyDescent="0.2">
      <c r="A4241" s="27">
        <v>44165</v>
      </c>
      <c r="B4241" s="28" t="s">
        <v>256</v>
      </c>
      <c r="C4241" s="28" t="s">
        <v>59</v>
      </c>
      <c r="D4241" s="28" t="s">
        <v>60</v>
      </c>
      <c r="E4241" s="30">
        <v>4410</v>
      </c>
      <c r="F4241" s="30">
        <v>0</v>
      </c>
      <c r="G4241" s="28" t="s">
        <v>396</v>
      </c>
      <c r="H4241" s="33" t="s">
        <v>386</v>
      </c>
      <c r="I4241" s="33" t="s">
        <v>387</v>
      </c>
      <c r="J4241" s="33" t="s">
        <v>397</v>
      </c>
    </row>
    <row r="4242" spans="1:10" ht="24.95" customHeight="1" x14ac:dyDescent="0.2">
      <c r="A4242" s="27">
        <v>44165</v>
      </c>
      <c r="B4242" s="28" t="s">
        <v>256</v>
      </c>
      <c r="C4242" s="28" t="s">
        <v>59</v>
      </c>
      <c r="D4242" s="28" t="s">
        <v>60</v>
      </c>
      <c r="E4242" s="30">
        <v>201652.61</v>
      </c>
      <c r="F4242" s="30">
        <v>0</v>
      </c>
      <c r="G4242" s="28" t="s">
        <v>396</v>
      </c>
      <c r="H4242" s="33" t="s">
        <v>386</v>
      </c>
      <c r="I4242" s="33" t="s">
        <v>387</v>
      </c>
      <c r="J4242" s="33" t="s">
        <v>397</v>
      </c>
    </row>
    <row r="4243" spans="1:10" ht="24.95" customHeight="1" x14ac:dyDescent="0.2">
      <c r="A4243" s="27">
        <v>44165</v>
      </c>
      <c r="B4243" s="28" t="s">
        <v>256</v>
      </c>
      <c r="C4243" s="28" t="s">
        <v>59</v>
      </c>
      <c r="D4243" s="28" t="s">
        <v>60</v>
      </c>
      <c r="E4243" s="30">
        <v>2166.2399999999998</v>
      </c>
      <c r="F4243" s="30">
        <v>0</v>
      </c>
      <c r="G4243" s="28" t="s">
        <v>396</v>
      </c>
      <c r="H4243" s="33" t="s">
        <v>386</v>
      </c>
      <c r="I4243" s="33" t="s">
        <v>387</v>
      </c>
      <c r="J4243" s="33" t="s">
        <v>397</v>
      </c>
    </row>
    <row r="4244" spans="1:10" ht="24.95" customHeight="1" x14ac:dyDescent="0.2">
      <c r="A4244" s="27">
        <v>44165</v>
      </c>
      <c r="B4244" s="28" t="s">
        <v>256</v>
      </c>
      <c r="C4244" s="28" t="s">
        <v>59</v>
      </c>
      <c r="D4244" s="28" t="s">
        <v>60</v>
      </c>
      <c r="E4244" s="30">
        <v>6162.76</v>
      </c>
      <c r="F4244" s="30">
        <v>0</v>
      </c>
      <c r="G4244" s="28" t="s">
        <v>396</v>
      </c>
      <c r="H4244" s="33" t="s">
        <v>386</v>
      </c>
      <c r="I4244" s="33" t="s">
        <v>387</v>
      </c>
      <c r="J4244" s="33" t="s">
        <v>397</v>
      </c>
    </row>
    <row r="4245" spans="1:10" ht="24.95" customHeight="1" x14ac:dyDescent="0.2">
      <c r="A4245" s="27">
        <v>44165</v>
      </c>
      <c r="B4245" s="28" t="s">
        <v>256</v>
      </c>
      <c r="C4245" s="28" t="s">
        <v>59</v>
      </c>
      <c r="D4245" s="28" t="s">
        <v>60</v>
      </c>
      <c r="E4245" s="30">
        <v>77129.679999999993</v>
      </c>
      <c r="F4245" s="30">
        <v>0</v>
      </c>
      <c r="G4245" s="28" t="s">
        <v>396</v>
      </c>
      <c r="H4245" s="33" t="s">
        <v>386</v>
      </c>
      <c r="I4245" s="33" t="s">
        <v>387</v>
      </c>
      <c r="J4245" s="33" t="s">
        <v>397</v>
      </c>
    </row>
    <row r="4246" spans="1:10" ht="24.95" customHeight="1" x14ac:dyDescent="0.2">
      <c r="A4246" s="27">
        <v>44165</v>
      </c>
      <c r="B4246" s="28" t="s">
        <v>256</v>
      </c>
      <c r="C4246" s="28" t="s">
        <v>59</v>
      </c>
      <c r="D4246" s="28" t="s">
        <v>60</v>
      </c>
      <c r="E4246" s="30">
        <v>39653.57</v>
      </c>
      <c r="F4246" s="30">
        <v>0</v>
      </c>
      <c r="G4246" s="28" t="s">
        <v>396</v>
      </c>
      <c r="H4246" s="33" t="s">
        <v>386</v>
      </c>
      <c r="I4246" s="33" t="s">
        <v>387</v>
      </c>
      <c r="J4246" s="33" t="s">
        <v>397</v>
      </c>
    </row>
    <row r="4247" spans="1:10" ht="24.95" customHeight="1" x14ac:dyDescent="0.2">
      <c r="A4247" s="27">
        <v>44165</v>
      </c>
      <c r="B4247" s="28" t="s">
        <v>256</v>
      </c>
      <c r="C4247" s="28" t="s">
        <v>59</v>
      </c>
      <c r="D4247" s="28" t="s">
        <v>60</v>
      </c>
      <c r="E4247" s="30">
        <v>8366.42</v>
      </c>
      <c r="F4247" s="30">
        <v>0</v>
      </c>
      <c r="G4247" s="28" t="s">
        <v>396</v>
      </c>
      <c r="H4247" s="33" t="s">
        <v>386</v>
      </c>
      <c r="I4247" s="33" t="s">
        <v>387</v>
      </c>
      <c r="J4247" s="33" t="s">
        <v>397</v>
      </c>
    </row>
    <row r="4248" spans="1:10" ht="24.95" customHeight="1" x14ac:dyDescent="0.2">
      <c r="A4248" s="27">
        <v>44165</v>
      </c>
      <c r="B4248" s="28" t="s">
        <v>256</v>
      </c>
      <c r="C4248" s="28" t="s">
        <v>59</v>
      </c>
      <c r="D4248" s="28" t="s">
        <v>60</v>
      </c>
      <c r="E4248" s="30">
        <v>8574.5300000000007</v>
      </c>
      <c r="F4248" s="30">
        <v>0</v>
      </c>
      <c r="G4248" s="28" t="s">
        <v>396</v>
      </c>
      <c r="H4248" s="33" t="s">
        <v>386</v>
      </c>
      <c r="I4248" s="33" t="s">
        <v>387</v>
      </c>
      <c r="J4248" s="33" t="s">
        <v>397</v>
      </c>
    </row>
    <row r="4249" spans="1:10" ht="24.95" customHeight="1" x14ac:dyDescent="0.2">
      <c r="A4249" s="27">
        <v>44165</v>
      </c>
      <c r="B4249" s="28" t="s">
        <v>256</v>
      </c>
      <c r="C4249" s="28" t="s">
        <v>59</v>
      </c>
      <c r="D4249" s="28" t="s">
        <v>60</v>
      </c>
      <c r="E4249" s="30">
        <v>348.11</v>
      </c>
      <c r="F4249" s="30">
        <v>0</v>
      </c>
      <c r="G4249" s="28" t="s">
        <v>396</v>
      </c>
      <c r="H4249" s="33" t="s">
        <v>386</v>
      </c>
      <c r="I4249" s="33" t="s">
        <v>387</v>
      </c>
      <c r="J4249" s="33" t="s">
        <v>397</v>
      </c>
    </row>
    <row r="4250" spans="1:10" ht="24.95" customHeight="1" x14ac:dyDescent="0.2">
      <c r="A4250" s="27">
        <v>44165</v>
      </c>
      <c r="B4250" s="28" t="s">
        <v>256</v>
      </c>
      <c r="C4250" s="28" t="s">
        <v>59</v>
      </c>
      <c r="D4250" s="28" t="s">
        <v>60</v>
      </c>
      <c r="E4250" s="30">
        <v>6150</v>
      </c>
      <c r="F4250" s="30">
        <v>0</v>
      </c>
      <c r="G4250" s="28" t="s">
        <v>396</v>
      </c>
      <c r="H4250" s="33" t="s">
        <v>386</v>
      </c>
      <c r="I4250" s="33" t="s">
        <v>387</v>
      </c>
      <c r="J4250" s="33" t="s">
        <v>397</v>
      </c>
    </row>
    <row r="4251" spans="1:10" ht="24.95" customHeight="1" x14ac:dyDescent="0.2">
      <c r="A4251" s="27">
        <v>44165</v>
      </c>
      <c r="B4251" s="28" t="s">
        <v>256</v>
      </c>
      <c r="C4251" s="28" t="s">
        <v>59</v>
      </c>
      <c r="D4251" s="28" t="s">
        <v>60</v>
      </c>
      <c r="E4251" s="30">
        <v>666046.59</v>
      </c>
      <c r="F4251" s="30">
        <v>0</v>
      </c>
      <c r="G4251" s="28" t="s">
        <v>396</v>
      </c>
      <c r="H4251" s="33" t="s">
        <v>386</v>
      </c>
      <c r="I4251" s="33" t="s">
        <v>387</v>
      </c>
      <c r="J4251" s="33" t="s">
        <v>397</v>
      </c>
    </row>
    <row r="4252" spans="1:10" ht="24.95" customHeight="1" x14ac:dyDescent="0.2">
      <c r="A4252" s="27">
        <v>44165</v>
      </c>
      <c r="B4252" s="28" t="s">
        <v>256</v>
      </c>
      <c r="C4252" s="28" t="s">
        <v>59</v>
      </c>
      <c r="D4252" s="28" t="s">
        <v>60</v>
      </c>
      <c r="E4252" s="30">
        <v>56743.96</v>
      </c>
      <c r="F4252" s="30">
        <v>0</v>
      </c>
      <c r="G4252" s="28" t="s">
        <v>396</v>
      </c>
      <c r="H4252" s="33" t="s">
        <v>386</v>
      </c>
      <c r="I4252" s="33" t="s">
        <v>387</v>
      </c>
      <c r="J4252" s="33" t="s">
        <v>397</v>
      </c>
    </row>
    <row r="4253" spans="1:10" ht="24.95" customHeight="1" x14ac:dyDescent="0.2">
      <c r="A4253" s="27">
        <v>44165</v>
      </c>
      <c r="B4253" s="28" t="s">
        <v>256</v>
      </c>
      <c r="C4253" s="28" t="s">
        <v>59</v>
      </c>
      <c r="D4253" s="28" t="s">
        <v>60</v>
      </c>
      <c r="E4253" s="30">
        <v>8000</v>
      </c>
      <c r="F4253" s="30">
        <v>0</v>
      </c>
      <c r="G4253" s="28" t="s">
        <v>396</v>
      </c>
      <c r="H4253" s="33" t="s">
        <v>386</v>
      </c>
      <c r="I4253" s="33" t="s">
        <v>387</v>
      </c>
      <c r="J4253" s="33" t="s">
        <v>397</v>
      </c>
    </row>
    <row r="4254" spans="1:10" ht="24.95" customHeight="1" x14ac:dyDescent="0.2">
      <c r="A4254" s="27">
        <v>44165</v>
      </c>
      <c r="B4254" s="28" t="s">
        <v>256</v>
      </c>
      <c r="C4254" s="28" t="s">
        <v>59</v>
      </c>
      <c r="D4254" s="28" t="s">
        <v>60</v>
      </c>
      <c r="E4254" s="30">
        <v>147829.78</v>
      </c>
      <c r="F4254" s="30">
        <v>0</v>
      </c>
      <c r="G4254" s="28" t="s">
        <v>396</v>
      </c>
      <c r="H4254" s="33" t="s">
        <v>386</v>
      </c>
      <c r="I4254" s="33" t="s">
        <v>387</v>
      </c>
      <c r="J4254" s="33" t="s">
        <v>397</v>
      </c>
    </row>
    <row r="4255" spans="1:10" ht="24.95" customHeight="1" x14ac:dyDescent="0.2">
      <c r="A4255" s="27">
        <v>44165</v>
      </c>
      <c r="B4255" s="28" t="s">
        <v>256</v>
      </c>
      <c r="C4255" s="28" t="s">
        <v>59</v>
      </c>
      <c r="D4255" s="28" t="s">
        <v>60</v>
      </c>
      <c r="E4255" s="30">
        <v>452.83</v>
      </c>
      <c r="F4255" s="30">
        <v>0</v>
      </c>
      <c r="G4255" s="28" t="s">
        <v>396</v>
      </c>
      <c r="H4255" s="33" t="s">
        <v>386</v>
      </c>
      <c r="I4255" s="33" t="s">
        <v>387</v>
      </c>
      <c r="J4255" s="33" t="s">
        <v>397</v>
      </c>
    </row>
    <row r="4256" spans="1:10" ht="24.95" customHeight="1" x14ac:dyDescent="0.2">
      <c r="A4256" s="27">
        <v>44165</v>
      </c>
      <c r="B4256" s="28" t="s">
        <v>256</v>
      </c>
      <c r="C4256" s="28" t="s">
        <v>59</v>
      </c>
      <c r="D4256" s="28" t="s">
        <v>60</v>
      </c>
      <c r="E4256" s="30">
        <v>1650.94</v>
      </c>
      <c r="F4256" s="30">
        <v>0</v>
      </c>
      <c r="G4256" s="28" t="s">
        <v>396</v>
      </c>
      <c r="H4256" s="33" t="s">
        <v>386</v>
      </c>
      <c r="I4256" s="33" t="s">
        <v>387</v>
      </c>
      <c r="J4256" s="33" t="s">
        <v>397</v>
      </c>
    </row>
    <row r="4257" spans="1:10" ht="24.95" customHeight="1" x14ac:dyDescent="0.2">
      <c r="A4257" s="27">
        <v>44165</v>
      </c>
      <c r="B4257" s="28" t="s">
        <v>256</v>
      </c>
      <c r="C4257" s="28" t="s">
        <v>59</v>
      </c>
      <c r="D4257" s="28" t="s">
        <v>60</v>
      </c>
      <c r="E4257" s="30">
        <v>20422.349999999999</v>
      </c>
      <c r="F4257" s="30">
        <v>0</v>
      </c>
      <c r="G4257" s="28" t="s">
        <v>396</v>
      </c>
      <c r="H4257" s="33" t="s">
        <v>386</v>
      </c>
      <c r="I4257" s="33" t="s">
        <v>387</v>
      </c>
      <c r="J4257" s="33" t="s">
        <v>397</v>
      </c>
    </row>
    <row r="4258" spans="1:10" ht="24.95" customHeight="1" x14ac:dyDescent="0.2">
      <c r="A4258" s="27">
        <v>44165</v>
      </c>
      <c r="B4258" s="28" t="s">
        <v>256</v>
      </c>
      <c r="C4258" s="28" t="s">
        <v>59</v>
      </c>
      <c r="D4258" s="28" t="s">
        <v>60</v>
      </c>
      <c r="E4258" s="30">
        <v>4076.03</v>
      </c>
      <c r="F4258" s="30">
        <v>0</v>
      </c>
      <c r="G4258" s="28" t="s">
        <v>396</v>
      </c>
      <c r="H4258" s="33" t="s">
        <v>386</v>
      </c>
      <c r="I4258" s="33" t="s">
        <v>387</v>
      </c>
      <c r="J4258" s="33" t="s">
        <v>397</v>
      </c>
    </row>
    <row r="4259" spans="1:10" ht="24.95" customHeight="1" x14ac:dyDescent="0.2">
      <c r="A4259" s="27">
        <v>44165</v>
      </c>
      <c r="B4259" s="28" t="s">
        <v>256</v>
      </c>
      <c r="C4259" s="28" t="s">
        <v>59</v>
      </c>
      <c r="D4259" s="28" t="s">
        <v>60</v>
      </c>
      <c r="E4259" s="30">
        <v>135286.92000000001</v>
      </c>
      <c r="F4259" s="30">
        <v>0</v>
      </c>
      <c r="G4259" s="28" t="s">
        <v>396</v>
      </c>
      <c r="H4259" s="33" t="s">
        <v>386</v>
      </c>
      <c r="I4259" s="33" t="s">
        <v>387</v>
      </c>
      <c r="J4259" s="33" t="s">
        <v>397</v>
      </c>
    </row>
    <row r="4260" spans="1:10" ht="24.95" customHeight="1" x14ac:dyDescent="0.2">
      <c r="A4260" s="27">
        <v>44165</v>
      </c>
      <c r="B4260" s="28" t="s">
        <v>256</v>
      </c>
      <c r="C4260" s="28" t="s">
        <v>59</v>
      </c>
      <c r="D4260" s="28" t="s">
        <v>60</v>
      </c>
      <c r="E4260" s="30">
        <v>905.66</v>
      </c>
      <c r="F4260" s="30">
        <v>0</v>
      </c>
      <c r="G4260" s="28" t="s">
        <v>396</v>
      </c>
      <c r="H4260" s="33" t="s">
        <v>386</v>
      </c>
      <c r="I4260" s="33" t="s">
        <v>387</v>
      </c>
      <c r="J4260" s="33" t="s">
        <v>397</v>
      </c>
    </row>
    <row r="4261" spans="1:10" ht="24.95" customHeight="1" x14ac:dyDescent="0.2">
      <c r="A4261" s="27">
        <v>44165</v>
      </c>
      <c r="B4261" s="28" t="s">
        <v>256</v>
      </c>
      <c r="C4261" s="28" t="s">
        <v>59</v>
      </c>
      <c r="D4261" s="28" t="s">
        <v>60</v>
      </c>
      <c r="E4261" s="30">
        <v>3254.72</v>
      </c>
      <c r="F4261" s="30">
        <v>0</v>
      </c>
      <c r="G4261" s="28" t="s">
        <v>396</v>
      </c>
      <c r="H4261" s="33" t="s">
        <v>386</v>
      </c>
      <c r="I4261" s="33" t="s">
        <v>387</v>
      </c>
      <c r="J4261" s="33" t="s">
        <v>397</v>
      </c>
    </row>
    <row r="4262" spans="1:10" ht="24.95" customHeight="1" x14ac:dyDescent="0.2">
      <c r="A4262" s="27">
        <v>44165</v>
      </c>
      <c r="B4262" s="28" t="s">
        <v>256</v>
      </c>
      <c r="C4262" s="28" t="s">
        <v>59</v>
      </c>
      <c r="D4262" s="28" t="s">
        <v>60</v>
      </c>
      <c r="E4262" s="30">
        <v>1910.38</v>
      </c>
      <c r="F4262" s="30">
        <v>0</v>
      </c>
      <c r="G4262" s="28" t="s">
        <v>396</v>
      </c>
      <c r="H4262" s="33" t="s">
        <v>386</v>
      </c>
      <c r="I4262" s="33" t="s">
        <v>387</v>
      </c>
      <c r="J4262" s="33" t="s">
        <v>397</v>
      </c>
    </row>
    <row r="4263" spans="1:10" ht="24.95" customHeight="1" x14ac:dyDescent="0.2">
      <c r="A4263" s="27">
        <v>44165</v>
      </c>
      <c r="B4263" s="28" t="s">
        <v>256</v>
      </c>
      <c r="C4263" s="28" t="s">
        <v>59</v>
      </c>
      <c r="D4263" s="28" t="s">
        <v>60</v>
      </c>
      <c r="E4263" s="30">
        <v>3654.22</v>
      </c>
      <c r="F4263" s="30">
        <v>0</v>
      </c>
      <c r="G4263" s="28" t="s">
        <v>396</v>
      </c>
      <c r="H4263" s="33" t="s">
        <v>386</v>
      </c>
      <c r="I4263" s="33" t="s">
        <v>387</v>
      </c>
      <c r="J4263" s="33" t="s">
        <v>397</v>
      </c>
    </row>
    <row r="4264" spans="1:10" ht="24.95" customHeight="1" x14ac:dyDescent="0.2">
      <c r="A4264" s="27">
        <v>44165</v>
      </c>
      <c r="B4264" s="28" t="s">
        <v>256</v>
      </c>
      <c r="C4264" s="28" t="s">
        <v>59</v>
      </c>
      <c r="D4264" s="28" t="s">
        <v>60</v>
      </c>
      <c r="E4264" s="30">
        <v>1886.79</v>
      </c>
      <c r="F4264" s="30">
        <v>0</v>
      </c>
      <c r="G4264" s="28" t="s">
        <v>396</v>
      </c>
      <c r="H4264" s="33" t="s">
        <v>386</v>
      </c>
      <c r="I4264" s="33" t="s">
        <v>387</v>
      </c>
      <c r="J4264" s="33" t="s">
        <v>397</v>
      </c>
    </row>
    <row r="4265" spans="1:10" ht="24.95" customHeight="1" x14ac:dyDescent="0.2">
      <c r="A4265" s="27">
        <v>44165</v>
      </c>
      <c r="B4265" s="28" t="s">
        <v>256</v>
      </c>
      <c r="C4265" s="28" t="s">
        <v>59</v>
      </c>
      <c r="D4265" s="28" t="s">
        <v>60</v>
      </c>
      <c r="E4265" s="30">
        <v>314481.14</v>
      </c>
      <c r="F4265" s="30">
        <v>0</v>
      </c>
      <c r="G4265" s="28" t="s">
        <v>396</v>
      </c>
      <c r="H4265" s="33" t="s">
        <v>386</v>
      </c>
      <c r="I4265" s="33" t="s">
        <v>387</v>
      </c>
      <c r="J4265" s="33" t="s">
        <v>397</v>
      </c>
    </row>
    <row r="4266" spans="1:10" ht="24.95" customHeight="1" x14ac:dyDescent="0.2">
      <c r="A4266" s="27">
        <v>44165</v>
      </c>
      <c r="B4266" s="28" t="s">
        <v>256</v>
      </c>
      <c r="C4266" s="28" t="s">
        <v>59</v>
      </c>
      <c r="D4266" s="28" t="s">
        <v>60</v>
      </c>
      <c r="E4266" s="30">
        <v>144952.82999999999</v>
      </c>
      <c r="F4266" s="30">
        <v>0</v>
      </c>
      <c r="G4266" s="28" t="s">
        <v>396</v>
      </c>
      <c r="H4266" s="33" t="s">
        <v>386</v>
      </c>
      <c r="I4266" s="33" t="s">
        <v>387</v>
      </c>
      <c r="J4266" s="33" t="s">
        <v>397</v>
      </c>
    </row>
    <row r="4267" spans="1:10" ht="24.95" customHeight="1" x14ac:dyDescent="0.2">
      <c r="A4267" s="27">
        <v>44165</v>
      </c>
      <c r="B4267" s="28" t="s">
        <v>256</v>
      </c>
      <c r="C4267" s="28" t="s">
        <v>59</v>
      </c>
      <c r="D4267" s="28" t="s">
        <v>60</v>
      </c>
      <c r="E4267" s="30">
        <v>10519.02</v>
      </c>
      <c r="F4267" s="30">
        <v>0</v>
      </c>
      <c r="G4267" s="28" t="s">
        <v>396</v>
      </c>
      <c r="H4267" s="33" t="s">
        <v>386</v>
      </c>
      <c r="I4267" s="33" t="s">
        <v>387</v>
      </c>
      <c r="J4267" s="33" t="s">
        <v>397</v>
      </c>
    </row>
    <row r="4268" spans="1:10" ht="24.95" customHeight="1" x14ac:dyDescent="0.2">
      <c r="A4268" s="27">
        <v>44165</v>
      </c>
      <c r="B4268" s="28" t="s">
        <v>256</v>
      </c>
      <c r="C4268" s="28" t="s">
        <v>59</v>
      </c>
      <c r="D4268" s="28" t="s">
        <v>60</v>
      </c>
      <c r="E4268" s="30">
        <v>594.34</v>
      </c>
      <c r="F4268" s="30">
        <v>0</v>
      </c>
      <c r="G4268" s="28" t="s">
        <v>396</v>
      </c>
      <c r="H4268" s="33" t="s">
        <v>386</v>
      </c>
      <c r="I4268" s="33" t="s">
        <v>387</v>
      </c>
      <c r="J4268" s="33" t="s">
        <v>397</v>
      </c>
    </row>
    <row r="4269" spans="1:10" ht="24.95" customHeight="1" x14ac:dyDescent="0.2">
      <c r="A4269" s="27">
        <v>44165</v>
      </c>
      <c r="B4269" s="28" t="s">
        <v>256</v>
      </c>
      <c r="C4269" s="28" t="s">
        <v>59</v>
      </c>
      <c r="D4269" s="28" t="s">
        <v>60</v>
      </c>
      <c r="E4269" s="30">
        <v>36934.78</v>
      </c>
      <c r="F4269" s="30">
        <v>0</v>
      </c>
      <c r="G4269" s="28" t="s">
        <v>396</v>
      </c>
      <c r="H4269" s="33" t="s">
        <v>386</v>
      </c>
      <c r="I4269" s="33" t="s">
        <v>387</v>
      </c>
      <c r="J4269" s="33" t="s">
        <v>397</v>
      </c>
    </row>
    <row r="4270" spans="1:10" ht="24.95" customHeight="1" x14ac:dyDescent="0.2">
      <c r="A4270" s="27">
        <v>44165</v>
      </c>
      <c r="B4270" s="28" t="s">
        <v>256</v>
      </c>
      <c r="C4270" s="28" t="s">
        <v>59</v>
      </c>
      <c r="D4270" s="28" t="s">
        <v>60</v>
      </c>
      <c r="E4270" s="30">
        <v>159962.26</v>
      </c>
      <c r="F4270" s="30">
        <v>0</v>
      </c>
      <c r="G4270" s="28" t="s">
        <v>396</v>
      </c>
      <c r="H4270" s="33" t="s">
        <v>386</v>
      </c>
      <c r="I4270" s="33" t="s">
        <v>387</v>
      </c>
      <c r="J4270" s="33" t="s">
        <v>397</v>
      </c>
    </row>
    <row r="4271" spans="1:10" ht="24.95" customHeight="1" x14ac:dyDescent="0.2">
      <c r="A4271" s="27">
        <v>44165</v>
      </c>
      <c r="B4271" s="28" t="s">
        <v>256</v>
      </c>
      <c r="C4271" s="28" t="s">
        <v>7</v>
      </c>
      <c r="D4271" s="28" t="s">
        <v>10</v>
      </c>
      <c r="E4271" s="31">
        <v>0</v>
      </c>
      <c r="F4271" s="30">
        <v>2785048.82</v>
      </c>
      <c r="G4271" s="28" t="s">
        <v>10</v>
      </c>
      <c r="H4271" s="33"/>
      <c r="I4271" s="33"/>
      <c r="J4271" s="33"/>
    </row>
    <row r="4272" spans="1:10" ht="24.95" customHeight="1" x14ac:dyDescent="0.2">
      <c r="A4272" s="27">
        <v>44165</v>
      </c>
      <c r="B4272" s="28" t="s">
        <v>257</v>
      </c>
      <c r="C4272" s="28" t="s">
        <v>205</v>
      </c>
      <c r="D4272" s="28" t="s">
        <v>206</v>
      </c>
      <c r="E4272" s="30">
        <v>8561</v>
      </c>
      <c r="F4272" s="30">
        <v>0</v>
      </c>
      <c r="G4272" s="28" t="s">
        <v>427</v>
      </c>
      <c r="H4272" s="33" t="s">
        <v>428</v>
      </c>
      <c r="I4272" s="33"/>
      <c r="J4272" s="33"/>
    </row>
    <row r="4273" spans="1:10" ht="24.95" customHeight="1" x14ac:dyDescent="0.2">
      <c r="A4273" s="27">
        <v>44165</v>
      </c>
      <c r="B4273" s="28" t="s">
        <v>257</v>
      </c>
      <c r="C4273" s="28" t="s">
        <v>28</v>
      </c>
      <c r="D4273" s="28" t="s">
        <v>29</v>
      </c>
      <c r="E4273" s="31">
        <v>0</v>
      </c>
      <c r="F4273" s="30">
        <v>4993.92</v>
      </c>
      <c r="G4273" s="28" t="s">
        <v>378</v>
      </c>
      <c r="H4273" s="33" t="s">
        <v>379</v>
      </c>
      <c r="I4273" s="33" t="s">
        <v>381</v>
      </c>
      <c r="J4273" s="33"/>
    </row>
    <row r="4274" spans="1:10" ht="24.95" customHeight="1" x14ac:dyDescent="0.2">
      <c r="A4274" s="27">
        <v>44165</v>
      </c>
      <c r="B4274" s="28" t="s">
        <v>257</v>
      </c>
      <c r="C4274" s="28" t="s">
        <v>30</v>
      </c>
      <c r="D4274" s="28" t="s">
        <v>31</v>
      </c>
      <c r="E4274" s="31">
        <v>0</v>
      </c>
      <c r="F4274" s="30">
        <v>2140.25</v>
      </c>
      <c r="G4274" s="28" t="s">
        <v>378</v>
      </c>
      <c r="H4274" s="33" t="s">
        <v>379</v>
      </c>
      <c r="I4274" s="33" t="s">
        <v>382</v>
      </c>
      <c r="J4274" s="33"/>
    </row>
    <row r="4275" spans="1:10" ht="24.95" customHeight="1" x14ac:dyDescent="0.2">
      <c r="A4275" s="27">
        <v>44165</v>
      </c>
      <c r="B4275" s="28" t="s">
        <v>257</v>
      </c>
      <c r="C4275" s="28" t="s">
        <v>32</v>
      </c>
      <c r="D4275" s="28" t="s">
        <v>33</v>
      </c>
      <c r="E4275" s="31">
        <v>0</v>
      </c>
      <c r="F4275" s="30">
        <v>1426.83</v>
      </c>
      <c r="G4275" s="28" t="s">
        <v>378</v>
      </c>
      <c r="H4275" s="33" t="s">
        <v>379</v>
      </c>
      <c r="I4275" s="33" t="s">
        <v>383</v>
      </c>
      <c r="J4275" s="33"/>
    </row>
    <row r="4276" spans="1:10" ht="24.95" customHeight="1" x14ac:dyDescent="0.2">
      <c r="A4276" s="27">
        <v>44165</v>
      </c>
      <c r="B4276" s="28" t="s">
        <v>283</v>
      </c>
      <c r="C4276" s="28" t="s">
        <v>249</v>
      </c>
      <c r="D4276" s="28" t="s">
        <v>250</v>
      </c>
      <c r="E4276" s="31">
        <v>0</v>
      </c>
      <c r="F4276" s="30">
        <v>380</v>
      </c>
      <c r="G4276" s="28" t="s">
        <v>389</v>
      </c>
      <c r="H4276" s="33" t="s">
        <v>390</v>
      </c>
      <c r="I4276" s="33" t="s">
        <v>388</v>
      </c>
      <c r="J4276" s="33"/>
    </row>
    <row r="4277" spans="1:10" ht="24.95" customHeight="1" x14ac:dyDescent="0.2">
      <c r="A4277" s="27">
        <v>44165</v>
      </c>
      <c r="B4277" s="28" t="s">
        <v>283</v>
      </c>
      <c r="C4277" s="28" t="s">
        <v>249</v>
      </c>
      <c r="D4277" s="28" t="s">
        <v>250</v>
      </c>
      <c r="E4277" s="31">
        <v>0</v>
      </c>
      <c r="F4277" s="30">
        <v>-380</v>
      </c>
      <c r="G4277" s="28" t="s">
        <v>389</v>
      </c>
      <c r="H4277" s="33" t="s">
        <v>390</v>
      </c>
      <c r="I4277" s="33" t="s">
        <v>388</v>
      </c>
      <c r="J4277" s="33"/>
    </row>
    <row r="4278" spans="1:10" ht="24.95" customHeight="1" x14ac:dyDescent="0.2">
      <c r="A4278" s="27">
        <v>44165</v>
      </c>
      <c r="B4278" s="28" t="s">
        <v>284</v>
      </c>
      <c r="C4278" s="28" t="s">
        <v>7</v>
      </c>
      <c r="D4278" s="28" t="s">
        <v>10</v>
      </c>
      <c r="E4278" s="30">
        <v>2731524.43</v>
      </c>
      <c r="F4278" s="30">
        <v>0</v>
      </c>
      <c r="G4278" s="28" t="s">
        <v>10</v>
      </c>
      <c r="H4278" s="33"/>
      <c r="I4278" s="33"/>
      <c r="J4278" s="33"/>
    </row>
    <row r="4279" spans="1:10" ht="24.95" customHeight="1" x14ac:dyDescent="0.2">
      <c r="A4279" s="27">
        <v>44165</v>
      </c>
      <c r="B4279" s="28" t="s">
        <v>284</v>
      </c>
      <c r="C4279" s="28" t="s">
        <v>55</v>
      </c>
      <c r="D4279" s="28" t="s">
        <v>56</v>
      </c>
      <c r="E4279" s="31">
        <v>0</v>
      </c>
      <c r="F4279" s="30">
        <v>9683.2099999999991</v>
      </c>
      <c r="G4279" s="28" t="s">
        <v>385</v>
      </c>
      <c r="H4279" s="33" t="s">
        <v>386</v>
      </c>
      <c r="I4279" s="33" t="s">
        <v>395</v>
      </c>
      <c r="J4279" s="33" t="s">
        <v>388</v>
      </c>
    </row>
    <row r="4280" spans="1:10" ht="24.95" customHeight="1" x14ac:dyDescent="0.2">
      <c r="A4280" s="27">
        <v>44165</v>
      </c>
      <c r="B4280" s="28" t="s">
        <v>284</v>
      </c>
      <c r="C4280" s="28" t="s">
        <v>55</v>
      </c>
      <c r="D4280" s="28" t="s">
        <v>56</v>
      </c>
      <c r="E4280" s="31">
        <v>0</v>
      </c>
      <c r="F4280" s="30">
        <v>119230</v>
      </c>
      <c r="G4280" s="28" t="s">
        <v>385</v>
      </c>
      <c r="H4280" s="33" t="s">
        <v>386</v>
      </c>
      <c r="I4280" s="33" t="s">
        <v>395</v>
      </c>
      <c r="J4280" s="33" t="s">
        <v>388</v>
      </c>
    </row>
    <row r="4281" spans="1:10" ht="24.95" customHeight="1" x14ac:dyDescent="0.2">
      <c r="A4281" s="27">
        <v>44165</v>
      </c>
      <c r="B4281" s="28" t="s">
        <v>284</v>
      </c>
      <c r="C4281" s="28" t="s">
        <v>55</v>
      </c>
      <c r="D4281" s="28" t="s">
        <v>56</v>
      </c>
      <c r="E4281" s="31">
        <v>0</v>
      </c>
      <c r="F4281" s="30">
        <v>4000</v>
      </c>
      <c r="G4281" s="28" t="s">
        <v>385</v>
      </c>
      <c r="H4281" s="33" t="s">
        <v>386</v>
      </c>
      <c r="I4281" s="33" t="s">
        <v>395</v>
      </c>
      <c r="J4281" s="33" t="s">
        <v>388</v>
      </c>
    </row>
    <row r="4282" spans="1:10" ht="24.95" customHeight="1" x14ac:dyDescent="0.2">
      <c r="A4282" s="27">
        <v>44165</v>
      </c>
      <c r="B4282" s="28" t="s">
        <v>284</v>
      </c>
      <c r="C4282" s="28" t="s">
        <v>55</v>
      </c>
      <c r="D4282" s="28" t="s">
        <v>56</v>
      </c>
      <c r="E4282" s="31">
        <v>0</v>
      </c>
      <c r="F4282" s="30">
        <v>350602</v>
      </c>
      <c r="G4282" s="28" t="s">
        <v>385</v>
      </c>
      <c r="H4282" s="33" t="s">
        <v>386</v>
      </c>
      <c r="I4282" s="33" t="s">
        <v>395</v>
      </c>
      <c r="J4282" s="33" t="s">
        <v>388</v>
      </c>
    </row>
    <row r="4283" spans="1:10" ht="24.95" customHeight="1" x14ac:dyDescent="0.2">
      <c r="A4283" s="27">
        <v>44165</v>
      </c>
      <c r="B4283" s="28" t="s">
        <v>284</v>
      </c>
      <c r="C4283" s="28" t="s">
        <v>55</v>
      </c>
      <c r="D4283" s="28" t="s">
        <v>56</v>
      </c>
      <c r="E4283" s="31">
        <v>0</v>
      </c>
      <c r="F4283" s="30">
        <v>26140</v>
      </c>
      <c r="G4283" s="28" t="s">
        <v>385</v>
      </c>
      <c r="H4283" s="33" t="s">
        <v>386</v>
      </c>
      <c r="I4283" s="33" t="s">
        <v>395</v>
      </c>
      <c r="J4283" s="33" t="s">
        <v>388</v>
      </c>
    </row>
    <row r="4284" spans="1:10" ht="24.95" customHeight="1" x14ac:dyDescent="0.2">
      <c r="A4284" s="27">
        <v>44165</v>
      </c>
      <c r="B4284" s="28" t="s">
        <v>284</v>
      </c>
      <c r="C4284" s="28" t="s">
        <v>37</v>
      </c>
      <c r="D4284" s="28" t="s">
        <v>38</v>
      </c>
      <c r="E4284" s="31">
        <v>0</v>
      </c>
      <c r="F4284" s="30">
        <v>1468435.05</v>
      </c>
      <c r="G4284" s="28" t="s">
        <v>385</v>
      </c>
      <c r="H4284" s="33" t="s">
        <v>386</v>
      </c>
      <c r="I4284" s="33" t="s">
        <v>387</v>
      </c>
      <c r="J4284" s="33" t="s">
        <v>388</v>
      </c>
    </row>
    <row r="4285" spans="1:10" ht="24.95" customHeight="1" x14ac:dyDescent="0.2">
      <c r="A4285" s="27">
        <v>44165</v>
      </c>
      <c r="B4285" s="28" t="s">
        <v>284</v>
      </c>
      <c r="C4285" s="28" t="s">
        <v>37</v>
      </c>
      <c r="D4285" s="28" t="s">
        <v>38</v>
      </c>
      <c r="E4285" s="31">
        <v>0</v>
      </c>
      <c r="F4285" s="30">
        <v>130941.13</v>
      </c>
      <c r="G4285" s="28" t="s">
        <v>385</v>
      </c>
      <c r="H4285" s="33" t="s">
        <v>386</v>
      </c>
      <c r="I4285" s="33" t="s">
        <v>387</v>
      </c>
      <c r="J4285" s="33" t="s">
        <v>388</v>
      </c>
    </row>
    <row r="4286" spans="1:10" ht="24.95" customHeight="1" x14ac:dyDescent="0.2">
      <c r="A4286" s="27">
        <v>44165</v>
      </c>
      <c r="B4286" s="28" t="s">
        <v>284</v>
      </c>
      <c r="C4286" s="28" t="s">
        <v>37</v>
      </c>
      <c r="D4286" s="28" t="s">
        <v>38</v>
      </c>
      <c r="E4286" s="31">
        <v>0</v>
      </c>
      <c r="F4286" s="30">
        <v>344173.73</v>
      </c>
      <c r="G4286" s="28" t="s">
        <v>385</v>
      </c>
      <c r="H4286" s="33" t="s">
        <v>386</v>
      </c>
      <c r="I4286" s="33" t="s">
        <v>387</v>
      </c>
      <c r="J4286" s="33" t="s">
        <v>388</v>
      </c>
    </row>
    <row r="4287" spans="1:10" ht="24.95" customHeight="1" x14ac:dyDescent="0.2">
      <c r="A4287" s="27">
        <v>44165</v>
      </c>
      <c r="B4287" s="28" t="s">
        <v>284</v>
      </c>
      <c r="C4287" s="28" t="s">
        <v>205</v>
      </c>
      <c r="D4287" s="28" t="s">
        <v>206</v>
      </c>
      <c r="E4287" s="31">
        <v>0</v>
      </c>
      <c r="F4287" s="30">
        <v>8561</v>
      </c>
      <c r="G4287" s="28" t="s">
        <v>427</v>
      </c>
      <c r="H4287" s="33" t="s">
        <v>428</v>
      </c>
      <c r="I4287" s="33"/>
      <c r="J4287" s="33"/>
    </row>
    <row r="4288" spans="1:10" ht="24.95" customHeight="1" x14ac:dyDescent="0.2">
      <c r="A4288" s="27">
        <v>44165</v>
      </c>
      <c r="B4288" s="28" t="s">
        <v>284</v>
      </c>
      <c r="C4288" s="28" t="s">
        <v>145</v>
      </c>
      <c r="D4288" s="28" t="s">
        <v>146</v>
      </c>
      <c r="E4288" s="31">
        <v>0</v>
      </c>
      <c r="F4288" s="30">
        <v>258581</v>
      </c>
      <c r="G4288" s="28" t="s">
        <v>391</v>
      </c>
      <c r="H4288" s="33" t="s">
        <v>423</v>
      </c>
      <c r="I4288" s="33" t="s">
        <v>422</v>
      </c>
      <c r="J4288" s="33"/>
    </row>
    <row r="4289" spans="1:10" ht="24.95" customHeight="1" x14ac:dyDescent="0.2">
      <c r="A4289" s="27">
        <v>44165</v>
      </c>
      <c r="B4289" s="28" t="s">
        <v>284</v>
      </c>
      <c r="C4289" s="28" t="s">
        <v>148</v>
      </c>
      <c r="D4289" s="28" t="s">
        <v>149</v>
      </c>
      <c r="E4289" s="31">
        <v>0</v>
      </c>
      <c r="F4289" s="30">
        <v>2184.3200000000002</v>
      </c>
      <c r="G4289" s="28" t="s">
        <v>391</v>
      </c>
      <c r="H4289" s="33" t="s">
        <v>423</v>
      </c>
      <c r="I4289" s="33" t="s">
        <v>407</v>
      </c>
      <c r="J4289" s="33" t="s">
        <v>408</v>
      </c>
    </row>
    <row r="4290" spans="1:10" ht="24.95" customHeight="1" x14ac:dyDescent="0.2">
      <c r="A4290" s="27">
        <v>44165</v>
      </c>
      <c r="B4290" s="28" t="s">
        <v>284</v>
      </c>
      <c r="C4290" s="28" t="s">
        <v>152</v>
      </c>
      <c r="D4290" s="28" t="s">
        <v>153</v>
      </c>
      <c r="E4290" s="31">
        <v>0</v>
      </c>
      <c r="F4290" s="30">
        <v>372.34</v>
      </c>
      <c r="G4290" s="28" t="s">
        <v>391</v>
      </c>
      <c r="H4290" s="33" t="s">
        <v>423</v>
      </c>
      <c r="I4290" s="33" t="s">
        <v>407</v>
      </c>
      <c r="J4290" s="33" t="s">
        <v>410</v>
      </c>
    </row>
    <row r="4291" spans="1:10" ht="24.95" customHeight="1" x14ac:dyDescent="0.2">
      <c r="A4291" s="27">
        <v>44165</v>
      </c>
      <c r="B4291" s="28" t="s">
        <v>284</v>
      </c>
      <c r="C4291" s="28" t="s">
        <v>154</v>
      </c>
      <c r="D4291" s="28" t="s">
        <v>155</v>
      </c>
      <c r="E4291" s="31">
        <v>0</v>
      </c>
      <c r="F4291" s="30">
        <v>3208</v>
      </c>
      <c r="G4291" s="28" t="s">
        <v>391</v>
      </c>
      <c r="H4291" s="33" t="s">
        <v>423</v>
      </c>
      <c r="I4291" s="33" t="s">
        <v>411</v>
      </c>
      <c r="J4291" s="33"/>
    </row>
    <row r="4292" spans="1:10" ht="24.95" customHeight="1" x14ac:dyDescent="0.2">
      <c r="A4292" s="27">
        <v>44165</v>
      </c>
      <c r="B4292" s="28" t="s">
        <v>284</v>
      </c>
      <c r="C4292" s="28" t="s">
        <v>161</v>
      </c>
      <c r="D4292" s="28" t="s">
        <v>162</v>
      </c>
      <c r="E4292" s="31">
        <v>0</v>
      </c>
      <c r="F4292" s="30">
        <v>534.54</v>
      </c>
      <c r="G4292" s="28" t="s">
        <v>391</v>
      </c>
      <c r="H4292" s="33" t="s">
        <v>423</v>
      </c>
      <c r="I4292" s="33" t="s">
        <v>424</v>
      </c>
      <c r="J4292" s="33"/>
    </row>
    <row r="4293" spans="1:10" ht="24.95" customHeight="1" x14ac:dyDescent="0.2">
      <c r="A4293" s="27">
        <v>44165</v>
      </c>
      <c r="B4293" s="28" t="s">
        <v>284</v>
      </c>
      <c r="C4293" s="28" t="s">
        <v>163</v>
      </c>
      <c r="D4293" s="28" t="s">
        <v>164</v>
      </c>
      <c r="E4293" s="31">
        <v>0</v>
      </c>
      <c r="F4293" s="30">
        <v>400.91</v>
      </c>
      <c r="G4293" s="28" t="s">
        <v>391</v>
      </c>
      <c r="H4293" s="33" t="s">
        <v>423</v>
      </c>
      <c r="I4293" s="33" t="s">
        <v>425</v>
      </c>
      <c r="J4293" s="33"/>
    </row>
    <row r="4294" spans="1:10" ht="24.95" customHeight="1" x14ac:dyDescent="0.2">
      <c r="A4294" s="27">
        <v>44165</v>
      </c>
      <c r="B4294" s="28" t="s">
        <v>284</v>
      </c>
      <c r="C4294" s="28" t="s">
        <v>212</v>
      </c>
      <c r="D4294" s="28" t="s">
        <v>213</v>
      </c>
      <c r="E4294" s="31">
        <v>0</v>
      </c>
      <c r="F4294" s="30">
        <v>330</v>
      </c>
      <c r="G4294" s="28" t="s">
        <v>391</v>
      </c>
      <c r="H4294" s="33" t="s">
        <v>392</v>
      </c>
      <c r="I4294" s="33" t="s">
        <v>430</v>
      </c>
      <c r="J4294" s="33"/>
    </row>
    <row r="4295" spans="1:10" ht="24.95" customHeight="1" x14ac:dyDescent="0.2">
      <c r="A4295" s="27">
        <v>44165</v>
      </c>
      <c r="B4295" s="28" t="s">
        <v>284</v>
      </c>
      <c r="C4295" s="28" t="s">
        <v>70</v>
      </c>
      <c r="D4295" s="28" t="s">
        <v>71</v>
      </c>
      <c r="E4295" s="31">
        <v>0</v>
      </c>
      <c r="F4295" s="30">
        <v>280</v>
      </c>
      <c r="G4295" s="28" t="s">
        <v>391</v>
      </c>
      <c r="H4295" s="33" t="s">
        <v>392</v>
      </c>
      <c r="I4295" s="33" t="s">
        <v>401</v>
      </c>
      <c r="J4295" s="33"/>
    </row>
    <row r="4296" spans="1:10" ht="24.95" customHeight="1" x14ac:dyDescent="0.2">
      <c r="A4296" s="27">
        <v>44165</v>
      </c>
      <c r="B4296" s="28" t="s">
        <v>284</v>
      </c>
      <c r="C4296" s="28" t="s">
        <v>70</v>
      </c>
      <c r="D4296" s="28" t="s">
        <v>71</v>
      </c>
      <c r="E4296" s="31">
        <v>0</v>
      </c>
      <c r="F4296" s="30">
        <v>965.88</v>
      </c>
      <c r="G4296" s="28" t="s">
        <v>391</v>
      </c>
      <c r="H4296" s="33" t="s">
        <v>392</v>
      </c>
      <c r="I4296" s="33" t="s">
        <v>401</v>
      </c>
      <c r="J4296" s="33"/>
    </row>
    <row r="4297" spans="1:10" ht="24.95" customHeight="1" x14ac:dyDescent="0.2">
      <c r="A4297" s="27">
        <v>44165</v>
      </c>
      <c r="B4297" s="28" t="s">
        <v>284</v>
      </c>
      <c r="C4297" s="28" t="s">
        <v>70</v>
      </c>
      <c r="D4297" s="28" t="s">
        <v>71</v>
      </c>
      <c r="E4297" s="31">
        <v>0</v>
      </c>
      <c r="F4297" s="30">
        <v>1814.32</v>
      </c>
      <c r="G4297" s="28" t="s">
        <v>391</v>
      </c>
      <c r="H4297" s="33" t="s">
        <v>392</v>
      </c>
      <c r="I4297" s="33" t="s">
        <v>401</v>
      </c>
      <c r="J4297" s="33"/>
    </row>
    <row r="4298" spans="1:10" ht="24.95" customHeight="1" x14ac:dyDescent="0.2">
      <c r="A4298" s="27">
        <v>44165</v>
      </c>
      <c r="B4298" s="28" t="s">
        <v>284</v>
      </c>
      <c r="C4298" s="28" t="s">
        <v>49</v>
      </c>
      <c r="D4298" s="28" t="s">
        <v>50</v>
      </c>
      <c r="E4298" s="31">
        <v>0</v>
      </c>
      <c r="F4298" s="30">
        <v>80</v>
      </c>
      <c r="G4298" s="28" t="s">
        <v>391</v>
      </c>
      <c r="H4298" s="33" t="s">
        <v>392</v>
      </c>
      <c r="I4298" s="33" t="s">
        <v>392</v>
      </c>
      <c r="J4298" s="33"/>
    </row>
    <row r="4299" spans="1:10" ht="24.95" customHeight="1" x14ac:dyDescent="0.2">
      <c r="A4299" s="27">
        <v>44165</v>
      </c>
      <c r="B4299" s="28" t="s">
        <v>284</v>
      </c>
      <c r="C4299" s="28" t="s">
        <v>22</v>
      </c>
      <c r="D4299" s="28" t="s">
        <v>23</v>
      </c>
      <c r="E4299" s="31">
        <v>0</v>
      </c>
      <c r="F4299" s="30">
        <v>1007</v>
      </c>
      <c r="G4299" s="28" t="s">
        <v>376</v>
      </c>
      <c r="H4299" s="33" t="s">
        <v>377</v>
      </c>
      <c r="I4299" s="33"/>
      <c r="J4299" s="33"/>
    </row>
    <row r="4300" spans="1:10" ht="24.95" customHeight="1" x14ac:dyDescent="0.2">
      <c r="A4300" s="27">
        <v>44181</v>
      </c>
      <c r="B4300" s="28" t="s">
        <v>21</v>
      </c>
      <c r="C4300" s="28" t="s">
        <v>37</v>
      </c>
      <c r="D4300" s="28" t="s">
        <v>38</v>
      </c>
      <c r="E4300" s="30">
        <v>7424</v>
      </c>
      <c r="F4300" s="30">
        <v>0</v>
      </c>
      <c r="G4300" s="28" t="s">
        <v>385</v>
      </c>
      <c r="H4300" s="33" t="s">
        <v>386</v>
      </c>
      <c r="I4300" s="33" t="s">
        <v>387</v>
      </c>
      <c r="J4300" s="33" t="s">
        <v>388</v>
      </c>
    </row>
    <row r="4301" spans="1:10" ht="24.95" customHeight="1" x14ac:dyDescent="0.2">
      <c r="A4301" s="27">
        <v>44181</v>
      </c>
      <c r="B4301" s="28" t="s">
        <v>21</v>
      </c>
      <c r="C4301" s="28" t="s">
        <v>3</v>
      </c>
      <c r="D4301" s="28" t="s">
        <v>9</v>
      </c>
      <c r="E4301" s="31">
        <v>0</v>
      </c>
      <c r="F4301" s="30">
        <v>3972</v>
      </c>
      <c r="G4301" s="28" t="s">
        <v>9</v>
      </c>
      <c r="H4301" s="33"/>
      <c r="I4301" s="33"/>
      <c r="J4301" s="33"/>
    </row>
    <row r="4302" spans="1:10" ht="24.95" customHeight="1" x14ac:dyDescent="0.2">
      <c r="A4302" s="27">
        <v>44181</v>
      </c>
      <c r="B4302" s="28" t="s">
        <v>21</v>
      </c>
      <c r="C4302" s="28" t="s">
        <v>17</v>
      </c>
      <c r="D4302" s="28" t="s">
        <v>18</v>
      </c>
      <c r="E4302" s="31">
        <v>0</v>
      </c>
      <c r="F4302" s="30">
        <v>3452</v>
      </c>
      <c r="G4302" s="28" t="s">
        <v>372</v>
      </c>
      <c r="H4302" s="33" t="s">
        <v>373</v>
      </c>
      <c r="I4302" s="33"/>
      <c r="J4302" s="33"/>
    </row>
    <row r="4303" spans="1:10" ht="24.95" customHeight="1" x14ac:dyDescent="0.2">
      <c r="A4303" s="27">
        <v>44181</v>
      </c>
      <c r="B4303" s="28" t="s">
        <v>24</v>
      </c>
      <c r="C4303" s="28" t="s">
        <v>49</v>
      </c>
      <c r="D4303" s="28" t="s">
        <v>50</v>
      </c>
      <c r="E4303" s="30">
        <v>80</v>
      </c>
      <c r="F4303" s="30">
        <v>0</v>
      </c>
      <c r="G4303" s="28" t="s">
        <v>391</v>
      </c>
      <c r="H4303" s="33" t="s">
        <v>392</v>
      </c>
      <c r="I4303" s="33" t="s">
        <v>392</v>
      </c>
      <c r="J4303" s="33"/>
    </row>
    <row r="4304" spans="1:10" ht="24.95" customHeight="1" x14ac:dyDescent="0.2">
      <c r="A4304" s="27">
        <v>44181</v>
      </c>
      <c r="B4304" s="28" t="s">
        <v>24</v>
      </c>
      <c r="C4304" s="28" t="s">
        <v>17</v>
      </c>
      <c r="D4304" s="28" t="s">
        <v>18</v>
      </c>
      <c r="E4304" s="31">
        <v>0</v>
      </c>
      <c r="F4304" s="30">
        <v>80</v>
      </c>
      <c r="G4304" s="28" t="s">
        <v>372</v>
      </c>
      <c r="H4304" s="33" t="s">
        <v>373</v>
      </c>
      <c r="I4304" s="33"/>
      <c r="J4304" s="33"/>
    </row>
    <row r="4305" spans="1:10" ht="24.95" customHeight="1" x14ac:dyDescent="0.2">
      <c r="A4305" s="27">
        <v>44181</v>
      </c>
      <c r="B4305" s="28" t="s">
        <v>25</v>
      </c>
      <c r="C4305" s="28" t="s">
        <v>52</v>
      </c>
      <c r="D4305" s="28" t="s">
        <v>53</v>
      </c>
      <c r="E4305" s="30">
        <v>600</v>
      </c>
      <c r="F4305" s="30">
        <v>0</v>
      </c>
      <c r="G4305" s="28" t="s">
        <v>391</v>
      </c>
      <c r="H4305" s="33" t="s">
        <v>392</v>
      </c>
      <c r="I4305" s="33" t="s">
        <v>393</v>
      </c>
      <c r="J4305" s="33" t="s">
        <v>394</v>
      </c>
    </row>
    <row r="4306" spans="1:10" ht="24.95" customHeight="1" x14ac:dyDescent="0.2">
      <c r="A4306" s="27">
        <v>44181</v>
      </c>
      <c r="B4306" s="28" t="s">
        <v>25</v>
      </c>
      <c r="C4306" s="28" t="s">
        <v>17</v>
      </c>
      <c r="D4306" s="28" t="s">
        <v>18</v>
      </c>
      <c r="E4306" s="31">
        <v>0</v>
      </c>
      <c r="F4306" s="30">
        <v>600</v>
      </c>
      <c r="G4306" s="28" t="s">
        <v>372</v>
      </c>
      <c r="H4306" s="33" t="s">
        <v>373</v>
      </c>
      <c r="I4306" s="33"/>
      <c r="J4306" s="33"/>
    </row>
    <row r="4307" spans="1:10" ht="24.95" customHeight="1" x14ac:dyDescent="0.2">
      <c r="A4307" s="27">
        <v>44181</v>
      </c>
      <c r="B4307" s="28" t="s">
        <v>41</v>
      </c>
      <c r="C4307" s="28" t="s">
        <v>212</v>
      </c>
      <c r="D4307" s="28" t="s">
        <v>213</v>
      </c>
      <c r="E4307" s="30">
        <v>100</v>
      </c>
      <c r="F4307" s="30">
        <v>0</v>
      </c>
      <c r="G4307" s="28" t="s">
        <v>391</v>
      </c>
      <c r="H4307" s="33" t="s">
        <v>392</v>
      </c>
      <c r="I4307" s="33" t="s">
        <v>430</v>
      </c>
      <c r="J4307" s="33"/>
    </row>
    <row r="4308" spans="1:10" ht="24.95" customHeight="1" x14ac:dyDescent="0.2">
      <c r="A4308" s="27">
        <v>44181</v>
      </c>
      <c r="B4308" s="28" t="s">
        <v>41</v>
      </c>
      <c r="C4308" s="28" t="s">
        <v>17</v>
      </c>
      <c r="D4308" s="28" t="s">
        <v>18</v>
      </c>
      <c r="E4308" s="31">
        <v>0</v>
      </c>
      <c r="F4308" s="30">
        <v>100</v>
      </c>
      <c r="G4308" s="28" t="s">
        <v>372</v>
      </c>
      <c r="H4308" s="33" t="s">
        <v>373</v>
      </c>
      <c r="I4308" s="33"/>
      <c r="J4308" s="33"/>
    </row>
    <row r="4309" spans="1:10" ht="24.95" customHeight="1" x14ac:dyDescent="0.2">
      <c r="A4309" s="27">
        <v>44181</v>
      </c>
      <c r="B4309" s="28" t="s">
        <v>42</v>
      </c>
      <c r="C4309" s="28" t="s">
        <v>70</v>
      </c>
      <c r="D4309" s="28" t="s">
        <v>71</v>
      </c>
      <c r="E4309" s="30">
        <v>210</v>
      </c>
      <c r="F4309" s="30">
        <v>0</v>
      </c>
      <c r="G4309" s="28" t="s">
        <v>391</v>
      </c>
      <c r="H4309" s="33" t="s">
        <v>392</v>
      </c>
      <c r="I4309" s="33" t="s">
        <v>401</v>
      </c>
      <c r="J4309" s="33"/>
    </row>
    <row r="4310" spans="1:10" ht="24.95" customHeight="1" x14ac:dyDescent="0.2">
      <c r="A4310" s="27">
        <v>44181</v>
      </c>
      <c r="B4310" s="28" t="s">
        <v>42</v>
      </c>
      <c r="C4310" s="28" t="s">
        <v>70</v>
      </c>
      <c r="D4310" s="28" t="s">
        <v>71</v>
      </c>
      <c r="E4310" s="30">
        <v>828.87</v>
      </c>
      <c r="F4310" s="30">
        <v>0</v>
      </c>
      <c r="G4310" s="28" t="s">
        <v>391</v>
      </c>
      <c r="H4310" s="33" t="s">
        <v>392</v>
      </c>
      <c r="I4310" s="33" t="s">
        <v>401</v>
      </c>
      <c r="J4310" s="33"/>
    </row>
    <row r="4311" spans="1:10" ht="24.95" customHeight="1" x14ac:dyDescent="0.2">
      <c r="A4311" s="27">
        <v>44181</v>
      </c>
      <c r="B4311" s="28" t="s">
        <v>42</v>
      </c>
      <c r="C4311" s="28" t="s">
        <v>78</v>
      </c>
      <c r="D4311" s="28" t="s">
        <v>79</v>
      </c>
      <c r="E4311" s="30">
        <v>37.130000000000003</v>
      </c>
      <c r="F4311" s="30">
        <v>0</v>
      </c>
      <c r="G4311" s="28" t="s">
        <v>378</v>
      </c>
      <c r="H4311" s="33" t="s">
        <v>379</v>
      </c>
      <c r="I4311" s="33" t="s">
        <v>398</v>
      </c>
      <c r="J4311" s="33" t="s">
        <v>402</v>
      </c>
    </row>
    <row r="4312" spans="1:10" ht="24.95" customHeight="1" x14ac:dyDescent="0.2">
      <c r="A4312" s="27">
        <v>44181</v>
      </c>
      <c r="B4312" s="28" t="s">
        <v>42</v>
      </c>
      <c r="C4312" s="28" t="s">
        <v>17</v>
      </c>
      <c r="D4312" s="28" t="s">
        <v>18</v>
      </c>
      <c r="E4312" s="31">
        <v>0</v>
      </c>
      <c r="F4312" s="30">
        <v>475.9</v>
      </c>
      <c r="G4312" s="28" t="s">
        <v>372</v>
      </c>
      <c r="H4312" s="33" t="s">
        <v>373</v>
      </c>
      <c r="I4312" s="33"/>
      <c r="J4312" s="33"/>
    </row>
    <row r="4313" spans="1:10" ht="24.95" customHeight="1" x14ac:dyDescent="0.2">
      <c r="A4313" s="27">
        <v>44181</v>
      </c>
      <c r="B4313" s="28" t="s">
        <v>42</v>
      </c>
      <c r="C4313" s="28" t="s">
        <v>3</v>
      </c>
      <c r="D4313" s="28" t="s">
        <v>9</v>
      </c>
      <c r="E4313" s="31">
        <v>0</v>
      </c>
      <c r="F4313" s="30">
        <v>600.1</v>
      </c>
      <c r="G4313" s="28" t="s">
        <v>9</v>
      </c>
      <c r="H4313" s="33"/>
      <c r="I4313" s="33"/>
      <c r="J4313" s="33"/>
    </row>
    <row r="4314" spans="1:10" ht="24.95" customHeight="1" x14ac:dyDescent="0.2">
      <c r="A4314" s="27">
        <v>44186</v>
      </c>
      <c r="B4314" s="28" t="s">
        <v>16</v>
      </c>
      <c r="C4314" s="28" t="s">
        <v>17</v>
      </c>
      <c r="D4314" s="28" t="s">
        <v>18</v>
      </c>
      <c r="E4314" s="30">
        <v>5591</v>
      </c>
      <c r="F4314" s="30">
        <v>0</v>
      </c>
      <c r="G4314" s="28" t="s">
        <v>372</v>
      </c>
      <c r="H4314" s="33" t="s">
        <v>373</v>
      </c>
      <c r="I4314" s="33"/>
      <c r="J4314" s="33"/>
    </row>
    <row r="4315" spans="1:10" ht="24.95" customHeight="1" x14ac:dyDescent="0.2">
      <c r="A4315" s="27">
        <v>44186</v>
      </c>
      <c r="B4315" s="28" t="s">
        <v>16</v>
      </c>
      <c r="C4315" s="28" t="s">
        <v>19</v>
      </c>
      <c r="D4315" s="28" t="s">
        <v>20</v>
      </c>
      <c r="E4315" s="31">
        <v>0</v>
      </c>
      <c r="F4315" s="30">
        <v>5591</v>
      </c>
      <c r="G4315" s="28" t="s">
        <v>374</v>
      </c>
      <c r="H4315" s="33" t="s">
        <v>375</v>
      </c>
      <c r="I4315" s="33"/>
      <c r="J4315" s="33"/>
    </row>
    <row r="4316" spans="1:10" ht="24.95" customHeight="1" x14ac:dyDescent="0.2">
      <c r="A4316" s="27">
        <v>44186</v>
      </c>
      <c r="B4316" s="28" t="s">
        <v>43</v>
      </c>
      <c r="C4316" s="28" t="s">
        <v>17</v>
      </c>
      <c r="D4316" s="28" t="s">
        <v>18</v>
      </c>
      <c r="E4316" s="30">
        <v>285.48</v>
      </c>
      <c r="F4316" s="30">
        <v>0</v>
      </c>
      <c r="G4316" s="28" t="s">
        <v>372</v>
      </c>
      <c r="H4316" s="33" t="s">
        <v>373</v>
      </c>
      <c r="I4316" s="33"/>
      <c r="J4316" s="33"/>
    </row>
    <row r="4317" spans="1:10" ht="24.95" customHeight="1" x14ac:dyDescent="0.2">
      <c r="A4317" s="27">
        <v>44186</v>
      </c>
      <c r="B4317" s="28" t="s">
        <v>43</v>
      </c>
      <c r="C4317" s="28" t="s">
        <v>214</v>
      </c>
      <c r="D4317" s="28" t="s">
        <v>215</v>
      </c>
      <c r="E4317" s="31">
        <v>0</v>
      </c>
      <c r="F4317" s="30">
        <v>285.48</v>
      </c>
      <c r="G4317" s="28" t="s">
        <v>416</v>
      </c>
      <c r="H4317" s="33" t="s">
        <v>388</v>
      </c>
      <c r="I4317" s="33" t="s">
        <v>388</v>
      </c>
      <c r="J4317" s="33"/>
    </row>
    <row r="4318" spans="1:10" ht="24.95" customHeight="1" x14ac:dyDescent="0.2">
      <c r="A4318" s="27">
        <v>44186</v>
      </c>
      <c r="B4318" s="28" t="s">
        <v>46</v>
      </c>
      <c r="C4318" s="28" t="s">
        <v>17</v>
      </c>
      <c r="D4318" s="28" t="s">
        <v>18</v>
      </c>
      <c r="E4318" s="30">
        <v>288.16000000000003</v>
      </c>
      <c r="F4318" s="30">
        <v>0</v>
      </c>
      <c r="G4318" s="28" t="s">
        <v>372</v>
      </c>
      <c r="H4318" s="33" t="s">
        <v>373</v>
      </c>
      <c r="I4318" s="33"/>
      <c r="J4318" s="33"/>
    </row>
    <row r="4319" spans="1:10" ht="24.95" customHeight="1" x14ac:dyDescent="0.2">
      <c r="A4319" s="27">
        <v>44186</v>
      </c>
      <c r="B4319" s="28" t="s">
        <v>46</v>
      </c>
      <c r="C4319" s="28" t="s">
        <v>214</v>
      </c>
      <c r="D4319" s="28" t="s">
        <v>215</v>
      </c>
      <c r="E4319" s="31">
        <v>0</v>
      </c>
      <c r="F4319" s="30">
        <v>288.16000000000003</v>
      </c>
      <c r="G4319" s="28" t="s">
        <v>416</v>
      </c>
      <c r="H4319" s="33" t="s">
        <v>388</v>
      </c>
      <c r="I4319" s="33" t="s">
        <v>388</v>
      </c>
      <c r="J4319" s="33"/>
    </row>
    <row r="4320" spans="1:10" ht="24.95" customHeight="1" x14ac:dyDescent="0.2">
      <c r="A4320" s="27">
        <v>44186</v>
      </c>
      <c r="B4320" s="28" t="s">
        <v>36</v>
      </c>
      <c r="C4320" s="28" t="s">
        <v>37</v>
      </c>
      <c r="D4320" s="28" t="s">
        <v>38</v>
      </c>
      <c r="E4320" s="30">
        <v>6550</v>
      </c>
      <c r="F4320" s="30">
        <v>0</v>
      </c>
      <c r="G4320" s="28" t="s">
        <v>385</v>
      </c>
      <c r="H4320" s="33" t="s">
        <v>386</v>
      </c>
      <c r="I4320" s="33" t="s">
        <v>387</v>
      </c>
      <c r="J4320" s="33" t="s">
        <v>388</v>
      </c>
    </row>
    <row r="4321" spans="1:10" ht="24.95" customHeight="1" x14ac:dyDescent="0.2">
      <c r="A4321" s="27">
        <v>44186</v>
      </c>
      <c r="B4321" s="28" t="s">
        <v>36</v>
      </c>
      <c r="C4321" s="28" t="s">
        <v>39</v>
      </c>
      <c r="D4321" s="28" t="s">
        <v>40</v>
      </c>
      <c r="E4321" s="31">
        <v>0</v>
      </c>
      <c r="F4321" s="30">
        <v>15200</v>
      </c>
      <c r="G4321" s="28" t="s">
        <v>389</v>
      </c>
      <c r="H4321" s="33" t="s">
        <v>375</v>
      </c>
      <c r="I4321" s="33" t="s">
        <v>388</v>
      </c>
      <c r="J4321" s="33"/>
    </row>
    <row r="4322" spans="1:10" ht="24.95" customHeight="1" x14ac:dyDescent="0.2">
      <c r="A4322" s="27">
        <v>44186</v>
      </c>
      <c r="B4322" s="28" t="s">
        <v>36</v>
      </c>
      <c r="C4322" s="28" t="s">
        <v>34</v>
      </c>
      <c r="D4322" s="28" t="s">
        <v>35</v>
      </c>
      <c r="E4322" s="31">
        <v>0</v>
      </c>
      <c r="F4322" s="30">
        <v>250</v>
      </c>
      <c r="G4322" s="28" t="s">
        <v>378</v>
      </c>
      <c r="H4322" s="33" t="s">
        <v>379</v>
      </c>
      <c r="I4322" s="33" t="s">
        <v>384</v>
      </c>
      <c r="J4322" s="33"/>
    </row>
    <row r="4323" spans="1:10" ht="24.95" customHeight="1" x14ac:dyDescent="0.2">
      <c r="A4323" s="27">
        <v>44186</v>
      </c>
      <c r="B4323" s="28" t="s">
        <v>36</v>
      </c>
      <c r="C4323" s="28" t="s">
        <v>37</v>
      </c>
      <c r="D4323" s="28" t="s">
        <v>38</v>
      </c>
      <c r="E4323" s="30">
        <v>8900</v>
      </c>
      <c r="F4323" s="30">
        <v>0</v>
      </c>
      <c r="G4323" s="28" t="s">
        <v>385</v>
      </c>
      <c r="H4323" s="33" t="s">
        <v>386</v>
      </c>
      <c r="I4323" s="33" t="s">
        <v>387</v>
      </c>
      <c r="J4323" s="33" t="s">
        <v>388</v>
      </c>
    </row>
    <row r="4324" spans="1:10" ht="24.95" customHeight="1" x14ac:dyDescent="0.2">
      <c r="A4324" s="27">
        <v>44186</v>
      </c>
      <c r="B4324" s="28" t="s">
        <v>54</v>
      </c>
      <c r="C4324" s="28" t="s">
        <v>37</v>
      </c>
      <c r="D4324" s="28" t="s">
        <v>38</v>
      </c>
      <c r="E4324" s="30">
        <v>21286</v>
      </c>
      <c r="F4324" s="30">
        <v>0</v>
      </c>
      <c r="G4324" s="28" t="s">
        <v>385</v>
      </c>
      <c r="H4324" s="33" t="s">
        <v>386</v>
      </c>
      <c r="I4324" s="33" t="s">
        <v>387</v>
      </c>
      <c r="J4324" s="33" t="s">
        <v>388</v>
      </c>
    </row>
    <row r="4325" spans="1:10" ht="24.95" customHeight="1" x14ac:dyDescent="0.2">
      <c r="A4325" s="27">
        <v>44186</v>
      </c>
      <c r="B4325" s="28" t="s">
        <v>54</v>
      </c>
      <c r="C4325" s="28" t="s">
        <v>39</v>
      </c>
      <c r="D4325" s="28" t="s">
        <v>40</v>
      </c>
      <c r="E4325" s="31">
        <v>0</v>
      </c>
      <c r="F4325" s="30">
        <v>17920</v>
      </c>
      <c r="G4325" s="28" t="s">
        <v>389</v>
      </c>
      <c r="H4325" s="33" t="s">
        <v>375</v>
      </c>
      <c r="I4325" s="33" t="s">
        <v>388</v>
      </c>
      <c r="J4325" s="33"/>
    </row>
    <row r="4326" spans="1:10" ht="24.95" customHeight="1" x14ac:dyDescent="0.2">
      <c r="A4326" s="27">
        <v>44186</v>
      </c>
      <c r="B4326" s="28" t="s">
        <v>54</v>
      </c>
      <c r="C4326" s="28" t="s">
        <v>34</v>
      </c>
      <c r="D4326" s="28" t="s">
        <v>35</v>
      </c>
      <c r="E4326" s="31">
        <v>0</v>
      </c>
      <c r="F4326" s="30">
        <v>3366</v>
      </c>
      <c r="G4326" s="28" t="s">
        <v>378</v>
      </c>
      <c r="H4326" s="33" t="s">
        <v>379</v>
      </c>
      <c r="I4326" s="33" t="s">
        <v>384</v>
      </c>
      <c r="J4326" s="33"/>
    </row>
    <row r="4327" spans="1:10" ht="24.95" customHeight="1" x14ac:dyDescent="0.2">
      <c r="A4327" s="27">
        <v>44187</v>
      </c>
      <c r="B4327" s="28" t="s">
        <v>47</v>
      </c>
      <c r="C4327" s="28" t="s">
        <v>39</v>
      </c>
      <c r="D4327" s="28" t="s">
        <v>40</v>
      </c>
      <c r="E4327" s="30">
        <v>29450</v>
      </c>
      <c r="F4327" s="30">
        <v>0</v>
      </c>
      <c r="G4327" s="28" t="s">
        <v>389</v>
      </c>
      <c r="H4327" s="33" t="s">
        <v>375</v>
      </c>
      <c r="I4327" s="33" t="s">
        <v>388</v>
      </c>
      <c r="J4327" s="33"/>
    </row>
    <row r="4328" spans="1:10" ht="24.95" customHeight="1" x14ac:dyDescent="0.2">
      <c r="A4328" s="27">
        <v>44187</v>
      </c>
      <c r="B4328" s="28" t="s">
        <v>47</v>
      </c>
      <c r="C4328" s="28" t="s">
        <v>17</v>
      </c>
      <c r="D4328" s="28" t="s">
        <v>18</v>
      </c>
      <c r="E4328" s="31">
        <v>0</v>
      </c>
      <c r="F4328" s="30">
        <v>29450</v>
      </c>
      <c r="G4328" s="28" t="s">
        <v>372</v>
      </c>
      <c r="H4328" s="33" t="s">
        <v>373</v>
      </c>
      <c r="I4328" s="33"/>
      <c r="J4328" s="33"/>
    </row>
    <row r="4329" spans="1:10" ht="24.95" customHeight="1" x14ac:dyDescent="0.2">
      <c r="A4329" s="27">
        <v>44187</v>
      </c>
      <c r="B4329" s="28" t="s">
        <v>48</v>
      </c>
      <c r="C4329" s="28" t="s">
        <v>39</v>
      </c>
      <c r="D4329" s="28" t="s">
        <v>40</v>
      </c>
      <c r="E4329" s="30">
        <v>17920</v>
      </c>
      <c r="F4329" s="30">
        <v>0</v>
      </c>
      <c r="G4329" s="28" t="s">
        <v>389</v>
      </c>
      <c r="H4329" s="33" t="s">
        <v>375</v>
      </c>
      <c r="I4329" s="33" t="s">
        <v>388</v>
      </c>
      <c r="J4329" s="33"/>
    </row>
    <row r="4330" spans="1:10" ht="24.95" customHeight="1" x14ac:dyDescent="0.2">
      <c r="A4330" s="27">
        <v>44187</v>
      </c>
      <c r="B4330" s="28" t="s">
        <v>48</v>
      </c>
      <c r="C4330" s="28" t="s">
        <v>17</v>
      </c>
      <c r="D4330" s="28" t="s">
        <v>18</v>
      </c>
      <c r="E4330" s="31">
        <v>0</v>
      </c>
      <c r="F4330" s="30">
        <v>17920</v>
      </c>
      <c r="G4330" s="28" t="s">
        <v>372</v>
      </c>
      <c r="H4330" s="33" t="s">
        <v>373</v>
      </c>
      <c r="I4330" s="33"/>
      <c r="J4330" s="33"/>
    </row>
    <row r="4331" spans="1:10" ht="24.95" customHeight="1" x14ac:dyDescent="0.2">
      <c r="A4331" s="27">
        <v>44187</v>
      </c>
      <c r="B4331" s="28" t="s">
        <v>51</v>
      </c>
      <c r="C4331" s="28" t="s">
        <v>39</v>
      </c>
      <c r="D4331" s="28" t="s">
        <v>40</v>
      </c>
      <c r="E4331" s="30">
        <v>15200</v>
      </c>
      <c r="F4331" s="30">
        <v>0</v>
      </c>
      <c r="G4331" s="28" t="s">
        <v>389</v>
      </c>
      <c r="H4331" s="33" t="s">
        <v>375</v>
      </c>
      <c r="I4331" s="33" t="s">
        <v>388</v>
      </c>
      <c r="J4331" s="33"/>
    </row>
    <row r="4332" spans="1:10" ht="24.95" customHeight="1" x14ac:dyDescent="0.2">
      <c r="A4332" s="27">
        <v>44187</v>
      </c>
      <c r="B4332" s="28" t="s">
        <v>51</v>
      </c>
      <c r="C4332" s="28" t="s">
        <v>17</v>
      </c>
      <c r="D4332" s="28" t="s">
        <v>18</v>
      </c>
      <c r="E4332" s="31">
        <v>0</v>
      </c>
      <c r="F4332" s="30">
        <v>15200</v>
      </c>
      <c r="G4332" s="28" t="s">
        <v>372</v>
      </c>
      <c r="H4332" s="33" t="s">
        <v>373</v>
      </c>
      <c r="I4332" s="33"/>
      <c r="J4332" s="33"/>
    </row>
    <row r="4333" spans="1:10" ht="24.95" customHeight="1" x14ac:dyDescent="0.2">
      <c r="A4333" s="27">
        <v>44187</v>
      </c>
      <c r="B4333" s="28" t="s">
        <v>69</v>
      </c>
      <c r="C4333" s="28" t="s">
        <v>39</v>
      </c>
      <c r="D4333" s="28" t="s">
        <v>40</v>
      </c>
      <c r="E4333" s="30">
        <v>705.8</v>
      </c>
      <c r="F4333" s="30">
        <v>0</v>
      </c>
      <c r="G4333" s="28" t="s">
        <v>389</v>
      </c>
      <c r="H4333" s="33" t="s">
        <v>375</v>
      </c>
      <c r="I4333" s="33" t="s">
        <v>388</v>
      </c>
      <c r="J4333" s="33"/>
    </row>
    <row r="4334" spans="1:10" ht="24.95" customHeight="1" x14ac:dyDescent="0.2">
      <c r="A4334" s="27">
        <v>44187</v>
      </c>
      <c r="B4334" s="28" t="s">
        <v>69</v>
      </c>
      <c r="C4334" s="28" t="s">
        <v>17</v>
      </c>
      <c r="D4334" s="28" t="s">
        <v>18</v>
      </c>
      <c r="E4334" s="31">
        <v>0</v>
      </c>
      <c r="F4334" s="30">
        <v>705.8</v>
      </c>
      <c r="G4334" s="28" t="s">
        <v>372</v>
      </c>
      <c r="H4334" s="33" t="s">
        <v>373</v>
      </c>
      <c r="I4334" s="33"/>
      <c r="J4334" s="33"/>
    </row>
    <row r="4335" spans="1:10" ht="24.95" customHeight="1" x14ac:dyDescent="0.2">
      <c r="A4335" s="27">
        <v>44187</v>
      </c>
      <c r="B4335" s="28" t="s">
        <v>72</v>
      </c>
      <c r="C4335" s="28" t="s">
        <v>39</v>
      </c>
      <c r="D4335" s="28" t="s">
        <v>40</v>
      </c>
      <c r="E4335" s="30">
        <v>38011.440000000002</v>
      </c>
      <c r="F4335" s="30">
        <v>0</v>
      </c>
      <c r="G4335" s="28" t="s">
        <v>389</v>
      </c>
      <c r="H4335" s="33" t="s">
        <v>375</v>
      </c>
      <c r="I4335" s="33" t="s">
        <v>388</v>
      </c>
      <c r="J4335" s="33"/>
    </row>
    <row r="4336" spans="1:10" ht="24.95" customHeight="1" x14ac:dyDescent="0.2">
      <c r="A4336" s="27">
        <v>44187</v>
      </c>
      <c r="B4336" s="28" t="s">
        <v>72</v>
      </c>
      <c r="C4336" s="28" t="s">
        <v>17</v>
      </c>
      <c r="D4336" s="28" t="s">
        <v>18</v>
      </c>
      <c r="E4336" s="31">
        <v>0</v>
      </c>
      <c r="F4336" s="30">
        <v>38011.440000000002</v>
      </c>
      <c r="G4336" s="28" t="s">
        <v>372</v>
      </c>
      <c r="H4336" s="33" t="s">
        <v>373</v>
      </c>
      <c r="I4336" s="33"/>
      <c r="J4336" s="33"/>
    </row>
    <row r="4337" spans="1:10" ht="24.95" customHeight="1" x14ac:dyDescent="0.2">
      <c r="A4337" s="27">
        <v>44187</v>
      </c>
      <c r="B4337" s="28" t="s">
        <v>73</v>
      </c>
      <c r="C4337" s="28" t="s">
        <v>39</v>
      </c>
      <c r="D4337" s="28" t="s">
        <v>40</v>
      </c>
      <c r="E4337" s="30">
        <v>136552.20000000001</v>
      </c>
      <c r="F4337" s="30">
        <v>0</v>
      </c>
      <c r="G4337" s="28" t="s">
        <v>389</v>
      </c>
      <c r="H4337" s="33" t="s">
        <v>375</v>
      </c>
      <c r="I4337" s="33" t="s">
        <v>388</v>
      </c>
      <c r="J4337" s="33"/>
    </row>
    <row r="4338" spans="1:10" ht="24.95" customHeight="1" x14ac:dyDescent="0.2">
      <c r="A4338" s="27">
        <v>44187</v>
      </c>
      <c r="B4338" s="28" t="s">
        <v>73</v>
      </c>
      <c r="C4338" s="28" t="s">
        <v>17</v>
      </c>
      <c r="D4338" s="28" t="s">
        <v>18</v>
      </c>
      <c r="E4338" s="31">
        <v>0</v>
      </c>
      <c r="F4338" s="30">
        <v>136552.20000000001</v>
      </c>
      <c r="G4338" s="28" t="s">
        <v>372</v>
      </c>
      <c r="H4338" s="33" t="s">
        <v>373</v>
      </c>
      <c r="I4338" s="33"/>
      <c r="J4338" s="33"/>
    </row>
    <row r="4339" spans="1:10" ht="24.95" customHeight="1" x14ac:dyDescent="0.2">
      <c r="A4339" s="27">
        <v>44187</v>
      </c>
      <c r="B4339" s="28" t="s">
        <v>80</v>
      </c>
      <c r="C4339" s="28" t="s">
        <v>39</v>
      </c>
      <c r="D4339" s="28" t="s">
        <v>40</v>
      </c>
      <c r="E4339" s="30">
        <v>3380</v>
      </c>
      <c r="F4339" s="30">
        <v>0</v>
      </c>
      <c r="G4339" s="28" t="s">
        <v>389</v>
      </c>
      <c r="H4339" s="33" t="s">
        <v>375</v>
      </c>
      <c r="I4339" s="33" t="s">
        <v>388</v>
      </c>
      <c r="J4339" s="33"/>
    </row>
    <row r="4340" spans="1:10" ht="24.95" customHeight="1" x14ac:dyDescent="0.2">
      <c r="A4340" s="27">
        <v>44187</v>
      </c>
      <c r="B4340" s="28" t="s">
        <v>80</v>
      </c>
      <c r="C4340" s="28" t="s">
        <v>17</v>
      </c>
      <c r="D4340" s="28" t="s">
        <v>18</v>
      </c>
      <c r="E4340" s="31">
        <v>0</v>
      </c>
      <c r="F4340" s="30">
        <v>3380</v>
      </c>
      <c r="G4340" s="28" t="s">
        <v>372</v>
      </c>
      <c r="H4340" s="33" t="s">
        <v>373</v>
      </c>
      <c r="I4340" s="33"/>
      <c r="J4340" s="33"/>
    </row>
    <row r="4341" spans="1:10" ht="24.95" customHeight="1" x14ac:dyDescent="0.2">
      <c r="A4341" s="27">
        <v>44187</v>
      </c>
      <c r="B4341" s="28" t="s">
        <v>81</v>
      </c>
      <c r="C4341" s="28" t="s">
        <v>22</v>
      </c>
      <c r="D4341" s="28" t="s">
        <v>23</v>
      </c>
      <c r="E4341" s="30">
        <v>10</v>
      </c>
      <c r="F4341" s="30">
        <v>0</v>
      </c>
      <c r="G4341" s="28" t="s">
        <v>376</v>
      </c>
      <c r="H4341" s="33" t="s">
        <v>377</v>
      </c>
      <c r="I4341" s="33"/>
      <c r="J4341" s="33"/>
    </row>
    <row r="4342" spans="1:10" ht="24.95" customHeight="1" x14ac:dyDescent="0.2">
      <c r="A4342" s="27">
        <v>44187</v>
      </c>
      <c r="B4342" s="28" t="s">
        <v>81</v>
      </c>
      <c r="C4342" s="28" t="s">
        <v>17</v>
      </c>
      <c r="D4342" s="28" t="s">
        <v>18</v>
      </c>
      <c r="E4342" s="31">
        <v>0</v>
      </c>
      <c r="F4342" s="30">
        <v>10</v>
      </c>
      <c r="G4342" s="28" t="s">
        <v>372</v>
      </c>
      <c r="H4342" s="33" t="s">
        <v>373</v>
      </c>
      <c r="I4342" s="33"/>
      <c r="J4342" s="33"/>
    </row>
    <row r="4343" spans="1:10" ht="24.95" customHeight="1" x14ac:dyDescent="0.2">
      <c r="A4343" s="27">
        <v>44187</v>
      </c>
      <c r="B4343" s="28" t="s">
        <v>82</v>
      </c>
      <c r="C4343" s="28" t="s">
        <v>49</v>
      </c>
      <c r="D4343" s="28" t="s">
        <v>50</v>
      </c>
      <c r="E4343" s="30">
        <v>70</v>
      </c>
      <c r="F4343" s="30">
        <v>0</v>
      </c>
      <c r="G4343" s="28" t="s">
        <v>391</v>
      </c>
      <c r="H4343" s="33" t="s">
        <v>392</v>
      </c>
      <c r="I4343" s="33" t="s">
        <v>392</v>
      </c>
      <c r="J4343" s="33"/>
    </row>
    <row r="4344" spans="1:10" ht="24.95" customHeight="1" x14ac:dyDescent="0.2">
      <c r="A4344" s="27">
        <v>44187</v>
      </c>
      <c r="B4344" s="28" t="s">
        <v>82</v>
      </c>
      <c r="C4344" s="28" t="s">
        <v>17</v>
      </c>
      <c r="D4344" s="28" t="s">
        <v>18</v>
      </c>
      <c r="E4344" s="31">
        <v>0</v>
      </c>
      <c r="F4344" s="30">
        <v>70</v>
      </c>
      <c r="G4344" s="28" t="s">
        <v>372</v>
      </c>
      <c r="H4344" s="33" t="s">
        <v>373</v>
      </c>
      <c r="I4344" s="33"/>
      <c r="J4344" s="33"/>
    </row>
    <row r="4345" spans="1:10" ht="24.95" customHeight="1" x14ac:dyDescent="0.2">
      <c r="A4345" s="27">
        <v>44187</v>
      </c>
      <c r="B4345" s="28" t="s">
        <v>91</v>
      </c>
      <c r="C4345" s="28" t="s">
        <v>26</v>
      </c>
      <c r="D4345" s="28" t="s">
        <v>27</v>
      </c>
      <c r="E4345" s="30">
        <v>71655.56</v>
      </c>
      <c r="F4345" s="30">
        <v>0</v>
      </c>
      <c r="G4345" s="28" t="s">
        <v>378</v>
      </c>
      <c r="H4345" s="33" t="s">
        <v>379</v>
      </c>
      <c r="I4345" s="33" t="s">
        <v>380</v>
      </c>
      <c r="J4345" s="33"/>
    </row>
    <row r="4346" spans="1:10" ht="24.95" customHeight="1" x14ac:dyDescent="0.2">
      <c r="A4346" s="27">
        <v>44187</v>
      </c>
      <c r="B4346" s="28" t="s">
        <v>91</v>
      </c>
      <c r="C4346" s="28" t="s">
        <v>28</v>
      </c>
      <c r="D4346" s="28" t="s">
        <v>29</v>
      </c>
      <c r="E4346" s="30">
        <v>5015.8900000000003</v>
      </c>
      <c r="F4346" s="30">
        <v>0</v>
      </c>
      <c r="G4346" s="28" t="s">
        <v>378</v>
      </c>
      <c r="H4346" s="33" t="s">
        <v>379</v>
      </c>
      <c r="I4346" s="33" t="s">
        <v>381</v>
      </c>
      <c r="J4346" s="33"/>
    </row>
    <row r="4347" spans="1:10" ht="24.95" customHeight="1" x14ac:dyDescent="0.2">
      <c r="A4347" s="27">
        <v>44187</v>
      </c>
      <c r="B4347" s="28" t="s">
        <v>91</v>
      </c>
      <c r="C4347" s="28" t="s">
        <v>30</v>
      </c>
      <c r="D4347" s="28" t="s">
        <v>31</v>
      </c>
      <c r="E4347" s="30">
        <v>2149.67</v>
      </c>
      <c r="F4347" s="30">
        <v>0</v>
      </c>
      <c r="G4347" s="28" t="s">
        <v>378</v>
      </c>
      <c r="H4347" s="33" t="s">
        <v>379</v>
      </c>
      <c r="I4347" s="33" t="s">
        <v>382</v>
      </c>
      <c r="J4347" s="33"/>
    </row>
    <row r="4348" spans="1:10" ht="24.95" customHeight="1" x14ac:dyDescent="0.2">
      <c r="A4348" s="27">
        <v>44187</v>
      </c>
      <c r="B4348" s="28" t="s">
        <v>91</v>
      </c>
      <c r="C4348" s="28" t="s">
        <v>32</v>
      </c>
      <c r="D4348" s="28" t="s">
        <v>33</v>
      </c>
      <c r="E4348" s="30">
        <v>1433.11</v>
      </c>
      <c r="F4348" s="30">
        <v>0</v>
      </c>
      <c r="G4348" s="28" t="s">
        <v>378</v>
      </c>
      <c r="H4348" s="33" t="s">
        <v>379</v>
      </c>
      <c r="I4348" s="33" t="s">
        <v>383</v>
      </c>
      <c r="J4348" s="33"/>
    </row>
    <row r="4349" spans="1:10" ht="24.95" customHeight="1" x14ac:dyDescent="0.2">
      <c r="A4349" s="27">
        <v>44187</v>
      </c>
      <c r="B4349" s="28" t="s">
        <v>91</v>
      </c>
      <c r="C4349" s="28" t="s">
        <v>34</v>
      </c>
      <c r="D4349" s="28" t="s">
        <v>35</v>
      </c>
      <c r="E4349" s="30">
        <v>18300.439999999999</v>
      </c>
      <c r="F4349" s="30">
        <v>0</v>
      </c>
      <c r="G4349" s="28" t="s">
        <v>378</v>
      </c>
      <c r="H4349" s="33" t="s">
        <v>379</v>
      </c>
      <c r="I4349" s="33" t="s">
        <v>384</v>
      </c>
      <c r="J4349" s="33"/>
    </row>
    <row r="4350" spans="1:10" ht="24.95" customHeight="1" x14ac:dyDescent="0.2">
      <c r="A4350" s="27">
        <v>44187</v>
      </c>
      <c r="B4350" s="28" t="s">
        <v>91</v>
      </c>
      <c r="C4350" s="28" t="s">
        <v>17</v>
      </c>
      <c r="D4350" s="28" t="s">
        <v>18</v>
      </c>
      <c r="E4350" s="31">
        <v>0</v>
      </c>
      <c r="F4350" s="30">
        <v>18300.439999999999</v>
      </c>
      <c r="G4350" s="28" t="s">
        <v>372</v>
      </c>
      <c r="H4350" s="33" t="s">
        <v>373</v>
      </c>
      <c r="I4350" s="33"/>
      <c r="J4350" s="33"/>
    </row>
    <row r="4351" spans="1:10" ht="24.95" customHeight="1" x14ac:dyDescent="0.2">
      <c r="A4351" s="27">
        <v>44187</v>
      </c>
      <c r="B4351" s="28" t="s">
        <v>91</v>
      </c>
      <c r="C4351" s="28" t="s">
        <v>17</v>
      </c>
      <c r="D4351" s="28" t="s">
        <v>18</v>
      </c>
      <c r="E4351" s="31">
        <v>0</v>
      </c>
      <c r="F4351" s="30">
        <v>80254.23</v>
      </c>
      <c r="G4351" s="28" t="s">
        <v>372</v>
      </c>
      <c r="H4351" s="33" t="s">
        <v>373</v>
      </c>
      <c r="I4351" s="33"/>
      <c r="J4351" s="33"/>
    </row>
    <row r="4352" spans="1:10" ht="24.95" customHeight="1" x14ac:dyDescent="0.2">
      <c r="A4352" s="27">
        <v>44187</v>
      </c>
      <c r="B4352" s="28" t="s">
        <v>74</v>
      </c>
      <c r="C4352" s="28" t="s">
        <v>17</v>
      </c>
      <c r="D4352" s="28" t="s">
        <v>18</v>
      </c>
      <c r="E4352" s="30">
        <v>10000</v>
      </c>
      <c r="F4352" s="30">
        <v>0</v>
      </c>
      <c r="G4352" s="28" t="s">
        <v>372</v>
      </c>
      <c r="H4352" s="33" t="s">
        <v>373</v>
      </c>
      <c r="I4352" s="33"/>
      <c r="J4352" s="33"/>
    </row>
    <row r="4353" spans="1:10" ht="24.95" customHeight="1" x14ac:dyDescent="0.2">
      <c r="A4353" s="27">
        <v>44187</v>
      </c>
      <c r="B4353" s="28" t="s">
        <v>74</v>
      </c>
      <c r="C4353" s="28" t="s">
        <v>3</v>
      </c>
      <c r="D4353" s="28" t="s">
        <v>9</v>
      </c>
      <c r="E4353" s="31">
        <v>0</v>
      </c>
      <c r="F4353" s="30">
        <v>10000</v>
      </c>
      <c r="G4353" s="28" t="s">
        <v>9</v>
      </c>
      <c r="H4353" s="33"/>
      <c r="I4353" s="33"/>
      <c r="J4353" s="33"/>
    </row>
    <row r="4354" spans="1:10" ht="24.95" customHeight="1" x14ac:dyDescent="0.2">
      <c r="A4354" s="27">
        <v>44187</v>
      </c>
      <c r="B4354" s="28" t="s">
        <v>85</v>
      </c>
      <c r="C4354" s="28" t="s">
        <v>17</v>
      </c>
      <c r="D4354" s="28" t="s">
        <v>18</v>
      </c>
      <c r="E4354" s="30">
        <v>34132</v>
      </c>
      <c r="F4354" s="30">
        <v>0</v>
      </c>
      <c r="G4354" s="28" t="s">
        <v>372</v>
      </c>
      <c r="H4354" s="33" t="s">
        <v>373</v>
      </c>
      <c r="I4354" s="33"/>
      <c r="J4354" s="33"/>
    </row>
    <row r="4355" spans="1:10" ht="24.95" customHeight="1" x14ac:dyDescent="0.2">
      <c r="A4355" s="27">
        <v>44187</v>
      </c>
      <c r="B4355" s="28" t="s">
        <v>85</v>
      </c>
      <c r="C4355" s="28" t="s">
        <v>19</v>
      </c>
      <c r="D4355" s="28" t="s">
        <v>20</v>
      </c>
      <c r="E4355" s="31">
        <v>0</v>
      </c>
      <c r="F4355" s="30">
        <v>34132</v>
      </c>
      <c r="G4355" s="28" t="s">
        <v>374</v>
      </c>
      <c r="H4355" s="33" t="s">
        <v>375</v>
      </c>
      <c r="I4355" s="33"/>
      <c r="J4355" s="33"/>
    </row>
    <row r="4356" spans="1:10" ht="24.95" customHeight="1" x14ac:dyDescent="0.2">
      <c r="A4356" s="27">
        <v>44187</v>
      </c>
      <c r="B4356" s="28" t="s">
        <v>86</v>
      </c>
      <c r="C4356" s="28" t="s">
        <v>17</v>
      </c>
      <c r="D4356" s="28" t="s">
        <v>18</v>
      </c>
      <c r="E4356" s="30">
        <v>75000</v>
      </c>
      <c r="F4356" s="30">
        <v>0</v>
      </c>
      <c r="G4356" s="28" t="s">
        <v>372</v>
      </c>
      <c r="H4356" s="33" t="s">
        <v>373</v>
      </c>
      <c r="I4356" s="33"/>
      <c r="J4356" s="33"/>
    </row>
    <row r="4357" spans="1:10" ht="24.95" customHeight="1" x14ac:dyDescent="0.2">
      <c r="A4357" s="27">
        <v>44187</v>
      </c>
      <c r="B4357" s="28" t="s">
        <v>86</v>
      </c>
      <c r="C4357" s="28" t="s">
        <v>44</v>
      </c>
      <c r="D4357" s="28" t="s">
        <v>45</v>
      </c>
      <c r="E4357" s="31">
        <v>0</v>
      </c>
      <c r="F4357" s="30">
        <v>75000</v>
      </c>
      <c r="G4357" s="28" t="s">
        <v>374</v>
      </c>
      <c r="H4357" s="33" t="s">
        <v>390</v>
      </c>
      <c r="I4357" s="33"/>
      <c r="J4357" s="33"/>
    </row>
    <row r="4358" spans="1:10" ht="24.95" customHeight="1" x14ac:dyDescent="0.2">
      <c r="A4358" s="27">
        <v>44187</v>
      </c>
      <c r="B4358" s="28" t="s">
        <v>87</v>
      </c>
      <c r="C4358" s="28" t="s">
        <v>17</v>
      </c>
      <c r="D4358" s="28" t="s">
        <v>18</v>
      </c>
      <c r="E4358" s="30">
        <v>169560</v>
      </c>
      <c r="F4358" s="30">
        <v>0</v>
      </c>
      <c r="G4358" s="28" t="s">
        <v>372</v>
      </c>
      <c r="H4358" s="33" t="s">
        <v>373</v>
      </c>
      <c r="I4358" s="33"/>
      <c r="J4358" s="33"/>
    </row>
    <row r="4359" spans="1:10" ht="24.95" customHeight="1" x14ac:dyDescent="0.2">
      <c r="A4359" s="27">
        <v>44187</v>
      </c>
      <c r="B4359" s="28" t="s">
        <v>87</v>
      </c>
      <c r="C4359" s="28" t="s">
        <v>19</v>
      </c>
      <c r="D4359" s="28" t="s">
        <v>20</v>
      </c>
      <c r="E4359" s="31">
        <v>0</v>
      </c>
      <c r="F4359" s="30">
        <v>169560</v>
      </c>
      <c r="G4359" s="28" t="s">
        <v>374</v>
      </c>
      <c r="H4359" s="33" t="s">
        <v>375</v>
      </c>
      <c r="I4359" s="33"/>
      <c r="J4359" s="33"/>
    </row>
    <row r="4360" spans="1:10" ht="24.95" customHeight="1" x14ac:dyDescent="0.2">
      <c r="A4360" s="27">
        <v>44187</v>
      </c>
      <c r="B4360" s="28" t="s">
        <v>130</v>
      </c>
      <c r="C4360" s="28" t="s">
        <v>17</v>
      </c>
      <c r="D4360" s="28" t="s">
        <v>18</v>
      </c>
      <c r="E4360" s="30">
        <v>20</v>
      </c>
      <c r="F4360" s="30">
        <v>0</v>
      </c>
      <c r="G4360" s="28" t="s">
        <v>372</v>
      </c>
      <c r="H4360" s="33" t="s">
        <v>373</v>
      </c>
      <c r="I4360" s="33"/>
      <c r="J4360" s="33"/>
    </row>
    <row r="4361" spans="1:10" ht="24.95" customHeight="1" x14ac:dyDescent="0.2">
      <c r="A4361" s="27">
        <v>44187</v>
      </c>
      <c r="B4361" s="28" t="s">
        <v>130</v>
      </c>
      <c r="C4361" s="28" t="s">
        <v>19</v>
      </c>
      <c r="D4361" s="28" t="s">
        <v>20</v>
      </c>
      <c r="E4361" s="31">
        <v>0</v>
      </c>
      <c r="F4361" s="30">
        <v>20</v>
      </c>
      <c r="G4361" s="28" t="s">
        <v>374</v>
      </c>
      <c r="H4361" s="33" t="s">
        <v>375</v>
      </c>
      <c r="I4361" s="33"/>
      <c r="J4361" s="33"/>
    </row>
    <row r="4362" spans="1:10" ht="24.95" customHeight="1" x14ac:dyDescent="0.2">
      <c r="A4362" s="27">
        <v>44187</v>
      </c>
      <c r="B4362" s="28" t="s">
        <v>131</v>
      </c>
      <c r="C4362" s="28" t="s">
        <v>17</v>
      </c>
      <c r="D4362" s="28" t="s">
        <v>18</v>
      </c>
      <c r="E4362" s="30">
        <v>28400</v>
      </c>
      <c r="F4362" s="30">
        <v>0</v>
      </c>
      <c r="G4362" s="28" t="s">
        <v>372</v>
      </c>
      <c r="H4362" s="33" t="s">
        <v>373</v>
      </c>
      <c r="I4362" s="33"/>
      <c r="J4362" s="33"/>
    </row>
    <row r="4363" spans="1:10" ht="24.95" customHeight="1" x14ac:dyDescent="0.2">
      <c r="A4363" s="27">
        <v>44187</v>
      </c>
      <c r="B4363" s="28" t="s">
        <v>131</v>
      </c>
      <c r="C4363" s="28" t="s">
        <v>19</v>
      </c>
      <c r="D4363" s="28" t="s">
        <v>20</v>
      </c>
      <c r="E4363" s="31">
        <v>0</v>
      </c>
      <c r="F4363" s="30">
        <v>28400</v>
      </c>
      <c r="G4363" s="28" t="s">
        <v>374</v>
      </c>
      <c r="H4363" s="33" t="s">
        <v>375</v>
      </c>
      <c r="I4363" s="33"/>
      <c r="J4363" s="33"/>
    </row>
    <row r="4364" spans="1:10" ht="24.95" customHeight="1" x14ac:dyDescent="0.2">
      <c r="A4364" s="27">
        <v>44187</v>
      </c>
      <c r="B4364" s="28" t="s">
        <v>132</v>
      </c>
      <c r="C4364" s="28" t="s">
        <v>17</v>
      </c>
      <c r="D4364" s="28" t="s">
        <v>18</v>
      </c>
      <c r="E4364" s="30">
        <v>115800</v>
      </c>
      <c r="F4364" s="30">
        <v>0</v>
      </c>
      <c r="G4364" s="28" t="s">
        <v>372</v>
      </c>
      <c r="H4364" s="33" t="s">
        <v>373</v>
      </c>
      <c r="I4364" s="33"/>
      <c r="J4364" s="33"/>
    </row>
    <row r="4365" spans="1:10" ht="24.95" customHeight="1" x14ac:dyDescent="0.2">
      <c r="A4365" s="27">
        <v>44187</v>
      </c>
      <c r="B4365" s="28" t="s">
        <v>132</v>
      </c>
      <c r="C4365" s="28" t="s">
        <v>19</v>
      </c>
      <c r="D4365" s="28" t="s">
        <v>20</v>
      </c>
      <c r="E4365" s="31">
        <v>0</v>
      </c>
      <c r="F4365" s="30">
        <v>115800</v>
      </c>
      <c r="G4365" s="28" t="s">
        <v>374</v>
      </c>
      <c r="H4365" s="33" t="s">
        <v>375</v>
      </c>
      <c r="I4365" s="33"/>
      <c r="J4365" s="33"/>
    </row>
    <row r="4366" spans="1:10" ht="24.95" customHeight="1" x14ac:dyDescent="0.2">
      <c r="A4366" s="27">
        <v>44187</v>
      </c>
      <c r="B4366" s="28" t="s">
        <v>133</v>
      </c>
      <c r="C4366" s="28" t="s">
        <v>17</v>
      </c>
      <c r="D4366" s="28" t="s">
        <v>18</v>
      </c>
      <c r="E4366" s="30">
        <v>148.37</v>
      </c>
      <c r="F4366" s="30">
        <v>0</v>
      </c>
      <c r="G4366" s="28" t="s">
        <v>372</v>
      </c>
      <c r="H4366" s="33" t="s">
        <v>373</v>
      </c>
      <c r="I4366" s="33"/>
      <c r="J4366" s="33"/>
    </row>
    <row r="4367" spans="1:10" ht="24.95" customHeight="1" x14ac:dyDescent="0.2">
      <c r="A4367" s="27">
        <v>44187</v>
      </c>
      <c r="B4367" s="28" t="s">
        <v>133</v>
      </c>
      <c r="C4367" s="28" t="s">
        <v>214</v>
      </c>
      <c r="D4367" s="28" t="s">
        <v>215</v>
      </c>
      <c r="E4367" s="31">
        <v>0</v>
      </c>
      <c r="F4367" s="30">
        <v>148.37</v>
      </c>
      <c r="G4367" s="28" t="s">
        <v>416</v>
      </c>
      <c r="H4367" s="33" t="s">
        <v>388</v>
      </c>
      <c r="I4367" s="33" t="s">
        <v>388</v>
      </c>
      <c r="J4367" s="33"/>
    </row>
    <row r="4368" spans="1:10" ht="24.95" customHeight="1" x14ac:dyDescent="0.2">
      <c r="A4368" s="27">
        <v>44187</v>
      </c>
      <c r="B4368" s="28" t="s">
        <v>57</v>
      </c>
      <c r="C4368" s="28" t="s">
        <v>37</v>
      </c>
      <c r="D4368" s="28" t="s">
        <v>38</v>
      </c>
      <c r="E4368" s="30">
        <v>27783.02</v>
      </c>
      <c r="F4368" s="30">
        <v>0</v>
      </c>
      <c r="G4368" s="28" t="s">
        <v>385</v>
      </c>
      <c r="H4368" s="33" t="s">
        <v>386</v>
      </c>
      <c r="I4368" s="33" t="s">
        <v>387</v>
      </c>
      <c r="J4368" s="33" t="s">
        <v>388</v>
      </c>
    </row>
    <row r="4369" spans="1:10" ht="24.95" customHeight="1" x14ac:dyDescent="0.2">
      <c r="A4369" s="27">
        <v>44187</v>
      </c>
      <c r="B4369" s="28" t="s">
        <v>57</v>
      </c>
      <c r="C4369" s="28" t="s">
        <v>78</v>
      </c>
      <c r="D4369" s="28" t="s">
        <v>79</v>
      </c>
      <c r="E4369" s="30">
        <v>1666.98</v>
      </c>
      <c r="F4369" s="30">
        <v>0</v>
      </c>
      <c r="G4369" s="28" t="s">
        <v>378</v>
      </c>
      <c r="H4369" s="33" t="s">
        <v>379</v>
      </c>
      <c r="I4369" s="33" t="s">
        <v>398</v>
      </c>
      <c r="J4369" s="33" t="s">
        <v>402</v>
      </c>
    </row>
    <row r="4370" spans="1:10" ht="24.95" customHeight="1" x14ac:dyDescent="0.2">
      <c r="A4370" s="27">
        <v>44187</v>
      </c>
      <c r="B4370" s="28" t="s">
        <v>57</v>
      </c>
      <c r="C4370" s="28" t="s">
        <v>39</v>
      </c>
      <c r="D4370" s="28" t="s">
        <v>40</v>
      </c>
      <c r="E4370" s="31">
        <v>0</v>
      </c>
      <c r="F4370" s="30">
        <v>29450</v>
      </c>
      <c r="G4370" s="28" t="s">
        <v>389</v>
      </c>
      <c r="H4370" s="33" t="s">
        <v>375</v>
      </c>
      <c r="I4370" s="33" t="s">
        <v>388</v>
      </c>
      <c r="J4370" s="33"/>
    </row>
    <row r="4371" spans="1:10" ht="24.95" customHeight="1" x14ac:dyDescent="0.2">
      <c r="A4371" s="27">
        <v>44187</v>
      </c>
      <c r="B4371" s="28" t="s">
        <v>58</v>
      </c>
      <c r="C4371" s="28" t="s">
        <v>37</v>
      </c>
      <c r="D4371" s="28" t="s">
        <v>38</v>
      </c>
      <c r="E4371" s="30">
        <v>136552.20000000001</v>
      </c>
      <c r="F4371" s="30">
        <v>0</v>
      </c>
      <c r="G4371" s="28" t="s">
        <v>385</v>
      </c>
      <c r="H4371" s="33" t="s">
        <v>386</v>
      </c>
      <c r="I4371" s="33" t="s">
        <v>387</v>
      </c>
      <c r="J4371" s="33" t="s">
        <v>388</v>
      </c>
    </row>
    <row r="4372" spans="1:10" ht="24.95" customHeight="1" x14ac:dyDescent="0.2">
      <c r="A4372" s="27">
        <v>44187</v>
      </c>
      <c r="B4372" s="28" t="s">
        <v>58</v>
      </c>
      <c r="C4372" s="28" t="s">
        <v>39</v>
      </c>
      <c r="D4372" s="28" t="s">
        <v>40</v>
      </c>
      <c r="E4372" s="31">
        <v>0</v>
      </c>
      <c r="F4372" s="30">
        <v>136552.20000000001</v>
      </c>
      <c r="G4372" s="28" t="s">
        <v>389</v>
      </c>
      <c r="H4372" s="33" t="s">
        <v>375</v>
      </c>
      <c r="I4372" s="33" t="s">
        <v>388</v>
      </c>
      <c r="J4372" s="33"/>
    </row>
    <row r="4373" spans="1:10" ht="24.95" customHeight="1" x14ac:dyDescent="0.2">
      <c r="A4373" s="27">
        <v>44187</v>
      </c>
      <c r="B4373" s="28" t="s">
        <v>63</v>
      </c>
      <c r="C4373" s="28" t="s">
        <v>37</v>
      </c>
      <c r="D4373" s="28" t="s">
        <v>38</v>
      </c>
      <c r="E4373" s="30">
        <v>705.8</v>
      </c>
      <c r="F4373" s="30">
        <v>0</v>
      </c>
      <c r="G4373" s="28" t="s">
        <v>385</v>
      </c>
      <c r="H4373" s="33" t="s">
        <v>386</v>
      </c>
      <c r="I4373" s="33" t="s">
        <v>387</v>
      </c>
      <c r="J4373" s="33" t="s">
        <v>388</v>
      </c>
    </row>
    <row r="4374" spans="1:10" ht="24.95" customHeight="1" x14ac:dyDescent="0.2">
      <c r="A4374" s="27">
        <v>44187</v>
      </c>
      <c r="B4374" s="28" t="s">
        <v>63</v>
      </c>
      <c r="C4374" s="28" t="s">
        <v>39</v>
      </c>
      <c r="D4374" s="28" t="s">
        <v>40</v>
      </c>
      <c r="E4374" s="31">
        <v>0</v>
      </c>
      <c r="F4374" s="30">
        <v>705.8</v>
      </c>
      <c r="G4374" s="28" t="s">
        <v>389</v>
      </c>
      <c r="H4374" s="33" t="s">
        <v>375</v>
      </c>
      <c r="I4374" s="33" t="s">
        <v>388</v>
      </c>
      <c r="J4374" s="33"/>
    </row>
    <row r="4375" spans="1:10" ht="24.95" customHeight="1" x14ac:dyDescent="0.2">
      <c r="A4375" s="27">
        <v>44187</v>
      </c>
      <c r="B4375" s="28" t="s">
        <v>66</v>
      </c>
      <c r="C4375" s="28" t="s">
        <v>37</v>
      </c>
      <c r="D4375" s="28" t="s">
        <v>38</v>
      </c>
      <c r="E4375" s="30">
        <v>1794</v>
      </c>
      <c r="F4375" s="30">
        <v>0</v>
      </c>
      <c r="G4375" s="28" t="s">
        <v>385</v>
      </c>
      <c r="H4375" s="33" t="s">
        <v>386</v>
      </c>
      <c r="I4375" s="33" t="s">
        <v>387</v>
      </c>
      <c r="J4375" s="33" t="s">
        <v>388</v>
      </c>
    </row>
    <row r="4376" spans="1:10" ht="24.95" customHeight="1" x14ac:dyDescent="0.2">
      <c r="A4376" s="27">
        <v>44187</v>
      </c>
      <c r="B4376" s="28" t="s">
        <v>66</v>
      </c>
      <c r="C4376" s="28" t="s">
        <v>37</v>
      </c>
      <c r="D4376" s="28" t="s">
        <v>38</v>
      </c>
      <c r="E4376" s="30">
        <v>265</v>
      </c>
      <c r="F4376" s="30">
        <v>0</v>
      </c>
      <c r="G4376" s="28" t="s">
        <v>385</v>
      </c>
      <c r="H4376" s="33" t="s">
        <v>386</v>
      </c>
      <c r="I4376" s="33" t="s">
        <v>387</v>
      </c>
      <c r="J4376" s="33" t="s">
        <v>388</v>
      </c>
    </row>
    <row r="4377" spans="1:10" ht="24.95" customHeight="1" x14ac:dyDescent="0.2">
      <c r="A4377" s="27">
        <v>44187</v>
      </c>
      <c r="B4377" s="28" t="s">
        <v>66</v>
      </c>
      <c r="C4377" s="28" t="s">
        <v>39</v>
      </c>
      <c r="D4377" s="28" t="s">
        <v>40</v>
      </c>
      <c r="E4377" s="31">
        <v>0</v>
      </c>
      <c r="F4377" s="30">
        <v>2059</v>
      </c>
      <c r="G4377" s="28" t="s">
        <v>389</v>
      </c>
      <c r="H4377" s="33" t="s">
        <v>375</v>
      </c>
      <c r="I4377" s="33" t="s">
        <v>388</v>
      </c>
      <c r="J4377" s="33"/>
    </row>
    <row r="4378" spans="1:10" ht="24.95" customHeight="1" x14ac:dyDescent="0.2">
      <c r="A4378" s="27">
        <v>44187</v>
      </c>
      <c r="B4378" s="28" t="s">
        <v>75</v>
      </c>
      <c r="C4378" s="28" t="s">
        <v>37</v>
      </c>
      <c r="D4378" s="28" t="s">
        <v>38</v>
      </c>
      <c r="E4378" s="30">
        <v>14554.64</v>
      </c>
      <c r="F4378" s="30">
        <v>0</v>
      </c>
      <c r="G4378" s="28" t="s">
        <v>385</v>
      </c>
      <c r="H4378" s="33" t="s">
        <v>386</v>
      </c>
      <c r="I4378" s="33" t="s">
        <v>387</v>
      </c>
      <c r="J4378" s="33" t="s">
        <v>388</v>
      </c>
    </row>
    <row r="4379" spans="1:10" ht="24.95" customHeight="1" x14ac:dyDescent="0.2">
      <c r="A4379" s="27">
        <v>44187</v>
      </c>
      <c r="B4379" s="28" t="s">
        <v>75</v>
      </c>
      <c r="C4379" s="28" t="s">
        <v>78</v>
      </c>
      <c r="D4379" s="28" t="s">
        <v>79</v>
      </c>
      <c r="E4379" s="30">
        <v>757.36</v>
      </c>
      <c r="F4379" s="30">
        <v>0</v>
      </c>
      <c r="G4379" s="28" t="s">
        <v>378</v>
      </c>
      <c r="H4379" s="33" t="s">
        <v>379</v>
      </c>
      <c r="I4379" s="33" t="s">
        <v>398</v>
      </c>
      <c r="J4379" s="33" t="s">
        <v>402</v>
      </c>
    </row>
    <row r="4380" spans="1:10" ht="24.95" customHeight="1" x14ac:dyDescent="0.2">
      <c r="A4380" s="27">
        <v>44187</v>
      </c>
      <c r="B4380" s="28" t="s">
        <v>75</v>
      </c>
      <c r="C4380" s="28" t="s">
        <v>39</v>
      </c>
      <c r="D4380" s="28" t="s">
        <v>40</v>
      </c>
      <c r="E4380" s="31">
        <v>0</v>
      </c>
      <c r="F4380" s="30">
        <v>1932</v>
      </c>
      <c r="G4380" s="28" t="s">
        <v>389</v>
      </c>
      <c r="H4380" s="33" t="s">
        <v>375</v>
      </c>
      <c r="I4380" s="33" t="s">
        <v>388</v>
      </c>
      <c r="J4380" s="33"/>
    </row>
    <row r="4381" spans="1:10" ht="24.95" customHeight="1" x14ac:dyDescent="0.2">
      <c r="A4381" s="27">
        <v>44187</v>
      </c>
      <c r="B4381" s="28" t="s">
        <v>75</v>
      </c>
      <c r="C4381" s="28" t="s">
        <v>39</v>
      </c>
      <c r="D4381" s="28" t="s">
        <v>40</v>
      </c>
      <c r="E4381" s="31">
        <v>0</v>
      </c>
      <c r="F4381" s="30">
        <v>10000</v>
      </c>
      <c r="G4381" s="28" t="s">
        <v>389</v>
      </c>
      <c r="H4381" s="33" t="s">
        <v>375</v>
      </c>
      <c r="I4381" s="33" t="s">
        <v>388</v>
      </c>
      <c r="J4381" s="33"/>
    </row>
    <row r="4382" spans="1:10" ht="24.95" customHeight="1" x14ac:dyDescent="0.2">
      <c r="A4382" s="27">
        <v>44187</v>
      </c>
      <c r="B4382" s="28" t="s">
        <v>75</v>
      </c>
      <c r="C4382" s="28" t="s">
        <v>39</v>
      </c>
      <c r="D4382" s="28" t="s">
        <v>40</v>
      </c>
      <c r="E4382" s="31">
        <v>0</v>
      </c>
      <c r="F4382" s="30">
        <v>3380</v>
      </c>
      <c r="G4382" s="28" t="s">
        <v>389</v>
      </c>
      <c r="H4382" s="33" t="s">
        <v>375</v>
      </c>
      <c r="I4382" s="33" t="s">
        <v>388</v>
      </c>
      <c r="J4382" s="33"/>
    </row>
    <row r="4383" spans="1:10" ht="24.95" customHeight="1" x14ac:dyDescent="0.2">
      <c r="A4383" s="27">
        <v>44187</v>
      </c>
      <c r="B4383" s="28" t="s">
        <v>76</v>
      </c>
      <c r="C4383" s="28" t="s">
        <v>37</v>
      </c>
      <c r="D4383" s="28" t="s">
        <v>38</v>
      </c>
      <c r="E4383" s="30">
        <v>0.6</v>
      </c>
      <c r="F4383" s="30">
        <v>0</v>
      </c>
      <c r="G4383" s="28" t="s">
        <v>385</v>
      </c>
      <c r="H4383" s="33" t="s">
        <v>386</v>
      </c>
      <c r="I4383" s="33" t="s">
        <v>387</v>
      </c>
      <c r="J4383" s="33" t="s">
        <v>388</v>
      </c>
    </row>
    <row r="4384" spans="1:10" ht="24.95" customHeight="1" x14ac:dyDescent="0.2">
      <c r="A4384" s="27">
        <v>44187</v>
      </c>
      <c r="B4384" s="28" t="s">
        <v>76</v>
      </c>
      <c r="C4384" s="28" t="s">
        <v>39</v>
      </c>
      <c r="D4384" s="28" t="s">
        <v>40</v>
      </c>
      <c r="E4384" s="31">
        <v>0</v>
      </c>
      <c r="F4384" s="30">
        <v>0.6</v>
      </c>
      <c r="G4384" s="28" t="s">
        <v>389</v>
      </c>
      <c r="H4384" s="33" t="s">
        <v>375</v>
      </c>
      <c r="I4384" s="33" t="s">
        <v>388</v>
      </c>
      <c r="J4384" s="33"/>
    </row>
    <row r="4385" spans="1:10" ht="24.95" customHeight="1" x14ac:dyDescent="0.2">
      <c r="A4385" s="27">
        <v>44187</v>
      </c>
      <c r="B4385" s="28" t="s">
        <v>77</v>
      </c>
      <c r="C4385" s="28" t="s">
        <v>218</v>
      </c>
      <c r="D4385" s="28" t="s">
        <v>219</v>
      </c>
      <c r="E4385" s="30">
        <v>-148.37</v>
      </c>
      <c r="F4385" s="30">
        <v>0</v>
      </c>
      <c r="G4385" s="28" t="s">
        <v>376</v>
      </c>
      <c r="H4385" s="33" t="s">
        <v>433</v>
      </c>
      <c r="I4385" s="33"/>
      <c r="J4385" s="33"/>
    </row>
    <row r="4386" spans="1:10" ht="24.95" customHeight="1" x14ac:dyDescent="0.2">
      <c r="A4386" s="27">
        <v>44187</v>
      </c>
      <c r="B4386" s="28" t="s">
        <v>77</v>
      </c>
      <c r="C4386" s="28" t="s">
        <v>214</v>
      </c>
      <c r="D4386" s="28" t="s">
        <v>215</v>
      </c>
      <c r="E4386" s="31">
        <v>0</v>
      </c>
      <c r="F4386" s="30">
        <v>-148.37</v>
      </c>
      <c r="G4386" s="28" t="s">
        <v>416</v>
      </c>
      <c r="H4386" s="33" t="s">
        <v>388</v>
      </c>
      <c r="I4386" s="33" t="s">
        <v>388</v>
      </c>
      <c r="J4386" s="33"/>
    </row>
    <row r="4387" spans="1:10" ht="24.95" customHeight="1" x14ac:dyDescent="0.2">
      <c r="A4387" s="27">
        <v>44187</v>
      </c>
      <c r="B4387" s="28" t="s">
        <v>88</v>
      </c>
      <c r="C4387" s="28" t="s">
        <v>218</v>
      </c>
      <c r="D4387" s="28" t="s">
        <v>219</v>
      </c>
      <c r="E4387" s="30">
        <v>-573.64</v>
      </c>
      <c r="F4387" s="30">
        <v>0</v>
      </c>
      <c r="G4387" s="28" t="s">
        <v>376</v>
      </c>
      <c r="H4387" s="33" t="s">
        <v>433</v>
      </c>
      <c r="I4387" s="33"/>
      <c r="J4387" s="33"/>
    </row>
    <row r="4388" spans="1:10" ht="24.95" customHeight="1" x14ac:dyDescent="0.2">
      <c r="A4388" s="27">
        <v>44187</v>
      </c>
      <c r="B4388" s="28" t="s">
        <v>88</v>
      </c>
      <c r="C4388" s="28" t="s">
        <v>214</v>
      </c>
      <c r="D4388" s="28" t="s">
        <v>215</v>
      </c>
      <c r="E4388" s="31">
        <v>0</v>
      </c>
      <c r="F4388" s="30">
        <v>-573.64</v>
      </c>
      <c r="G4388" s="28" t="s">
        <v>416</v>
      </c>
      <c r="H4388" s="33" t="s">
        <v>388</v>
      </c>
      <c r="I4388" s="33" t="s">
        <v>388</v>
      </c>
      <c r="J4388" s="33"/>
    </row>
    <row r="4389" spans="1:10" ht="24.95" customHeight="1" x14ac:dyDescent="0.2">
      <c r="A4389" s="27">
        <v>44188</v>
      </c>
      <c r="B4389" s="28" t="s">
        <v>92</v>
      </c>
      <c r="C4389" s="28" t="s">
        <v>39</v>
      </c>
      <c r="D4389" s="28" t="s">
        <v>40</v>
      </c>
      <c r="E4389" s="30">
        <v>1932</v>
      </c>
      <c r="F4389" s="30">
        <v>0</v>
      </c>
      <c r="G4389" s="28" t="s">
        <v>389</v>
      </c>
      <c r="H4389" s="33" t="s">
        <v>375</v>
      </c>
      <c r="I4389" s="33" t="s">
        <v>388</v>
      </c>
      <c r="J4389" s="33"/>
    </row>
    <row r="4390" spans="1:10" ht="24.95" customHeight="1" x14ac:dyDescent="0.2">
      <c r="A4390" s="27">
        <v>44188</v>
      </c>
      <c r="B4390" s="28" t="s">
        <v>92</v>
      </c>
      <c r="C4390" s="28" t="s">
        <v>17</v>
      </c>
      <c r="D4390" s="28" t="s">
        <v>18</v>
      </c>
      <c r="E4390" s="31">
        <v>0</v>
      </c>
      <c r="F4390" s="30">
        <v>1932</v>
      </c>
      <c r="G4390" s="28" t="s">
        <v>372</v>
      </c>
      <c r="H4390" s="33" t="s">
        <v>373</v>
      </c>
      <c r="I4390" s="33"/>
      <c r="J4390" s="33"/>
    </row>
    <row r="4391" spans="1:10" ht="24.95" customHeight="1" x14ac:dyDescent="0.2">
      <c r="A4391" s="27">
        <v>44188</v>
      </c>
      <c r="B4391" s="28" t="s">
        <v>94</v>
      </c>
      <c r="C4391" s="28" t="s">
        <v>39</v>
      </c>
      <c r="D4391" s="28" t="s">
        <v>40</v>
      </c>
      <c r="E4391" s="30">
        <v>3325</v>
      </c>
      <c r="F4391" s="30">
        <v>0</v>
      </c>
      <c r="G4391" s="28" t="s">
        <v>389</v>
      </c>
      <c r="H4391" s="33" t="s">
        <v>375</v>
      </c>
      <c r="I4391" s="33" t="s">
        <v>388</v>
      </c>
      <c r="J4391" s="33"/>
    </row>
    <row r="4392" spans="1:10" ht="24.95" customHeight="1" x14ac:dyDescent="0.2">
      <c r="A4392" s="27">
        <v>44188</v>
      </c>
      <c r="B4392" s="28" t="s">
        <v>94</v>
      </c>
      <c r="C4392" s="28" t="s">
        <v>17</v>
      </c>
      <c r="D4392" s="28" t="s">
        <v>18</v>
      </c>
      <c r="E4392" s="31">
        <v>0</v>
      </c>
      <c r="F4392" s="30">
        <v>3325</v>
      </c>
      <c r="G4392" s="28" t="s">
        <v>372</v>
      </c>
      <c r="H4392" s="33" t="s">
        <v>373</v>
      </c>
      <c r="I4392" s="33"/>
      <c r="J4392" s="33"/>
    </row>
    <row r="4393" spans="1:10" ht="24.95" customHeight="1" x14ac:dyDescent="0.2">
      <c r="A4393" s="27">
        <v>44188</v>
      </c>
      <c r="B4393" s="28" t="s">
        <v>95</v>
      </c>
      <c r="C4393" s="28" t="s">
        <v>39</v>
      </c>
      <c r="D4393" s="28" t="s">
        <v>40</v>
      </c>
      <c r="E4393" s="30">
        <v>9800</v>
      </c>
      <c r="F4393" s="30">
        <v>0</v>
      </c>
      <c r="G4393" s="28" t="s">
        <v>389</v>
      </c>
      <c r="H4393" s="33" t="s">
        <v>375</v>
      </c>
      <c r="I4393" s="33" t="s">
        <v>388</v>
      </c>
      <c r="J4393" s="33"/>
    </row>
    <row r="4394" spans="1:10" ht="24.95" customHeight="1" x14ac:dyDescent="0.2">
      <c r="A4394" s="27">
        <v>44188</v>
      </c>
      <c r="B4394" s="28" t="s">
        <v>95</v>
      </c>
      <c r="C4394" s="28" t="s">
        <v>17</v>
      </c>
      <c r="D4394" s="28" t="s">
        <v>18</v>
      </c>
      <c r="E4394" s="31">
        <v>0</v>
      </c>
      <c r="F4394" s="30">
        <v>9800</v>
      </c>
      <c r="G4394" s="28" t="s">
        <v>372</v>
      </c>
      <c r="H4394" s="33" t="s">
        <v>373</v>
      </c>
      <c r="I4394" s="33"/>
      <c r="J4394" s="33"/>
    </row>
    <row r="4395" spans="1:10" ht="24.95" customHeight="1" x14ac:dyDescent="0.2">
      <c r="A4395" s="27">
        <v>44188</v>
      </c>
      <c r="B4395" s="28" t="s">
        <v>116</v>
      </c>
      <c r="C4395" s="28" t="s">
        <v>39</v>
      </c>
      <c r="D4395" s="28" t="s">
        <v>40</v>
      </c>
      <c r="E4395" s="30">
        <v>38495.1</v>
      </c>
      <c r="F4395" s="30">
        <v>0</v>
      </c>
      <c r="G4395" s="28" t="s">
        <v>389</v>
      </c>
      <c r="H4395" s="33" t="s">
        <v>375</v>
      </c>
      <c r="I4395" s="33" t="s">
        <v>388</v>
      </c>
      <c r="J4395" s="33"/>
    </row>
    <row r="4396" spans="1:10" ht="24.95" customHeight="1" x14ac:dyDescent="0.2">
      <c r="A4396" s="27">
        <v>44188</v>
      </c>
      <c r="B4396" s="28" t="s">
        <v>116</v>
      </c>
      <c r="C4396" s="28" t="s">
        <v>17</v>
      </c>
      <c r="D4396" s="28" t="s">
        <v>18</v>
      </c>
      <c r="E4396" s="31">
        <v>0</v>
      </c>
      <c r="F4396" s="30">
        <v>38495.1</v>
      </c>
      <c r="G4396" s="28" t="s">
        <v>372</v>
      </c>
      <c r="H4396" s="33" t="s">
        <v>373</v>
      </c>
      <c r="I4396" s="33"/>
      <c r="J4396" s="33"/>
    </row>
    <row r="4397" spans="1:10" ht="24.95" customHeight="1" x14ac:dyDescent="0.2">
      <c r="A4397" s="27">
        <v>44188</v>
      </c>
      <c r="B4397" s="28" t="s">
        <v>117</v>
      </c>
      <c r="C4397" s="28" t="s">
        <v>39</v>
      </c>
      <c r="D4397" s="28" t="s">
        <v>40</v>
      </c>
      <c r="E4397" s="30">
        <v>10000</v>
      </c>
      <c r="F4397" s="30">
        <v>0</v>
      </c>
      <c r="G4397" s="28" t="s">
        <v>389</v>
      </c>
      <c r="H4397" s="33" t="s">
        <v>375</v>
      </c>
      <c r="I4397" s="33" t="s">
        <v>388</v>
      </c>
      <c r="J4397" s="33"/>
    </row>
    <row r="4398" spans="1:10" ht="24.95" customHeight="1" x14ac:dyDescent="0.2">
      <c r="A4398" s="27">
        <v>44188</v>
      </c>
      <c r="B4398" s="28" t="s">
        <v>117</v>
      </c>
      <c r="C4398" s="28" t="s">
        <v>17</v>
      </c>
      <c r="D4398" s="28" t="s">
        <v>18</v>
      </c>
      <c r="E4398" s="31">
        <v>0</v>
      </c>
      <c r="F4398" s="30">
        <v>10000</v>
      </c>
      <c r="G4398" s="28" t="s">
        <v>372</v>
      </c>
      <c r="H4398" s="33" t="s">
        <v>373</v>
      </c>
      <c r="I4398" s="33"/>
      <c r="J4398" s="33"/>
    </row>
    <row r="4399" spans="1:10" ht="24.95" customHeight="1" x14ac:dyDescent="0.2">
      <c r="A4399" s="27">
        <v>44188</v>
      </c>
      <c r="B4399" s="28" t="s">
        <v>118</v>
      </c>
      <c r="C4399" s="28" t="s">
        <v>39</v>
      </c>
      <c r="D4399" s="28" t="s">
        <v>40</v>
      </c>
      <c r="E4399" s="30">
        <v>2059.6</v>
      </c>
      <c r="F4399" s="30">
        <v>0</v>
      </c>
      <c r="G4399" s="28" t="s">
        <v>389</v>
      </c>
      <c r="H4399" s="33" t="s">
        <v>375</v>
      </c>
      <c r="I4399" s="33" t="s">
        <v>388</v>
      </c>
      <c r="J4399" s="33"/>
    </row>
    <row r="4400" spans="1:10" ht="24.95" customHeight="1" x14ac:dyDescent="0.2">
      <c r="A4400" s="27">
        <v>44188</v>
      </c>
      <c r="B4400" s="28" t="s">
        <v>118</v>
      </c>
      <c r="C4400" s="28" t="s">
        <v>17</v>
      </c>
      <c r="D4400" s="28" t="s">
        <v>18</v>
      </c>
      <c r="E4400" s="31">
        <v>0</v>
      </c>
      <c r="F4400" s="30">
        <v>2059.6</v>
      </c>
      <c r="G4400" s="28" t="s">
        <v>372</v>
      </c>
      <c r="H4400" s="33" t="s">
        <v>373</v>
      </c>
      <c r="I4400" s="33"/>
      <c r="J4400" s="33"/>
    </row>
    <row r="4401" spans="1:10" ht="24.95" customHeight="1" x14ac:dyDescent="0.2">
      <c r="A4401" s="27">
        <v>44188</v>
      </c>
      <c r="B4401" s="28" t="s">
        <v>89</v>
      </c>
      <c r="C4401" s="28" t="s">
        <v>37</v>
      </c>
      <c r="D4401" s="28" t="s">
        <v>38</v>
      </c>
      <c r="E4401" s="30">
        <v>2775</v>
      </c>
      <c r="F4401" s="30">
        <v>0</v>
      </c>
      <c r="G4401" s="28" t="s">
        <v>385</v>
      </c>
      <c r="H4401" s="33" t="s">
        <v>386</v>
      </c>
      <c r="I4401" s="33" t="s">
        <v>387</v>
      </c>
      <c r="J4401" s="33" t="s">
        <v>388</v>
      </c>
    </row>
    <row r="4402" spans="1:10" ht="24.95" customHeight="1" x14ac:dyDescent="0.2">
      <c r="A4402" s="27">
        <v>44188</v>
      </c>
      <c r="B4402" s="28" t="s">
        <v>89</v>
      </c>
      <c r="C4402" s="28" t="s">
        <v>37</v>
      </c>
      <c r="D4402" s="28" t="s">
        <v>38</v>
      </c>
      <c r="E4402" s="30">
        <v>550</v>
      </c>
      <c r="F4402" s="30">
        <v>0</v>
      </c>
      <c r="G4402" s="28" t="s">
        <v>385</v>
      </c>
      <c r="H4402" s="33" t="s">
        <v>386</v>
      </c>
      <c r="I4402" s="33" t="s">
        <v>387</v>
      </c>
      <c r="J4402" s="33" t="s">
        <v>388</v>
      </c>
    </row>
    <row r="4403" spans="1:10" ht="24.95" customHeight="1" x14ac:dyDescent="0.2">
      <c r="A4403" s="27">
        <v>44188</v>
      </c>
      <c r="B4403" s="28" t="s">
        <v>89</v>
      </c>
      <c r="C4403" s="28" t="s">
        <v>39</v>
      </c>
      <c r="D4403" s="28" t="s">
        <v>40</v>
      </c>
      <c r="E4403" s="31">
        <v>0</v>
      </c>
      <c r="F4403" s="30">
        <v>3325</v>
      </c>
      <c r="G4403" s="28" t="s">
        <v>389</v>
      </c>
      <c r="H4403" s="33" t="s">
        <v>375</v>
      </c>
      <c r="I4403" s="33" t="s">
        <v>388</v>
      </c>
      <c r="J4403" s="33"/>
    </row>
    <row r="4404" spans="1:10" ht="24.95" customHeight="1" x14ac:dyDescent="0.2">
      <c r="A4404" s="27">
        <v>44188</v>
      </c>
      <c r="B4404" s="28" t="s">
        <v>90</v>
      </c>
      <c r="C4404" s="28" t="s">
        <v>37</v>
      </c>
      <c r="D4404" s="28" t="s">
        <v>38</v>
      </c>
      <c r="E4404" s="30">
        <v>9800</v>
      </c>
      <c r="F4404" s="30">
        <v>0</v>
      </c>
      <c r="G4404" s="28" t="s">
        <v>385</v>
      </c>
      <c r="H4404" s="33" t="s">
        <v>386</v>
      </c>
      <c r="I4404" s="33" t="s">
        <v>387</v>
      </c>
      <c r="J4404" s="33" t="s">
        <v>388</v>
      </c>
    </row>
    <row r="4405" spans="1:10" ht="24.95" customHeight="1" x14ac:dyDescent="0.2">
      <c r="A4405" s="27">
        <v>44188</v>
      </c>
      <c r="B4405" s="28" t="s">
        <v>90</v>
      </c>
      <c r="C4405" s="28" t="s">
        <v>39</v>
      </c>
      <c r="D4405" s="28" t="s">
        <v>40</v>
      </c>
      <c r="E4405" s="31">
        <v>0</v>
      </c>
      <c r="F4405" s="30">
        <v>9800</v>
      </c>
      <c r="G4405" s="28" t="s">
        <v>389</v>
      </c>
      <c r="H4405" s="33" t="s">
        <v>375</v>
      </c>
      <c r="I4405" s="33" t="s">
        <v>388</v>
      </c>
      <c r="J4405" s="33"/>
    </row>
    <row r="4406" spans="1:10" ht="24.95" customHeight="1" x14ac:dyDescent="0.2">
      <c r="A4406" s="27">
        <v>44188</v>
      </c>
      <c r="B4406" s="28" t="s">
        <v>93</v>
      </c>
      <c r="C4406" s="28" t="s">
        <v>19</v>
      </c>
      <c r="D4406" s="28" t="s">
        <v>20</v>
      </c>
      <c r="E4406" s="30">
        <v>115800</v>
      </c>
      <c r="F4406" s="30">
        <v>0</v>
      </c>
      <c r="G4406" s="28" t="s">
        <v>374</v>
      </c>
      <c r="H4406" s="33" t="s">
        <v>375</v>
      </c>
      <c r="I4406" s="33"/>
      <c r="J4406" s="33"/>
    </row>
    <row r="4407" spans="1:10" ht="24.95" customHeight="1" x14ac:dyDescent="0.2">
      <c r="A4407" s="27">
        <v>44188</v>
      </c>
      <c r="B4407" s="28" t="s">
        <v>93</v>
      </c>
      <c r="C4407" s="28" t="s">
        <v>59</v>
      </c>
      <c r="D4407" s="28" t="s">
        <v>60</v>
      </c>
      <c r="E4407" s="31">
        <v>0</v>
      </c>
      <c r="F4407" s="30">
        <v>109245.28</v>
      </c>
      <c r="G4407" s="28" t="s">
        <v>396</v>
      </c>
      <c r="H4407" s="33" t="s">
        <v>386</v>
      </c>
      <c r="I4407" s="33" t="s">
        <v>387</v>
      </c>
      <c r="J4407" s="33" t="s">
        <v>397</v>
      </c>
    </row>
    <row r="4408" spans="1:10" ht="24.95" customHeight="1" x14ac:dyDescent="0.2">
      <c r="A4408" s="27">
        <v>44188</v>
      </c>
      <c r="B4408" s="28" t="s">
        <v>93</v>
      </c>
      <c r="C4408" s="28" t="s">
        <v>61</v>
      </c>
      <c r="D4408" s="28" t="s">
        <v>62</v>
      </c>
      <c r="E4408" s="31">
        <v>0</v>
      </c>
      <c r="F4408" s="30">
        <v>6554.72</v>
      </c>
      <c r="G4408" s="28" t="s">
        <v>378</v>
      </c>
      <c r="H4408" s="33" t="s">
        <v>379</v>
      </c>
      <c r="I4408" s="33" t="s">
        <v>398</v>
      </c>
      <c r="J4408" s="33" t="s">
        <v>399</v>
      </c>
    </row>
    <row r="4409" spans="1:10" ht="24.95" customHeight="1" x14ac:dyDescent="0.2">
      <c r="A4409" s="27">
        <v>44188</v>
      </c>
      <c r="B4409" s="28" t="s">
        <v>144</v>
      </c>
      <c r="C4409" s="28" t="s">
        <v>44</v>
      </c>
      <c r="D4409" s="28" t="s">
        <v>45</v>
      </c>
      <c r="E4409" s="30">
        <v>75000</v>
      </c>
      <c r="F4409" s="30">
        <v>0</v>
      </c>
      <c r="G4409" s="28" t="s">
        <v>374</v>
      </c>
      <c r="H4409" s="33" t="s">
        <v>390</v>
      </c>
      <c r="I4409" s="33"/>
      <c r="J4409" s="33"/>
    </row>
    <row r="4410" spans="1:10" ht="24.95" customHeight="1" x14ac:dyDescent="0.2">
      <c r="A4410" s="27">
        <v>44188</v>
      </c>
      <c r="B4410" s="28" t="s">
        <v>144</v>
      </c>
      <c r="C4410" s="28" t="s">
        <v>67</v>
      </c>
      <c r="D4410" s="28" t="s">
        <v>68</v>
      </c>
      <c r="E4410" s="31">
        <v>0</v>
      </c>
      <c r="F4410" s="30">
        <v>70754.720000000001</v>
      </c>
      <c r="G4410" s="28" t="s">
        <v>396</v>
      </c>
      <c r="H4410" s="33" t="s">
        <v>386</v>
      </c>
      <c r="I4410" s="33" t="s">
        <v>395</v>
      </c>
      <c r="J4410" s="33" t="s">
        <v>397</v>
      </c>
    </row>
    <row r="4411" spans="1:10" ht="24.95" customHeight="1" x14ac:dyDescent="0.2">
      <c r="A4411" s="27">
        <v>44188</v>
      </c>
      <c r="B4411" s="28" t="s">
        <v>144</v>
      </c>
      <c r="C4411" s="28" t="s">
        <v>61</v>
      </c>
      <c r="D4411" s="28" t="s">
        <v>62</v>
      </c>
      <c r="E4411" s="31">
        <v>0</v>
      </c>
      <c r="F4411" s="30">
        <v>4245.28</v>
      </c>
      <c r="G4411" s="28" t="s">
        <v>378</v>
      </c>
      <c r="H4411" s="33" t="s">
        <v>379</v>
      </c>
      <c r="I4411" s="33" t="s">
        <v>398</v>
      </c>
      <c r="J4411" s="33" t="s">
        <v>399</v>
      </c>
    </row>
    <row r="4412" spans="1:10" ht="24.95" customHeight="1" x14ac:dyDescent="0.2">
      <c r="A4412" s="27">
        <v>44188</v>
      </c>
      <c r="B4412" s="28" t="s">
        <v>147</v>
      </c>
      <c r="C4412" s="28" t="s">
        <v>19</v>
      </c>
      <c r="D4412" s="28" t="s">
        <v>20</v>
      </c>
      <c r="E4412" s="30">
        <v>-9150</v>
      </c>
      <c r="F4412" s="30">
        <v>0</v>
      </c>
      <c r="G4412" s="28" t="s">
        <v>374</v>
      </c>
      <c r="H4412" s="33" t="s">
        <v>375</v>
      </c>
      <c r="I4412" s="33"/>
      <c r="J4412" s="33"/>
    </row>
    <row r="4413" spans="1:10" ht="24.95" customHeight="1" x14ac:dyDescent="0.2">
      <c r="A4413" s="27">
        <v>44188</v>
      </c>
      <c r="B4413" s="28" t="s">
        <v>147</v>
      </c>
      <c r="C4413" s="28" t="s">
        <v>59</v>
      </c>
      <c r="D4413" s="28" t="s">
        <v>60</v>
      </c>
      <c r="E4413" s="31">
        <v>0</v>
      </c>
      <c r="F4413" s="30">
        <v>-141.51</v>
      </c>
      <c r="G4413" s="28" t="s">
        <v>396</v>
      </c>
      <c r="H4413" s="33" t="s">
        <v>386</v>
      </c>
      <c r="I4413" s="33" t="s">
        <v>387</v>
      </c>
      <c r="J4413" s="33" t="s">
        <v>397</v>
      </c>
    </row>
    <row r="4414" spans="1:10" ht="24.95" customHeight="1" x14ac:dyDescent="0.2">
      <c r="A4414" s="27">
        <v>44188</v>
      </c>
      <c r="B4414" s="28" t="s">
        <v>147</v>
      </c>
      <c r="C4414" s="28" t="s">
        <v>59</v>
      </c>
      <c r="D4414" s="28" t="s">
        <v>60</v>
      </c>
      <c r="E4414" s="31">
        <v>0</v>
      </c>
      <c r="F4414" s="30">
        <v>-8490.57</v>
      </c>
      <c r="G4414" s="28" t="s">
        <v>396</v>
      </c>
      <c r="H4414" s="33" t="s">
        <v>386</v>
      </c>
      <c r="I4414" s="33" t="s">
        <v>387</v>
      </c>
      <c r="J4414" s="33" t="s">
        <v>397</v>
      </c>
    </row>
    <row r="4415" spans="1:10" ht="24.95" customHeight="1" x14ac:dyDescent="0.2">
      <c r="A4415" s="27">
        <v>44188</v>
      </c>
      <c r="B4415" s="28" t="s">
        <v>147</v>
      </c>
      <c r="C4415" s="28" t="s">
        <v>61</v>
      </c>
      <c r="D4415" s="28" t="s">
        <v>62</v>
      </c>
      <c r="E4415" s="31">
        <v>0</v>
      </c>
      <c r="F4415" s="30">
        <v>-517.91999999999996</v>
      </c>
      <c r="G4415" s="28" t="s">
        <v>378</v>
      </c>
      <c r="H4415" s="33" t="s">
        <v>379</v>
      </c>
      <c r="I4415" s="33" t="s">
        <v>398</v>
      </c>
      <c r="J4415" s="33" t="s">
        <v>399</v>
      </c>
    </row>
    <row r="4416" spans="1:10" ht="24.95" customHeight="1" x14ac:dyDescent="0.2">
      <c r="A4416" s="27">
        <v>44188</v>
      </c>
      <c r="B4416" s="28" t="s">
        <v>160</v>
      </c>
      <c r="C4416" s="28" t="s">
        <v>37</v>
      </c>
      <c r="D4416" s="28" t="s">
        <v>38</v>
      </c>
      <c r="E4416" s="30">
        <v>38113.97</v>
      </c>
      <c r="F4416" s="30">
        <v>0</v>
      </c>
      <c r="G4416" s="28" t="s">
        <v>385</v>
      </c>
      <c r="H4416" s="33" t="s">
        <v>386</v>
      </c>
      <c r="I4416" s="33" t="s">
        <v>387</v>
      </c>
      <c r="J4416" s="33" t="s">
        <v>388</v>
      </c>
    </row>
    <row r="4417" spans="1:10" ht="24.95" customHeight="1" x14ac:dyDescent="0.2">
      <c r="A4417" s="27">
        <v>44188</v>
      </c>
      <c r="B4417" s="28" t="s">
        <v>160</v>
      </c>
      <c r="C4417" s="28" t="s">
        <v>221</v>
      </c>
      <c r="D4417" s="28" t="s">
        <v>222</v>
      </c>
      <c r="E4417" s="30">
        <v>381.13</v>
      </c>
      <c r="F4417" s="30">
        <v>0</v>
      </c>
      <c r="G4417" s="28" t="s">
        <v>378</v>
      </c>
      <c r="H4417" s="33" t="s">
        <v>379</v>
      </c>
      <c r="I4417" s="33" t="s">
        <v>398</v>
      </c>
      <c r="J4417" s="33" t="s">
        <v>402</v>
      </c>
    </row>
    <row r="4418" spans="1:10" ht="24.95" customHeight="1" x14ac:dyDescent="0.2">
      <c r="A4418" s="27">
        <v>44188</v>
      </c>
      <c r="B4418" s="28" t="s">
        <v>160</v>
      </c>
      <c r="C4418" s="28" t="s">
        <v>39</v>
      </c>
      <c r="D4418" s="28" t="s">
        <v>40</v>
      </c>
      <c r="E4418" s="31">
        <v>0</v>
      </c>
      <c r="F4418" s="30">
        <v>38495.1</v>
      </c>
      <c r="G4418" s="28" t="s">
        <v>389</v>
      </c>
      <c r="H4418" s="33" t="s">
        <v>375</v>
      </c>
      <c r="I4418" s="33" t="s">
        <v>388</v>
      </c>
      <c r="J4418" s="33"/>
    </row>
    <row r="4419" spans="1:10" ht="24.95" customHeight="1" x14ac:dyDescent="0.2">
      <c r="A4419" s="27">
        <v>44189</v>
      </c>
      <c r="B4419" s="28" t="s">
        <v>119</v>
      </c>
      <c r="C4419" s="28" t="s">
        <v>22</v>
      </c>
      <c r="D4419" s="28" t="s">
        <v>23</v>
      </c>
      <c r="E4419" s="30">
        <v>1276.5</v>
      </c>
      <c r="F4419" s="30">
        <v>0</v>
      </c>
      <c r="G4419" s="28" t="s">
        <v>376</v>
      </c>
      <c r="H4419" s="33" t="s">
        <v>377</v>
      </c>
      <c r="I4419" s="33"/>
      <c r="J4419" s="33"/>
    </row>
    <row r="4420" spans="1:10" ht="24.95" customHeight="1" x14ac:dyDescent="0.2">
      <c r="A4420" s="27">
        <v>44189</v>
      </c>
      <c r="B4420" s="28" t="s">
        <v>119</v>
      </c>
      <c r="C4420" s="28" t="s">
        <v>17</v>
      </c>
      <c r="D4420" s="28" t="s">
        <v>18</v>
      </c>
      <c r="E4420" s="31">
        <v>0</v>
      </c>
      <c r="F4420" s="30">
        <v>1276.5</v>
      </c>
      <c r="G4420" s="28" t="s">
        <v>372</v>
      </c>
      <c r="H4420" s="33" t="s">
        <v>373</v>
      </c>
      <c r="I4420" s="33"/>
      <c r="J4420" s="33"/>
    </row>
    <row r="4421" spans="1:10" ht="24.95" customHeight="1" x14ac:dyDescent="0.2">
      <c r="A4421" s="27">
        <v>44189</v>
      </c>
      <c r="B4421" s="28" t="s">
        <v>120</v>
      </c>
      <c r="C4421" s="28" t="s">
        <v>37</v>
      </c>
      <c r="D4421" s="28" t="s">
        <v>38</v>
      </c>
      <c r="E4421" s="30">
        <v>630</v>
      </c>
      <c r="F4421" s="30">
        <v>0</v>
      </c>
      <c r="G4421" s="28" t="s">
        <v>385</v>
      </c>
      <c r="H4421" s="33" t="s">
        <v>386</v>
      </c>
      <c r="I4421" s="33" t="s">
        <v>387</v>
      </c>
      <c r="J4421" s="33" t="s">
        <v>388</v>
      </c>
    </row>
    <row r="4422" spans="1:10" ht="24.95" customHeight="1" x14ac:dyDescent="0.2">
      <c r="A4422" s="27">
        <v>44189</v>
      </c>
      <c r="B4422" s="28" t="s">
        <v>120</v>
      </c>
      <c r="C4422" s="28" t="s">
        <v>3</v>
      </c>
      <c r="D4422" s="28" t="s">
        <v>9</v>
      </c>
      <c r="E4422" s="31">
        <v>0</v>
      </c>
      <c r="F4422" s="30">
        <v>211</v>
      </c>
      <c r="G4422" s="28" t="s">
        <v>9</v>
      </c>
      <c r="H4422" s="33"/>
      <c r="I4422" s="33"/>
      <c r="J4422" s="33"/>
    </row>
    <row r="4423" spans="1:10" ht="24.95" customHeight="1" x14ac:dyDescent="0.2">
      <c r="A4423" s="27">
        <v>44189</v>
      </c>
      <c r="B4423" s="28" t="s">
        <v>120</v>
      </c>
      <c r="C4423" s="28" t="s">
        <v>17</v>
      </c>
      <c r="D4423" s="28" t="s">
        <v>18</v>
      </c>
      <c r="E4423" s="31">
        <v>0</v>
      </c>
      <c r="F4423" s="30">
        <v>419</v>
      </c>
      <c r="G4423" s="28" t="s">
        <v>372</v>
      </c>
      <c r="H4423" s="33" t="s">
        <v>373</v>
      </c>
      <c r="I4423" s="33"/>
      <c r="J4423" s="33"/>
    </row>
    <row r="4424" spans="1:10" ht="24.95" customHeight="1" x14ac:dyDescent="0.2">
      <c r="A4424" s="27">
        <v>44189</v>
      </c>
      <c r="B4424" s="28" t="s">
        <v>121</v>
      </c>
      <c r="C4424" s="28" t="s">
        <v>52</v>
      </c>
      <c r="D4424" s="28" t="s">
        <v>53</v>
      </c>
      <c r="E4424" s="30">
        <v>400</v>
      </c>
      <c r="F4424" s="30">
        <v>0</v>
      </c>
      <c r="G4424" s="28" t="s">
        <v>391</v>
      </c>
      <c r="H4424" s="33" t="s">
        <v>392</v>
      </c>
      <c r="I4424" s="33" t="s">
        <v>393</v>
      </c>
      <c r="J4424" s="33" t="s">
        <v>394</v>
      </c>
    </row>
    <row r="4425" spans="1:10" ht="24.95" customHeight="1" x14ac:dyDescent="0.2">
      <c r="A4425" s="27">
        <v>44189</v>
      </c>
      <c r="B4425" s="28" t="s">
        <v>121</v>
      </c>
      <c r="C4425" s="28" t="s">
        <v>17</v>
      </c>
      <c r="D4425" s="28" t="s">
        <v>18</v>
      </c>
      <c r="E4425" s="31">
        <v>0</v>
      </c>
      <c r="F4425" s="30">
        <v>400</v>
      </c>
      <c r="G4425" s="28" t="s">
        <v>372</v>
      </c>
      <c r="H4425" s="33" t="s">
        <v>373</v>
      </c>
      <c r="I4425" s="33"/>
      <c r="J4425" s="33"/>
    </row>
    <row r="4426" spans="1:10" ht="24.95" customHeight="1" x14ac:dyDescent="0.2">
      <c r="A4426" s="27">
        <v>44189</v>
      </c>
      <c r="B4426" s="28" t="s">
        <v>124</v>
      </c>
      <c r="C4426" s="28" t="s">
        <v>52</v>
      </c>
      <c r="D4426" s="28" t="s">
        <v>53</v>
      </c>
      <c r="E4426" s="30">
        <v>1000</v>
      </c>
      <c r="F4426" s="30">
        <v>0</v>
      </c>
      <c r="G4426" s="28" t="s">
        <v>391</v>
      </c>
      <c r="H4426" s="33" t="s">
        <v>392</v>
      </c>
      <c r="I4426" s="33" t="s">
        <v>393</v>
      </c>
      <c r="J4426" s="33" t="s">
        <v>394</v>
      </c>
    </row>
    <row r="4427" spans="1:10" ht="24.95" customHeight="1" x14ac:dyDescent="0.2">
      <c r="A4427" s="27">
        <v>44189</v>
      </c>
      <c r="B4427" s="28" t="s">
        <v>124</v>
      </c>
      <c r="C4427" s="28" t="s">
        <v>17</v>
      </c>
      <c r="D4427" s="28" t="s">
        <v>18</v>
      </c>
      <c r="E4427" s="31">
        <v>0</v>
      </c>
      <c r="F4427" s="30">
        <v>1000</v>
      </c>
      <c r="G4427" s="28" t="s">
        <v>372</v>
      </c>
      <c r="H4427" s="33" t="s">
        <v>373</v>
      </c>
      <c r="I4427" s="33"/>
      <c r="J4427" s="33"/>
    </row>
    <row r="4428" spans="1:10" ht="24.95" customHeight="1" x14ac:dyDescent="0.2">
      <c r="A4428" s="27">
        <v>44189</v>
      </c>
      <c r="B4428" s="28" t="s">
        <v>125</v>
      </c>
      <c r="C4428" s="28" t="s">
        <v>39</v>
      </c>
      <c r="D4428" s="28" t="s">
        <v>40</v>
      </c>
      <c r="E4428" s="30">
        <v>387189.76000000001</v>
      </c>
      <c r="F4428" s="30">
        <v>0</v>
      </c>
      <c r="G4428" s="28" t="s">
        <v>389</v>
      </c>
      <c r="H4428" s="33" t="s">
        <v>375</v>
      </c>
      <c r="I4428" s="33" t="s">
        <v>388</v>
      </c>
      <c r="J4428" s="33"/>
    </row>
    <row r="4429" spans="1:10" ht="24.95" customHeight="1" x14ac:dyDescent="0.2">
      <c r="A4429" s="27">
        <v>44189</v>
      </c>
      <c r="B4429" s="28" t="s">
        <v>125</v>
      </c>
      <c r="C4429" s="28" t="s">
        <v>17</v>
      </c>
      <c r="D4429" s="28" t="s">
        <v>18</v>
      </c>
      <c r="E4429" s="31">
        <v>0</v>
      </c>
      <c r="F4429" s="30">
        <v>387189.76000000001</v>
      </c>
      <c r="G4429" s="28" t="s">
        <v>372</v>
      </c>
      <c r="H4429" s="33" t="s">
        <v>373</v>
      </c>
      <c r="I4429" s="33"/>
      <c r="J4429" s="33"/>
    </row>
    <row r="4430" spans="1:10" ht="24.95" customHeight="1" x14ac:dyDescent="0.2">
      <c r="A4430" s="27">
        <v>44189</v>
      </c>
      <c r="B4430" s="28" t="s">
        <v>134</v>
      </c>
      <c r="C4430" s="28" t="s">
        <v>17</v>
      </c>
      <c r="D4430" s="28" t="s">
        <v>18</v>
      </c>
      <c r="E4430" s="30">
        <v>80639.320000000007</v>
      </c>
      <c r="F4430" s="30">
        <v>0</v>
      </c>
      <c r="G4430" s="28" t="s">
        <v>372</v>
      </c>
      <c r="H4430" s="33" t="s">
        <v>373</v>
      </c>
      <c r="I4430" s="33"/>
      <c r="J4430" s="33"/>
    </row>
    <row r="4431" spans="1:10" ht="24.95" customHeight="1" x14ac:dyDescent="0.2">
      <c r="A4431" s="27">
        <v>44189</v>
      </c>
      <c r="B4431" s="28" t="s">
        <v>134</v>
      </c>
      <c r="C4431" s="28" t="s">
        <v>19</v>
      </c>
      <c r="D4431" s="28" t="s">
        <v>20</v>
      </c>
      <c r="E4431" s="31">
        <v>0</v>
      </c>
      <c r="F4431" s="30">
        <v>80639.320000000007</v>
      </c>
      <c r="G4431" s="28" t="s">
        <v>374</v>
      </c>
      <c r="H4431" s="33" t="s">
        <v>375</v>
      </c>
      <c r="I4431" s="33"/>
      <c r="J4431" s="33"/>
    </row>
    <row r="4432" spans="1:10" ht="24.95" customHeight="1" x14ac:dyDescent="0.2">
      <c r="A4432" s="27">
        <v>44189</v>
      </c>
      <c r="B4432" s="28" t="s">
        <v>135</v>
      </c>
      <c r="C4432" s="28" t="s">
        <v>17</v>
      </c>
      <c r="D4432" s="28" t="s">
        <v>18</v>
      </c>
      <c r="E4432" s="30">
        <v>155745</v>
      </c>
      <c r="F4432" s="30">
        <v>0</v>
      </c>
      <c r="G4432" s="28" t="s">
        <v>372</v>
      </c>
      <c r="H4432" s="33" t="s">
        <v>373</v>
      </c>
      <c r="I4432" s="33"/>
      <c r="J4432" s="33"/>
    </row>
    <row r="4433" spans="1:10" ht="24.95" customHeight="1" x14ac:dyDescent="0.2">
      <c r="A4433" s="27">
        <v>44189</v>
      </c>
      <c r="B4433" s="28" t="s">
        <v>135</v>
      </c>
      <c r="C4433" s="28" t="s">
        <v>19</v>
      </c>
      <c r="D4433" s="28" t="s">
        <v>20</v>
      </c>
      <c r="E4433" s="31">
        <v>0</v>
      </c>
      <c r="F4433" s="30">
        <v>155745</v>
      </c>
      <c r="G4433" s="28" t="s">
        <v>374</v>
      </c>
      <c r="H4433" s="33" t="s">
        <v>375</v>
      </c>
      <c r="I4433" s="33"/>
      <c r="J4433" s="33"/>
    </row>
    <row r="4434" spans="1:10" ht="24.95" customHeight="1" x14ac:dyDescent="0.2">
      <c r="A4434" s="27">
        <v>44189</v>
      </c>
      <c r="B4434" s="28" t="s">
        <v>136</v>
      </c>
      <c r="C4434" s="28" t="s">
        <v>17</v>
      </c>
      <c r="D4434" s="28" t="s">
        <v>18</v>
      </c>
      <c r="E4434" s="30">
        <v>235591.6</v>
      </c>
      <c r="F4434" s="30">
        <v>0</v>
      </c>
      <c r="G4434" s="28" t="s">
        <v>372</v>
      </c>
      <c r="H4434" s="33" t="s">
        <v>373</v>
      </c>
      <c r="I4434" s="33"/>
      <c r="J4434" s="33"/>
    </row>
    <row r="4435" spans="1:10" ht="24.95" customHeight="1" x14ac:dyDescent="0.2">
      <c r="A4435" s="27">
        <v>44189</v>
      </c>
      <c r="B4435" s="28" t="s">
        <v>136</v>
      </c>
      <c r="C4435" s="28" t="s">
        <v>19</v>
      </c>
      <c r="D4435" s="28" t="s">
        <v>20</v>
      </c>
      <c r="E4435" s="31">
        <v>0</v>
      </c>
      <c r="F4435" s="30">
        <v>235591.6</v>
      </c>
      <c r="G4435" s="28" t="s">
        <v>374</v>
      </c>
      <c r="H4435" s="33" t="s">
        <v>375</v>
      </c>
      <c r="I4435" s="33"/>
      <c r="J4435" s="33"/>
    </row>
    <row r="4436" spans="1:10" ht="24.95" customHeight="1" x14ac:dyDescent="0.2">
      <c r="A4436" s="27">
        <v>44189</v>
      </c>
      <c r="B4436" s="28" t="s">
        <v>169</v>
      </c>
      <c r="C4436" s="28" t="s">
        <v>37</v>
      </c>
      <c r="D4436" s="28" t="s">
        <v>38</v>
      </c>
      <c r="E4436" s="30">
        <v>394230.5</v>
      </c>
      <c r="F4436" s="30">
        <v>0</v>
      </c>
      <c r="G4436" s="28" t="s">
        <v>385</v>
      </c>
      <c r="H4436" s="33" t="s">
        <v>386</v>
      </c>
      <c r="I4436" s="33" t="s">
        <v>387</v>
      </c>
      <c r="J4436" s="33" t="s">
        <v>388</v>
      </c>
    </row>
    <row r="4437" spans="1:10" ht="24.95" customHeight="1" x14ac:dyDescent="0.2">
      <c r="A4437" s="27">
        <v>44189</v>
      </c>
      <c r="B4437" s="28" t="s">
        <v>169</v>
      </c>
      <c r="C4437" s="28" t="s">
        <v>39</v>
      </c>
      <c r="D4437" s="28" t="s">
        <v>40</v>
      </c>
      <c r="E4437" s="31">
        <v>0</v>
      </c>
      <c r="F4437" s="30">
        <v>387189.76000000001</v>
      </c>
      <c r="G4437" s="28" t="s">
        <v>389</v>
      </c>
      <c r="H4437" s="33" t="s">
        <v>375</v>
      </c>
      <c r="I4437" s="33" t="s">
        <v>388</v>
      </c>
      <c r="J4437" s="33"/>
    </row>
    <row r="4438" spans="1:10" ht="24.95" customHeight="1" x14ac:dyDescent="0.2">
      <c r="A4438" s="27">
        <v>44189</v>
      </c>
      <c r="B4438" s="28" t="s">
        <v>169</v>
      </c>
      <c r="C4438" s="28" t="s">
        <v>34</v>
      </c>
      <c r="D4438" s="28" t="s">
        <v>35</v>
      </c>
      <c r="E4438" s="31">
        <v>0</v>
      </c>
      <c r="F4438" s="30">
        <v>7040.74</v>
      </c>
      <c r="G4438" s="28" t="s">
        <v>378</v>
      </c>
      <c r="H4438" s="33" t="s">
        <v>379</v>
      </c>
      <c r="I4438" s="33" t="s">
        <v>384</v>
      </c>
      <c r="J4438" s="33"/>
    </row>
    <row r="4439" spans="1:10" ht="24.95" customHeight="1" x14ac:dyDescent="0.2">
      <c r="A4439" s="27">
        <v>44189</v>
      </c>
      <c r="B4439" s="28" t="s">
        <v>170</v>
      </c>
      <c r="C4439" s="28" t="s">
        <v>37</v>
      </c>
      <c r="D4439" s="28" t="s">
        <v>38</v>
      </c>
      <c r="E4439" s="30">
        <v>183995.35</v>
      </c>
      <c r="F4439" s="30">
        <v>0</v>
      </c>
      <c r="G4439" s="28" t="s">
        <v>385</v>
      </c>
      <c r="H4439" s="33" t="s">
        <v>386</v>
      </c>
      <c r="I4439" s="33" t="s">
        <v>387</v>
      </c>
      <c r="J4439" s="33" t="s">
        <v>388</v>
      </c>
    </row>
    <row r="4440" spans="1:10" ht="24.95" customHeight="1" x14ac:dyDescent="0.2">
      <c r="A4440" s="27">
        <v>44189</v>
      </c>
      <c r="B4440" s="28" t="s">
        <v>170</v>
      </c>
      <c r="C4440" s="28" t="s">
        <v>39</v>
      </c>
      <c r="D4440" s="28" t="s">
        <v>40</v>
      </c>
      <c r="E4440" s="31">
        <v>0</v>
      </c>
      <c r="F4440" s="30">
        <v>183815.67999999999</v>
      </c>
      <c r="G4440" s="28" t="s">
        <v>389</v>
      </c>
      <c r="H4440" s="33" t="s">
        <v>375</v>
      </c>
      <c r="I4440" s="33" t="s">
        <v>388</v>
      </c>
      <c r="J4440" s="33"/>
    </row>
    <row r="4441" spans="1:10" ht="24.95" customHeight="1" x14ac:dyDescent="0.2">
      <c r="A4441" s="27">
        <v>44189</v>
      </c>
      <c r="B4441" s="28" t="s">
        <v>170</v>
      </c>
      <c r="C4441" s="28" t="s">
        <v>34</v>
      </c>
      <c r="D4441" s="28" t="s">
        <v>35</v>
      </c>
      <c r="E4441" s="31">
        <v>0</v>
      </c>
      <c r="F4441" s="30">
        <v>179.67</v>
      </c>
      <c r="G4441" s="28" t="s">
        <v>378</v>
      </c>
      <c r="H4441" s="33" t="s">
        <v>379</v>
      </c>
      <c r="I4441" s="33" t="s">
        <v>384</v>
      </c>
      <c r="J4441" s="33"/>
    </row>
    <row r="4442" spans="1:10" ht="24.95" customHeight="1" x14ac:dyDescent="0.2">
      <c r="A4442" s="27">
        <v>44189</v>
      </c>
      <c r="B4442" s="28" t="s">
        <v>171</v>
      </c>
      <c r="C4442" s="28" t="s">
        <v>19</v>
      </c>
      <c r="D4442" s="28" t="s">
        <v>20</v>
      </c>
      <c r="E4442" s="30">
        <v>80639.320000000007</v>
      </c>
      <c r="F4442" s="30">
        <v>0</v>
      </c>
      <c r="G4442" s="28" t="s">
        <v>374</v>
      </c>
      <c r="H4442" s="33" t="s">
        <v>375</v>
      </c>
      <c r="I4442" s="33"/>
      <c r="J4442" s="33"/>
    </row>
    <row r="4443" spans="1:10" ht="24.95" customHeight="1" x14ac:dyDescent="0.2">
      <c r="A4443" s="27">
        <v>44189</v>
      </c>
      <c r="B4443" s="28" t="s">
        <v>171</v>
      </c>
      <c r="C4443" s="28" t="s">
        <v>59</v>
      </c>
      <c r="D4443" s="28" t="s">
        <v>60</v>
      </c>
      <c r="E4443" s="31">
        <v>0</v>
      </c>
      <c r="F4443" s="30">
        <v>69996.679999999993</v>
      </c>
      <c r="G4443" s="28" t="s">
        <v>396</v>
      </c>
      <c r="H4443" s="33" t="s">
        <v>386</v>
      </c>
      <c r="I4443" s="33" t="s">
        <v>387</v>
      </c>
      <c r="J4443" s="33" t="s">
        <v>397</v>
      </c>
    </row>
    <row r="4444" spans="1:10" ht="24.95" customHeight="1" x14ac:dyDescent="0.2">
      <c r="A4444" s="27">
        <v>44189</v>
      </c>
      <c r="B4444" s="28" t="s">
        <v>171</v>
      </c>
      <c r="C4444" s="28" t="s">
        <v>59</v>
      </c>
      <c r="D4444" s="28" t="s">
        <v>60</v>
      </c>
      <c r="E4444" s="31">
        <v>0</v>
      </c>
      <c r="F4444" s="30">
        <v>7192.64</v>
      </c>
      <c r="G4444" s="28" t="s">
        <v>396</v>
      </c>
      <c r="H4444" s="33" t="s">
        <v>386</v>
      </c>
      <c r="I4444" s="33" t="s">
        <v>387</v>
      </c>
      <c r="J4444" s="33" t="s">
        <v>397</v>
      </c>
    </row>
    <row r="4445" spans="1:10" ht="24.95" customHeight="1" x14ac:dyDescent="0.2">
      <c r="A4445" s="27">
        <v>44189</v>
      </c>
      <c r="B4445" s="28" t="s">
        <v>171</v>
      </c>
      <c r="C4445" s="28" t="s">
        <v>59</v>
      </c>
      <c r="D4445" s="28" t="s">
        <v>60</v>
      </c>
      <c r="E4445" s="31">
        <v>0</v>
      </c>
      <c r="F4445" s="30">
        <v>3254.72</v>
      </c>
      <c r="G4445" s="28" t="s">
        <v>396</v>
      </c>
      <c r="H4445" s="33" t="s">
        <v>386</v>
      </c>
      <c r="I4445" s="33" t="s">
        <v>387</v>
      </c>
      <c r="J4445" s="33" t="s">
        <v>397</v>
      </c>
    </row>
    <row r="4446" spans="1:10" ht="24.95" customHeight="1" x14ac:dyDescent="0.2">
      <c r="A4446" s="27">
        <v>44189</v>
      </c>
      <c r="B4446" s="28" t="s">
        <v>171</v>
      </c>
      <c r="C4446" s="28" t="s">
        <v>61</v>
      </c>
      <c r="D4446" s="28" t="s">
        <v>62</v>
      </c>
      <c r="E4446" s="31">
        <v>0</v>
      </c>
      <c r="F4446" s="30">
        <v>195.28</v>
      </c>
      <c r="G4446" s="28" t="s">
        <v>378</v>
      </c>
      <c r="H4446" s="33" t="s">
        <v>379</v>
      </c>
      <c r="I4446" s="33" t="s">
        <v>398</v>
      </c>
      <c r="J4446" s="33" t="s">
        <v>399</v>
      </c>
    </row>
    <row r="4447" spans="1:10" ht="24.95" customHeight="1" x14ac:dyDescent="0.2">
      <c r="A4447" s="27">
        <v>44189</v>
      </c>
      <c r="B4447" s="28" t="s">
        <v>172</v>
      </c>
      <c r="C4447" s="28" t="s">
        <v>37</v>
      </c>
      <c r="D4447" s="28" t="s">
        <v>38</v>
      </c>
      <c r="E4447" s="30">
        <v>508.92</v>
      </c>
      <c r="F4447" s="30">
        <v>0</v>
      </c>
      <c r="G4447" s="28" t="s">
        <v>385</v>
      </c>
      <c r="H4447" s="33" t="s">
        <v>386</v>
      </c>
      <c r="I4447" s="33" t="s">
        <v>387</v>
      </c>
      <c r="J4447" s="33" t="s">
        <v>388</v>
      </c>
    </row>
    <row r="4448" spans="1:10" ht="24.95" customHeight="1" x14ac:dyDescent="0.2">
      <c r="A4448" s="27">
        <v>44189</v>
      </c>
      <c r="B4448" s="28" t="s">
        <v>172</v>
      </c>
      <c r="C4448" s="28" t="s">
        <v>39</v>
      </c>
      <c r="D4448" s="28" t="s">
        <v>40</v>
      </c>
      <c r="E4448" s="31">
        <v>0</v>
      </c>
      <c r="F4448" s="30">
        <v>508.92</v>
      </c>
      <c r="G4448" s="28" t="s">
        <v>389</v>
      </c>
      <c r="H4448" s="33" t="s">
        <v>375</v>
      </c>
      <c r="I4448" s="33" t="s">
        <v>388</v>
      </c>
      <c r="J4448" s="33"/>
    </row>
    <row r="4449" spans="1:10" ht="24.95" customHeight="1" x14ac:dyDescent="0.2">
      <c r="A4449" s="27">
        <v>44189</v>
      </c>
      <c r="B4449" s="28" t="s">
        <v>173</v>
      </c>
      <c r="C4449" s="28" t="s">
        <v>19</v>
      </c>
      <c r="D4449" s="28" t="s">
        <v>20</v>
      </c>
      <c r="E4449" s="30">
        <v>235591.6</v>
      </c>
      <c r="F4449" s="30">
        <v>0</v>
      </c>
      <c r="G4449" s="28" t="s">
        <v>374</v>
      </c>
      <c r="H4449" s="33" t="s">
        <v>375</v>
      </c>
      <c r="I4449" s="33"/>
      <c r="J4449" s="33"/>
    </row>
    <row r="4450" spans="1:10" ht="24.95" customHeight="1" x14ac:dyDescent="0.2">
      <c r="A4450" s="27">
        <v>44189</v>
      </c>
      <c r="B4450" s="28" t="s">
        <v>173</v>
      </c>
      <c r="C4450" s="28" t="s">
        <v>59</v>
      </c>
      <c r="D4450" s="28" t="s">
        <v>60</v>
      </c>
      <c r="E4450" s="31">
        <v>0</v>
      </c>
      <c r="F4450" s="30">
        <v>180838.85</v>
      </c>
      <c r="G4450" s="28" t="s">
        <v>396</v>
      </c>
      <c r="H4450" s="33" t="s">
        <v>386</v>
      </c>
      <c r="I4450" s="33" t="s">
        <v>387</v>
      </c>
      <c r="J4450" s="33" t="s">
        <v>397</v>
      </c>
    </row>
    <row r="4451" spans="1:10" ht="24.95" customHeight="1" x14ac:dyDescent="0.2">
      <c r="A4451" s="27">
        <v>44189</v>
      </c>
      <c r="B4451" s="28" t="s">
        <v>173</v>
      </c>
      <c r="C4451" s="28" t="s">
        <v>59</v>
      </c>
      <c r="D4451" s="28" t="s">
        <v>60</v>
      </c>
      <c r="E4451" s="31">
        <v>0</v>
      </c>
      <c r="F4451" s="30">
        <v>49010.02</v>
      </c>
      <c r="G4451" s="28" t="s">
        <v>396</v>
      </c>
      <c r="H4451" s="33" t="s">
        <v>386</v>
      </c>
      <c r="I4451" s="33" t="s">
        <v>387</v>
      </c>
      <c r="J4451" s="33" t="s">
        <v>397</v>
      </c>
    </row>
    <row r="4452" spans="1:10" ht="24.95" customHeight="1" x14ac:dyDescent="0.2">
      <c r="A4452" s="27">
        <v>44189</v>
      </c>
      <c r="B4452" s="28" t="s">
        <v>173</v>
      </c>
      <c r="C4452" s="28" t="s">
        <v>59</v>
      </c>
      <c r="D4452" s="28" t="s">
        <v>60</v>
      </c>
      <c r="E4452" s="31">
        <v>0</v>
      </c>
      <c r="F4452" s="30">
        <v>5417.67</v>
      </c>
      <c r="G4452" s="28" t="s">
        <v>396</v>
      </c>
      <c r="H4452" s="33" t="s">
        <v>386</v>
      </c>
      <c r="I4452" s="33" t="s">
        <v>387</v>
      </c>
      <c r="J4452" s="33" t="s">
        <v>397</v>
      </c>
    </row>
    <row r="4453" spans="1:10" ht="24.95" customHeight="1" x14ac:dyDescent="0.2">
      <c r="A4453" s="27">
        <v>44189</v>
      </c>
      <c r="B4453" s="28" t="s">
        <v>173</v>
      </c>
      <c r="C4453" s="28" t="s">
        <v>61</v>
      </c>
      <c r="D4453" s="28" t="s">
        <v>62</v>
      </c>
      <c r="E4453" s="31">
        <v>0</v>
      </c>
      <c r="F4453" s="30">
        <v>325.06</v>
      </c>
      <c r="G4453" s="28" t="s">
        <v>378</v>
      </c>
      <c r="H4453" s="33" t="s">
        <v>379</v>
      </c>
      <c r="I4453" s="33" t="s">
        <v>398</v>
      </c>
      <c r="J4453" s="33" t="s">
        <v>399</v>
      </c>
    </row>
    <row r="4454" spans="1:10" ht="24.95" customHeight="1" x14ac:dyDescent="0.2">
      <c r="A4454" s="27">
        <v>44189</v>
      </c>
      <c r="B4454" s="28" t="s">
        <v>174</v>
      </c>
      <c r="C4454" s="28" t="s">
        <v>19</v>
      </c>
      <c r="D4454" s="28" t="s">
        <v>20</v>
      </c>
      <c r="E4454" s="30">
        <v>155745</v>
      </c>
      <c r="F4454" s="30">
        <v>0</v>
      </c>
      <c r="G4454" s="28" t="s">
        <v>374</v>
      </c>
      <c r="H4454" s="33" t="s">
        <v>375</v>
      </c>
      <c r="I4454" s="33"/>
      <c r="J4454" s="33"/>
    </row>
    <row r="4455" spans="1:10" ht="24.95" customHeight="1" x14ac:dyDescent="0.2">
      <c r="A4455" s="27">
        <v>44189</v>
      </c>
      <c r="B4455" s="28" t="s">
        <v>174</v>
      </c>
      <c r="C4455" s="28" t="s">
        <v>59</v>
      </c>
      <c r="D4455" s="28" t="s">
        <v>60</v>
      </c>
      <c r="E4455" s="31">
        <v>0</v>
      </c>
      <c r="F4455" s="30">
        <v>8316.98</v>
      </c>
      <c r="G4455" s="28" t="s">
        <v>396</v>
      </c>
      <c r="H4455" s="33" t="s">
        <v>386</v>
      </c>
      <c r="I4455" s="33" t="s">
        <v>387</v>
      </c>
      <c r="J4455" s="33" t="s">
        <v>397</v>
      </c>
    </row>
    <row r="4456" spans="1:10" ht="24.95" customHeight="1" x14ac:dyDescent="0.2">
      <c r="A4456" s="27">
        <v>44189</v>
      </c>
      <c r="B4456" s="28" t="s">
        <v>174</v>
      </c>
      <c r="C4456" s="28" t="s">
        <v>59</v>
      </c>
      <c r="D4456" s="28" t="s">
        <v>60</v>
      </c>
      <c r="E4456" s="31">
        <v>0</v>
      </c>
      <c r="F4456" s="30">
        <v>3534.03</v>
      </c>
      <c r="G4456" s="28" t="s">
        <v>396</v>
      </c>
      <c r="H4456" s="33" t="s">
        <v>386</v>
      </c>
      <c r="I4456" s="33" t="s">
        <v>387</v>
      </c>
      <c r="J4456" s="33" t="s">
        <v>397</v>
      </c>
    </row>
    <row r="4457" spans="1:10" ht="24.95" customHeight="1" x14ac:dyDescent="0.2">
      <c r="A4457" s="27">
        <v>44189</v>
      </c>
      <c r="B4457" s="28" t="s">
        <v>174</v>
      </c>
      <c r="C4457" s="28" t="s">
        <v>59</v>
      </c>
      <c r="D4457" s="28" t="s">
        <v>60</v>
      </c>
      <c r="E4457" s="31">
        <v>0</v>
      </c>
      <c r="F4457" s="30">
        <v>143394.97</v>
      </c>
      <c r="G4457" s="28" t="s">
        <v>396</v>
      </c>
      <c r="H4457" s="33" t="s">
        <v>386</v>
      </c>
      <c r="I4457" s="33" t="s">
        <v>387</v>
      </c>
      <c r="J4457" s="33" t="s">
        <v>397</v>
      </c>
    </row>
    <row r="4458" spans="1:10" ht="24.95" customHeight="1" x14ac:dyDescent="0.2">
      <c r="A4458" s="27">
        <v>44189</v>
      </c>
      <c r="B4458" s="28" t="s">
        <v>174</v>
      </c>
      <c r="C4458" s="28" t="s">
        <v>61</v>
      </c>
      <c r="D4458" s="28" t="s">
        <v>62</v>
      </c>
      <c r="E4458" s="31">
        <v>0</v>
      </c>
      <c r="F4458" s="30">
        <v>499.02</v>
      </c>
      <c r="G4458" s="28" t="s">
        <v>378</v>
      </c>
      <c r="H4458" s="33" t="s">
        <v>379</v>
      </c>
      <c r="I4458" s="33" t="s">
        <v>398</v>
      </c>
      <c r="J4458" s="33" t="s">
        <v>399</v>
      </c>
    </row>
    <row r="4459" spans="1:10" ht="24.95" customHeight="1" x14ac:dyDescent="0.2">
      <c r="A4459" s="27">
        <v>44190</v>
      </c>
      <c r="B4459" s="28" t="s">
        <v>126</v>
      </c>
      <c r="C4459" s="28" t="s">
        <v>122</v>
      </c>
      <c r="D4459" s="28" t="s">
        <v>123</v>
      </c>
      <c r="E4459" s="30">
        <v>42122</v>
      </c>
      <c r="F4459" s="30">
        <v>0</v>
      </c>
      <c r="G4459" s="28" t="s">
        <v>405</v>
      </c>
      <c r="H4459" s="33" t="s">
        <v>406</v>
      </c>
      <c r="I4459" s="33" t="s">
        <v>422</v>
      </c>
      <c r="J4459" s="33"/>
    </row>
    <row r="4460" spans="1:10" ht="24.95" customHeight="1" x14ac:dyDescent="0.2">
      <c r="A4460" s="27">
        <v>44190</v>
      </c>
      <c r="B4460" s="28" t="s">
        <v>126</v>
      </c>
      <c r="C4460" s="28" t="s">
        <v>108</v>
      </c>
      <c r="D4460" s="28" t="s">
        <v>109</v>
      </c>
      <c r="E4460" s="31">
        <v>0</v>
      </c>
      <c r="F4460" s="30">
        <v>1985.8</v>
      </c>
      <c r="G4460" s="28" t="s">
        <v>416</v>
      </c>
      <c r="H4460" s="33" t="s">
        <v>388</v>
      </c>
      <c r="I4460" s="33" t="s">
        <v>417</v>
      </c>
      <c r="J4460" s="33" t="s">
        <v>418</v>
      </c>
    </row>
    <row r="4461" spans="1:10" ht="24.95" customHeight="1" x14ac:dyDescent="0.2">
      <c r="A4461" s="27">
        <v>44190</v>
      </c>
      <c r="B4461" s="28" t="s">
        <v>126</v>
      </c>
      <c r="C4461" s="28" t="s">
        <v>110</v>
      </c>
      <c r="D4461" s="28" t="s">
        <v>111</v>
      </c>
      <c r="E4461" s="31">
        <v>0</v>
      </c>
      <c r="F4461" s="30">
        <v>496.2</v>
      </c>
      <c r="G4461" s="28" t="s">
        <v>416</v>
      </c>
      <c r="H4461" s="33" t="s">
        <v>388</v>
      </c>
      <c r="I4461" s="33" t="s">
        <v>419</v>
      </c>
      <c r="J4461" s="33"/>
    </row>
    <row r="4462" spans="1:10" ht="24.95" customHeight="1" x14ac:dyDescent="0.2">
      <c r="A4462" s="27">
        <v>44190</v>
      </c>
      <c r="B4462" s="28" t="s">
        <v>126</v>
      </c>
      <c r="C4462" s="28" t="s">
        <v>112</v>
      </c>
      <c r="D4462" s="28" t="s">
        <v>113</v>
      </c>
      <c r="E4462" s="31">
        <v>0</v>
      </c>
      <c r="F4462" s="30">
        <v>123.81</v>
      </c>
      <c r="G4462" s="28" t="s">
        <v>416</v>
      </c>
      <c r="H4462" s="33" t="s">
        <v>388</v>
      </c>
      <c r="I4462" s="33" t="s">
        <v>420</v>
      </c>
      <c r="J4462" s="33"/>
    </row>
    <row r="4463" spans="1:10" ht="24.95" customHeight="1" x14ac:dyDescent="0.2">
      <c r="A4463" s="27">
        <v>44190</v>
      </c>
      <c r="B4463" s="28" t="s">
        <v>126</v>
      </c>
      <c r="C4463" s="28" t="s">
        <v>114</v>
      </c>
      <c r="D4463" s="28" t="s">
        <v>115</v>
      </c>
      <c r="E4463" s="31">
        <v>0</v>
      </c>
      <c r="F4463" s="30">
        <v>3208</v>
      </c>
      <c r="G4463" s="28" t="s">
        <v>416</v>
      </c>
      <c r="H4463" s="33" t="s">
        <v>388</v>
      </c>
      <c r="I4463" s="33" t="s">
        <v>421</v>
      </c>
      <c r="J4463" s="33"/>
    </row>
    <row r="4464" spans="1:10" ht="24.95" customHeight="1" x14ac:dyDescent="0.2">
      <c r="A4464" s="27">
        <v>44190</v>
      </c>
      <c r="B4464" s="28" t="s">
        <v>126</v>
      </c>
      <c r="C4464" s="28" t="s">
        <v>17</v>
      </c>
      <c r="D4464" s="28" t="s">
        <v>18</v>
      </c>
      <c r="E4464" s="31">
        <v>0</v>
      </c>
      <c r="F4464" s="30">
        <v>36308.19</v>
      </c>
      <c r="G4464" s="28" t="s">
        <v>372</v>
      </c>
      <c r="H4464" s="33" t="s">
        <v>373</v>
      </c>
      <c r="I4464" s="33"/>
      <c r="J4464" s="33"/>
    </row>
    <row r="4465" spans="1:10" ht="24.95" customHeight="1" x14ac:dyDescent="0.2">
      <c r="A4465" s="27">
        <v>44190</v>
      </c>
      <c r="B4465" s="28" t="s">
        <v>127</v>
      </c>
      <c r="C4465" s="28" t="s">
        <v>96</v>
      </c>
      <c r="D4465" s="28" t="s">
        <v>97</v>
      </c>
      <c r="E4465" s="30">
        <v>2184.3200000000002</v>
      </c>
      <c r="F4465" s="30">
        <v>0</v>
      </c>
      <c r="G4465" s="28" t="s">
        <v>405</v>
      </c>
      <c r="H4465" s="33" t="s">
        <v>406</v>
      </c>
      <c r="I4465" s="33" t="s">
        <v>407</v>
      </c>
      <c r="J4465" s="33" t="s">
        <v>408</v>
      </c>
    </row>
    <row r="4466" spans="1:10" ht="24.95" customHeight="1" x14ac:dyDescent="0.2">
      <c r="A4466" s="27">
        <v>44190</v>
      </c>
      <c r="B4466" s="28" t="s">
        <v>127</v>
      </c>
      <c r="C4466" s="28" t="s">
        <v>100</v>
      </c>
      <c r="D4466" s="28" t="s">
        <v>101</v>
      </c>
      <c r="E4466" s="30">
        <v>372.34</v>
      </c>
      <c r="F4466" s="30">
        <v>0</v>
      </c>
      <c r="G4466" s="28" t="s">
        <v>405</v>
      </c>
      <c r="H4466" s="33" t="s">
        <v>406</v>
      </c>
      <c r="I4466" s="33" t="s">
        <v>407</v>
      </c>
      <c r="J4466" s="33" t="s">
        <v>410</v>
      </c>
    </row>
    <row r="4467" spans="1:10" ht="24.95" customHeight="1" x14ac:dyDescent="0.2">
      <c r="A4467" s="27">
        <v>44190</v>
      </c>
      <c r="B4467" s="28" t="s">
        <v>127</v>
      </c>
      <c r="C4467" s="28" t="s">
        <v>102</v>
      </c>
      <c r="D4467" s="28" t="s">
        <v>103</v>
      </c>
      <c r="E4467" s="30">
        <v>3208</v>
      </c>
      <c r="F4467" s="30">
        <v>0</v>
      </c>
      <c r="G4467" s="28" t="s">
        <v>405</v>
      </c>
      <c r="H4467" s="33" t="s">
        <v>406</v>
      </c>
      <c r="I4467" s="33" t="s">
        <v>411</v>
      </c>
      <c r="J4467" s="33"/>
    </row>
    <row r="4468" spans="1:10" ht="24.95" customHeight="1" x14ac:dyDescent="0.2">
      <c r="A4468" s="27">
        <v>44190</v>
      </c>
      <c r="B4468" s="28" t="s">
        <v>127</v>
      </c>
      <c r="C4468" s="28" t="s">
        <v>108</v>
      </c>
      <c r="D4468" s="28" t="s">
        <v>109</v>
      </c>
      <c r="E4468" s="30">
        <v>1985.8</v>
      </c>
      <c r="F4468" s="30">
        <v>0</v>
      </c>
      <c r="G4468" s="28" t="s">
        <v>416</v>
      </c>
      <c r="H4468" s="33" t="s">
        <v>388</v>
      </c>
      <c r="I4468" s="33" t="s">
        <v>417</v>
      </c>
      <c r="J4468" s="33" t="s">
        <v>418</v>
      </c>
    </row>
    <row r="4469" spans="1:10" ht="24.95" customHeight="1" x14ac:dyDescent="0.2">
      <c r="A4469" s="27">
        <v>44190</v>
      </c>
      <c r="B4469" s="28" t="s">
        <v>127</v>
      </c>
      <c r="C4469" s="28" t="s">
        <v>110</v>
      </c>
      <c r="D4469" s="28" t="s">
        <v>111</v>
      </c>
      <c r="E4469" s="30">
        <v>496.2</v>
      </c>
      <c r="F4469" s="30">
        <v>0</v>
      </c>
      <c r="G4469" s="28" t="s">
        <v>416</v>
      </c>
      <c r="H4469" s="33" t="s">
        <v>388</v>
      </c>
      <c r="I4469" s="33" t="s">
        <v>419</v>
      </c>
      <c r="J4469" s="33"/>
    </row>
    <row r="4470" spans="1:10" ht="24.95" customHeight="1" x14ac:dyDescent="0.2">
      <c r="A4470" s="27">
        <v>44190</v>
      </c>
      <c r="B4470" s="28" t="s">
        <v>127</v>
      </c>
      <c r="C4470" s="28" t="s">
        <v>112</v>
      </c>
      <c r="D4470" s="28" t="s">
        <v>113</v>
      </c>
      <c r="E4470" s="30">
        <v>123.81</v>
      </c>
      <c r="F4470" s="30">
        <v>0</v>
      </c>
      <c r="G4470" s="28" t="s">
        <v>416</v>
      </c>
      <c r="H4470" s="33" t="s">
        <v>388</v>
      </c>
      <c r="I4470" s="33" t="s">
        <v>420</v>
      </c>
      <c r="J4470" s="33"/>
    </row>
    <row r="4471" spans="1:10" ht="24.95" customHeight="1" x14ac:dyDescent="0.2">
      <c r="A4471" s="27">
        <v>44190</v>
      </c>
      <c r="B4471" s="28" t="s">
        <v>127</v>
      </c>
      <c r="C4471" s="28" t="s">
        <v>114</v>
      </c>
      <c r="D4471" s="28" t="s">
        <v>115</v>
      </c>
      <c r="E4471" s="30">
        <v>3208</v>
      </c>
      <c r="F4471" s="30">
        <v>0</v>
      </c>
      <c r="G4471" s="28" t="s">
        <v>416</v>
      </c>
      <c r="H4471" s="33" t="s">
        <v>388</v>
      </c>
      <c r="I4471" s="33" t="s">
        <v>421</v>
      </c>
      <c r="J4471" s="33"/>
    </row>
    <row r="4472" spans="1:10" ht="24.95" customHeight="1" x14ac:dyDescent="0.2">
      <c r="A4472" s="27">
        <v>44190</v>
      </c>
      <c r="B4472" s="28" t="s">
        <v>127</v>
      </c>
      <c r="C4472" s="28" t="s">
        <v>17</v>
      </c>
      <c r="D4472" s="28" t="s">
        <v>18</v>
      </c>
      <c r="E4472" s="31">
        <v>0</v>
      </c>
      <c r="F4472" s="30">
        <v>11578.47</v>
      </c>
      <c r="G4472" s="28" t="s">
        <v>372</v>
      </c>
      <c r="H4472" s="33" t="s">
        <v>373</v>
      </c>
      <c r="I4472" s="33"/>
      <c r="J4472" s="33"/>
    </row>
    <row r="4473" spans="1:10" ht="24.95" customHeight="1" x14ac:dyDescent="0.2">
      <c r="A4473" s="27">
        <v>44190</v>
      </c>
      <c r="B4473" s="28" t="s">
        <v>128</v>
      </c>
      <c r="C4473" s="28" t="s">
        <v>39</v>
      </c>
      <c r="D4473" s="28" t="s">
        <v>40</v>
      </c>
      <c r="E4473" s="30">
        <v>4700</v>
      </c>
      <c r="F4473" s="30">
        <v>0</v>
      </c>
      <c r="G4473" s="28" t="s">
        <v>389</v>
      </c>
      <c r="H4473" s="33" t="s">
        <v>375</v>
      </c>
      <c r="I4473" s="33" t="s">
        <v>388</v>
      </c>
      <c r="J4473" s="33"/>
    </row>
    <row r="4474" spans="1:10" ht="24.95" customHeight="1" x14ac:dyDescent="0.2">
      <c r="A4474" s="27">
        <v>44190</v>
      </c>
      <c r="B4474" s="28" t="s">
        <v>128</v>
      </c>
      <c r="C4474" s="28" t="s">
        <v>17</v>
      </c>
      <c r="D4474" s="28" t="s">
        <v>18</v>
      </c>
      <c r="E4474" s="31">
        <v>0</v>
      </c>
      <c r="F4474" s="30">
        <v>4700</v>
      </c>
      <c r="G4474" s="28" t="s">
        <v>372</v>
      </c>
      <c r="H4474" s="33" t="s">
        <v>373</v>
      </c>
      <c r="I4474" s="33"/>
      <c r="J4474" s="33"/>
    </row>
    <row r="4475" spans="1:10" ht="24.95" customHeight="1" x14ac:dyDescent="0.2">
      <c r="A4475" s="27">
        <v>44190</v>
      </c>
      <c r="B4475" s="28" t="s">
        <v>129</v>
      </c>
      <c r="C4475" s="28" t="s">
        <v>39</v>
      </c>
      <c r="D4475" s="28" t="s">
        <v>40</v>
      </c>
      <c r="E4475" s="30">
        <v>175449.26</v>
      </c>
      <c r="F4475" s="30">
        <v>0</v>
      </c>
      <c r="G4475" s="28" t="s">
        <v>389</v>
      </c>
      <c r="H4475" s="33" t="s">
        <v>375</v>
      </c>
      <c r="I4475" s="33" t="s">
        <v>388</v>
      </c>
      <c r="J4475" s="33"/>
    </row>
    <row r="4476" spans="1:10" ht="24.95" customHeight="1" x14ac:dyDescent="0.2">
      <c r="A4476" s="27">
        <v>44190</v>
      </c>
      <c r="B4476" s="28" t="s">
        <v>129</v>
      </c>
      <c r="C4476" s="28" t="s">
        <v>17</v>
      </c>
      <c r="D4476" s="28" t="s">
        <v>18</v>
      </c>
      <c r="E4476" s="31">
        <v>0</v>
      </c>
      <c r="F4476" s="30">
        <v>175449.26</v>
      </c>
      <c r="G4476" s="28" t="s">
        <v>372</v>
      </c>
      <c r="H4476" s="33" t="s">
        <v>373</v>
      </c>
      <c r="I4476" s="33"/>
      <c r="J4476" s="33"/>
    </row>
    <row r="4477" spans="1:10" ht="24.95" customHeight="1" x14ac:dyDescent="0.2">
      <c r="A4477" s="27">
        <v>44190</v>
      </c>
      <c r="B4477" s="28" t="s">
        <v>251</v>
      </c>
      <c r="C4477" s="28" t="s">
        <v>39</v>
      </c>
      <c r="D4477" s="28" t="s">
        <v>40</v>
      </c>
      <c r="E4477" s="30">
        <v>8366.42</v>
      </c>
      <c r="F4477" s="30">
        <v>0</v>
      </c>
      <c r="G4477" s="28" t="s">
        <v>389</v>
      </c>
      <c r="H4477" s="33" t="s">
        <v>375</v>
      </c>
      <c r="I4477" s="33" t="s">
        <v>388</v>
      </c>
      <c r="J4477" s="33"/>
    </row>
    <row r="4478" spans="1:10" ht="24.95" customHeight="1" x14ac:dyDescent="0.2">
      <c r="A4478" s="27">
        <v>44190</v>
      </c>
      <c r="B4478" s="28" t="s">
        <v>251</v>
      </c>
      <c r="C4478" s="28" t="s">
        <v>17</v>
      </c>
      <c r="D4478" s="28" t="s">
        <v>18</v>
      </c>
      <c r="E4478" s="31">
        <v>0</v>
      </c>
      <c r="F4478" s="30">
        <v>8366.42</v>
      </c>
      <c r="G4478" s="28" t="s">
        <v>372</v>
      </c>
      <c r="H4478" s="33" t="s">
        <v>373</v>
      </c>
      <c r="I4478" s="33"/>
      <c r="J4478" s="33"/>
    </row>
    <row r="4479" spans="1:10" ht="24.95" customHeight="1" x14ac:dyDescent="0.2">
      <c r="A4479" s="27">
        <v>44190</v>
      </c>
      <c r="B4479" s="28" t="s">
        <v>137</v>
      </c>
      <c r="C4479" s="28" t="s">
        <v>17</v>
      </c>
      <c r="D4479" s="28" t="s">
        <v>18</v>
      </c>
      <c r="E4479" s="30">
        <v>12450</v>
      </c>
      <c r="F4479" s="30">
        <v>0</v>
      </c>
      <c r="G4479" s="28" t="s">
        <v>372</v>
      </c>
      <c r="H4479" s="33" t="s">
        <v>373</v>
      </c>
      <c r="I4479" s="33"/>
      <c r="J4479" s="33"/>
    </row>
    <row r="4480" spans="1:10" ht="24.95" customHeight="1" x14ac:dyDescent="0.2">
      <c r="A4480" s="27">
        <v>44190</v>
      </c>
      <c r="B4480" s="28" t="s">
        <v>137</v>
      </c>
      <c r="C4480" s="28" t="s">
        <v>307</v>
      </c>
      <c r="D4480" s="28" t="s">
        <v>308</v>
      </c>
      <c r="E4480" s="31">
        <v>0</v>
      </c>
      <c r="F4480" s="30">
        <v>12450</v>
      </c>
      <c r="G4480" s="28" t="s">
        <v>446</v>
      </c>
      <c r="H4480" s="33" t="s">
        <v>395</v>
      </c>
      <c r="I4480" s="33"/>
      <c r="J4480" s="33"/>
    </row>
    <row r="4481" spans="1:10" ht="24.95" customHeight="1" x14ac:dyDescent="0.2">
      <c r="A4481" s="27">
        <v>44190</v>
      </c>
      <c r="B4481" s="28" t="s">
        <v>138</v>
      </c>
      <c r="C4481" s="28" t="s">
        <v>17</v>
      </c>
      <c r="D4481" s="28" t="s">
        <v>18</v>
      </c>
      <c r="E4481" s="30">
        <v>4740</v>
      </c>
      <c r="F4481" s="30">
        <v>0</v>
      </c>
      <c r="G4481" s="28" t="s">
        <v>372</v>
      </c>
      <c r="H4481" s="33" t="s">
        <v>373</v>
      </c>
      <c r="I4481" s="33"/>
      <c r="J4481" s="33"/>
    </row>
    <row r="4482" spans="1:10" ht="24.95" customHeight="1" x14ac:dyDescent="0.2">
      <c r="A4482" s="27">
        <v>44190</v>
      </c>
      <c r="B4482" s="28" t="s">
        <v>138</v>
      </c>
      <c r="C4482" s="28" t="s">
        <v>19</v>
      </c>
      <c r="D4482" s="28" t="s">
        <v>20</v>
      </c>
      <c r="E4482" s="31">
        <v>0</v>
      </c>
      <c r="F4482" s="30">
        <v>4740</v>
      </c>
      <c r="G4482" s="28" t="s">
        <v>374</v>
      </c>
      <c r="H4482" s="33" t="s">
        <v>375</v>
      </c>
      <c r="I4482" s="33"/>
      <c r="J4482" s="33"/>
    </row>
    <row r="4483" spans="1:10" ht="24.95" customHeight="1" x14ac:dyDescent="0.2">
      <c r="A4483" s="27">
        <v>44190</v>
      </c>
      <c r="B4483" s="28" t="s">
        <v>139</v>
      </c>
      <c r="C4483" s="28" t="s">
        <v>17</v>
      </c>
      <c r="D4483" s="28" t="s">
        <v>18</v>
      </c>
      <c r="E4483" s="30">
        <v>5000</v>
      </c>
      <c r="F4483" s="30">
        <v>0</v>
      </c>
      <c r="G4483" s="28" t="s">
        <v>372</v>
      </c>
      <c r="H4483" s="33" t="s">
        <v>373</v>
      </c>
      <c r="I4483" s="33"/>
      <c r="J4483" s="33"/>
    </row>
    <row r="4484" spans="1:10" ht="24.95" customHeight="1" x14ac:dyDescent="0.2">
      <c r="A4484" s="27">
        <v>44190</v>
      </c>
      <c r="B4484" s="28" t="s">
        <v>139</v>
      </c>
      <c r="C4484" s="28" t="s">
        <v>19</v>
      </c>
      <c r="D4484" s="28" t="s">
        <v>20</v>
      </c>
      <c r="E4484" s="31">
        <v>0</v>
      </c>
      <c r="F4484" s="30">
        <v>5000</v>
      </c>
      <c r="G4484" s="28" t="s">
        <v>374</v>
      </c>
      <c r="H4484" s="33" t="s">
        <v>375</v>
      </c>
      <c r="I4484" s="33"/>
      <c r="J4484" s="33"/>
    </row>
    <row r="4485" spans="1:10" ht="24.95" customHeight="1" x14ac:dyDescent="0.2">
      <c r="A4485" s="27">
        <v>44190</v>
      </c>
      <c r="B4485" s="28" t="s">
        <v>140</v>
      </c>
      <c r="C4485" s="28" t="s">
        <v>17</v>
      </c>
      <c r="D4485" s="28" t="s">
        <v>18</v>
      </c>
      <c r="E4485" s="30">
        <v>11012.66</v>
      </c>
      <c r="F4485" s="30">
        <v>0</v>
      </c>
      <c r="G4485" s="28" t="s">
        <v>372</v>
      </c>
      <c r="H4485" s="33" t="s">
        <v>373</v>
      </c>
      <c r="I4485" s="33"/>
      <c r="J4485" s="33"/>
    </row>
    <row r="4486" spans="1:10" ht="24.95" customHeight="1" x14ac:dyDescent="0.2">
      <c r="A4486" s="27">
        <v>44190</v>
      </c>
      <c r="B4486" s="28" t="s">
        <v>140</v>
      </c>
      <c r="C4486" s="28" t="s">
        <v>19</v>
      </c>
      <c r="D4486" s="28" t="s">
        <v>20</v>
      </c>
      <c r="E4486" s="31">
        <v>0</v>
      </c>
      <c r="F4486" s="30">
        <v>11012.66</v>
      </c>
      <c r="G4486" s="28" t="s">
        <v>374</v>
      </c>
      <c r="H4486" s="33" t="s">
        <v>375</v>
      </c>
      <c r="I4486" s="33"/>
      <c r="J4486" s="33"/>
    </row>
    <row r="4487" spans="1:10" ht="24.95" customHeight="1" x14ac:dyDescent="0.2">
      <c r="A4487" s="27">
        <v>44190</v>
      </c>
      <c r="B4487" s="28" t="s">
        <v>141</v>
      </c>
      <c r="C4487" s="28" t="s">
        <v>17</v>
      </c>
      <c r="D4487" s="28" t="s">
        <v>18</v>
      </c>
      <c r="E4487" s="30">
        <v>196544.5</v>
      </c>
      <c r="F4487" s="30">
        <v>0</v>
      </c>
      <c r="G4487" s="28" t="s">
        <v>372</v>
      </c>
      <c r="H4487" s="33" t="s">
        <v>373</v>
      </c>
      <c r="I4487" s="33"/>
      <c r="J4487" s="33"/>
    </row>
    <row r="4488" spans="1:10" ht="24.95" customHeight="1" x14ac:dyDescent="0.2">
      <c r="A4488" s="27">
        <v>44190</v>
      </c>
      <c r="B4488" s="28" t="s">
        <v>141</v>
      </c>
      <c r="C4488" s="28" t="s">
        <v>19</v>
      </c>
      <c r="D4488" s="28" t="s">
        <v>20</v>
      </c>
      <c r="E4488" s="31">
        <v>0</v>
      </c>
      <c r="F4488" s="30">
        <v>196544.5</v>
      </c>
      <c r="G4488" s="28" t="s">
        <v>374</v>
      </c>
      <c r="H4488" s="33" t="s">
        <v>375</v>
      </c>
      <c r="I4488" s="33"/>
      <c r="J4488" s="33"/>
    </row>
    <row r="4489" spans="1:10" ht="24.95" customHeight="1" x14ac:dyDescent="0.2">
      <c r="A4489" s="27">
        <v>44190</v>
      </c>
      <c r="B4489" s="28" t="s">
        <v>175</v>
      </c>
      <c r="C4489" s="28" t="s">
        <v>148</v>
      </c>
      <c r="D4489" s="28" t="s">
        <v>149</v>
      </c>
      <c r="E4489" s="30">
        <v>2184.3200000000002</v>
      </c>
      <c r="F4489" s="30">
        <v>0</v>
      </c>
      <c r="G4489" s="28" t="s">
        <v>391</v>
      </c>
      <c r="H4489" s="33" t="s">
        <v>423</v>
      </c>
      <c r="I4489" s="33" t="s">
        <v>407</v>
      </c>
      <c r="J4489" s="33" t="s">
        <v>408</v>
      </c>
    </row>
    <row r="4490" spans="1:10" ht="24.95" customHeight="1" x14ac:dyDescent="0.2">
      <c r="A4490" s="27">
        <v>44190</v>
      </c>
      <c r="B4490" s="28" t="s">
        <v>175</v>
      </c>
      <c r="C4490" s="28" t="s">
        <v>152</v>
      </c>
      <c r="D4490" s="28" t="s">
        <v>153</v>
      </c>
      <c r="E4490" s="30">
        <v>372.34</v>
      </c>
      <c r="F4490" s="30">
        <v>0</v>
      </c>
      <c r="G4490" s="28" t="s">
        <v>391</v>
      </c>
      <c r="H4490" s="33" t="s">
        <v>423</v>
      </c>
      <c r="I4490" s="33" t="s">
        <v>407</v>
      </c>
      <c r="J4490" s="33" t="s">
        <v>410</v>
      </c>
    </row>
    <row r="4491" spans="1:10" ht="24.95" customHeight="1" x14ac:dyDescent="0.2">
      <c r="A4491" s="27">
        <v>44190</v>
      </c>
      <c r="B4491" s="28" t="s">
        <v>175</v>
      </c>
      <c r="C4491" s="28" t="s">
        <v>154</v>
      </c>
      <c r="D4491" s="28" t="s">
        <v>155</v>
      </c>
      <c r="E4491" s="30">
        <v>3208</v>
      </c>
      <c r="F4491" s="30">
        <v>0</v>
      </c>
      <c r="G4491" s="28" t="s">
        <v>391</v>
      </c>
      <c r="H4491" s="33" t="s">
        <v>423</v>
      </c>
      <c r="I4491" s="33" t="s">
        <v>411</v>
      </c>
      <c r="J4491" s="33"/>
    </row>
    <row r="4492" spans="1:10" ht="24.95" customHeight="1" x14ac:dyDescent="0.2">
      <c r="A4492" s="27">
        <v>44190</v>
      </c>
      <c r="B4492" s="28" t="s">
        <v>175</v>
      </c>
      <c r="C4492" s="28" t="s">
        <v>96</v>
      </c>
      <c r="D4492" s="28" t="s">
        <v>97</v>
      </c>
      <c r="E4492" s="31">
        <v>0</v>
      </c>
      <c r="F4492" s="30">
        <v>2184.3200000000002</v>
      </c>
      <c r="G4492" s="28" t="s">
        <v>405</v>
      </c>
      <c r="H4492" s="33" t="s">
        <v>406</v>
      </c>
      <c r="I4492" s="33" t="s">
        <v>407</v>
      </c>
      <c r="J4492" s="33" t="s">
        <v>408</v>
      </c>
    </row>
    <row r="4493" spans="1:10" ht="24.95" customHeight="1" x14ac:dyDescent="0.2">
      <c r="A4493" s="27">
        <v>44190</v>
      </c>
      <c r="B4493" s="28" t="s">
        <v>175</v>
      </c>
      <c r="C4493" s="28" t="s">
        <v>100</v>
      </c>
      <c r="D4493" s="28" t="s">
        <v>101</v>
      </c>
      <c r="E4493" s="31">
        <v>0</v>
      </c>
      <c r="F4493" s="30">
        <v>372.34</v>
      </c>
      <c r="G4493" s="28" t="s">
        <v>405</v>
      </c>
      <c r="H4493" s="33" t="s">
        <v>406</v>
      </c>
      <c r="I4493" s="33" t="s">
        <v>407</v>
      </c>
      <c r="J4493" s="33" t="s">
        <v>410</v>
      </c>
    </row>
    <row r="4494" spans="1:10" ht="24.95" customHeight="1" x14ac:dyDescent="0.2">
      <c r="A4494" s="27">
        <v>44190</v>
      </c>
      <c r="B4494" s="28" t="s">
        <v>175</v>
      </c>
      <c r="C4494" s="28" t="s">
        <v>102</v>
      </c>
      <c r="D4494" s="28" t="s">
        <v>103</v>
      </c>
      <c r="E4494" s="31">
        <v>0</v>
      </c>
      <c r="F4494" s="30">
        <v>3208</v>
      </c>
      <c r="G4494" s="28" t="s">
        <v>405</v>
      </c>
      <c r="H4494" s="33" t="s">
        <v>406</v>
      </c>
      <c r="I4494" s="33" t="s">
        <v>411</v>
      </c>
      <c r="J4494" s="33"/>
    </row>
    <row r="4495" spans="1:10" ht="24.95" customHeight="1" x14ac:dyDescent="0.2">
      <c r="A4495" s="27">
        <v>44190</v>
      </c>
      <c r="B4495" s="28" t="s">
        <v>176</v>
      </c>
      <c r="C4495" s="28" t="s">
        <v>161</v>
      </c>
      <c r="D4495" s="28" t="s">
        <v>162</v>
      </c>
      <c r="E4495" s="30">
        <v>534.54</v>
      </c>
      <c r="F4495" s="30">
        <v>0</v>
      </c>
      <c r="G4495" s="28" t="s">
        <v>391</v>
      </c>
      <c r="H4495" s="33" t="s">
        <v>423</v>
      </c>
      <c r="I4495" s="33" t="s">
        <v>424</v>
      </c>
      <c r="J4495" s="33"/>
    </row>
    <row r="4496" spans="1:10" ht="24.95" customHeight="1" x14ac:dyDescent="0.2">
      <c r="A4496" s="27">
        <v>44190</v>
      </c>
      <c r="B4496" s="28" t="s">
        <v>176</v>
      </c>
      <c r="C4496" s="28" t="s">
        <v>163</v>
      </c>
      <c r="D4496" s="28" t="s">
        <v>164</v>
      </c>
      <c r="E4496" s="30">
        <v>400.91</v>
      </c>
      <c r="F4496" s="30">
        <v>0</v>
      </c>
      <c r="G4496" s="28" t="s">
        <v>391</v>
      </c>
      <c r="H4496" s="33" t="s">
        <v>423</v>
      </c>
      <c r="I4496" s="33" t="s">
        <v>425</v>
      </c>
      <c r="J4496" s="33"/>
    </row>
    <row r="4497" spans="1:10" ht="24.95" customHeight="1" x14ac:dyDescent="0.2">
      <c r="A4497" s="27">
        <v>44190</v>
      </c>
      <c r="B4497" s="28" t="s">
        <v>176</v>
      </c>
      <c r="C4497" s="28" t="s">
        <v>165</v>
      </c>
      <c r="D4497" s="28" t="s">
        <v>166</v>
      </c>
      <c r="E4497" s="31">
        <v>0</v>
      </c>
      <c r="F4497" s="30">
        <v>534.54</v>
      </c>
      <c r="G4497" s="28" t="s">
        <v>405</v>
      </c>
      <c r="H4497" s="33" t="s">
        <v>406</v>
      </c>
      <c r="I4497" s="33" t="s">
        <v>424</v>
      </c>
      <c r="J4497" s="33"/>
    </row>
    <row r="4498" spans="1:10" ht="24.95" customHeight="1" x14ac:dyDescent="0.2">
      <c r="A4498" s="27">
        <v>44190</v>
      </c>
      <c r="B4498" s="28" t="s">
        <v>176</v>
      </c>
      <c r="C4498" s="28" t="s">
        <v>167</v>
      </c>
      <c r="D4498" s="28" t="s">
        <v>168</v>
      </c>
      <c r="E4498" s="31">
        <v>0</v>
      </c>
      <c r="F4498" s="30">
        <v>400.91</v>
      </c>
      <c r="G4498" s="28" t="s">
        <v>405</v>
      </c>
      <c r="H4498" s="33" t="s">
        <v>406</v>
      </c>
      <c r="I4498" s="33" t="s">
        <v>425</v>
      </c>
      <c r="J4498" s="33" t="s">
        <v>426</v>
      </c>
    </row>
    <row r="4499" spans="1:10" ht="24.95" customHeight="1" x14ac:dyDescent="0.2">
      <c r="A4499" s="27">
        <v>44190</v>
      </c>
      <c r="B4499" s="28" t="s">
        <v>177</v>
      </c>
      <c r="C4499" s="28" t="s">
        <v>145</v>
      </c>
      <c r="D4499" s="28" t="s">
        <v>146</v>
      </c>
      <c r="E4499" s="30">
        <v>42122</v>
      </c>
      <c r="F4499" s="30">
        <v>0</v>
      </c>
      <c r="G4499" s="28" t="s">
        <v>391</v>
      </c>
      <c r="H4499" s="33" t="s">
        <v>423</v>
      </c>
      <c r="I4499" s="33" t="s">
        <v>422</v>
      </c>
      <c r="J4499" s="33"/>
    </row>
    <row r="4500" spans="1:10" ht="24.95" customHeight="1" x14ac:dyDescent="0.2">
      <c r="A4500" s="27">
        <v>44190</v>
      </c>
      <c r="B4500" s="28" t="s">
        <v>177</v>
      </c>
      <c r="C4500" s="28" t="s">
        <v>122</v>
      </c>
      <c r="D4500" s="28" t="s">
        <v>123</v>
      </c>
      <c r="E4500" s="31">
        <v>0</v>
      </c>
      <c r="F4500" s="30">
        <v>42122</v>
      </c>
      <c r="G4500" s="28" t="s">
        <v>405</v>
      </c>
      <c r="H4500" s="33" t="s">
        <v>406</v>
      </c>
      <c r="I4500" s="33" t="s">
        <v>422</v>
      </c>
      <c r="J4500" s="33"/>
    </row>
    <row r="4501" spans="1:10" ht="24.95" customHeight="1" x14ac:dyDescent="0.2">
      <c r="A4501" s="27">
        <v>44190</v>
      </c>
      <c r="B4501" s="28" t="s">
        <v>178</v>
      </c>
      <c r="C4501" s="28" t="s">
        <v>19</v>
      </c>
      <c r="D4501" s="28" t="s">
        <v>20</v>
      </c>
      <c r="E4501" s="30">
        <v>4740</v>
      </c>
      <c r="F4501" s="30">
        <v>0</v>
      </c>
      <c r="G4501" s="28" t="s">
        <v>374</v>
      </c>
      <c r="H4501" s="33" t="s">
        <v>375</v>
      </c>
      <c r="I4501" s="33"/>
      <c r="J4501" s="33"/>
    </row>
    <row r="4502" spans="1:10" ht="24.95" customHeight="1" x14ac:dyDescent="0.2">
      <c r="A4502" s="27">
        <v>44190</v>
      </c>
      <c r="B4502" s="28" t="s">
        <v>178</v>
      </c>
      <c r="C4502" s="28" t="s">
        <v>59</v>
      </c>
      <c r="D4502" s="28" t="s">
        <v>60</v>
      </c>
      <c r="E4502" s="31">
        <v>0</v>
      </c>
      <c r="F4502" s="30">
        <v>4471.7</v>
      </c>
      <c r="G4502" s="28" t="s">
        <v>396</v>
      </c>
      <c r="H4502" s="33" t="s">
        <v>386</v>
      </c>
      <c r="I4502" s="33" t="s">
        <v>387</v>
      </c>
      <c r="J4502" s="33" t="s">
        <v>397</v>
      </c>
    </row>
    <row r="4503" spans="1:10" ht="24.95" customHeight="1" x14ac:dyDescent="0.2">
      <c r="A4503" s="27">
        <v>44190</v>
      </c>
      <c r="B4503" s="28" t="s">
        <v>178</v>
      </c>
      <c r="C4503" s="28" t="s">
        <v>61</v>
      </c>
      <c r="D4503" s="28" t="s">
        <v>62</v>
      </c>
      <c r="E4503" s="31">
        <v>0</v>
      </c>
      <c r="F4503" s="30">
        <v>268.3</v>
      </c>
      <c r="G4503" s="28" t="s">
        <v>378</v>
      </c>
      <c r="H4503" s="33" t="s">
        <v>379</v>
      </c>
      <c r="I4503" s="33" t="s">
        <v>398</v>
      </c>
      <c r="J4503" s="33" t="s">
        <v>399</v>
      </c>
    </row>
    <row r="4504" spans="1:10" ht="24.95" customHeight="1" x14ac:dyDescent="0.2">
      <c r="A4504" s="27">
        <v>44190</v>
      </c>
      <c r="B4504" s="28" t="s">
        <v>179</v>
      </c>
      <c r="C4504" s="28" t="s">
        <v>55</v>
      </c>
      <c r="D4504" s="28" t="s">
        <v>56</v>
      </c>
      <c r="E4504" s="30">
        <v>4700</v>
      </c>
      <c r="F4504" s="30">
        <v>0</v>
      </c>
      <c r="G4504" s="28" t="s">
        <v>385</v>
      </c>
      <c r="H4504" s="33" t="s">
        <v>386</v>
      </c>
      <c r="I4504" s="33" t="s">
        <v>395</v>
      </c>
      <c r="J4504" s="33" t="s">
        <v>388</v>
      </c>
    </row>
    <row r="4505" spans="1:10" ht="24.95" customHeight="1" x14ac:dyDescent="0.2">
      <c r="A4505" s="27">
        <v>44190</v>
      </c>
      <c r="B4505" s="28" t="s">
        <v>179</v>
      </c>
      <c r="C4505" s="28" t="s">
        <v>39</v>
      </c>
      <c r="D4505" s="28" t="s">
        <v>40</v>
      </c>
      <c r="E4505" s="31">
        <v>0</v>
      </c>
      <c r="F4505" s="30">
        <v>4700</v>
      </c>
      <c r="G4505" s="28" t="s">
        <v>389</v>
      </c>
      <c r="H4505" s="33" t="s">
        <v>375</v>
      </c>
      <c r="I4505" s="33" t="s">
        <v>388</v>
      </c>
      <c r="J4505" s="33"/>
    </row>
    <row r="4506" spans="1:10" ht="24.95" customHeight="1" x14ac:dyDescent="0.2">
      <c r="A4506" s="27">
        <v>44190</v>
      </c>
      <c r="B4506" s="28" t="s">
        <v>180</v>
      </c>
      <c r="C4506" s="28" t="s">
        <v>19</v>
      </c>
      <c r="D4506" s="28" t="s">
        <v>20</v>
      </c>
      <c r="E4506" s="30">
        <v>5000</v>
      </c>
      <c r="F4506" s="30">
        <v>0</v>
      </c>
      <c r="G4506" s="28" t="s">
        <v>374</v>
      </c>
      <c r="H4506" s="33" t="s">
        <v>375</v>
      </c>
      <c r="I4506" s="33"/>
      <c r="J4506" s="33"/>
    </row>
    <row r="4507" spans="1:10" ht="24.95" customHeight="1" x14ac:dyDescent="0.2">
      <c r="A4507" s="27">
        <v>44190</v>
      </c>
      <c r="B4507" s="28" t="s">
        <v>180</v>
      </c>
      <c r="C4507" s="28" t="s">
        <v>59</v>
      </c>
      <c r="D4507" s="28" t="s">
        <v>60</v>
      </c>
      <c r="E4507" s="31">
        <v>0</v>
      </c>
      <c r="F4507" s="30">
        <v>4716.9799999999996</v>
      </c>
      <c r="G4507" s="28" t="s">
        <v>396</v>
      </c>
      <c r="H4507" s="33" t="s">
        <v>386</v>
      </c>
      <c r="I4507" s="33" t="s">
        <v>387</v>
      </c>
      <c r="J4507" s="33" t="s">
        <v>397</v>
      </c>
    </row>
    <row r="4508" spans="1:10" ht="24.95" customHeight="1" x14ac:dyDescent="0.2">
      <c r="A4508" s="27">
        <v>44190</v>
      </c>
      <c r="B4508" s="28" t="s">
        <v>180</v>
      </c>
      <c r="C4508" s="28" t="s">
        <v>61</v>
      </c>
      <c r="D4508" s="28" t="s">
        <v>62</v>
      </c>
      <c r="E4508" s="31">
        <v>0</v>
      </c>
      <c r="F4508" s="30">
        <v>283.02</v>
      </c>
      <c r="G4508" s="28" t="s">
        <v>378</v>
      </c>
      <c r="H4508" s="33" t="s">
        <v>379</v>
      </c>
      <c r="I4508" s="33" t="s">
        <v>398</v>
      </c>
      <c r="J4508" s="33" t="s">
        <v>399</v>
      </c>
    </row>
    <row r="4509" spans="1:10" ht="24.95" customHeight="1" x14ac:dyDescent="0.2">
      <c r="A4509" s="27">
        <v>44190</v>
      </c>
      <c r="B4509" s="28" t="s">
        <v>181</v>
      </c>
      <c r="C4509" s="28" t="s">
        <v>19</v>
      </c>
      <c r="D4509" s="28" t="s">
        <v>20</v>
      </c>
      <c r="E4509" s="30">
        <v>11012.66</v>
      </c>
      <c r="F4509" s="30">
        <v>0</v>
      </c>
      <c r="G4509" s="28" t="s">
        <v>374</v>
      </c>
      <c r="H4509" s="33" t="s">
        <v>375</v>
      </c>
      <c r="I4509" s="33"/>
      <c r="J4509" s="33"/>
    </row>
    <row r="4510" spans="1:10" ht="24.95" customHeight="1" x14ac:dyDescent="0.2">
      <c r="A4510" s="27">
        <v>44190</v>
      </c>
      <c r="B4510" s="28" t="s">
        <v>181</v>
      </c>
      <c r="C4510" s="28" t="s">
        <v>59</v>
      </c>
      <c r="D4510" s="28" t="s">
        <v>60</v>
      </c>
      <c r="E4510" s="31">
        <v>0</v>
      </c>
      <c r="F4510" s="30">
        <v>2166.2399999999998</v>
      </c>
      <c r="G4510" s="28" t="s">
        <v>396</v>
      </c>
      <c r="H4510" s="33" t="s">
        <v>386</v>
      </c>
      <c r="I4510" s="33" t="s">
        <v>387</v>
      </c>
      <c r="J4510" s="33" t="s">
        <v>397</v>
      </c>
    </row>
    <row r="4511" spans="1:10" ht="24.95" customHeight="1" x14ac:dyDescent="0.2">
      <c r="A4511" s="27">
        <v>44190</v>
      </c>
      <c r="B4511" s="28" t="s">
        <v>181</v>
      </c>
      <c r="C4511" s="28" t="s">
        <v>59</v>
      </c>
      <c r="D4511" s="28" t="s">
        <v>60</v>
      </c>
      <c r="E4511" s="31">
        <v>0</v>
      </c>
      <c r="F4511" s="30">
        <v>452.83</v>
      </c>
      <c r="G4511" s="28" t="s">
        <v>396</v>
      </c>
      <c r="H4511" s="33" t="s">
        <v>386</v>
      </c>
      <c r="I4511" s="33" t="s">
        <v>387</v>
      </c>
      <c r="J4511" s="33" t="s">
        <v>397</v>
      </c>
    </row>
    <row r="4512" spans="1:10" ht="24.95" customHeight="1" x14ac:dyDescent="0.2">
      <c r="A4512" s="27">
        <v>44190</v>
      </c>
      <c r="B4512" s="28" t="s">
        <v>181</v>
      </c>
      <c r="C4512" s="28" t="s">
        <v>59</v>
      </c>
      <c r="D4512" s="28" t="s">
        <v>60</v>
      </c>
      <c r="E4512" s="31">
        <v>0</v>
      </c>
      <c r="F4512" s="30">
        <v>8366.42</v>
      </c>
      <c r="G4512" s="28" t="s">
        <v>396</v>
      </c>
      <c r="H4512" s="33" t="s">
        <v>386</v>
      </c>
      <c r="I4512" s="33" t="s">
        <v>387</v>
      </c>
      <c r="J4512" s="33" t="s">
        <v>397</v>
      </c>
    </row>
    <row r="4513" spans="1:10" ht="24.95" customHeight="1" x14ac:dyDescent="0.2">
      <c r="A4513" s="27">
        <v>44190</v>
      </c>
      <c r="B4513" s="28" t="s">
        <v>181</v>
      </c>
      <c r="C4513" s="28" t="s">
        <v>61</v>
      </c>
      <c r="D4513" s="28" t="s">
        <v>62</v>
      </c>
      <c r="E4513" s="31">
        <v>0</v>
      </c>
      <c r="F4513" s="30">
        <v>27.17</v>
      </c>
      <c r="G4513" s="28" t="s">
        <v>378</v>
      </c>
      <c r="H4513" s="33" t="s">
        <v>379</v>
      </c>
      <c r="I4513" s="33" t="s">
        <v>398</v>
      </c>
      <c r="J4513" s="33" t="s">
        <v>399</v>
      </c>
    </row>
    <row r="4514" spans="1:10" ht="24.95" customHeight="1" x14ac:dyDescent="0.2">
      <c r="A4514" s="27">
        <v>44190</v>
      </c>
      <c r="B4514" s="28" t="s">
        <v>182</v>
      </c>
      <c r="C4514" s="28" t="s">
        <v>19</v>
      </c>
      <c r="D4514" s="28" t="s">
        <v>20</v>
      </c>
      <c r="E4514" s="30">
        <v>196544.5</v>
      </c>
      <c r="F4514" s="30">
        <v>0</v>
      </c>
      <c r="G4514" s="28" t="s">
        <v>374</v>
      </c>
      <c r="H4514" s="33" t="s">
        <v>375</v>
      </c>
      <c r="I4514" s="33"/>
      <c r="J4514" s="33"/>
    </row>
    <row r="4515" spans="1:10" ht="24.95" customHeight="1" x14ac:dyDescent="0.2">
      <c r="A4515" s="27">
        <v>44190</v>
      </c>
      <c r="B4515" s="28" t="s">
        <v>182</v>
      </c>
      <c r="C4515" s="28" t="s">
        <v>59</v>
      </c>
      <c r="D4515" s="28" t="s">
        <v>60</v>
      </c>
      <c r="E4515" s="31">
        <v>0</v>
      </c>
      <c r="F4515" s="30">
        <v>19395.240000000002</v>
      </c>
      <c r="G4515" s="28" t="s">
        <v>396</v>
      </c>
      <c r="H4515" s="33" t="s">
        <v>386</v>
      </c>
      <c r="I4515" s="33" t="s">
        <v>387</v>
      </c>
      <c r="J4515" s="33" t="s">
        <v>397</v>
      </c>
    </row>
    <row r="4516" spans="1:10" ht="24.95" customHeight="1" x14ac:dyDescent="0.2">
      <c r="A4516" s="27">
        <v>44190</v>
      </c>
      <c r="B4516" s="28" t="s">
        <v>182</v>
      </c>
      <c r="C4516" s="28" t="s">
        <v>59</v>
      </c>
      <c r="D4516" s="28" t="s">
        <v>60</v>
      </c>
      <c r="E4516" s="31">
        <v>0</v>
      </c>
      <c r="F4516" s="30">
        <v>1603.77</v>
      </c>
      <c r="G4516" s="28" t="s">
        <v>396</v>
      </c>
      <c r="H4516" s="33" t="s">
        <v>386</v>
      </c>
      <c r="I4516" s="33" t="s">
        <v>387</v>
      </c>
      <c r="J4516" s="33" t="s">
        <v>397</v>
      </c>
    </row>
    <row r="4517" spans="1:10" ht="24.95" customHeight="1" x14ac:dyDescent="0.2">
      <c r="A4517" s="27">
        <v>44190</v>
      </c>
      <c r="B4517" s="28" t="s">
        <v>182</v>
      </c>
      <c r="C4517" s="28" t="s">
        <v>59</v>
      </c>
      <c r="D4517" s="28" t="s">
        <v>60</v>
      </c>
      <c r="E4517" s="31">
        <v>0</v>
      </c>
      <c r="F4517" s="30">
        <v>175449.26</v>
      </c>
      <c r="G4517" s="28" t="s">
        <v>396</v>
      </c>
      <c r="H4517" s="33" t="s">
        <v>386</v>
      </c>
      <c r="I4517" s="33" t="s">
        <v>387</v>
      </c>
      <c r="J4517" s="33" t="s">
        <v>397</v>
      </c>
    </row>
    <row r="4518" spans="1:10" ht="24.95" customHeight="1" x14ac:dyDescent="0.2">
      <c r="A4518" s="27">
        <v>44190</v>
      </c>
      <c r="B4518" s="28" t="s">
        <v>182</v>
      </c>
      <c r="C4518" s="28" t="s">
        <v>61</v>
      </c>
      <c r="D4518" s="28" t="s">
        <v>62</v>
      </c>
      <c r="E4518" s="31">
        <v>0</v>
      </c>
      <c r="F4518" s="30">
        <v>96.23</v>
      </c>
      <c r="G4518" s="28" t="s">
        <v>378</v>
      </c>
      <c r="H4518" s="33" t="s">
        <v>379</v>
      </c>
      <c r="I4518" s="33" t="s">
        <v>398</v>
      </c>
      <c r="J4518" s="33" t="s">
        <v>399</v>
      </c>
    </row>
    <row r="4519" spans="1:10" ht="24.95" customHeight="1" x14ac:dyDescent="0.2">
      <c r="A4519" s="27">
        <v>44190</v>
      </c>
      <c r="B4519" s="28" t="s">
        <v>183</v>
      </c>
      <c r="C4519" s="28" t="s">
        <v>44</v>
      </c>
      <c r="D4519" s="28" t="s">
        <v>45</v>
      </c>
      <c r="E4519" s="30">
        <v>200</v>
      </c>
      <c r="F4519" s="30">
        <v>0</v>
      </c>
      <c r="G4519" s="28" t="s">
        <v>374</v>
      </c>
      <c r="H4519" s="33" t="s">
        <v>390</v>
      </c>
      <c r="I4519" s="33"/>
      <c r="J4519" s="33"/>
    </row>
    <row r="4520" spans="1:10" ht="24.95" customHeight="1" x14ac:dyDescent="0.2">
      <c r="A4520" s="27">
        <v>44190</v>
      </c>
      <c r="B4520" s="28" t="s">
        <v>183</v>
      </c>
      <c r="C4520" s="28" t="s">
        <v>44</v>
      </c>
      <c r="D4520" s="28" t="s">
        <v>45</v>
      </c>
      <c r="E4520" s="30">
        <v>4700</v>
      </c>
      <c r="F4520" s="30">
        <v>0</v>
      </c>
      <c r="G4520" s="28" t="s">
        <v>374</v>
      </c>
      <c r="H4520" s="33" t="s">
        <v>390</v>
      </c>
      <c r="I4520" s="33"/>
      <c r="J4520" s="33"/>
    </row>
    <row r="4521" spans="1:10" ht="24.95" customHeight="1" x14ac:dyDescent="0.2">
      <c r="A4521" s="27">
        <v>44190</v>
      </c>
      <c r="B4521" s="28" t="s">
        <v>183</v>
      </c>
      <c r="C4521" s="28" t="s">
        <v>67</v>
      </c>
      <c r="D4521" s="28" t="s">
        <v>68</v>
      </c>
      <c r="E4521" s="31">
        <v>0</v>
      </c>
      <c r="F4521" s="30">
        <v>188.68</v>
      </c>
      <c r="G4521" s="28" t="s">
        <v>396</v>
      </c>
      <c r="H4521" s="33" t="s">
        <v>386</v>
      </c>
      <c r="I4521" s="33" t="s">
        <v>395</v>
      </c>
      <c r="J4521" s="33" t="s">
        <v>397</v>
      </c>
    </row>
    <row r="4522" spans="1:10" ht="24.95" customHeight="1" x14ac:dyDescent="0.2">
      <c r="A4522" s="27">
        <v>44190</v>
      </c>
      <c r="B4522" s="28" t="s">
        <v>183</v>
      </c>
      <c r="C4522" s="28" t="s">
        <v>67</v>
      </c>
      <c r="D4522" s="28" t="s">
        <v>68</v>
      </c>
      <c r="E4522" s="31">
        <v>0</v>
      </c>
      <c r="F4522" s="30">
        <v>4700</v>
      </c>
      <c r="G4522" s="28" t="s">
        <v>396</v>
      </c>
      <c r="H4522" s="33" t="s">
        <v>386</v>
      </c>
      <c r="I4522" s="33" t="s">
        <v>395</v>
      </c>
      <c r="J4522" s="33" t="s">
        <v>397</v>
      </c>
    </row>
    <row r="4523" spans="1:10" ht="24.95" customHeight="1" x14ac:dyDescent="0.2">
      <c r="A4523" s="27">
        <v>44190</v>
      </c>
      <c r="B4523" s="28" t="s">
        <v>183</v>
      </c>
      <c r="C4523" s="28" t="s">
        <v>61</v>
      </c>
      <c r="D4523" s="28" t="s">
        <v>62</v>
      </c>
      <c r="E4523" s="31">
        <v>0</v>
      </c>
      <c r="F4523" s="30">
        <v>11.32</v>
      </c>
      <c r="G4523" s="28" t="s">
        <v>378</v>
      </c>
      <c r="H4523" s="33" t="s">
        <v>379</v>
      </c>
      <c r="I4523" s="33" t="s">
        <v>398</v>
      </c>
      <c r="J4523" s="33" t="s">
        <v>399</v>
      </c>
    </row>
    <row r="4524" spans="1:10" ht="24.95" customHeight="1" x14ac:dyDescent="0.2">
      <c r="A4524" s="27">
        <v>44193</v>
      </c>
      <c r="B4524" s="28" t="s">
        <v>252</v>
      </c>
      <c r="C4524" s="28" t="s">
        <v>301</v>
      </c>
      <c r="D4524" s="28" t="s">
        <v>302</v>
      </c>
      <c r="E4524" s="30">
        <v>6000</v>
      </c>
      <c r="F4524" s="30">
        <v>0</v>
      </c>
      <c r="G4524" s="28" t="s">
        <v>405</v>
      </c>
      <c r="H4524" s="33" t="s">
        <v>406</v>
      </c>
      <c r="I4524" s="33" t="s">
        <v>444</v>
      </c>
      <c r="J4524" s="33" t="s">
        <v>445</v>
      </c>
    </row>
    <row r="4525" spans="1:10" ht="24.95" customHeight="1" x14ac:dyDescent="0.2">
      <c r="A4525" s="27">
        <v>44193</v>
      </c>
      <c r="B4525" s="28" t="s">
        <v>252</v>
      </c>
      <c r="C4525" s="28" t="s">
        <v>17</v>
      </c>
      <c r="D4525" s="28" t="s">
        <v>18</v>
      </c>
      <c r="E4525" s="31">
        <v>0</v>
      </c>
      <c r="F4525" s="30">
        <v>6000</v>
      </c>
      <c r="G4525" s="28" t="s">
        <v>372</v>
      </c>
      <c r="H4525" s="33" t="s">
        <v>373</v>
      </c>
      <c r="I4525" s="33"/>
      <c r="J4525" s="33"/>
    </row>
    <row r="4526" spans="1:10" ht="24.95" customHeight="1" x14ac:dyDescent="0.2">
      <c r="A4526" s="27">
        <v>44193</v>
      </c>
      <c r="B4526" s="28" t="s">
        <v>142</v>
      </c>
      <c r="C4526" s="28" t="s">
        <v>17</v>
      </c>
      <c r="D4526" s="28" t="s">
        <v>18</v>
      </c>
      <c r="E4526" s="30">
        <v>100000</v>
      </c>
      <c r="F4526" s="30">
        <v>0</v>
      </c>
      <c r="G4526" s="28" t="s">
        <v>372</v>
      </c>
      <c r="H4526" s="33" t="s">
        <v>373</v>
      </c>
      <c r="I4526" s="33"/>
      <c r="J4526" s="33"/>
    </row>
    <row r="4527" spans="1:10" ht="24.95" customHeight="1" x14ac:dyDescent="0.2">
      <c r="A4527" s="27">
        <v>44193</v>
      </c>
      <c r="B4527" s="28" t="s">
        <v>142</v>
      </c>
      <c r="C4527" s="28" t="s">
        <v>44</v>
      </c>
      <c r="D4527" s="28" t="s">
        <v>45</v>
      </c>
      <c r="E4527" s="31">
        <v>0</v>
      </c>
      <c r="F4527" s="30">
        <v>100000</v>
      </c>
      <c r="G4527" s="28" t="s">
        <v>374</v>
      </c>
      <c r="H4527" s="33" t="s">
        <v>390</v>
      </c>
      <c r="I4527" s="33"/>
      <c r="J4527" s="33"/>
    </row>
    <row r="4528" spans="1:10" ht="24.95" customHeight="1" x14ac:dyDescent="0.2">
      <c r="A4528" s="27">
        <v>44193</v>
      </c>
      <c r="B4528" s="28" t="s">
        <v>143</v>
      </c>
      <c r="C4528" s="28" t="s">
        <v>17</v>
      </c>
      <c r="D4528" s="28" t="s">
        <v>18</v>
      </c>
      <c r="E4528" s="30">
        <v>358613</v>
      </c>
      <c r="F4528" s="30">
        <v>0</v>
      </c>
      <c r="G4528" s="28" t="s">
        <v>372</v>
      </c>
      <c r="H4528" s="33" t="s">
        <v>373</v>
      </c>
      <c r="I4528" s="33"/>
      <c r="J4528" s="33"/>
    </row>
    <row r="4529" spans="1:10" ht="24.95" customHeight="1" x14ac:dyDescent="0.2">
      <c r="A4529" s="27">
        <v>44193</v>
      </c>
      <c r="B4529" s="28" t="s">
        <v>143</v>
      </c>
      <c r="C4529" s="28" t="s">
        <v>44</v>
      </c>
      <c r="D4529" s="28" t="s">
        <v>45</v>
      </c>
      <c r="E4529" s="31">
        <v>0</v>
      </c>
      <c r="F4529" s="30">
        <v>358613</v>
      </c>
      <c r="G4529" s="28" t="s">
        <v>374</v>
      </c>
      <c r="H4529" s="33" t="s">
        <v>390</v>
      </c>
      <c r="I4529" s="33"/>
      <c r="J4529" s="33"/>
    </row>
    <row r="4530" spans="1:10" ht="24.95" customHeight="1" x14ac:dyDescent="0.2">
      <c r="A4530" s="27">
        <v>44193</v>
      </c>
      <c r="B4530" s="28" t="s">
        <v>220</v>
      </c>
      <c r="C4530" s="28" t="s">
        <v>17</v>
      </c>
      <c r="D4530" s="28" t="s">
        <v>18</v>
      </c>
      <c r="E4530" s="30">
        <v>61992.93</v>
      </c>
      <c r="F4530" s="30">
        <v>0</v>
      </c>
      <c r="G4530" s="28" t="s">
        <v>372</v>
      </c>
      <c r="H4530" s="33" t="s">
        <v>373</v>
      </c>
      <c r="I4530" s="33"/>
      <c r="J4530" s="33"/>
    </row>
    <row r="4531" spans="1:10" ht="24.95" customHeight="1" x14ac:dyDescent="0.2">
      <c r="A4531" s="27">
        <v>44193</v>
      </c>
      <c r="B4531" s="28" t="s">
        <v>220</v>
      </c>
      <c r="C4531" s="28" t="s">
        <v>19</v>
      </c>
      <c r="D4531" s="28" t="s">
        <v>20</v>
      </c>
      <c r="E4531" s="31">
        <v>0</v>
      </c>
      <c r="F4531" s="30">
        <v>61992.93</v>
      </c>
      <c r="G4531" s="28" t="s">
        <v>374</v>
      </c>
      <c r="H4531" s="33" t="s">
        <v>375</v>
      </c>
      <c r="I4531" s="33"/>
      <c r="J4531" s="33"/>
    </row>
    <row r="4532" spans="1:10" ht="24.95" customHeight="1" x14ac:dyDescent="0.2">
      <c r="A4532" s="27">
        <v>44193</v>
      </c>
      <c r="B4532" s="28" t="s">
        <v>233</v>
      </c>
      <c r="C4532" s="28" t="s">
        <v>17</v>
      </c>
      <c r="D4532" s="28" t="s">
        <v>18</v>
      </c>
      <c r="E4532" s="30">
        <v>64838.54</v>
      </c>
      <c r="F4532" s="30">
        <v>0</v>
      </c>
      <c r="G4532" s="28" t="s">
        <v>372</v>
      </c>
      <c r="H4532" s="33" t="s">
        <v>373</v>
      </c>
      <c r="I4532" s="33"/>
      <c r="J4532" s="33"/>
    </row>
    <row r="4533" spans="1:10" ht="24.95" customHeight="1" x14ac:dyDescent="0.2">
      <c r="A4533" s="27">
        <v>44193</v>
      </c>
      <c r="B4533" s="28" t="s">
        <v>233</v>
      </c>
      <c r="C4533" s="28" t="s">
        <v>19</v>
      </c>
      <c r="D4533" s="28" t="s">
        <v>20</v>
      </c>
      <c r="E4533" s="31">
        <v>0</v>
      </c>
      <c r="F4533" s="30">
        <v>64838.54</v>
      </c>
      <c r="G4533" s="28" t="s">
        <v>374</v>
      </c>
      <c r="H4533" s="33" t="s">
        <v>375</v>
      </c>
      <c r="I4533" s="33"/>
      <c r="J4533" s="33"/>
    </row>
    <row r="4534" spans="1:10" ht="24.95" customHeight="1" x14ac:dyDescent="0.2">
      <c r="A4534" s="27">
        <v>44193</v>
      </c>
      <c r="B4534" s="28" t="s">
        <v>234</v>
      </c>
      <c r="C4534" s="28" t="s">
        <v>17</v>
      </c>
      <c r="D4534" s="28" t="s">
        <v>18</v>
      </c>
      <c r="E4534" s="30">
        <v>2040</v>
      </c>
      <c r="F4534" s="30">
        <v>0</v>
      </c>
      <c r="G4534" s="28" t="s">
        <v>372</v>
      </c>
      <c r="H4534" s="33" t="s">
        <v>373</v>
      </c>
      <c r="I4534" s="33"/>
      <c r="J4534" s="33"/>
    </row>
    <row r="4535" spans="1:10" ht="24.95" customHeight="1" x14ac:dyDescent="0.2">
      <c r="A4535" s="27">
        <v>44193</v>
      </c>
      <c r="B4535" s="28" t="s">
        <v>234</v>
      </c>
      <c r="C4535" s="28" t="s">
        <v>19</v>
      </c>
      <c r="D4535" s="28" t="s">
        <v>20</v>
      </c>
      <c r="E4535" s="31">
        <v>0</v>
      </c>
      <c r="F4535" s="30">
        <v>2040</v>
      </c>
      <c r="G4535" s="28" t="s">
        <v>374</v>
      </c>
      <c r="H4535" s="33" t="s">
        <v>375</v>
      </c>
      <c r="I4535" s="33"/>
      <c r="J4535" s="33"/>
    </row>
    <row r="4536" spans="1:10" ht="24.95" customHeight="1" x14ac:dyDescent="0.2">
      <c r="A4536" s="27">
        <v>44193</v>
      </c>
      <c r="B4536" s="28" t="s">
        <v>235</v>
      </c>
      <c r="C4536" s="28" t="s">
        <v>17</v>
      </c>
      <c r="D4536" s="28" t="s">
        <v>18</v>
      </c>
      <c r="E4536" s="30">
        <v>2700</v>
      </c>
      <c r="F4536" s="30">
        <v>0</v>
      </c>
      <c r="G4536" s="28" t="s">
        <v>372</v>
      </c>
      <c r="H4536" s="33" t="s">
        <v>373</v>
      </c>
      <c r="I4536" s="33"/>
      <c r="J4536" s="33"/>
    </row>
    <row r="4537" spans="1:10" ht="24.95" customHeight="1" x14ac:dyDescent="0.2">
      <c r="A4537" s="27">
        <v>44193</v>
      </c>
      <c r="B4537" s="28" t="s">
        <v>235</v>
      </c>
      <c r="C4537" s="28" t="s">
        <v>19</v>
      </c>
      <c r="D4537" s="28" t="s">
        <v>20</v>
      </c>
      <c r="E4537" s="31">
        <v>0</v>
      </c>
      <c r="F4537" s="30">
        <v>2700</v>
      </c>
      <c r="G4537" s="28" t="s">
        <v>374</v>
      </c>
      <c r="H4537" s="33" t="s">
        <v>375</v>
      </c>
      <c r="I4537" s="33"/>
      <c r="J4537" s="33"/>
    </row>
    <row r="4538" spans="1:10" ht="24.95" customHeight="1" x14ac:dyDescent="0.2">
      <c r="A4538" s="27">
        <v>44193</v>
      </c>
      <c r="B4538" s="28" t="s">
        <v>260</v>
      </c>
      <c r="C4538" s="28" t="s">
        <v>17</v>
      </c>
      <c r="D4538" s="28" t="s">
        <v>18</v>
      </c>
      <c r="E4538" s="30">
        <v>2520</v>
      </c>
      <c r="F4538" s="30">
        <v>0</v>
      </c>
      <c r="G4538" s="28" t="s">
        <v>372</v>
      </c>
      <c r="H4538" s="33" t="s">
        <v>373</v>
      </c>
      <c r="I4538" s="33"/>
      <c r="J4538" s="33"/>
    </row>
    <row r="4539" spans="1:10" ht="24.95" customHeight="1" x14ac:dyDescent="0.2">
      <c r="A4539" s="27">
        <v>44193</v>
      </c>
      <c r="B4539" s="28" t="s">
        <v>260</v>
      </c>
      <c r="C4539" s="28" t="s">
        <v>19</v>
      </c>
      <c r="D4539" s="28" t="s">
        <v>20</v>
      </c>
      <c r="E4539" s="31">
        <v>0</v>
      </c>
      <c r="F4539" s="30">
        <v>2520</v>
      </c>
      <c r="G4539" s="28" t="s">
        <v>374</v>
      </c>
      <c r="H4539" s="33" t="s">
        <v>375</v>
      </c>
      <c r="I4539" s="33"/>
      <c r="J4539" s="33"/>
    </row>
    <row r="4540" spans="1:10" ht="24.95" customHeight="1" x14ac:dyDescent="0.2">
      <c r="A4540" s="27">
        <v>44193</v>
      </c>
      <c r="B4540" s="28" t="s">
        <v>276</v>
      </c>
      <c r="C4540" s="28" t="s">
        <v>17</v>
      </c>
      <c r="D4540" s="28" t="s">
        <v>18</v>
      </c>
      <c r="E4540" s="30">
        <v>4080</v>
      </c>
      <c r="F4540" s="30">
        <v>0</v>
      </c>
      <c r="G4540" s="28" t="s">
        <v>372</v>
      </c>
      <c r="H4540" s="33" t="s">
        <v>373</v>
      </c>
      <c r="I4540" s="33"/>
      <c r="J4540" s="33"/>
    </row>
    <row r="4541" spans="1:10" ht="24.95" customHeight="1" x14ac:dyDescent="0.2">
      <c r="A4541" s="27">
        <v>44193</v>
      </c>
      <c r="B4541" s="28" t="s">
        <v>276</v>
      </c>
      <c r="C4541" s="28" t="s">
        <v>19</v>
      </c>
      <c r="D4541" s="28" t="s">
        <v>20</v>
      </c>
      <c r="E4541" s="31">
        <v>0</v>
      </c>
      <c r="F4541" s="30">
        <v>4080</v>
      </c>
      <c r="G4541" s="28" t="s">
        <v>374</v>
      </c>
      <c r="H4541" s="33" t="s">
        <v>375</v>
      </c>
      <c r="I4541" s="33"/>
      <c r="J4541" s="33"/>
    </row>
    <row r="4542" spans="1:10" ht="24.95" customHeight="1" x14ac:dyDescent="0.2">
      <c r="A4542" s="27">
        <v>44193</v>
      </c>
      <c r="B4542" s="28" t="s">
        <v>277</v>
      </c>
      <c r="C4542" s="28" t="s">
        <v>17</v>
      </c>
      <c r="D4542" s="28" t="s">
        <v>18</v>
      </c>
      <c r="E4542" s="30">
        <v>1740</v>
      </c>
      <c r="F4542" s="30">
        <v>0</v>
      </c>
      <c r="G4542" s="28" t="s">
        <v>372</v>
      </c>
      <c r="H4542" s="33" t="s">
        <v>373</v>
      </c>
      <c r="I4542" s="33"/>
      <c r="J4542" s="33"/>
    </row>
    <row r="4543" spans="1:10" ht="24.95" customHeight="1" x14ac:dyDescent="0.2">
      <c r="A4543" s="27">
        <v>44193</v>
      </c>
      <c r="B4543" s="28" t="s">
        <v>277</v>
      </c>
      <c r="C4543" s="28" t="s">
        <v>19</v>
      </c>
      <c r="D4543" s="28" t="s">
        <v>20</v>
      </c>
      <c r="E4543" s="31">
        <v>0</v>
      </c>
      <c r="F4543" s="30">
        <v>1740</v>
      </c>
      <c r="G4543" s="28" t="s">
        <v>374</v>
      </c>
      <c r="H4543" s="33" t="s">
        <v>375</v>
      </c>
      <c r="I4543" s="33"/>
      <c r="J4543" s="33"/>
    </row>
    <row r="4544" spans="1:10" ht="24.95" customHeight="1" x14ac:dyDescent="0.2">
      <c r="A4544" s="27">
        <v>44193</v>
      </c>
      <c r="B4544" s="28" t="s">
        <v>278</v>
      </c>
      <c r="C4544" s="28" t="s">
        <v>17</v>
      </c>
      <c r="D4544" s="28" t="s">
        <v>18</v>
      </c>
      <c r="E4544" s="30">
        <v>2520</v>
      </c>
      <c r="F4544" s="30">
        <v>0</v>
      </c>
      <c r="G4544" s="28" t="s">
        <v>372</v>
      </c>
      <c r="H4544" s="33" t="s">
        <v>373</v>
      </c>
      <c r="I4544" s="33"/>
      <c r="J4544" s="33"/>
    </row>
    <row r="4545" spans="1:10" ht="24.95" customHeight="1" x14ac:dyDescent="0.2">
      <c r="A4545" s="27">
        <v>44193</v>
      </c>
      <c r="B4545" s="28" t="s">
        <v>278</v>
      </c>
      <c r="C4545" s="28" t="s">
        <v>19</v>
      </c>
      <c r="D4545" s="28" t="s">
        <v>20</v>
      </c>
      <c r="E4545" s="31">
        <v>0</v>
      </c>
      <c r="F4545" s="30">
        <v>2520</v>
      </c>
      <c r="G4545" s="28" t="s">
        <v>374</v>
      </c>
      <c r="H4545" s="33" t="s">
        <v>375</v>
      </c>
      <c r="I4545" s="33"/>
      <c r="J4545" s="33"/>
    </row>
    <row r="4546" spans="1:10" ht="24.95" customHeight="1" x14ac:dyDescent="0.2">
      <c r="A4546" s="27">
        <v>44193</v>
      </c>
      <c r="B4546" s="28" t="s">
        <v>279</v>
      </c>
      <c r="C4546" s="28" t="s">
        <v>17</v>
      </c>
      <c r="D4546" s="28" t="s">
        <v>18</v>
      </c>
      <c r="E4546" s="30">
        <v>2040</v>
      </c>
      <c r="F4546" s="30">
        <v>0</v>
      </c>
      <c r="G4546" s="28" t="s">
        <v>372</v>
      </c>
      <c r="H4546" s="33" t="s">
        <v>373</v>
      </c>
      <c r="I4546" s="33"/>
      <c r="J4546" s="33"/>
    </row>
    <row r="4547" spans="1:10" ht="24.95" customHeight="1" x14ac:dyDescent="0.2">
      <c r="A4547" s="27">
        <v>44193</v>
      </c>
      <c r="B4547" s="28" t="s">
        <v>279</v>
      </c>
      <c r="C4547" s="28" t="s">
        <v>19</v>
      </c>
      <c r="D4547" s="28" t="s">
        <v>20</v>
      </c>
      <c r="E4547" s="31">
        <v>0</v>
      </c>
      <c r="F4547" s="30">
        <v>2040</v>
      </c>
      <c r="G4547" s="28" t="s">
        <v>374</v>
      </c>
      <c r="H4547" s="33" t="s">
        <v>375</v>
      </c>
      <c r="I4547" s="33"/>
      <c r="J4547" s="33"/>
    </row>
    <row r="4548" spans="1:10" ht="24.95" customHeight="1" x14ac:dyDescent="0.2">
      <c r="A4548" s="27">
        <v>44193</v>
      </c>
      <c r="B4548" s="28" t="s">
        <v>184</v>
      </c>
      <c r="C4548" s="28" t="s">
        <v>49</v>
      </c>
      <c r="D4548" s="28" t="s">
        <v>50</v>
      </c>
      <c r="E4548" s="30">
        <v>1.31</v>
      </c>
      <c r="F4548" s="30">
        <v>0</v>
      </c>
      <c r="G4548" s="28" t="s">
        <v>391</v>
      </c>
      <c r="H4548" s="33" t="s">
        <v>392</v>
      </c>
      <c r="I4548" s="33" t="s">
        <v>392</v>
      </c>
      <c r="J4548" s="33"/>
    </row>
    <row r="4549" spans="1:10" ht="24.95" customHeight="1" x14ac:dyDescent="0.2">
      <c r="A4549" s="27">
        <v>44193</v>
      </c>
      <c r="B4549" s="28" t="s">
        <v>184</v>
      </c>
      <c r="C4549" s="28" t="s">
        <v>19</v>
      </c>
      <c r="D4549" s="28" t="s">
        <v>20</v>
      </c>
      <c r="E4549" s="31">
        <v>0</v>
      </c>
      <c r="F4549" s="30">
        <v>1.31</v>
      </c>
      <c r="G4549" s="28" t="s">
        <v>374</v>
      </c>
      <c r="H4549" s="33" t="s">
        <v>375</v>
      </c>
      <c r="I4549" s="33"/>
      <c r="J4549" s="33"/>
    </row>
    <row r="4550" spans="1:10" ht="24.95" customHeight="1" x14ac:dyDescent="0.2">
      <c r="A4550" s="27">
        <v>44193</v>
      </c>
      <c r="B4550" s="28" t="s">
        <v>185</v>
      </c>
      <c r="C4550" s="28" t="s">
        <v>55</v>
      </c>
      <c r="D4550" s="28" t="s">
        <v>56</v>
      </c>
      <c r="E4550" s="30">
        <v>351207</v>
      </c>
      <c r="F4550" s="30">
        <v>0</v>
      </c>
      <c r="G4550" s="28" t="s">
        <v>385</v>
      </c>
      <c r="H4550" s="33" t="s">
        <v>386</v>
      </c>
      <c r="I4550" s="33" t="s">
        <v>395</v>
      </c>
      <c r="J4550" s="33" t="s">
        <v>388</v>
      </c>
    </row>
    <row r="4551" spans="1:10" ht="24.95" customHeight="1" x14ac:dyDescent="0.2">
      <c r="A4551" s="27">
        <v>44193</v>
      </c>
      <c r="B4551" s="28" t="s">
        <v>185</v>
      </c>
      <c r="C4551" s="28" t="s">
        <v>39</v>
      </c>
      <c r="D4551" s="28" t="s">
        <v>40</v>
      </c>
      <c r="E4551" s="31">
        <v>0</v>
      </c>
      <c r="F4551" s="30">
        <v>390246.32</v>
      </c>
      <c r="G4551" s="28" t="s">
        <v>389</v>
      </c>
      <c r="H4551" s="33" t="s">
        <v>375</v>
      </c>
      <c r="I4551" s="33" t="s">
        <v>388</v>
      </c>
      <c r="J4551" s="33"/>
    </row>
    <row r="4552" spans="1:10" ht="24.95" customHeight="1" x14ac:dyDescent="0.2">
      <c r="A4552" s="27">
        <v>44193</v>
      </c>
      <c r="B4552" s="28" t="s">
        <v>185</v>
      </c>
      <c r="C4552" s="28" t="s">
        <v>34</v>
      </c>
      <c r="D4552" s="28" t="s">
        <v>35</v>
      </c>
      <c r="E4552" s="31">
        <v>0</v>
      </c>
      <c r="F4552" s="30">
        <v>6073.65</v>
      </c>
      <c r="G4552" s="28" t="s">
        <v>378</v>
      </c>
      <c r="H4552" s="33" t="s">
        <v>379</v>
      </c>
      <c r="I4552" s="33" t="s">
        <v>384</v>
      </c>
      <c r="J4552" s="33"/>
    </row>
    <row r="4553" spans="1:10" ht="24.95" customHeight="1" x14ac:dyDescent="0.2">
      <c r="A4553" s="27">
        <v>44193</v>
      </c>
      <c r="B4553" s="28" t="s">
        <v>185</v>
      </c>
      <c r="C4553" s="28" t="s">
        <v>37</v>
      </c>
      <c r="D4553" s="28" t="s">
        <v>38</v>
      </c>
      <c r="E4553" s="30">
        <v>45112.97</v>
      </c>
      <c r="F4553" s="30">
        <v>0</v>
      </c>
      <c r="G4553" s="28" t="s">
        <v>385</v>
      </c>
      <c r="H4553" s="33" t="s">
        <v>386</v>
      </c>
      <c r="I4553" s="33" t="s">
        <v>387</v>
      </c>
      <c r="J4553" s="33" t="s">
        <v>388</v>
      </c>
    </row>
    <row r="4554" spans="1:10" ht="24.95" customHeight="1" x14ac:dyDescent="0.2">
      <c r="A4554" s="27">
        <v>44193</v>
      </c>
      <c r="B4554" s="28" t="s">
        <v>186</v>
      </c>
      <c r="C4554" s="28" t="s">
        <v>145</v>
      </c>
      <c r="D4554" s="28" t="s">
        <v>146</v>
      </c>
      <c r="E4554" s="30">
        <v>6000</v>
      </c>
      <c r="F4554" s="30">
        <v>0</v>
      </c>
      <c r="G4554" s="28" t="s">
        <v>391</v>
      </c>
      <c r="H4554" s="33" t="s">
        <v>423</v>
      </c>
      <c r="I4554" s="33" t="s">
        <v>422</v>
      </c>
      <c r="J4554" s="33"/>
    </row>
    <row r="4555" spans="1:10" ht="24.95" customHeight="1" x14ac:dyDescent="0.2">
      <c r="A4555" s="27">
        <v>44193</v>
      </c>
      <c r="B4555" s="28" t="s">
        <v>186</v>
      </c>
      <c r="C4555" s="28" t="s">
        <v>301</v>
      </c>
      <c r="D4555" s="28" t="s">
        <v>302</v>
      </c>
      <c r="E4555" s="31">
        <v>0</v>
      </c>
      <c r="F4555" s="30">
        <v>6000</v>
      </c>
      <c r="G4555" s="28" t="s">
        <v>405</v>
      </c>
      <c r="H4555" s="33" t="s">
        <v>406</v>
      </c>
      <c r="I4555" s="33" t="s">
        <v>444</v>
      </c>
      <c r="J4555" s="33" t="s">
        <v>445</v>
      </c>
    </row>
    <row r="4556" spans="1:10" ht="24.95" customHeight="1" x14ac:dyDescent="0.2">
      <c r="A4556" s="27">
        <v>44193</v>
      </c>
      <c r="B4556" s="28" t="s">
        <v>187</v>
      </c>
      <c r="C4556" s="28" t="s">
        <v>37</v>
      </c>
      <c r="D4556" s="28" t="s">
        <v>38</v>
      </c>
      <c r="E4556" s="30">
        <v>56491.23</v>
      </c>
      <c r="F4556" s="30">
        <v>0</v>
      </c>
      <c r="G4556" s="28" t="s">
        <v>385</v>
      </c>
      <c r="H4556" s="33" t="s">
        <v>386</v>
      </c>
      <c r="I4556" s="33" t="s">
        <v>387</v>
      </c>
      <c r="J4556" s="33" t="s">
        <v>388</v>
      </c>
    </row>
    <row r="4557" spans="1:10" ht="24.95" customHeight="1" x14ac:dyDescent="0.2">
      <c r="A4557" s="27">
        <v>44193</v>
      </c>
      <c r="B4557" s="28" t="s">
        <v>187</v>
      </c>
      <c r="C4557" s="28" t="s">
        <v>39</v>
      </c>
      <c r="D4557" s="28" t="s">
        <v>40</v>
      </c>
      <c r="E4557" s="31">
        <v>0</v>
      </c>
      <c r="F4557" s="30">
        <v>56250.11</v>
      </c>
      <c r="G4557" s="28" t="s">
        <v>389</v>
      </c>
      <c r="H4557" s="33" t="s">
        <v>375</v>
      </c>
      <c r="I4557" s="33" t="s">
        <v>388</v>
      </c>
      <c r="J4557" s="33"/>
    </row>
    <row r="4558" spans="1:10" ht="24.95" customHeight="1" x14ac:dyDescent="0.2">
      <c r="A4558" s="27">
        <v>44193</v>
      </c>
      <c r="B4558" s="28" t="s">
        <v>187</v>
      </c>
      <c r="C4558" s="28" t="s">
        <v>34</v>
      </c>
      <c r="D4558" s="28" t="s">
        <v>35</v>
      </c>
      <c r="E4558" s="31">
        <v>0</v>
      </c>
      <c r="F4558" s="30">
        <v>241.12</v>
      </c>
      <c r="G4558" s="28" t="s">
        <v>378</v>
      </c>
      <c r="H4558" s="33" t="s">
        <v>379</v>
      </c>
      <c r="I4558" s="33" t="s">
        <v>384</v>
      </c>
      <c r="J4558" s="33"/>
    </row>
    <row r="4559" spans="1:10" ht="24.95" customHeight="1" x14ac:dyDescent="0.2">
      <c r="A4559" s="27">
        <v>44193</v>
      </c>
      <c r="B4559" s="28" t="s">
        <v>188</v>
      </c>
      <c r="C4559" s="28" t="s">
        <v>19</v>
      </c>
      <c r="D4559" s="28" t="s">
        <v>20</v>
      </c>
      <c r="E4559" s="30">
        <v>5000</v>
      </c>
      <c r="F4559" s="30">
        <v>0</v>
      </c>
      <c r="G4559" s="28" t="s">
        <v>374</v>
      </c>
      <c r="H4559" s="33" t="s">
        <v>375</v>
      </c>
      <c r="I4559" s="33"/>
      <c r="J4559" s="33"/>
    </row>
    <row r="4560" spans="1:10" ht="24.95" customHeight="1" x14ac:dyDescent="0.2">
      <c r="A4560" s="27">
        <v>44193</v>
      </c>
      <c r="B4560" s="28" t="s">
        <v>188</v>
      </c>
      <c r="C4560" s="28" t="s">
        <v>19</v>
      </c>
      <c r="D4560" s="28" t="s">
        <v>20</v>
      </c>
      <c r="E4560" s="31">
        <v>0</v>
      </c>
      <c r="F4560" s="30">
        <v>5000</v>
      </c>
      <c r="G4560" s="28" t="s">
        <v>374</v>
      </c>
      <c r="H4560" s="33" t="s">
        <v>375</v>
      </c>
      <c r="I4560" s="33"/>
      <c r="J4560" s="33"/>
    </row>
    <row r="4561" spans="1:10" ht="24.95" customHeight="1" x14ac:dyDescent="0.2">
      <c r="A4561" s="27">
        <v>44194</v>
      </c>
      <c r="B4561" s="28" t="s">
        <v>253</v>
      </c>
      <c r="C4561" s="28" t="s">
        <v>39</v>
      </c>
      <c r="D4561" s="28" t="s">
        <v>40</v>
      </c>
      <c r="E4561" s="30">
        <v>399246.32</v>
      </c>
      <c r="F4561" s="30">
        <v>0</v>
      </c>
      <c r="G4561" s="28" t="s">
        <v>389</v>
      </c>
      <c r="H4561" s="33" t="s">
        <v>375</v>
      </c>
      <c r="I4561" s="33" t="s">
        <v>388</v>
      </c>
      <c r="J4561" s="33"/>
    </row>
    <row r="4562" spans="1:10" ht="24.95" customHeight="1" x14ac:dyDescent="0.2">
      <c r="A4562" s="27">
        <v>44194</v>
      </c>
      <c r="B4562" s="28" t="s">
        <v>253</v>
      </c>
      <c r="C4562" s="28" t="s">
        <v>17</v>
      </c>
      <c r="D4562" s="28" t="s">
        <v>18</v>
      </c>
      <c r="E4562" s="31">
        <v>0</v>
      </c>
      <c r="F4562" s="30">
        <v>399246.32</v>
      </c>
      <c r="G4562" s="28" t="s">
        <v>372</v>
      </c>
      <c r="H4562" s="33" t="s">
        <v>373</v>
      </c>
      <c r="I4562" s="33"/>
      <c r="J4562" s="33"/>
    </row>
    <row r="4563" spans="1:10" ht="24.95" customHeight="1" x14ac:dyDescent="0.2">
      <c r="A4563" s="27">
        <v>44194</v>
      </c>
      <c r="B4563" s="28" t="s">
        <v>254</v>
      </c>
      <c r="C4563" s="28" t="s">
        <v>39</v>
      </c>
      <c r="D4563" s="28" t="s">
        <v>40</v>
      </c>
      <c r="E4563" s="30">
        <v>3285</v>
      </c>
      <c r="F4563" s="30">
        <v>0</v>
      </c>
      <c r="G4563" s="28" t="s">
        <v>389</v>
      </c>
      <c r="H4563" s="33" t="s">
        <v>375</v>
      </c>
      <c r="I4563" s="33" t="s">
        <v>388</v>
      </c>
      <c r="J4563" s="33"/>
    </row>
    <row r="4564" spans="1:10" ht="24.95" customHeight="1" x14ac:dyDescent="0.2">
      <c r="A4564" s="27">
        <v>44194</v>
      </c>
      <c r="B4564" s="28" t="s">
        <v>254</v>
      </c>
      <c r="C4564" s="28" t="s">
        <v>17</v>
      </c>
      <c r="D4564" s="28" t="s">
        <v>18</v>
      </c>
      <c r="E4564" s="31">
        <v>0</v>
      </c>
      <c r="F4564" s="30">
        <v>3285</v>
      </c>
      <c r="G4564" s="28" t="s">
        <v>372</v>
      </c>
      <c r="H4564" s="33" t="s">
        <v>373</v>
      </c>
      <c r="I4564" s="33"/>
      <c r="J4564" s="33"/>
    </row>
    <row r="4565" spans="1:10" ht="24.95" customHeight="1" x14ac:dyDescent="0.2">
      <c r="A4565" s="27">
        <v>44194</v>
      </c>
      <c r="B4565" s="28" t="s">
        <v>255</v>
      </c>
      <c r="C4565" s="28" t="s">
        <v>39</v>
      </c>
      <c r="D4565" s="28" t="s">
        <v>40</v>
      </c>
      <c r="E4565" s="30">
        <v>56250.13</v>
      </c>
      <c r="F4565" s="30">
        <v>0</v>
      </c>
      <c r="G4565" s="28" t="s">
        <v>389</v>
      </c>
      <c r="H4565" s="33" t="s">
        <v>375</v>
      </c>
      <c r="I4565" s="33" t="s">
        <v>388</v>
      </c>
      <c r="J4565" s="33"/>
    </row>
    <row r="4566" spans="1:10" ht="24.95" customHeight="1" x14ac:dyDescent="0.2">
      <c r="A4566" s="27">
        <v>44194</v>
      </c>
      <c r="B4566" s="28" t="s">
        <v>255</v>
      </c>
      <c r="C4566" s="28" t="s">
        <v>17</v>
      </c>
      <c r="D4566" s="28" t="s">
        <v>18</v>
      </c>
      <c r="E4566" s="31">
        <v>0</v>
      </c>
      <c r="F4566" s="30">
        <v>56250.13</v>
      </c>
      <c r="G4566" s="28" t="s">
        <v>372</v>
      </c>
      <c r="H4566" s="33" t="s">
        <v>373</v>
      </c>
      <c r="I4566" s="33"/>
      <c r="J4566" s="33"/>
    </row>
    <row r="4567" spans="1:10" ht="24.95" customHeight="1" x14ac:dyDescent="0.2">
      <c r="A4567" s="27">
        <v>44194</v>
      </c>
      <c r="B4567" s="28" t="s">
        <v>263</v>
      </c>
      <c r="C4567" s="28" t="s">
        <v>39</v>
      </c>
      <c r="D4567" s="28" t="s">
        <v>40</v>
      </c>
      <c r="E4567" s="30">
        <v>3792</v>
      </c>
      <c r="F4567" s="30">
        <v>0</v>
      </c>
      <c r="G4567" s="28" t="s">
        <v>389</v>
      </c>
      <c r="H4567" s="33" t="s">
        <v>375</v>
      </c>
      <c r="I4567" s="33" t="s">
        <v>388</v>
      </c>
      <c r="J4567" s="33"/>
    </row>
    <row r="4568" spans="1:10" ht="24.95" customHeight="1" x14ac:dyDescent="0.2">
      <c r="A4568" s="27">
        <v>44194</v>
      </c>
      <c r="B4568" s="28" t="s">
        <v>263</v>
      </c>
      <c r="C4568" s="28" t="s">
        <v>17</v>
      </c>
      <c r="D4568" s="28" t="s">
        <v>18</v>
      </c>
      <c r="E4568" s="31">
        <v>0</v>
      </c>
      <c r="F4568" s="30">
        <v>3792</v>
      </c>
      <c r="G4568" s="28" t="s">
        <v>372</v>
      </c>
      <c r="H4568" s="33" t="s">
        <v>373</v>
      </c>
      <c r="I4568" s="33"/>
      <c r="J4568" s="33"/>
    </row>
    <row r="4569" spans="1:10" ht="24.95" customHeight="1" x14ac:dyDescent="0.2">
      <c r="A4569" s="27">
        <v>44194</v>
      </c>
      <c r="B4569" s="28" t="s">
        <v>264</v>
      </c>
      <c r="C4569" s="28" t="s">
        <v>70</v>
      </c>
      <c r="D4569" s="28" t="s">
        <v>71</v>
      </c>
      <c r="E4569" s="30">
        <v>832.47</v>
      </c>
      <c r="F4569" s="30">
        <v>0</v>
      </c>
      <c r="G4569" s="28" t="s">
        <v>391</v>
      </c>
      <c r="H4569" s="33" t="s">
        <v>392</v>
      </c>
      <c r="I4569" s="33" t="s">
        <v>401</v>
      </c>
      <c r="J4569" s="33"/>
    </row>
    <row r="4570" spans="1:10" ht="24.95" customHeight="1" x14ac:dyDescent="0.2">
      <c r="A4570" s="27">
        <v>44194</v>
      </c>
      <c r="B4570" s="28" t="s">
        <v>264</v>
      </c>
      <c r="C4570" s="28" t="s">
        <v>221</v>
      </c>
      <c r="D4570" s="28" t="s">
        <v>222</v>
      </c>
      <c r="E4570" s="30">
        <v>3.48</v>
      </c>
      <c r="F4570" s="30">
        <v>0</v>
      </c>
      <c r="G4570" s="28" t="s">
        <v>378</v>
      </c>
      <c r="H4570" s="33" t="s">
        <v>379</v>
      </c>
      <c r="I4570" s="33" t="s">
        <v>398</v>
      </c>
      <c r="J4570" s="33" t="s">
        <v>402</v>
      </c>
    </row>
    <row r="4571" spans="1:10" ht="24.95" customHeight="1" x14ac:dyDescent="0.2">
      <c r="A4571" s="27">
        <v>44194</v>
      </c>
      <c r="B4571" s="28" t="s">
        <v>264</v>
      </c>
      <c r="C4571" s="28" t="s">
        <v>305</v>
      </c>
      <c r="D4571" s="28" t="s">
        <v>306</v>
      </c>
      <c r="E4571" s="30">
        <v>31.05</v>
      </c>
      <c r="F4571" s="30">
        <v>0</v>
      </c>
      <c r="G4571" s="28" t="s">
        <v>378</v>
      </c>
      <c r="H4571" s="33" t="s">
        <v>379</v>
      </c>
      <c r="I4571" s="33" t="s">
        <v>398</v>
      </c>
      <c r="J4571" s="33" t="s">
        <v>402</v>
      </c>
    </row>
    <row r="4572" spans="1:10" ht="24.95" customHeight="1" x14ac:dyDescent="0.2">
      <c r="A4572" s="27">
        <v>44194</v>
      </c>
      <c r="B4572" s="28" t="s">
        <v>264</v>
      </c>
      <c r="C4572" s="28" t="s">
        <v>17</v>
      </c>
      <c r="D4572" s="28" t="s">
        <v>18</v>
      </c>
      <c r="E4572" s="31">
        <v>0</v>
      </c>
      <c r="F4572" s="30">
        <v>867</v>
      </c>
      <c r="G4572" s="28" t="s">
        <v>372</v>
      </c>
      <c r="H4572" s="33" t="s">
        <v>373</v>
      </c>
      <c r="I4572" s="33"/>
      <c r="J4572" s="33"/>
    </row>
    <row r="4573" spans="1:10" ht="24.95" customHeight="1" x14ac:dyDescent="0.2">
      <c r="A4573" s="27">
        <v>44194</v>
      </c>
      <c r="B4573" s="28" t="s">
        <v>189</v>
      </c>
      <c r="C4573" s="28" t="s">
        <v>309</v>
      </c>
      <c r="D4573" s="28" t="s">
        <v>310</v>
      </c>
      <c r="E4573" s="30">
        <v>3792</v>
      </c>
      <c r="F4573" s="30">
        <v>0</v>
      </c>
      <c r="G4573" s="28" t="s">
        <v>391</v>
      </c>
      <c r="H4573" s="33" t="s">
        <v>392</v>
      </c>
      <c r="I4573" s="33" t="s">
        <v>447</v>
      </c>
      <c r="J4573" s="33"/>
    </row>
    <row r="4574" spans="1:10" ht="24.95" customHeight="1" x14ac:dyDescent="0.2">
      <c r="A4574" s="27">
        <v>44194</v>
      </c>
      <c r="B4574" s="28" t="s">
        <v>189</v>
      </c>
      <c r="C4574" s="28" t="s">
        <v>39</v>
      </c>
      <c r="D4574" s="28" t="s">
        <v>40</v>
      </c>
      <c r="E4574" s="31">
        <v>0</v>
      </c>
      <c r="F4574" s="30">
        <v>3792</v>
      </c>
      <c r="G4574" s="28" t="s">
        <v>389</v>
      </c>
      <c r="H4574" s="33" t="s">
        <v>375</v>
      </c>
      <c r="I4574" s="33" t="s">
        <v>388</v>
      </c>
      <c r="J4574" s="33"/>
    </row>
    <row r="4575" spans="1:10" ht="24.95" customHeight="1" x14ac:dyDescent="0.2">
      <c r="A4575" s="27">
        <v>44194</v>
      </c>
      <c r="B4575" s="28" t="s">
        <v>190</v>
      </c>
      <c r="C4575" s="28" t="s">
        <v>19</v>
      </c>
      <c r="D4575" s="28" t="s">
        <v>20</v>
      </c>
      <c r="E4575" s="30">
        <v>5591</v>
      </c>
      <c r="F4575" s="30">
        <v>0</v>
      </c>
      <c r="G4575" s="28" t="s">
        <v>374</v>
      </c>
      <c r="H4575" s="33" t="s">
        <v>375</v>
      </c>
      <c r="I4575" s="33"/>
      <c r="J4575" s="33"/>
    </row>
    <row r="4576" spans="1:10" ht="24.95" customHeight="1" x14ac:dyDescent="0.2">
      <c r="A4576" s="27">
        <v>44194</v>
      </c>
      <c r="B4576" s="28" t="s">
        <v>190</v>
      </c>
      <c r="C4576" s="28" t="s">
        <v>59</v>
      </c>
      <c r="D4576" s="28" t="s">
        <v>60</v>
      </c>
      <c r="E4576" s="31">
        <v>0</v>
      </c>
      <c r="F4576" s="30">
        <v>1164.58</v>
      </c>
      <c r="G4576" s="28" t="s">
        <v>396</v>
      </c>
      <c r="H4576" s="33" t="s">
        <v>386</v>
      </c>
      <c r="I4576" s="33" t="s">
        <v>387</v>
      </c>
      <c r="J4576" s="33" t="s">
        <v>397</v>
      </c>
    </row>
    <row r="4577" spans="1:10" ht="24.95" customHeight="1" x14ac:dyDescent="0.2">
      <c r="A4577" s="27">
        <v>44194</v>
      </c>
      <c r="B4577" s="28" t="s">
        <v>190</v>
      </c>
      <c r="C4577" s="28" t="s">
        <v>59</v>
      </c>
      <c r="D4577" s="28" t="s">
        <v>60</v>
      </c>
      <c r="E4577" s="31">
        <v>0</v>
      </c>
      <c r="F4577" s="30">
        <v>56.6</v>
      </c>
      <c r="G4577" s="28" t="s">
        <v>396</v>
      </c>
      <c r="H4577" s="33" t="s">
        <v>386</v>
      </c>
      <c r="I4577" s="33" t="s">
        <v>387</v>
      </c>
      <c r="J4577" s="33" t="s">
        <v>397</v>
      </c>
    </row>
    <row r="4578" spans="1:10" ht="24.95" customHeight="1" x14ac:dyDescent="0.2">
      <c r="A4578" s="27">
        <v>44194</v>
      </c>
      <c r="B4578" s="28" t="s">
        <v>190</v>
      </c>
      <c r="C4578" s="28" t="s">
        <v>59</v>
      </c>
      <c r="D4578" s="28" t="s">
        <v>60</v>
      </c>
      <c r="E4578" s="31">
        <v>0</v>
      </c>
      <c r="F4578" s="30">
        <v>4366.42</v>
      </c>
      <c r="G4578" s="28" t="s">
        <v>396</v>
      </c>
      <c r="H4578" s="33" t="s">
        <v>386</v>
      </c>
      <c r="I4578" s="33" t="s">
        <v>387</v>
      </c>
      <c r="J4578" s="33" t="s">
        <v>397</v>
      </c>
    </row>
    <row r="4579" spans="1:10" ht="24.95" customHeight="1" x14ac:dyDescent="0.2">
      <c r="A4579" s="27">
        <v>44194</v>
      </c>
      <c r="B4579" s="28" t="s">
        <v>190</v>
      </c>
      <c r="C4579" s="28" t="s">
        <v>61</v>
      </c>
      <c r="D4579" s="28" t="s">
        <v>62</v>
      </c>
      <c r="E4579" s="31">
        <v>0</v>
      </c>
      <c r="F4579" s="30">
        <v>3.4</v>
      </c>
      <c r="G4579" s="28" t="s">
        <v>378</v>
      </c>
      <c r="H4579" s="33" t="s">
        <v>379</v>
      </c>
      <c r="I4579" s="33" t="s">
        <v>398</v>
      </c>
      <c r="J4579" s="33" t="s">
        <v>399</v>
      </c>
    </row>
    <row r="4580" spans="1:10" ht="24.95" customHeight="1" x14ac:dyDescent="0.2">
      <c r="A4580" s="27">
        <v>44194</v>
      </c>
      <c r="B4580" s="28" t="s">
        <v>191</v>
      </c>
      <c r="C4580" s="28" t="s">
        <v>19</v>
      </c>
      <c r="D4580" s="28" t="s">
        <v>20</v>
      </c>
      <c r="E4580" s="30">
        <v>15828</v>
      </c>
      <c r="F4580" s="30">
        <v>0</v>
      </c>
      <c r="G4580" s="28" t="s">
        <v>374</v>
      </c>
      <c r="H4580" s="33" t="s">
        <v>375</v>
      </c>
      <c r="I4580" s="33"/>
      <c r="J4580" s="33"/>
    </row>
    <row r="4581" spans="1:10" ht="24.95" customHeight="1" x14ac:dyDescent="0.2">
      <c r="A4581" s="27">
        <v>44194</v>
      </c>
      <c r="B4581" s="28" t="s">
        <v>191</v>
      </c>
      <c r="C4581" s="28" t="s">
        <v>59</v>
      </c>
      <c r="D4581" s="28" t="s">
        <v>60</v>
      </c>
      <c r="E4581" s="31">
        <v>0</v>
      </c>
      <c r="F4581" s="30">
        <v>113.21</v>
      </c>
      <c r="G4581" s="28" t="s">
        <v>396</v>
      </c>
      <c r="H4581" s="33" t="s">
        <v>386</v>
      </c>
      <c r="I4581" s="33" t="s">
        <v>387</v>
      </c>
      <c r="J4581" s="33" t="s">
        <v>397</v>
      </c>
    </row>
    <row r="4582" spans="1:10" ht="24.95" customHeight="1" x14ac:dyDescent="0.2">
      <c r="A4582" s="27">
        <v>44194</v>
      </c>
      <c r="B4582" s="28" t="s">
        <v>191</v>
      </c>
      <c r="C4582" s="28" t="s">
        <v>59</v>
      </c>
      <c r="D4582" s="28" t="s">
        <v>60</v>
      </c>
      <c r="E4582" s="31">
        <v>0</v>
      </c>
      <c r="F4582" s="30">
        <v>15708</v>
      </c>
      <c r="G4582" s="28" t="s">
        <v>396</v>
      </c>
      <c r="H4582" s="33" t="s">
        <v>386</v>
      </c>
      <c r="I4582" s="33" t="s">
        <v>387</v>
      </c>
      <c r="J4582" s="33" t="s">
        <v>397</v>
      </c>
    </row>
    <row r="4583" spans="1:10" ht="24.95" customHeight="1" x14ac:dyDescent="0.2">
      <c r="A4583" s="27">
        <v>44194</v>
      </c>
      <c r="B4583" s="28" t="s">
        <v>191</v>
      </c>
      <c r="C4583" s="28" t="s">
        <v>61</v>
      </c>
      <c r="D4583" s="28" t="s">
        <v>62</v>
      </c>
      <c r="E4583" s="31">
        <v>0</v>
      </c>
      <c r="F4583" s="30">
        <v>6.79</v>
      </c>
      <c r="G4583" s="28" t="s">
        <v>378</v>
      </c>
      <c r="H4583" s="33" t="s">
        <v>379</v>
      </c>
      <c r="I4583" s="33" t="s">
        <v>398</v>
      </c>
      <c r="J4583" s="33" t="s">
        <v>399</v>
      </c>
    </row>
    <row r="4584" spans="1:10" ht="24.95" customHeight="1" x14ac:dyDescent="0.2">
      <c r="A4584" s="27">
        <v>44194</v>
      </c>
      <c r="B4584" s="28" t="s">
        <v>192</v>
      </c>
      <c r="C4584" s="28" t="s">
        <v>19</v>
      </c>
      <c r="D4584" s="28" t="s">
        <v>20</v>
      </c>
      <c r="E4584" s="30">
        <v>2520</v>
      </c>
      <c r="F4584" s="30">
        <v>0</v>
      </c>
      <c r="G4584" s="28" t="s">
        <v>374</v>
      </c>
      <c r="H4584" s="33" t="s">
        <v>375</v>
      </c>
      <c r="I4584" s="33"/>
      <c r="J4584" s="33"/>
    </row>
    <row r="4585" spans="1:10" ht="24.95" customHeight="1" x14ac:dyDescent="0.2">
      <c r="A4585" s="27">
        <v>44194</v>
      </c>
      <c r="B4585" s="28" t="s">
        <v>192</v>
      </c>
      <c r="C4585" s="28" t="s">
        <v>59</v>
      </c>
      <c r="D4585" s="28" t="s">
        <v>60</v>
      </c>
      <c r="E4585" s="31">
        <v>0</v>
      </c>
      <c r="F4585" s="30">
        <v>2377.36</v>
      </c>
      <c r="G4585" s="28" t="s">
        <v>396</v>
      </c>
      <c r="H4585" s="33" t="s">
        <v>386</v>
      </c>
      <c r="I4585" s="33" t="s">
        <v>387</v>
      </c>
      <c r="J4585" s="33" t="s">
        <v>397</v>
      </c>
    </row>
    <row r="4586" spans="1:10" ht="24.95" customHeight="1" x14ac:dyDescent="0.2">
      <c r="A4586" s="27">
        <v>44194</v>
      </c>
      <c r="B4586" s="28" t="s">
        <v>192</v>
      </c>
      <c r="C4586" s="28" t="s">
        <v>61</v>
      </c>
      <c r="D4586" s="28" t="s">
        <v>62</v>
      </c>
      <c r="E4586" s="31">
        <v>0</v>
      </c>
      <c r="F4586" s="30">
        <v>142.63999999999999</v>
      </c>
      <c r="G4586" s="28" t="s">
        <v>378</v>
      </c>
      <c r="H4586" s="33" t="s">
        <v>379</v>
      </c>
      <c r="I4586" s="33" t="s">
        <v>398</v>
      </c>
      <c r="J4586" s="33" t="s">
        <v>399</v>
      </c>
    </row>
    <row r="4587" spans="1:10" ht="24.95" customHeight="1" x14ac:dyDescent="0.2">
      <c r="A4587" s="27">
        <v>44194</v>
      </c>
      <c r="B4587" s="28" t="s">
        <v>193</v>
      </c>
      <c r="C4587" s="28" t="s">
        <v>19</v>
      </c>
      <c r="D4587" s="28" t="s">
        <v>20</v>
      </c>
      <c r="E4587" s="30">
        <v>2520</v>
      </c>
      <c r="F4587" s="30">
        <v>0</v>
      </c>
      <c r="G4587" s="28" t="s">
        <v>374</v>
      </c>
      <c r="H4587" s="33" t="s">
        <v>375</v>
      </c>
      <c r="I4587" s="33"/>
      <c r="J4587" s="33"/>
    </row>
    <row r="4588" spans="1:10" ht="24.95" customHeight="1" x14ac:dyDescent="0.2">
      <c r="A4588" s="27">
        <v>44194</v>
      </c>
      <c r="B4588" s="28" t="s">
        <v>193</v>
      </c>
      <c r="C4588" s="28" t="s">
        <v>59</v>
      </c>
      <c r="D4588" s="28" t="s">
        <v>60</v>
      </c>
      <c r="E4588" s="31">
        <v>0</v>
      </c>
      <c r="F4588" s="30">
        <v>2377.36</v>
      </c>
      <c r="G4588" s="28" t="s">
        <v>396</v>
      </c>
      <c r="H4588" s="33" t="s">
        <v>386</v>
      </c>
      <c r="I4588" s="33" t="s">
        <v>387</v>
      </c>
      <c r="J4588" s="33" t="s">
        <v>397</v>
      </c>
    </row>
    <row r="4589" spans="1:10" ht="24.95" customHeight="1" x14ac:dyDescent="0.2">
      <c r="A4589" s="27">
        <v>44194</v>
      </c>
      <c r="B4589" s="28" t="s">
        <v>193</v>
      </c>
      <c r="C4589" s="28" t="s">
        <v>61</v>
      </c>
      <c r="D4589" s="28" t="s">
        <v>62</v>
      </c>
      <c r="E4589" s="31">
        <v>0</v>
      </c>
      <c r="F4589" s="30">
        <v>142.63999999999999</v>
      </c>
      <c r="G4589" s="28" t="s">
        <v>378</v>
      </c>
      <c r="H4589" s="33" t="s">
        <v>379</v>
      </c>
      <c r="I4589" s="33" t="s">
        <v>398</v>
      </c>
      <c r="J4589" s="33" t="s">
        <v>399</v>
      </c>
    </row>
    <row r="4590" spans="1:10" ht="24.95" customHeight="1" x14ac:dyDescent="0.2">
      <c r="A4590" s="27">
        <v>44194</v>
      </c>
      <c r="B4590" s="28" t="s">
        <v>194</v>
      </c>
      <c r="C4590" s="28" t="s">
        <v>19</v>
      </c>
      <c r="D4590" s="28" t="s">
        <v>20</v>
      </c>
      <c r="E4590" s="30">
        <v>4080</v>
      </c>
      <c r="F4590" s="30">
        <v>0</v>
      </c>
      <c r="G4590" s="28" t="s">
        <v>374</v>
      </c>
      <c r="H4590" s="33" t="s">
        <v>375</v>
      </c>
      <c r="I4590" s="33"/>
      <c r="J4590" s="33"/>
    </row>
    <row r="4591" spans="1:10" ht="24.95" customHeight="1" x14ac:dyDescent="0.2">
      <c r="A4591" s="27">
        <v>44194</v>
      </c>
      <c r="B4591" s="28" t="s">
        <v>194</v>
      </c>
      <c r="C4591" s="28" t="s">
        <v>59</v>
      </c>
      <c r="D4591" s="28" t="s">
        <v>60</v>
      </c>
      <c r="E4591" s="31">
        <v>0</v>
      </c>
      <c r="F4591" s="30">
        <v>3849.06</v>
      </c>
      <c r="G4591" s="28" t="s">
        <v>396</v>
      </c>
      <c r="H4591" s="33" t="s">
        <v>386</v>
      </c>
      <c r="I4591" s="33" t="s">
        <v>387</v>
      </c>
      <c r="J4591" s="33" t="s">
        <v>397</v>
      </c>
    </row>
    <row r="4592" spans="1:10" ht="24.95" customHeight="1" x14ac:dyDescent="0.2">
      <c r="A4592" s="27">
        <v>44194</v>
      </c>
      <c r="B4592" s="28" t="s">
        <v>194</v>
      </c>
      <c r="C4592" s="28" t="s">
        <v>61</v>
      </c>
      <c r="D4592" s="28" t="s">
        <v>62</v>
      </c>
      <c r="E4592" s="31">
        <v>0</v>
      </c>
      <c r="F4592" s="30">
        <v>230.94</v>
      </c>
      <c r="G4592" s="28" t="s">
        <v>378</v>
      </c>
      <c r="H4592" s="33" t="s">
        <v>379</v>
      </c>
      <c r="I4592" s="33" t="s">
        <v>398</v>
      </c>
      <c r="J4592" s="33" t="s">
        <v>399</v>
      </c>
    </row>
    <row r="4593" spans="1:10" ht="24.95" customHeight="1" x14ac:dyDescent="0.2">
      <c r="A4593" s="27">
        <v>44194</v>
      </c>
      <c r="B4593" s="28" t="s">
        <v>195</v>
      </c>
      <c r="C4593" s="28" t="s">
        <v>19</v>
      </c>
      <c r="D4593" s="28" t="s">
        <v>20</v>
      </c>
      <c r="E4593" s="30">
        <v>1740</v>
      </c>
      <c r="F4593" s="30">
        <v>0</v>
      </c>
      <c r="G4593" s="28" t="s">
        <v>374</v>
      </c>
      <c r="H4593" s="33" t="s">
        <v>375</v>
      </c>
      <c r="I4593" s="33"/>
      <c r="J4593" s="33"/>
    </row>
    <row r="4594" spans="1:10" ht="24.95" customHeight="1" x14ac:dyDescent="0.2">
      <c r="A4594" s="27">
        <v>44194</v>
      </c>
      <c r="B4594" s="28" t="s">
        <v>195</v>
      </c>
      <c r="C4594" s="28" t="s">
        <v>59</v>
      </c>
      <c r="D4594" s="28" t="s">
        <v>60</v>
      </c>
      <c r="E4594" s="31">
        <v>0</v>
      </c>
      <c r="F4594" s="30">
        <v>1641.51</v>
      </c>
      <c r="G4594" s="28" t="s">
        <v>396</v>
      </c>
      <c r="H4594" s="33" t="s">
        <v>386</v>
      </c>
      <c r="I4594" s="33" t="s">
        <v>387</v>
      </c>
      <c r="J4594" s="33" t="s">
        <v>397</v>
      </c>
    </row>
    <row r="4595" spans="1:10" ht="24.95" customHeight="1" x14ac:dyDescent="0.2">
      <c r="A4595" s="27">
        <v>44194</v>
      </c>
      <c r="B4595" s="28" t="s">
        <v>195</v>
      </c>
      <c r="C4595" s="28" t="s">
        <v>61</v>
      </c>
      <c r="D4595" s="28" t="s">
        <v>62</v>
      </c>
      <c r="E4595" s="31">
        <v>0</v>
      </c>
      <c r="F4595" s="30">
        <v>98.49</v>
      </c>
      <c r="G4595" s="28" t="s">
        <v>378</v>
      </c>
      <c r="H4595" s="33" t="s">
        <v>379</v>
      </c>
      <c r="I4595" s="33" t="s">
        <v>398</v>
      </c>
      <c r="J4595" s="33" t="s">
        <v>399</v>
      </c>
    </row>
    <row r="4596" spans="1:10" ht="24.95" customHeight="1" x14ac:dyDescent="0.2">
      <c r="A4596" s="27">
        <v>44194</v>
      </c>
      <c r="B4596" s="28" t="s">
        <v>196</v>
      </c>
      <c r="C4596" s="28" t="s">
        <v>19</v>
      </c>
      <c r="D4596" s="28" t="s">
        <v>20</v>
      </c>
      <c r="E4596" s="30">
        <v>2700</v>
      </c>
      <c r="F4596" s="30">
        <v>0</v>
      </c>
      <c r="G4596" s="28" t="s">
        <v>374</v>
      </c>
      <c r="H4596" s="33" t="s">
        <v>375</v>
      </c>
      <c r="I4596" s="33"/>
      <c r="J4596" s="33"/>
    </row>
    <row r="4597" spans="1:10" ht="24.95" customHeight="1" x14ac:dyDescent="0.2">
      <c r="A4597" s="27">
        <v>44194</v>
      </c>
      <c r="B4597" s="28" t="s">
        <v>196</v>
      </c>
      <c r="C4597" s="28" t="s">
        <v>59</v>
      </c>
      <c r="D4597" s="28" t="s">
        <v>60</v>
      </c>
      <c r="E4597" s="31">
        <v>0</v>
      </c>
      <c r="F4597" s="30">
        <v>2547.17</v>
      </c>
      <c r="G4597" s="28" t="s">
        <v>396</v>
      </c>
      <c r="H4597" s="33" t="s">
        <v>386</v>
      </c>
      <c r="I4597" s="33" t="s">
        <v>387</v>
      </c>
      <c r="J4597" s="33" t="s">
        <v>397</v>
      </c>
    </row>
    <row r="4598" spans="1:10" ht="24.95" customHeight="1" x14ac:dyDescent="0.2">
      <c r="A4598" s="27">
        <v>44194</v>
      </c>
      <c r="B4598" s="28" t="s">
        <v>196</v>
      </c>
      <c r="C4598" s="28" t="s">
        <v>61</v>
      </c>
      <c r="D4598" s="28" t="s">
        <v>62</v>
      </c>
      <c r="E4598" s="31">
        <v>0</v>
      </c>
      <c r="F4598" s="30">
        <v>152.83000000000001</v>
      </c>
      <c r="G4598" s="28" t="s">
        <v>378</v>
      </c>
      <c r="H4598" s="33" t="s">
        <v>379</v>
      </c>
      <c r="I4598" s="33" t="s">
        <v>398</v>
      </c>
      <c r="J4598" s="33" t="s">
        <v>399</v>
      </c>
    </row>
    <row r="4599" spans="1:10" ht="24.95" customHeight="1" x14ac:dyDescent="0.2">
      <c r="A4599" s="27">
        <v>44194</v>
      </c>
      <c r="B4599" s="28" t="s">
        <v>197</v>
      </c>
      <c r="C4599" s="28" t="s">
        <v>44</v>
      </c>
      <c r="D4599" s="28" t="s">
        <v>45</v>
      </c>
      <c r="E4599" s="30">
        <v>7406</v>
      </c>
      <c r="F4599" s="30">
        <v>0</v>
      </c>
      <c r="G4599" s="28" t="s">
        <v>374</v>
      </c>
      <c r="H4599" s="33" t="s">
        <v>390</v>
      </c>
      <c r="I4599" s="33"/>
      <c r="J4599" s="33"/>
    </row>
    <row r="4600" spans="1:10" ht="24.95" customHeight="1" x14ac:dyDescent="0.2">
      <c r="A4600" s="27">
        <v>44194</v>
      </c>
      <c r="B4600" s="28" t="s">
        <v>197</v>
      </c>
      <c r="C4600" s="28" t="s">
        <v>44</v>
      </c>
      <c r="D4600" s="28" t="s">
        <v>45</v>
      </c>
      <c r="E4600" s="30">
        <v>351207</v>
      </c>
      <c r="F4600" s="30">
        <v>0</v>
      </c>
      <c r="G4600" s="28" t="s">
        <v>374</v>
      </c>
      <c r="H4600" s="33" t="s">
        <v>390</v>
      </c>
      <c r="I4600" s="33"/>
      <c r="J4600" s="33"/>
    </row>
    <row r="4601" spans="1:10" ht="24.95" customHeight="1" x14ac:dyDescent="0.2">
      <c r="A4601" s="27">
        <v>44194</v>
      </c>
      <c r="B4601" s="28" t="s">
        <v>197</v>
      </c>
      <c r="C4601" s="28" t="s">
        <v>67</v>
      </c>
      <c r="D4601" s="28" t="s">
        <v>68</v>
      </c>
      <c r="E4601" s="31">
        <v>0</v>
      </c>
      <c r="F4601" s="30">
        <v>6986.79</v>
      </c>
      <c r="G4601" s="28" t="s">
        <v>396</v>
      </c>
      <c r="H4601" s="33" t="s">
        <v>386</v>
      </c>
      <c r="I4601" s="33" t="s">
        <v>395</v>
      </c>
      <c r="J4601" s="33" t="s">
        <v>397</v>
      </c>
    </row>
    <row r="4602" spans="1:10" ht="24.95" customHeight="1" x14ac:dyDescent="0.2">
      <c r="A4602" s="27">
        <v>44194</v>
      </c>
      <c r="B4602" s="28" t="s">
        <v>197</v>
      </c>
      <c r="C4602" s="28" t="s">
        <v>67</v>
      </c>
      <c r="D4602" s="28" t="s">
        <v>68</v>
      </c>
      <c r="E4602" s="31">
        <v>0</v>
      </c>
      <c r="F4602" s="30">
        <v>351207</v>
      </c>
      <c r="G4602" s="28" t="s">
        <v>396</v>
      </c>
      <c r="H4602" s="33" t="s">
        <v>386</v>
      </c>
      <c r="I4602" s="33" t="s">
        <v>395</v>
      </c>
      <c r="J4602" s="33" t="s">
        <v>397</v>
      </c>
    </row>
    <row r="4603" spans="1:10" ht="24.95" customHeight="1" x14ac:dyDescent="0.2">
      <c r="A4603" s="27">
        <v>44194</v>
      </c>
      <c r="B4603" s="28" t="s">
        <v>197</v>
      </c>
      <c r="C4603" s="28" t="s">
        <v>61</v>
      </c>
      <c r="D4603" s="28" t="s">
        <v>62</v>
      </c>
      <c r="E4603" s="31">
        <v>0</v>
      </c>
      <c r="F4603" s="30">
        <v>419.21</v>
      </c>
      <c r="G4603" s="28" t="s">
        <v>378</v>
      </c>
      <c r="H4603" s="33" t="s">
        <v>379</v>
      </c>
      <c r="I4603" s="33" t="s">
        <v>398</v>
      </c>
      <c r="J4603" s="33" t="s">
        <v>399</v>
      </c>
    </row>
    <row r="4604" spans="1:10" ht="24.95" customHeight="1" x14ac:dyDescent="0.2">
      <c r="A4604" s="27">
        <v>44194</v>
      </c>
      <c r="B4604" s="28" t="s">
        <v>198</v>
      </c>
      <c r="C4604" s="28" t="s">
        <v>19</v>
      </c>
      <c r="D4604" s="28" t="s">
        <v>20</v>
      </c>
      <c r="E4604" s="30">
        <v>9248.8799999999992</v>
      </c>
      <c r="F4604" s="30">
        <v>0</v>
      </c>
      <c r="G4604" s="28" t="s">
        <v>374</v>
      </c>
      <c r="H4604" s="33" t="s">
        <v>375</v>
      </c>
      <c r="I4604" s="33"/>
      <c r="J4604" s="33"/>
    </row>
    <row r="4605" spans="1:10" ht="24.95" customHeight="1" x14ac:dyDescent="0.2">
      <c r="A4605" s="27">
        <v>44194</v>
      </c>
      <c r="B4605" s="28" t="s">
        <v>198</v>
      </c>
      <c r="C4605" s="28" t="s">
        <v>59</v>
      </c>
      <c r="D4605" s="28" t="s">
        <v>60</v>
      </c>
      <c r="E4605" s="31">
        <v>0</v>
      </c>
      <c r="F4605" s="30">
        <v>125.36</v>
      </c>
      <c r="G4605" s="28" t="s">
        <v>396</v>
      </c>
      <c r="H4605" s="33" t="s">
        <v>386</v>
      </c>
      <c r="I4605" s="33" t="s">
        <v>387</v>
      </c>
      <c r="J4605" s="33" t="s">
        <v>397</v>
      </c>
    </row>
    <row r="4606" spans="1:10" ht="24.95" customHeight="1" x14ac:dyDescent="0.2">
      <c r="A4606" s="27">
        <v>44194</v>
      </c>
      <c r="B4606" s="28" t="s">
        <v>198</v>
      </c>
      <c r="C4606" s="28" t="s">
        <v>59</v>
      </c>
      <c r="D4606" s="28" t="s">
        <v>60</v>
      </c>
      <c r="E4606" s="31">
        <v>0</v>
      </c>
      <c r="F4606" s="30">
        <v>8600</v>
      </c>
      <c r="G4606" s="28" t="s">
        <v>396</v>
      </c>
      <c r="H4606" s="33" t="s">
        <v>386</v>
      </c>
      <c r="I4606" s="33" t="s">
        <v>387</v>
      </c>
      <c r="J4606" s="33" t="s">
        <v>397</v>
      </c>
    </row>
    <row r="4607" spans="1:10" ht="24.95" customHeight="1" x14ac:dyDescent="0.2">
      <c r="A4607" s="27">
        <v>44194</v>
      </c>
      <c r="B4607" s="28" t="s">
        <v>198</v>
      </c>
      <c r="C4607" s="28" t="s">
        <v>61</v>
      </c>
      <c r="D4607" s="28" t="s">
        <v>62</v>
      </c>
      <c r="E4607" s="31">
        <v>0</v>
      </c>
      <c r="F4607" s="30">
        <v>523.52</v>
      </c>
      <c r="G4607" s="28" t="s">
        <v>378</v>
      </c>
      <c r="H4607" s="33" t="s">
        <v>379</v>
      </c>
      <c r="I4607" s="33" t="s">
        <v>398</v>
      </c>
      <c r="J4607" s="33" t="s">
        <v>399</v>
      </c>
    </row>
    <row r="4608" spans="1:10" ht="24.95" customHeight="1" x14ac:dyDescent="0.2">
      <c r="A4608" s="27">
        <v>44194</v>
      </c>
      <c r="B4608" s="28" t="s">
        <v>199</v>
      </c>
      <c r="C4608" s="28" t="s">
        <v>19</v>
      </c>
      <c r="D4608" s="28" t="s">
        <v>20</v>
      </c>
      <c r="E4608" s="30">
        <v>3572.46</v>
      </c>
      <c r="F4608" s="30">
        <v>0</v>
      </c>
      <c r="G4608" s="28" t="s">
        <v>374</v>
      </c>
      <c r="H4608" s="33" t="s">
        <v>375</v>
      </c>
      <c r="I4608" s="33"/>
      <c r="J4608" s="33"/>
    </row>
    <row r="4609" spans="1:10" ht="24.95" customHeight="1" x14ac:dyDescent="0.2">
      <c r="A4609" s="27">
        <v>44194</v>
      </c>
      <c r="B4609" s="28" t="s">
        <v>199</v>
      </c>
      <c r="C4609" s="28" t="s">
        <v>59</v>
      </c>
      <c r="D4609" s="28" t="s">
        <v>60</v>
      </c>
      <c r="E4609" s="31">
        <v>0</v>
      </c>
      <c r="F4609" s="30">
        <v>85.25</v>
      </c>
      <c r="G4609" s="28" t="s">
        <v>396</v>
      </c>
      <c r="H4609" s="33" t="s">
        <v>386</v>
      </c>
      <c r="I4609" s="33" t="s">
        <v>387</v>
      </c>
      <c r="J4609" s="33" t="s">
        <v>397</v>
      </c>
    </row>
    <row r="4610" spans="1:10" ht="24.95" customHeight="1" x14ac:dyDescent="0.2">
      <c r="A4610" s="27">
        <v>44194</v>
      </c>
      <c r="B4610" s="28" t="s">
        <v>199</v>
      </c>
      <c r="C4610" s="28" t="s">
        <v>59</v>
      </c>
      <c r="D4610" s="28" t="s">
        <v>60</v>
      </c>
      <c r="E4610" s="31">
        <v>0</v>
      </c>
      <c r="F4610" s="30">
        <v>3285</v>
      </c>
      <c r="G4610" s="28" t="s">
        <v>396</v>
      </c>
      <c r="H4610" s="33" t="s">
        <v>386</v>
      </c>
      <c r="I4610" s="33" t="s">
        <v>387</v>
      </c>
      <c r="J4610" s="33" t="s">
        <v>397</v>
      </c>
    </row>
    <row r="4611" spans="1:10" ht="24.95" customHeight="1" x14ac:dyDescent="0.2">
      <c r="A4611" s="27">
        <v>44194</v>
      </c>
      <c r="B4611" s="28" t="s">
        <v>199</v>
      </c>
      <c r="C4611" s="28" t="s">
        <v>61</v>
      </c>
      <c r="D4611" s="28" t="s">
        <v>62</v>
      </c>
      <c r="E4611" s="31">
        <v>0</v>
      </c>
      <c r="F4611" s="30">
        <v>202.21</v>
      </c>
      <c r="G4611" s="28" t="s">
        <v>378</v>
      </c>
      <c r="H4611" s="33" t="s">
        <v>379</v>
      </c>
      <c r="I4611" s="33" t="s">
        <v>398</v>
      </c>
      <c r="J4611" s="33" t="s">
        <v>399</v>
      </c>
    </row>
    <row r="4612" spans="1:10" ht="24.95" customHeight="1" x14ac:dyDescent="0.2">
      <c r="A4612" s="27">
        <v>44194</v>
      </c>
      <c r="B4612" s="28" t="s">
        <v>200</v>
      </c>
      <c r="C4612" s="28" t="s">
        <v>19</v>
      </c>
      <c r="D4612" s="28" t="s">
        <v>20</v>
      </c>
      <c r="E4612" s="30">
        <v>20826</v>
      </c>
      <c r="F4612" s="30">
        <v>0</v>
      </c>
      <c r="G4612" s="28" t="s">
        <v>374</v>
      </c>
      <c r="H4612" s="33" t="s">
        <v>375</v>
      </c>
      <c r="I4612" s="33"/>
      <c r="J4612" s="33"/>
    </row>
    <row r="4613" spans="1:10" ht="24.95" customHeight="1" x14ac:dyDescent="0.2">
      <c r="A4613" s="27">
        <v>44194</v>
      </c>
      <c r="B4613" s="28" t="s">
        <v>200</v>
      </c>
      <c r="C4613" s="28" t="s">
        <v>59</v>
      </c>
      <c r="D4613" s="28" t="s">
        <v>60</v>
      </c>
      <c r="E4613" s="31">
        <v>0</v>
      </c>
      <c r="F4613" s="30">
        <v>3208.62</v>
      </c>
      <c r="G4613" s="28" t="s">
        <v>396</v>
      </c>
      <c r="H4613" s="33" t="s">
        <v>386</v>
      </c>
      <c r="I4613" s="33" t="s">
        <v>387</v>
      </c>
      <c r="J4613" s="33" t="s">
        <v>397</v>
      </c>
    </row>
    <row r="4614" spans="1:10" ht="24.95" customHeight="1" x14ac:dyDescent="0.2">
      <c r="A4614" s="27">
        <v>44194</v>
      </c>
      <c r="B4614" s="28" t="s">
        <v>200</v>
      </c>
      <c r="C4614" s="28" t="s">
        <v>59</v>
      </c>
      <c r="D4614" s="28" t="s">
        <v>60</v>
      </c>
      <c r="E4614" s="31">
        <v>0</v>
      </c>
      <c r="F4614" s="30">
        <v>16438.55</v>
      </c>
      <c r="G4614" s="28" t="s">
        <v>396</v>
      </c>
      <c r="H4614" s="33" t="s">
        <v>386</v>
      </c>
      <c r="I4614" s="33" t="s">
        <v>387</v>
      </c>
      <c r="J4614" s="33" t="s">
        <v>397</v>
      </c>
    </row>
    <row r="4615" spans="1:10" ht="24.95" customHeight="1" x14ac:dyDescent="0.2">
      <c r="A4615" s="27">
        <v>44194</v>
      </c>
      <c r="B4615" s="28" t="s">
        <v>200</v>
      </c>
      <c r="C4615" s="28" t="s">
        <v>61</v>
      </c>
      <c r="D4615" s="28" t="s">
        <v>62</v>
      </c>
      <c r="E4615" s="31">
        <v>0</v>
      </c>
      <c r="F4615" s="30">
        <v>1178.83</v>
      </c>
      <c r="G4615" s="28" t="s">
        <v>378</v>
      </c>
      <c r="H4615" s="33" t="s">
        <v>379</v>
      </c>
      <c r="I4615" s="33" t="s">
        <v>398</v>
      </c>
      <c r="J4615" s="33" t="s">
        <v>399</v>
      </c>
    </row>
    <row r="4616" spans="1:10" ht="24.95" customHeight="1" x14ac:dyDescent="0.2">
      <c r="A4616" s="27">
        <v>44194</v>
      </c>
      <c r="B4616" s="28" t="s">
        <v>201</v>
      </c>
      <c r="C4616" s="28" t="s">
        <v>19</v>
      </c>
      <c r="D4616" s="28" t="s">
        <v>20</v>
      </c>
      <c r="E4616" s="30">
        <v>9772.2000000000007</v>
      </c>
      <c r="F4616" s="30">
        <v>0</v>
      </c>
      <c r="G4616" s="28" t="s">
        <v>374</v>
      </c>
      <c r="H4616" s="33" t="s">
        <v>375</v>
      </c>
      <c r="I4616" s="33"/>
      <c r="J4616" s="33"/>
    </row>
    <row r="4617" spans="1:10" ht="24.95" customHeight="1" x14ac:dyDescent="0.2">
      <c r="A4617" s="27">
        <v>44194</v>
      </c>
      <c r="B4617" s="28" t="s">
        <v>201</v>
      </c>
      <c r="C4617" s="28" t="s">
        <v>59</v>
      </c>
      <c r="D4617" s="28" t="s">
        <v>60</v>
      </c>
      <c r="E4617" s="31">
        <v>0</v>
      </c>
      <c r="F4617" s="30">
        <v>219.06</v>
      </c>
      <c r="G4617" s="28" t="s">
        <v>396</v>
      </c>
      <c r="H4617" s="33" t="s">
        <v>386</v>
      </c>
      <c r="I4617" s="33" t="s">
        <v>387</v>
      </c>
      <c r="J4617" s="33" t="s">
        <v>397</v>
      </c>
    </row>
    <row r="4618" spans="1:10" ht="24.95" customHeight="1" x14ac:dyDescent="0.2">
      <c r="A4618" s="27">
        <v>44194</v>
      </c>
      <c r="B4618" s="28" t="s">
        <v>201</v>
      </c>
      <c r="C4618" s="28" t="s">
        <v>59</v>
      </c>
      <c r="D4618" s="28" t="s">
        <v>60</v>
      </c>
      <c r="E4618" s="31">
        <v>0</v>
      </c>
      <c r="F4618" s="30">
        <v>9000</v>
      </c>
      <c r="G4618" s="28" t="s">
        <v>396</v>
      </c>
      <c r="H4618" s="33" t="s">
        <v>386</v>
      </c>
      <c r="I4618" s="33" t="s">
        <v>387</v>
      </c>
      <c r="J4618" s="33" t="s">
        <v>397</v>
      </c>
    </row>
    <row r="4619" spans="1:10" ht="24.95" customHeight="1" x14ac:dyDescent="0.2">
      <c r="A4619" s="27">
        <v>44194</v>
      </c>
      <c r="B4619" s="28" t="s">
        <v>201</v>
      </c>
      <c r="C4619" s="28" t="s">
        <v>61</v>
      </c>
      <c r="D4619" s="28" t="s">
        <v>62</v>
      </c>
      <c r="E4619" s="31">
        <v>0</v>
      </c>
      <c r="F4619" s="30">
        <v>553.14</v>
      </c>
      <c r="G4619" s="28" t="s">
        <v>378</v>
      </c>
      <c r="H4619" s="33" t="s">
        <v>379</v>
      </c>
      <c r="I4619" s="33" t="s">
        <v>398</v>
      </c>
      <c r="J4619" s="33" t="s">
        <v>399</v>
      </c>
    </row>
    <row r="4620" spans="1:10" ht="24.95" customHeight="1" x14ac:dyDescent="0.2">
      <c r="A4620" s="27">
        <v>44194</v>
      </c>
      <c r="B4620" s="28" t="s">
        <v>202</v>
      </c>
      <c r="C4620" s="28" t="s">
        <v>19</v>
      </c>
      <c r="D4620" s="28" t="s">
        <v>20</v>
      </c>
      <c r="E4620" s="30">
        <v>2040</v>
      </c>
      <c r="F4620" s="30">
        <v>0</v>
      </c>
      <c r="G4620" s="28" t="s">
        <v>374</v>
      </c>
      <c r="H4620" s="33" t="s">
        <v>375</v>
      </c>
      <c r="I4620" s="33"/>
      <c r="J4620" s="33"/>
    </row>
    <row r="4621" spans="1:10" ht="24.95" customHeight="1" x14ac:dyDescent="0.2">
      <c r="A4621" s="27">
        <v>44194</v>
      </c>
      <c r="B4621" s="28" t="s">
        <v>202</v>
      </c>
      <c r="C4621" s="28" t="s">
        <v>59</v>
      </c>
      <c r="D4621" s="28" t="s">
        <v>60</v>
      </c>
      <c r="E4621" s="31">
        <v>0</v>
      </c>
      <c r="F4621" s="30">
        <v>1924.53</v>
      </c>
      <c r="G4621" s="28" t="s">
        <v>396</v>
      </c>
      <c r="H4621" s="33" t="s">
        <v>386</v>
      </c>
      <c r="I4621" s="33" t="s">
        <v>387</v>
      </c>
      <c r="J4621" s="33" t="s">
        <v>397</v>
      </c>
    </row>
    <row r="4622" spans="1:10" ht="24.95" customHeight="1" x14ac:dyDescent="0.2">
      <c r="A4622" s="27">
        <v>44194</v>
      </c>
      <c r="B4622" s="28" t="s">
        <v>202</v>
      </c>
      <c r="C4622" s="28" t="s">
        <v>61</v>
      </c>
      <c r="D4622" s="28" t="s">
        <v>62</v>
      </c>
      <c r="E4622" s="31">
        <v>0</v>
      </c>
      <c r="F4622" s="30">
        <v>115.47</v>
      </c>
      <c r="G4622" s="28" t="s">
        <v>378</v>
      </c>
      <c r="H4622" s="33" t="s">
        <v>379</v>
      </c>
      <c r="I4622" s="33" t="s">
        <v>398</v>
      </c>
      <c r="J4622" s="33" t="s">
        <v>399</v>
      </c>
    </row>
    <row r="4623" spans="1:10" ht="24.95" customHeight="1" x14ac:dyDescent="0.2">
      <c r="A4623" s="27">
        <v>44194</v>
      </c>
      <c r="B4623" s="28" t="s">
        <v>203</v>
      </c>
      <c r="C4623" s="28" t="s">
        <v>19</v>
      </c>
      <c r="D4623" s="28" t="s">
        <v>20</v>
      </c>
      <c r="E4623" s="30">
        <v>2040</v>
      </c>
      <c r="F4623" s="30">
        <v>0</v>
      </c>
      <c r="G4623" s="28" t="s">
        <v>374</v>
      </c>
      <c r="H4623" s="33" t="s">
        <v>375</v>
      </c>
      <c r="I4623" s="33"/>
      <c r="J4623" s="33"/>
    </row>
    <row r="4624" spans="1:10" ht="24.95" customHeight="1" x14ac:dyDescent="0.2">
      <c r="A4624" s="27">
        <v>44194</v>
      </c>
      <c r="B4624" s="28" t="s">
        <v>203</v>
      </c>
      <c r="C4624" s="28" t="s">
        <v>59</v>
      </c>
      <c r="D4624" s="28" t="s">
        <v>60</v>
      </c>
      <c r="E4624" s="31">
        <v>0</v>
      </c>
      <c r="F4624" s="30">
        <v>1924.53</v>
      </c>
      <c r="G4624" s="28" t="s">
        <v>396</v>
      </c>
      <c r="H4624" s="33" t="s">
        <v>386</v>
      </c>
      <c r="I4624" s="33" t="s">
        <v>387</v>
      </c>
      <c r="J4624" s="33" t="s">
        <v>397</v>
      </c>
    </row>
    <row r="4625" spans="1:10" ht="24.95" customHeight="1" x14ac:dyDescent="0.2">
      <c r="A4625" s="27">
        <v>44194</v>
      </c>
      <c r="B4625" s="28" t="s">
        <v>203</v>
      </c>
      <c r="C4625" s="28" t="s">
        <v>61</v>
      </c>
      <c r="D4625" s="28" t="s">
        <v>62</v>
      </c>
      <c r="E4625" s="31">
        <v>0</v>
      </c>
      <c r="F4625" s="30">
        <v>115.47</v>
      </c>
      <c r="G4625" s="28" t="s">
        <v>378</v>
      </c>
      <c r="H4625" s="33" t="s">
        <v>379</v>
      </c>
      <c r="I4625" s="33" t="s">
        <v>398</v>
      </c>
      <c r="J4625" s="33" t="s">
        <v>399</v>
      </c>
    </row>
    <row r="4626" spans="1:10" ht="24.95" customHeight="1" x14ac:dyDescent="0.2">
      <c r="A4626" s="27">
        <v>44194</v>
      </c>
      <c r="B4626" s="28" t="s">
        <v>204</v>
      </c>
      <c r="C4626" s="28" t="s">
        <v>19</v>
      </c>
      <c r="D4626" s="28" t="s">
        <v>20</v>
      </c>
      <c r="E4626" s="30">
        <v>61992.93</v>
      </c>
      <c r="F4626" s="30">
        <v>0</v>
      </c>
      <c r="G4626" s="28" t="s">
        <v>374</v>
      </c>
      <c r="H4626" s="33" t="s">
        <v>375</v>
      </c>
      <c r="I4626" s="33"/>
      <c r="J4626" s="33"/>
    </row>
    <row r="4627" spans="1:10" ht="24.95" customHeight="1" x14ac:dyDescent="0.2">
      <c r="A4627" s="27">
        <v>44194</v>
      </c>
      <c r="B4627" s="28" t="s">
        <v>204</v>
      </c>
      <c r="C4627" s="28" t="s">
        <v>59</v>
      </c>
      <c r="D4627" s="28" t="s">
        <v>60</v>
      </c>
      <c r="E4627" s="31">
        <v>0</v>
      </c>
      <c r="F4627" s="30">
        <v>1164.58</v>
      </c>
      <c r="G4627" s="28" t="s">
        <v>396</v>
      </c>
      <c r="H4627" s="33" t="s">
        <v>386</v>
      </c>
      <c r="I4627" s="33" t="s">
        <v>387</v>
      </c>
      <c r="J4627" s="33" t="s">
        <v>397</v>
      </c>
    </row>
    <row r="4628" spans="1:10" ht="24.95" customHeight="1" x14ac:dyDescent="0.2">
      <c r="A4628" s="27">
        <v>44194</v>
      </c>
      <c r="B4628" s="28" t="s">
        <v>204</v>
      </c>
      <c r="C4628" s="28" t="s">
        <v>59</v>
      </c>
      <c r="D4628" s="28" t="s">
        <v>60</v>
      </c>
      <c r="E4628" s="31">
        <v>0</v>
      </c>
      <c r="F4628" s="30">
        <v>828.09</v>
      </c>
      <c r="G4628" s="28" t="s">
        <v>396</v>
      </c>
      <c r="H4628" s="33" t="s">
        <v>386</v>
      </c>
      <c r="I4628" s="33" t="s">
        <v>387</v>
      </c>
      <c r="J4628" s="33" t="s">
        <v>397</v>
      </c>
    </row>
    <row r="4629" spans="1:10" ht="24.95" customHeight="1" x14ac:dyDescent="0.2">
      <c r="A4629" s="27">
        <v>44194</v>
      </c>
      <c r="B4629" s="28" t="s">
        <v>204</v>
      </c>
      <c r="C4629" s="28" t="s">
        <v>59</v>
      </c>
      <c r="D4629" s="28" t="s">
        <v>60</v>
      </c>
      <c r="E4629" s="31">
        <v>0</v>
      </c>
      <c r="F4629" s="30">
        <v>56491.23</v>
      </c>
      <c r="G4629" s="28" t="s">
        <v>396</v>
      </c>
      <c r="H4629" s="33" t="s">
        <v>386</v>
      </c>
      <c r="I4629" s="33" t="s">
        <v>387</v>
      </c>
      <c r="J4629" s="33" t="s">
        <v>397</v>
      </c>
    </row>
    <row r="4630" spans="1:10" ht="24.95" customHeight="1" x14ac:dyDescent="0.2">
      <c r="A4630" s="27">
        <v>44194</v>
      </c>
      <c r="B4630" s="28" t="s">
        <v>204</v>
      </c>
      <c r="C4630" s="28" t="s">
        <v>61</v>
      </c>
      <c r="D4630" s="28" t="s">
        <v>62</v>
      </c>
      <c r="E4630" s="31">
        <v>0</v>
      </c>
      <c r="F4630" s="30">
        <v>3509.03</v>
      </c>
      <c r="G4630" s="28" t="s">
        <v>378</v>
      </c>
      <c r="H4630" s="33" t="s">
        <v>379</v>
      </c>
      <c r="I4630" s="33" t="s">
        <v>398</v>
      </c>
      <c r="J4630" s="33" t="s">
        <v>399</v>
      </c>
    </row>
    <row r="4631" spans="1:10" ht="24.95" customHeight="1" x14ac:dyDescent="0.2">
      <c r="A4631" s="27">
        <v>44194</v>
      </c>
      <c r="B4631" s="28" t="s">
        <v>207</v>
      </c>
      <c r="C4631" s="28" t="s">
        <v>37</v>
      </c>
      <c r="D4631" s="28" t="s">
        <v>38</v>
      </c>
      <c r="E4631" s="30">
        <v>3285</v>
      </c>
      <c r="F4631" s="30">
        <v>0</v>
      </c>
      <c r="G4631" s="28" t="s">
        <v>385</v>
      </c>
      <c r="H4631" s="33" t="s">
        <v>386</v>
      </c>
      <c r="I4631" s="33" t="s">
        <v>387</v>
      </c>
      <c r="J4631" s="33" t="s">
        <v>388</v>
      </c>
    </row>
    <row r="4632" spans="1:10" ht="24.95" customHeight="1" x14ac:dyDescent="0.2">
      <c r="A4632" s="27">
        <v>44194</v>
      </c>
      <c r="B4632" s="28" t="s">
        <v>207</v>
      </c>
      <c r="C4632" s="28" t="s">
        <v>39</v>
      </c>
      <c r="D4632" s="28" t="s">
        <v>40</v>
      </c>
      <c r="E4632" s="31">
        <v>0</v>
      </c>
      <c r="F4632" s="30">
        <v>3285</v>
      </c>
      <c r="G4632" s="28" t="s">
        <v>389</v>
      </c>
      <c r="H4632" s="33" t="s">
        <v>375</v>
      </c>
      <c r="I4632" s="33" t="s">
        <v>388</v>
      </c>
      <c r="J4632" s="33"/>
    </row>
    <row r="4633" spans="1:10" ht="24.95" customHeight="1" x14ac:dyDescent="0.2">
      <c r="A4633" s="27">
        <v>44195</v>
      </c>
      <c r="B4633" s="28" t="s">
        <v>280</v>
      </c>
      <c r="C4633" s="28" t="s">
        <v>17</v>
      </c>
      <c r="D4633" s="28" t="s">
        <v>18</v>
      </c>
      <c r="E4633" s="30">
        <v>1740</v>
      </c>
      <c r="F4633" s="30">
        <v>0</v>
      </c>
      <c r="G4633" s="28" t="s">
        <v>372</v>
      </c>
      <c r="H4633" s="33" t="s">
        <v>373</v>
      </c>
      <c r="I4633" s="33"/>
      <c r="J4633" s="33"/>
    </row>
    <row r="4634" spans="1:10" ht="24.95" customHeight="1" x14ac:dyDescent="0.2">
      <c r="A4634" s="27">
        <v>44195</v>
      </c>
      <c r="B4634" s="28" t="s">
        <v>280</v>
      </c>
      <c r="C4634" s="28" t="s">
        <v>19</v>
      </c>
      <c r="D4634" s="28" t="s">
        <v>20</v>
      </c>
      <c r="E4634" s="31">
        <v>0</v>
      </c>
      <c r="F4634" s="30">
        <v>1740</v>
      </c>
      <c r="G4634" s="28" t="s">
        <v>374</v>
      </c>
      <c r="H4634" s="33" t="s">
        <v>375</v>
      </c>
      <c r="I4634" s="33"/>
      <c r="J4634" s="33"/>
    </row>
    <row r="4635" spans="1:10" ht="24.95" customHeight="1" x14ac:dyDescent="0.2">
      <c r="A4635" s="27">
        <v>44195</v>
      </c>
      <c r="B4635" s="28" t="s">
        <v>281</v>
      </c>
      <c r="C4635" s="28" t="s">
        <v>17</v>
      </c>
      <c r="D4635" s="28" t="s">
        <v>18</v>
      </c>
      <c r="E4635" s="30">
        <v>3000</v>
      </c>
      <c r="F4635" s="30">
        <v>0</v>
      </c>
      <c r="G4635" s="28" t="s">
        <v>372</v>
      </c>
      <c r="H4635" s="33" t="s">
        <v>373</v>
      </c>
      <c r="I4635" s="33"/>
      <c r="J4635" s="33"/>
    </row>
    <row r="4636" spans="1:10" ht="24.95" customHeight="1" x14ac:dyDescent="0.2">
      <c r="A4636" s="27">
        <v>44195</v>
      </c>
      <c r="B4636" s="28" t="s">
        <v>281</v>
      </c>
      <c r="C4636" s="28" t="s">
        <v>19</v>
      </c>
      <c r="D4636" s="28" t="s">
        <v>20</v>
      </c>
      <c r="E4636" s="31">
        <v>0</v>
      </c>
      <c r="F4636" s="30">
        <v>3000</v>
      </c>
      <c r="G4636" s="28" t="s">
        <v>374</v>
      </c>
      <c r="H4636" s="33" t="s">
        <v>375</v>
      </c>
      <c r="I4636" s="33"/>
      <c r="J4636" s="33"/>
    </row>
    <row r="4637" spans="1:10" ht="24.95" customHeight="1" x14ac:dyDescent="0.2">
      <c r="A4637" s="27">
        <v>44195</v>
      </c>
      <c r="B4637" s="28" t="s">
        <v>282</v>
      </c>
      <c r="C4637" s="28" t="s">
        <v>17</v>
      </c>
      <c r="D4637" s="28" t="s">
        <v>18</v>
      </c>
      <c r="E4637" s="30">
        <v>2340</v>
      </c>
      <c r="F4637" s="30">
        <v>0</v>
      </c>
      <c r="G4637" s="28" t="s">
        <v>372</v>
      </c>
      <c r="H4637" s="33" t="s">
        <v>373</v>
      </c>
      <c r="I4637" s="33"/>
      <c r="J4637" s="33"/>
    </row>
    <row r="4638" spans="1:10" ht="24.95" customHeight="1" x14ac:dyDescent="0.2">
      <c r="A4638" s="27">
        <v>44195</v>
      </c>
      <c r="B4638" s="28" t="s">
        <v>282</v>
      </c>
      <c r="C4638" s="28" t="s">
        <v>19</v>
      </c>
      <c r="D4638" s="28" t="s">
        <v>20</v>
      </c>
      <c r="E4638" s="31">
        <v>0</v>
      </c>
      <c r="F4638" s="30">
        <v>2340</v>
      </c>
      <c r="G4638" s="28" t="s">
        <v>374</v>
      </c>
      <c r="H4638" s="33" t="s">
        <v>375</v>
      </c>
      <c r="I4638" s="33"/>
      <c r="J4638" s="33"/>
    </row>
    <row r="4639" spans="1:10" ht="24.95" customHeight="1" x14ac:dyDescent="0.2">
      <c r="A4639" s="27">
        <v>44195</v>
      </c>
      <c r="B4639" s="28" t="s">
        <v>311</v>
      </c>
      <c r="C4639" s="28" t="s">
        <v>17</v>
      </c>
      <c r="D4639" s="28" t="s">
        <v>18</v>
      </c>
      <c r="E4639" s="30">
        <v>4159</v>
      </c>
      <c r="F4639" s="30">
        <v>0</v>
      </c>
      <c r="G4639" s="28" t="s">
        <v>372</v>
      </c>
      <c r="H4639" s="33" t="s">
        <v>373</v>
      </c>
      <c r="I4639" s="33"/>
      <c r="J4639" s="33"/>
    </row>
    <row r="4640" spans="1:10" ht="24.95" customHeight="1" x14ac:dyDescent="0.2">
      <c r="A4640" s="27">
        <v>44195</v>
      </c>
      <c r="B4640" s="28" t="s">
        <v>311</v>
      </c>
      <c r="C4640" s="28" t="s">
        <v>44</v>
      </c>
      <c r="D4640" s="28" t="s">
        <v>45</v>
      </c>
      <c r="E4640" s="31">
        <v>0</v>
      </c>
      <c r="F4640" s="30">
        <v>4159</v>
      </c>
      <c r="G4640" s="28" t="s">
        <v>374</v>
      </c>
      <c r="H4640" s="33" t="s">
        <v>390</v>
      </c>
      <c r="I4640" s="33"/>
      <c r="J4640" s="33"/>
    </row>
    <row r="4641" spans="1:10" ht="24.95" customHeight="1" x14ac:dyDescent="0.2">
      <c r="A4641" s="27">
        <v>44195</v>
      </c>
      <c r="B4641" s="28" t="s">
        <v>312</v>
      </c>
      <c r="C4641" s="28" t="s">
        <v>17</v>
      </c>
      <c r="D4641" s="28" t="s">
        <v>18</v>
      </c>
      <c r="E4641" s="30">
        <v>41999.8</v>
      </c>
      <c r="F4641" s="30">
        <v>0</v>
      </c>
      <c r="G4641" s="28" t="s">
        <v>372</v>
      </c>
      <c r="H4641" s="33" t="s">
        <v>373</v>
      </c>
      <c r="I4641" s="33"/>
      <c r="J4641" s="33"/>
    </row>
    <row r="4642" spans="1:10" ht="24.95" customHeight="1" x14ac:dyDescent="0.2">
      <c r="A4642" s="27">
        <v>44195</v>
      </c>
      <c r="B4642" s="28" t="s">
        <v>312</v>
      </c>
      <c r="C4642" s="28" t="s">
        <v>19</v>
      </c>
      <c r="D4642" s="28" t="s">
        <v>20</v>
      </c>
      <c r="E4642" s="31">
        <v>0</v>
      </c>
      <c r="F4642" s="30">
        <v>41999.8</v>
      </c>
      <c r="G4642" s="28" t="s">
        <v>374</v>
      </c>
      <c r="H4642" s="33" t="s">
        <v>375</v>
      </c>
      <c r="I4642" s="33"/>
      <c r="J4642" s="33"/>
    </row>
    <row r="4643" spans="1:10" ht="24.95" customHeight="1" x14ac:dyDescent="0.2">
      <c r="A4643" s="27">
        <v>44195</v>
      </c>
      <c r="B4643" s="28" t="s">
        <v>313</v>
      </c>
      <c r="C4643" s="28" t="s">
        <v>17</v>
      </c>
      <c r="D4643" s="28" t="s">
        <v>18</v>
      </c>
      <c r="E4643" s="30">
        <v>797450.39</v>
      </c>
      <c r="F4643" s="30">
        <v>0</v>
      </c>
      <c r="G4643" s="28" t="s">
        <v>372</v>
      </c>
      <c r="H4643" s="33" t="s">
        <v>373</v>
      </c>
      <c r="I4643" s="33"/>
      <c r="J4643" s="33"/>
    </row>
    <row r="4644" spans="1:10" ht="24.95" customHeight="1" x14ac:dyDescent="0.2">
      <c r="A4644" s="27">
        <v>44195</v>
      </c>
      <c r="B4644" s="28" t="s">
        <v>313</v>
      </c>
      <c r="C4644" s="28" t="s">
        <v>19</v>
      </c>
      <c r="D4644" s="28" t="s">
        <v>20</v>
      </c>
      <c r="E4644" s="31">
        <v>0</v>
      </c>
      <c r="F4644" s="30">
        <v>797450.39</v>
      </c>
      <c r="G4644" s="28" t="s">
        <v>374</v>
      </c>
      <c r="H4644" s="33" t="s">
        <v>375</v>
      </c>
      <c r="I4644" s="33"/>
      <c r="J4644" s="33"/>
    </row>
    <row r="4645" spans="1:10" ht="24.95" customHeight="1" x14ac:dyDescent="0.2">
      <c r="A4645" s="27">
        <v>44195</v>
      </c>
      <c r="B4645" s="28" t="s">
        <v>314</v>
      </c>
      <c r="C4645" s="28" t="s">
        <v>17</v>
      </c>
      <c r="D4645" s="28" t="s">
        <v>18</v>
      </c>
      <c r="E4645" s="30">
        <v>9440</v>
      </c>
      <c r="F4645" s="30">
        <v>0</v>
      </c>
      <c r="G4645" s="28" t="s">
        <v>372</v>
      </c>
      <c r="H4645" s="33" t="s">
        <v>373</v>
      </c>
      <c r="I4645" s="33"/>
      <c r="J4645" s="33"/>
    </row>
    <row r="4646" spans="1:10" ht="24.95" customHeight="1" x14ac:dyDescent="0.2">
      <c r="A4646" s="27">
        <v>44195</v>
      </c>
      <c r="B4646" s="28" t="s">
        <v>314</v>
      </c>
      <c r="C4646" s="28" t="s">
        <v>19</v>
      </c>
      <c r="D4646" s="28" t="s">
        <v>20</v>
      </c>
      <c r="E4646" s="31">
        <v>0</v>
      </c>
      <c r="F4646" s="30">
        <v>9440</v>
      </c>
      <c r="G4646" s="28" t="s">
        <v>374</v>
      </c>
      <c r="H4646" s="33" t="s">
        <v>375</v>
      </c>
      <c r="I4646" s="33"/>
      <c r="J4646" s="33"/>
    </row>
    <row r="4647" spans="1:10" ht="24.95" customHeight="1" x14ac:dyDescent="0.2">
      <c r="A4647" s="27">
        <v>44195</v>
      </c>
      <c r="B4647" s="28" t="s">
        <v>315</v>
      </c>
      <c r="C4647" s="28" t="s">
        <v>17</v>
      </c>
      <c r="D4647" s="28" t="s">
        <v>18</v>
      </c>
      <c r="E4647" s="30">
        <v>124100</v>
      </c>
      <c r="F4647" s="30">
        <v>0</v>
      </c>
      <c r="G4647" s="28" t="s">
        <v>372</v>
      </c>
      <c r="H4647" s="33" t="s">
        <v>373</v>
      </c>
      <c r="I4647" s="33"/>
      <c r="J4647" s="33"/>
    </row>
    <row r="4648" spans="1:10" ht="24.95" customHeight="1" x14ac:dyDescent="0.2">
      <c r="A4648" s="27">
        <v>44195</v>
      </c>
      <c r="B4648" s="28" t="s">
        <v>315</v>
      </c>
      <c r="C4648" s="28" t="s">
        <v>44</v>
      </c>
      <c r="D4648" s="28" t="s">
        <v>45</v>
      </c>
      <c r="E4648" s="31">
        <v>0</v>
      </c>
      <c r="F4648" s="30">
        <v>124100</v>
      </c>
      <c r="G4648" s="28" t="s">
        <v>374</v>
      </c>
      <c r="H4648" s="33" t="s">
        <v>390</v>
      </c>
      <c r="I4648" s="33"/>
      <c r="J4648" s="33"/>
    </row>
    <row r="4649" spans="1:10" ht="24.95" customHeight="1" x14ac:dyDescent="0.2">
      <c r="A4649" s="27">
        <v>44195</v>
      </c>
      <c r="B4649" s="28" t="s">
        <v>208</v>
      </c>
      <c r="C4649" s="28" t="s">
        <v>307</v>
      </c>
      <c r="D4649" s="28" t="s">
        <v>308</v>
      </c>
      <c r="E4649" s="30">
        <v>12450</v>
      </c>
      <c r="F4649" s="30">
        <v>0</v>
      </c>
      <c r="G4649" s="28" t="s">
        <v>446</v>
      </c>
      <c r="H4649" s="33" t="s">
        <v>395</v>
      </c>
      <c r="I4649" s="33"/>
      <c r="J4649" s="33"/>
    </row>
    <row r="4650" spans="1:10" ht="24.95" customHeight="1" x14ac:dyDescent="0.2">
      <c r="A4650" s="27">
        <v>44195</v>
      </c>
      <c r="B4650" s="28" t="s">
        <v>208</v>
      </c>
      <c r="C4650" s="28" t="s">
        <v>67</v>
      </c>
      <c r="D4650" s="28" t="s">
        <v>68</v>
      </c>
      <c r="E4650" s="31">
        <v>0</v>
      </c>
      <c r="F4650" s="30">
        <v>11745.28</v>
      </c>
      <c r="G4650" s="28" t="s">
        <v>396</v>
      </c>
      <c r="H4650" s="33" t="s">
        <v>386</v>
      </c>
      <c r="I4650" s="33" t="s">
        <v>395</v>
      </c>
      <c r="J4650" s="33" t="s">
        <v>397</v>
      </c>
    </row>
    <row r="4651" spans="1:10" ht="24.95" customHeight="1" x14ac:dyDescent="0.2">
      <c r="A4651" s="27">
        <v>44195</v>
      </c>
      <c r="B4651" s="28" t="s">
        <v>208</v>
      </c>
      <c r="C4651" s="28" t="s">
        <v>61</v>
      </c>
      <c r="D4651" s="28" t="s">
        <v>62</v>
      </c>
      <c r="E4651" s="31">
        <v>0</v>
      </c>
      <c r="F4651" s="30">
        <v>704.72</v>
      </c>
      <c r="G4651" s="28" t="s">
        <v>378</v>
      </c>
      <c r="H4651" s="33" t="s">
        <v>379</v>
      </c>
      <c r="I4651" s="33" t="s">
        <v>398</v>
      </c>
      <c r="J4651" s="33" t="s">
        <v>399</v>
      </c>
    </row>
    <row r="4652" spans="1:10" ht="24.95" customHeight="1" x14ac:dyDescent="0.2">
      <c r="A4652" s="27">
        <v>44195</v>
      </c>
      <c r="B4652" s="28" t="s">
        <v>209</v>
      </c>
      <c r="C4652" s="28" t="s">
        <v>55</v>
      </c>
      <c r="D4652" s="28" t="s">
        <v>56</v>
      </c>
      <c r="E4652" s="30">
        <v>120620</v>
      </c>
      <c r="F4652" s="30">
        <v>0</v>
      </c>
      <c r="G4652" s="28" t="s">
        <v>385</v>
      </c>
      <c r="H4652" s="33" t="s">
        <v>386</v>
      </c>
      <c r="I4652" s="33" t="s">
        <v>395</v>
      </c>
      <c r="J4652" s="33" t="s">
        <v>388</v>
      </c>
    </row>
    <row r="4653" spans="1:10" ht="24.95" customHeight="1" x14ac:dyDescent="0.2">
      <c r="A4653" s="27">
        <v>44195</v>
      </c>
      <c r="B4653" s="28" t="s">
        <v>209</v>
      </c>
      <c r="C4653" s="28" t="s">
        <v>39</v>
      </c>
      <c r="D4653" s="28" t="s">
        <v>40</v>
      </c>
      <c r="E4653" s="31">
        <v>0</v>
      </c>
      <c r="F4653" s="30">
        <v>865211.21</v>
      </c>
      <c r="G4653" s="28" t="s">
        <v>389</v>
      </c>
      <c r="H4653" s="33" t="s">
        <v>375</v>
      </c>
      <c r="I4653" s="33" t="s">
        <v>388</v>
      </c>
      <c r="J4653" s="33"/>
    </row>
    <row r="4654" spans="1:10" ht="24.95" customHeight="1" x14ac:dyDescent="0.2">
      <c r="A4654" s="27">
        <v>44195</v>
      </c>
      <c r="B4654" s="28" t="s">
        <v>209</v>
      </c>
      <c r="C4654" s="28" t="s">
        <v>34</v>
      </c>
      <c r="D4654" s="28" t="s">
        <v>35</v>
      </c>
      <c r="E4654" s="31">
        <v>0</v>
      </c>
      <c r="F4654" s="30">
        <v>10305.299999999999</v>
      </c>
      <c r="G4654" s="28" t="s">
        <v>378</v>
      </c>
      <c r="H4654" s="33" t="s">
        <v>379</v>
      </c>
      <c r="I4654" s="33" t="s">
        <v>384</v>
      </c>
      <c r="J4654" s="33"/>
    </row>
    <row r="4655" spans="1:10" ht="24.95" customHeight="1" x14ac:dyDescent="0.2">
      <c r="A4655" s="27">
        <v>44195</v>
      </c>
      <c r="B4655" s="28" t="s">
        <v>209</v>
      </c>
      <c r="C4655" s="28" t="s">
        <v>55</v>
      </c>
      <c r="D4655" s="28" t="s">
        <v>56</v>
      </c>
      <c r="E4655" s="30">
        <v>4000</v>
      </c>
      <c r="F4655" s="30">
        <v>0</v>
      </c>
      <c r="G4655" s="28" t="s">
        <v>385</v>
      </c>
      <c r="H4655" s="33" t="s">
        <v>386</v>
      </c>
      <c r="I4655" s="33" t="s">
        <v>395</v>
      </c>
      <c r="J4655" s="33" t="s">
        <v>388</v>
      </c>
    </row>
    <row r="4656" spans="1:10" ht="24.95" customHeight="1" x14ac:dyDescent="0.2">
      <c r="A4656" s="27">
        <v>44195</v>
      </c>
      <c r="B4656" s="28" t="s">
        <v>209</v>
      </c>
      <c r="C4656" s="28" t="s">
        <v>37</v>
      </c>
      <c r="D4656" s="28" t="s">
        <v>38</v>
      </c>
      <c r="E4656" s="30">
        <v>750896.51</v>
      </c>
      <c r="F4656" s="30">
        <v>0</v>
      </c>
      <c r="G4656" s="28" t="s">
        <v>385</v>
      </c>
      <c r="H4656" s="33" t="s">
        <v>386</v>
      </c>
      <c r="I4656" s="33" t="s">
        <v>387</v>
      </c>
      <c r="J4656" s="33" t="s">
        <v>388</v>
      </c>
    </row>
    <row r="4657" spans="1:10" ht="24.95" customHeight="1" x14ac:dyDescent="0.2">
      <c r="A4657" s="27">
        <v>44195</v>
      </c>
      <c r="B4657" s="28" t="s">
        <v>236</v>
      </c>
      <c r="C4657" s="28" t="s">
        <v>19</v>
      </c>
      <c r="D4657" s="28" t="s">
        <v>20</v>
      </c>
      <c r="E4657" s="30">
        <v>54623.8</v>
      </c>
      <c r="F4657" s="30">
        <v>0</v>
      </c>
      <c r="G4657" s="28" t="s">
        <v>374</v>
      </c>
      <c r="H4657" s="33" t="s">
        <v>375</v>
      </c>
      <c r="I4657" s="33"/>
      <c r="J4657" s="33"/>
    </row>
    <row r="4658" spans="1:10" ht="24.95" customHeight="1" x14ac:dyDescent="0.2">
      <c r="A4658" s="27">
        <v>44195</v>
      </c>
      <c r="B4658" s="28" t="s">
        <v>236</v>
      </c>
      <c r="C4658" s="28" t="s">
        <v>59</v>
      </c>
      <c r="D4658" s="28" t="s">
        <v>60</v>
      </c>
      <c r="E4658" s="31">
        <v>0</v>
      </c>
      <c r="F4658" s="30">
        <v>3936.89</v>
      </c>
      <c r="G4658" s="28" t="s">
        <v>396</v>
      </c>
      <c r="H4658" s="33" t="s">
        <v>386</v>
      </c>
      <c r="I4658" s="33" t="s">
        <v>387</v>
      </c>
      <c r="J4658" s="33" t="s">
        <v>397</v>
      </c>
    </row>
    <row r="4659" spans="1:10" ht="24.95" customHeight="1" x14ac:dyDescent="0.2">
      <c r="A4659" s="27">
        <v>44195</v>
      </c>
      <c r="B4659" s="28" t="s">
        <v>236</v>
      </c>
      <c r="C4659" s="28" t="s">
        <v>59</v>
      </c>
      <c r="D4659" s="28" t="s">
        <v>60</v>
      </c>
      <c r="E4659" s="31">
        <v>0</v>
      </c>
      <c r="F4659" s="30">
        <v>452.83</v>
      </c>
      <c r="G4659" s="28" t="s">
        <v>396</v>
      </c>
      <c r="H4659" s="33" t="s">
        <v>386</v>
      </c>
      <c r="I4659" s="33" t="s">
        <v>387</v>
      </c>
      <c r="J4659" s="33" t="s">
        <v>397</v>
      </c>
    </row>
    <row r="4660" spans="1:10" ht="24.95" customHeight="1" x14ac:dyDescent="0.2">
      <c r="A4660" s="27">
        <v>44195</v>
      </c>
      <c r="B4660" s="28" t="s">
        <v>236</v>
      </c>
      <c r="C4660" s="28" t="s">
        <v>59</v>
      </c>
      <c r="D4660" s="28" t="s">
        <v>60</v>
      </c>
      <c r="E4660" s="31">
        <v>0</v>
      </c>
      <c r="F4660" s="30">
        <v>47142.17</v>
      </c>
      <c r="G4660" s="28" t="s">
        <v>396</v>
      </c>
      <c r="H4660" s="33" t="s">
        <v>386</v>
      </c>
      <c r="I4660" s="33" t="s">
        <v>387</v>
      </c>
      <c r="J4660" s="33" t="s">
        <v>397</v>
      </c>
    </row>
    <row r="4661" spans="1:10" ht="24.95" customHeight="1" x14ac:dyDescent="0.2">
      <c r="A4661" s="27">
        <v>44195</v>
      </c>
      <c r="B4661" s="28" t="s">
        <v>236</v>
      </c>
      <c r="C4661" s="28" t="s">
        <v>61</v>
      </c>
      <c r="D4661" s="28" t="s">
        <v>62</v>
      </c>
      <c r="E4661" s="31">
        <v>0</v>
      </c>
      <c r="F4661" s="30">
        <v>3091.91</v>
      </c>
      <c r="G4661" s="28" t="s">
        <v>378</v>
      </c>
      <c r="H4661" s="33" t="s">
        <v>379</v>
      </c>
      <c r="I4661" s="33" t="s">
        <v>398</v>
      </c>
      <c r="J4661" s="33" t="s">
        <v>399</v>
      </c>
    </row>
    <row r="4662" spans="1:10" ht="24.95" customHeight="1" x14ac:dyDescent="0.2">
      <c r="A4662" s="27">
        <v>44195</v>
      </c>
      <c r="B4662" s="28" t="s">
        <v>237</v>
      </c>
      <c r="C4662" s="28" t="s">
        <v>44</v>
      </c>
      <c r="D4662" s="28" t="s">
        <v>45</v>
      </c>
      <c r="E4662" s="30">
        <v>159</v>
      </c>
      <c r="F4662" s="30">
        <v>0</v>
      </c>
      <c r="G4662" s="28" t="s">
        <v>374</v>
      </c>
      <c r="H4662" s="33" t="s">
        <v>390</v>
      </c>
      <c r="I4662" s="33"/>
      <c r="J4662" s="33"/>
    </row>
    <row r="4663" spans="1:10" ht="24.95" customHeight="1" x14ac:dyDescent="0.2">
      <c r="A4663" s="27">
        <v>44195</v>
      </c>
      <c r="B4663" s="28" t="s">
        <v>237</v>
      </c>
      <c r="C4663" s="28" t="s">
        <v>44</v>
      </c>
      <c r="D4663" s="28" t="s">
        <v>45</v>
      </c>
      <c r="E4663" s="30">
        <v>4000</v>
      </c>
      <c r="F4663" s="30">
        <v>0</v>
      </c>
      <c r="G4663" s="28" t="s">
        <v>374</v>
      </c>
      <c r="H4663" s="33" t="s">
        <v>390</v>
      </c>
      <c r="I4663" s="33"/>
      <c r="J4663" s="33"/>
    </row>
    <row r="4664" spans="1:10" ht="24.95" customHeight="1" x14ac:dyDescent="0.2">
      <c r="A4664" s="27">
        <v>44195</v>
      </c>
      <c r="B4664" s="28" t="s">
        <v>237</v>
      </c>
      <c r="C4664" s="28" t="s">
        <v>67</v>
      </c>
      <c r="D4664" s="28" t="s">
        <v>68</v>
      </c>
      <c r="E4664" s="31">
        <v>0</v>
      </c>
      <c r="F4664" s="30">
        <v>150</v>
      </c>
      <c r="G4664" s="28" t="s">
        <v>396</v>
      </c>
      <c r="H4664" s="33" t="s">
        <v>386</v>
      </c>
      <c r="I4664" s="33" t="s">
        <v>395</v>
      </c>
      <c r="J4664" s="33" t="s">
        <v>397</v>
      </c>
    </row>
    <row r="4665" spans="1:10" ht="24.95" customHeight="1" x14ac:dyDescent="0.2">
      <c r="A4665" s="27">
        <v>44195</v>
      </c>
      <c r="B4665" s="28" t="s">
        <v>237</v>
      </c>
      <c r="C4665" s="28" t="s">
        <v>67</v>
      </c>
      <c r="D4665" s="28" t="s">
        <v>68</v>
      </c>
      <c r="E4665" s="31">
        <v>0</v>
      </c>
      <c r="F4665" s="30">
        <v>4000</v>
      </c>
      <c r="G4665" s="28" t="s">
        <v>396</v>
      </c>
      <c r="H4665" s="33" t="s">
        <v>386</v>
      </c>
      <c r="I4665" s="33" t="s">
        <v>395</v>
      </c>
      <c r="J4665" s="33" t="s">
        <v>397</v>
      </c>
    </row>
    <row r="4666" spans="1:10" ht="24.95" customHeight="1" x14ac:dyDescent="0.2">
      <c r="A4666" s="27">
        <v>44195</v>
      </c>
      <c r="B4666" s="28" t="s">
        <v>237</v>
      </c>
      <c r="C4666" s="28" t="s">
        <v>61</v>
      </c>
      <c r="D4666" s="28" t="s">
        <v>62</v>
      </c>
      <c r="E4666" s="31">
        <v>0</v>
      </c>
      <c r="F4666" s="30">
        <v>9</v>
      </c>
      <c r="G4666" s="28" t="s">
        <v>378</v>
      </c>
      <c r="H4666" s="33" t="s">
        <v>379</v>
      </c>
      <c r="I4666" s="33" t="s">
        <v>398</v>
      </c>
      <c r="J4666" s="33" t="s">
        <v>399</v>
      </c>
    </row>
    <row r="4667" spans="1:10" ht="24.95" customHeight="1" x14ac:dyDescent="0.2">
      <c r="A4667" s="27">
        <v>44195</v>
      </c>
      <c r="B4667" s="28" t="s">
        <v>238</v>
      </c>
      <c r="C4667" s="28" t="s">
        <v>19</v>
      </c>
      <c r="D4667" s="28" t="s">
        <v>20</v>
      </c>
      <c r="E4667" s="30">
        <v>142803.6</v>
      </c>
      <c r="F4667" s="30">
        <v>0</v>
      </c>
      <c r="G4667" s="28" t="s">
        <v>374</v>
      </c>
      <c r="H4667" s="33" t="s">
        <v>375</v>
      </c>
      <c r="I4667" s="33"/>
      <c r="J4667" s="33"/>
    </row>
    <row r="4668" spans="1:10" ht="24.95" customHeight="1" x14ac:dyDescent="0.2">
      <c r="A4668" s="27">
        <v>44195</v>
      </c>
      <c r="B4668" s="28" t="s">
        <v>238</v>
      </c>
      <c r="C4668" s="28" t="s">
        <v>59</v>
      </c>
      <c r="D4668" s="28" t="s">
        <v>60</v>
      </c>
      <c r="E4668" s="31">
        <v>0</v>
      </c>
      <c r="F4668" s="30">
        <v>1399.95</v>
      </c>
      <c r="G4668" s="28" t="s">
        <v>396</v>
      </c>
      <c r="H4668" s="33" t="s">
        <v>386</v>
      </c>
      <c r="I4668" s="33" t="s">
        <v>387</v>
      </c>
      <c r="J4668" s="33" t="s">
        <v>397</v>
      </c>
    </row>
    <row r="4669" spans="1:10" ht="24.95" customHeight="1" x14ac:dyDescent="0.2">
      <c r="A4669" s="27">
        <v>44195</v>
      </c>
      <c r="B4669" s="28" t="s">
        <v>238</v>
      </c>
      <c r="C4669" s="28" t="s">
        <v>59</v>
      </c>
      <c r="D4669" s="28" t="s">
        <v>60</v>
      </c>
      <c r="E4669" s="31">
        <v>0</v>
      </c>
      <c r="F4669" s="30">
        <v>820.76</v>
      </c>
      <c r="G4669" s="28" t="s">
        <v>396</v>
      </c>
      <c r="H4669" s="33" t="s">
        <v>386</v>
      </c>
      <c r="I4669" s="33" t="s">
        <v>387</v>
      </c>
      <c r="J4669" s="33" t="s">
        <v>397</v>
      </c>
    </row>
    <row r="4670" spans="1:10" ht="24.95" customHeight="1" x14ac:dyDescent="0.2">
      <c r="A4670" s="27">
        <v>44195</v>
      </c>
      <c r="B4670" s="28" t="s">
        <v>238</v>
      </c>
      <c r="C4670" s="28" t="s">
        <v>59</v>
      </c>
      <c r="D4670" s="28" t="s">
        <v>60</v>
      </c>
      <c r="E4670" s="31">
        <v>0</v>
      </c>
      <c r="F4670" s="30">
        <v>132499.67000000001</v>
      </c>
      <c r="G4670" s="28" t="s">
        <v>396</v>
      </c>
      <c r="H4670" s="33" t="s">
        <v>386</v>
      </c>
      <c r="I4670" s="33" t="s">
        <v>387</v>
      </c>
      <c r="J4670" s="33" t="s">
        <v>397</v>
      </c>
    </row>
    <row r="4671" spans="1:10" ht="24.95" customHeight="1" x14ac:dyDescent="0.2">
      <c r="A4671" s="27">
        <v>44195</v>
      </c>
      <c r="B4671" s="28" t="s">
        <v>238</v>
      </c>
      <c r="C4671" s="28" t="s">
        <v>61</v>
      </c>
      <c r="D4671" s="28" t="s">
        <v>62</v>
      </c>
      <c r="E4671" s="31">
        <v>0</v>
      </c>
      <c r="F4671" s="30">
        <v>8083.22</v>
      </c>
      <c r="G4671" s="28" t="s">
        <v>378</v>
      </c>
      <c r="H4671" s="33" t="s">
        <v>379</v>
      </c>
      <c r="I4671" s="33" t="s">
        <v>398</v>
      </c>
      <c r="J4671" s="33" t="s">
        <v>399</v>
      </c>
    </row>
    <row r="4672" spans="1:10" ht="24.95" customHeight="1" x14ac:dyDescent="0.2">
      <c r="A4672" s="27">
        <v>44195</v>
      </c>
      <c r="B4672" s="28" t="s">
        <v>239</v>
      </c>
      <c r="C4672" s="28" t="s">
        <v>19</v>
      </c>
      <c r="D4672" s="28" t="s">
        <v>20</v>
      </c>
      <c r="E4672" s="30">
        <v>19303</v>
      </c>
      <c r="F4672" s="30">
        <v>0</v>
      </c>
      <c r="G4672" s="28" t="s">
        <v>374</v>
      </c>
      <c r="H4672" s="33" t="s">
        <v>375</v>
      </c>
      <c r="I4672" s="33"/>
      <c r="J4672" s="33"/>
    </row>
    <row r="4673" spans="1:10" ht="24.95" customHeight="1" x14ac:dyDescent="0.2">
      <c r="A4673" s="27">
        <v>44195</v>
      </c>
      <c r="B4673" s="28" t="s">
        <v>239</v>
      </c>
      <c r="C4673" s="28" t="s">
        <v>59</v>
      </c>
      <c r="D4673" s="28" t="s">
        <v>60</v>
      </c>
      <c r="E4673" s="31">
        <v>0</v>
      </c>
      <c r="F4673" s="30">
        <v>3493.74</v>
      </c>
      <c r="G4673" s="28" t="s">
        <v>396</v>
      </c>
      <c r="H4673" s="33" t="s">
        <v>386</v>
      </c>
      <c r="I4673" s="33" t="s">
        <v>387</v>
      </c>
      <c r="J4673" s="33" t="s">
        <v>397</v>
      </c>
    </row>
    <row r="4674" spans="1:10" ht="24.95" customHeight="1" x14ac:dyDescent="0.2">
      <c r="A4674" s="27">
        <v>44195</v>
      </c>
      <c r="B4674" s="28" t="s">
        <v>239</v>
      </c>
      <c r="C4674" s="28" t="s">
        <v>59</v>
      </c>
      <c r="D4674" s="28" t="s">
        <v>60</v>
      </c>
      <c r="E4674" s="31">
        <v>0</v>
      </c>
      <c r="F4674" s="30">
        <v>198.11</v>
      </c>
      <c r="G4674" s="28" t="s">
        <v>396</v>
      </c>
      <c r="H4674" s="33" t="s">
        <v>386</v>
      </c>
      <c r="I4674" s="33" t="s">
        <v>387</v>
      </c>
      <c r="J4674" s="33" t="s">
        <v>397</v>
      </c>
    </row>
    <row r="4675" spans="1:10" ht="24.95" customHeight="1" x14ac:dyDescent="0.2">
      <c r="A4675" s="27">
        <v>44195</v>
      </c>
      <c r="B4675" s="28" t="s">
        <v>239</v>
      </c>
      <c r="C4675" s="28" t="s">
        <v>59</v>
      </c>
      <c r="D4675" s="28" t="s">
        <v>60</v>
      </c>
      <c r="E4675" s="31">
        <v>0</v>
      </c>
      <c r="F4675" s="30">
        <v>15599.26</v>
      </c>
      <c r="G4675" s="28" t="s">
        <v>396</v>
      </c>
      <c r="H4675" s="33" t="s">
        <v>386</v>
      </c>
      <c r="I4675" s="33" t="s">
        <v>387</v>
      </c>
      <c r="J4675" s="33" t="s">
        <v>397</v>
      </c>
    </row>
    <row r="4676" spans="1:10" ht="24.95" customHeight="1" x14ac:dyDescent="0.2">
      <c r="A4676" s="27">
        <v>44195</v>
      </c>
      <c r="B4676" s="28" t="s">
        <v>239</v>
      </c>
      <c r="C4676" s="28" t="s">
        <v>61</v>
      </c>
      <c r="D4676" s="28" t="s">
        <v>62</v>
      </c>
      <c r="E4676" s="31">
        <v>0</v>
      </c>
      <c r="F4676" s="30">
        <v>11.89</v>
      </c>
      <c r="G4676" s="28" t="s">
        <v>378</v>
      </c>
      <c r="H4676" s="33" t="s">
        <v>379</v>
      </c>
      <c r="I4676" s="33" t="s">
        <v>398</v>
      </c>
      <c r="J4676" s="33" t="s">
        <v>399</v>
      </c>
    </row>
    <row r="4677" spans="1:10" ht="24.95" customHeight="1" x14ac:dyDescent="0.2">
      <c r="A4677" s="27">
        <v>44195</v>
      </c>
      <c r="B4677" s="28" t="s">
        <v>240</v>
      </c>
      <c r="C4677" s="28" t="s">
        <v>19</v>
      </c>
      <c r="D4677" s="28" t="s">
        <v>20</v>
      </c>
      <c r="E4677" s="30">
        <v>1740</v>
      </c>
      <c r="F4677" s="30">
        <v>0</v>
      </c>
      <c r="G4677" s="28" t="s">
        <v>374</v>
      </c>
      <c r="H4677" s="33" t="s">
        <v>375</v>
      </c>
      <c r="I4677" s="33"/>
      <c r="J4677" s="33"/>
    </row>
    <row r="4678" spans="1:10" ht="24.95" customHeight="1" x14ac:dyDescent="0.2">
      <c r="A4678" s="27">
        <v>44195</v>
      </c>
      <c r="B4678" s="28" t="s">
        <v>240</v>
      </c>
      <c r="C4678" s="28" t="s">
        <v>59</v>
      </c>
      <c r="D4678" s="28" t="s">
        <v>60</v>
      </c>
      <c r="E4678" s="31">
        <v>0</v>
      </c>
      <c r="F4678" s="30">
        <v>1641.51</v>
      </c>
      <c r="G4678" s="28" t="s">
        <v>396</v>
      </c>
      <c r="H4678" s="33" t="s">
        <v>386</v>
      </c>
      <c r="I4678" s="33" t="s">
        <v>387</v>
      </c>
      <c r="J4678" s="33" t="s">
        <v>397</v>
      </c>
    </row>
    <row r="4679" spans="1:10" ht="24.95" customHeight="1" x14ac:dyDescent="0.2">
      <c r="A4679" s="27">
        <v>44195</v>
      </c>
      <c r="B4679" s="28" t="s">
        <v>240</v>
      </c>
      <c r="C4679" s="28" t="s">
        <v>61</v>
      </c>
      <c r="D4679" s="28" t="s">
        <v>62</v>
      </c>
      <c r="E4679" s="31">
        <v>0</v>
      </c>
      <c r="F4679" s="30">
        <v>98.49</v>
      </c>
      <c r="G4679" s="28" t="s">
        <v>378</v>
      </c>
      <c r="H4679" s="33" t="s">
        <v>379</v>
      </c>
      <c r="I4679" s="33" t="s">
        <v>398</v>
      </c>
      <c r="J4679" s="33" t="s">
        <v>399</v>
      </c>
    </row>
    <row r="4680" spans="1:10" ht="24.95" customHeight="1" x14ac:dyDescent="0.2">
      <c r="A4680" s="27">
        <v>44195</v>
      </c>
      <c r="B4680" s="28" t="s">
        <v>256</v>
      </c>
      <c r="C4680" s="28" t="s">
        <v>19</v>
      </c>
      <c r="D4680" s="28" t="s">
        <v>20</v>
      </c>
      <c r="E4680" s="30">
        <v>3000</v>
      </c>
      <c r="F4680" s="30">
        <v>0</v>
      </c>
      <c r="G4680" s="28" t="s">
        <v>374</v>
      </c>
      <c r="H4680" s="33" t="s">
        <v>375</v>
      </c>
      <c r="I4680" s="33"/>
      <c r="J4680" s="33"/>
    </row>
    <row r="4681" spans="1:10" ht="24.95" customHeight="1" x14ac:dyDescent="0.2">
      <c r="A4681" s="27">
        <v>44195</v>
      </c>
      <c r="B4681" s="28" t="s">
        <v>256</v>
      </c>
      <c r="C4681" s="28" t="s">
        <v>59</v>
      </c>
      <c r="D4681" s="28" t="s">
        <v>60</v>
      </c>
      <c r="E4681" s="31">
        <v>0</v>
      </c>
      <c r="F4681" s="30">
        <v>2830.19</v>
      </c>
      <c r="G4681" s="28" t="s">
        <v>396</v>
      </c>
      <c r="H4681" s="33" t="s">
        <v>386</v>
      </c>
      <c r="I4681" s="33" t="s">
        <v>387</v>
      </c>
      <c r="J4681" s="33" t="s">
        <v>397</v>
      </c>
    </row>
    <row r="4682" spans="1:10" ht="24.95" customHeight="1" x14ac:dyDescent="0.2">
      <c r="A4682" s="27">
        <v>44195</v>
      </c>
      <c r="B4682" s="28" t="s">
        <v>256</v>
      </c>
      <c r="C4682" s="28" t="s">
        <v>61</v>
      </c>
      <c r="D4682" s="28" t="s">
        <v>62</v>
      </c>
      <c r="E4682" s="31">
        <v>0</v>
      </c>
      <c r="F4682" s="30">
        <v>169.81</v>
      </c>
      <c r="G4682" s="28" t="s">
        <v>378</v>
      </c>
      <c r="H4682" s="33" t="s">
        <v>379</v>
      </c>
      <c r="I4682" s="33" t="s">
        <v>398</v>
      </c>
      <c r="J4682" s="33" t="s">
        <v>399</v>
      </c>
    </row>
    <row r="4683" spans="1:10" ht="24.95" customHeight="1" x14ac:dyDescent="0.2">
      <c r="A4683" s="27">
        <v>44195</v>
      </c>
      <c r="B4683" s="28" t="s">
        <v>257</v>
      </c>
      <c r="C4683" s="28" t="s">
        <v>44</v>
      </c>
      <c r="D4683" s="28" t="s">
        <v>45</v>
      </c>
      <c r="E4683" s="30">
        <v>3480</v>
      </c>
      <c r="F4683" s="30">
        <v>0</v>
      </c>
      <c r="G4683" s="28" t="s">
        <v>374</v>
      </c>
      <c r="H4683" s="33" t="s">
        <v>390</v>
      </c>
      <c r="I4683" s="33"/>
      <c r="J4683" s="33"/>
    </row>
    <row r="4684" spans="1:10" ht="24.95" customHeight="1" x14ac:dyDescent="0.2">
      <c r="A4684" s="27">
        <v>44195</v>
      </c>
      <c r="B4684" s="28" t="s">
        <v>257</v>
      </c>
      <c r="C4684" s="28" t="s">
        <v>44</v>
      </c>
      <c r="D4684" s="28" t="s">
        <v>45</v>
      </c>
      <c r="E4684" s="30">
        <v>120620</v>
      </c>
      <c r="F4684" s="30">
        <v>0</v>
      </c>
      <c r="G4684" s="28" t="s">
        <v>374</v>
      </c>
      <c r="H4684" s="33" t="s">
        <v>390</v>
      </c>
      <c r="I4684" s="33"/>
      <c r="J4684" s="33"/>
    </row>
    <row r="4685" spans="1:10" ht="24.95" customHeight="1" x14ac:dyDescent="0.2">
      <c r="A4685" s="27">
        <v>44195</v>
      </c>
      <c r="B4685" s="28" t="s">
        <v>257</v>
      </c>
      <c r="C4685" s="28" t="s">
        <v>67</v>
      </c>
      <c r="D4685" s="28" t="s">
        <v>68</v>
      </c>
      <c r="E4685" s="31">
        <v>0</v>
      </c>
      <c r="F4685" s="30">
        <v>3283.02</v>
      </c>
      <c r="G4685" s="28" t="s">
        <v>396</v>
      </c>
      <c r="H4685" s="33" t="s">
        <v>386</v>
      </c>
      <c r="I4685" s="33" t="s">
        <v>395</v>
      </c>
      <c r="J4685" s="33" t="s">
        <v>397</v>
      </c>
    </row>
    <row r="4686" spans="1:10" ht="24.95" customHeight="1" x14ac:dyDescent="0.2">
      <c r="A4686" s="27">
        <v>44195</v>
      </c>
      <c r="B4686" s="28" t="s">
        <v>257</v>
      </c>
      <c r="C4686" s="28" t="s">
        <v>67</v>
      </c>
      <c r="D4686" s="28" t="s">
        <v>68</v>
      </c>
      <c r="E4686" s="31">
        <v>0</v>
      </c>
      <c r="F4686" s="30">
        <v>120620</v>
      </c>
      <c r="G4686" s="28" t="s">
        <v>396</v>
      </c>
      <c r="H4686" s="33" t="s">
        <v>386</v>
      </c>
      <c r="I4686" s="33" t="s">
        <v>395</v>
      </c>
      <c r="J4686" s="33" t="s">
        <v>397</v>
      </c>
    </row>
    <row r="4687" spans="1:10" ht="24.95" customHeight="1" x14ac:dyDescent="0.2">
      <c r="A4687" s="27">
        <v>44195</v>
      </c>
      <c r="B4687" s="28" t="s">
        <v>257</v>
      </c>
      <c r="C4687" s="28" t="s">
        <v>61</v>
      </c>
      <c r="D4687" s="28" t="s">
        <v>62</v>
      </c>
      <c r="E4687" s="31">
        <v>0</v>
      </c>
      <c r="F4687" s="30">
        <v>196.98</v>
      </c>
      <c r="G4687" s="28" t="s">
        <v>378</v>
      </c>
      <c r="H4687" s="33" t="s">
        <v>379</v>
      </c>
      <c r="I4687" s="33" t="s">
        <v>398</v>
      </c>
      <c r="J4687" s="33" t="s">
        <v>399</v>
      </c>
    </row>
    <row r="4688" spans="1:10" ht="24.95" customHeight="1" x14ac:dyDescent="0.2">
      <c r="A4688" s="27">
        <v>44195</v>
      </c>
      <c r="B4688" s="28" t="s">
        <v>283</v>
      </c>
      <c r="C4688" s="28" t="s">
        <v>19</v>
      </c>
      <c r="D4688" s="28" t="s">
        <v>20</v>
      </c>
      <c r="E4688" s="30">
        <v>2340</v>
      </c>
      <c r="F4688" s="30">
        <v>0</v>
      </c>
      <c r="G4688" s="28" t="s">
        <v>374</v>
      </c>
      <c r="H4688" s="33" t="s">
        <v>375</v>
      </c>
      <c r="I4688" s="33"/>
      <c r="J4688" s="33"/>
    </row>
    <row r="4689" spans="1:10" ht="24.95" customHeight="1" x14ac:dyDescent="0.2">
      <c r="A4689" s="27">
        <v>44195</v>
      </c>
      <c r="B4689" s="28" t="s">
        <v>283</v>
      </c>
      <c r="C4689" s="28" t="s">
        <v>59</v>
      </c>
      <c r="D4689" s="28" t="s">
        <v>60</v>
      </c>
      <c r="E4689" s="31">
        <v>0</v>
      </c>
      <c r="F4689" s="30">
        <v>2207.5500000000002</v>
      </c>
      <c r="G4689" s="28" t="s">
        <v>396</v>
      </c>
      <c r="H4689" s="33" t="s">
        <v>386</v>
      </c>
      <c r="I4689" s="33" t="s">
        <v>387</v>
      </c>
      <c r="J4689" s="33" t="s">
        <v>397</v>
      </c>
    </row>
    <row r="4690" spans="1:10" ht="24.95" customHeight="1" x14ac:dyDescent="0.2">
      <c r="A4690" s="27">
        <v>44195</v>
      </c>
      <c r="B4690" s="28" t="s">
        <v>283</v>
      </c>
      <c r="C4690" s="28" t="s">
        <v>61</v>
      </c>
      <c r="D4690" s="28" t="s">
        <v>62</v>
      </c>
      <c r="E4690" s="31">
        <v>0</v>
      </c>
      <c r="F4690" s="30">
        <v>132.44999999999999</v>
      </c>
      <c r="G4690" s="28" t="s">
        <v>378</v>
      </c>
      <c r="H4690" s="33" t="s">
        <v>379</v>
      </c>
      <c r="I4690" s="33" t="s">
        <v>398</v>
      </c>
      <c r="J4690" s="33" t="s">
        <v>399</v>
      </c>
    </row>
    <row r="4691" spans="1:10" ht="24.95" customHeight="1" x14ac:dyDescent="0.2">
      <c r="A4691" s="27">
        <v>44195</v>
      </c>
      <c r="B4691" s="28" t="s">
        <v>284</v>
      </c>
      <c r="C4691" s="28" t="s">
        <v>19</v>
      </c>
      <c r="D4691" s="28" t="s">
        <v>20</v>
      </c>
      <c r="E4691" s="30">
        <v>92378.42</v>
      </c>
      <c r="F4691" s="30">
        <v>0</v>
      </c>
      <c r="G4691" s="28" t="s">
        <v>374</v>
      </c>
      <c r="H4691" s="33" t="s">
        <v>375</v>
      </c>
      <c r="I4691" s="33"/>
      <c r="J4691" s="33"/>
    </row>
    <row r="4692" spans="1:10" ht="24.95" customHeight="1" x14ac:dyDescent="0.2">
      <c r="A4692" s="27">
        <v>44195</v>
      </c>
      <c r="B4692" s="28" t="s">
        <v>284</v>
      </c>
      <c r="C4692" s="28" t="s">
        <v>59</v>
      </c>
      <c r="D4692" s="28" t="s">
        <v>60</v>
      </c>
      <c r="E4692" s="31">
        <v>0</v>
      </c>
      <c r="F4692" s="30">
        <v>537.74</v>
      </c>
      <c r="G4692" s="28" t="s">
        <v>396</v>
      </c>
      <c r="H4692" s="33" t="s">
        <v>386</v>
      </c>
      <c r="I4692" s="33" t="s">
        <v>387</v>
      </c>
      <c r="J4692" s="33" t="s">
        <v>397</v>
      </c>
    </row>
    <row r="4693" spans="1:10" ht="24.95" customHeight="1" x14ac:dyDescent="0.2">
      <c r="A4693" s="27">
        <v>44195</v>
      </c>
      <c r="B4693" s="28" t="s">
        <v>284</v>
      </c>
      <c r="C4693" s="28" t="s">
        <v>59</v>
      </c>
      <c r="D4693" s="28" t="s">
        <v>60</v>
      </c>
      <c r="E4693" s="31">
        <v>0</v>
      </c>
      <c r="F4693" s="30">
        <v>4767.3999999999996</v>
      </c>
      <c r="G4693" s="28" t="s">
        <v>396</v>
      </c>
      <c r="H4693" s="33" t="s">
        <v>386</v>
      </c>
      <c r="I4693" s="33" t="s">
        <v>387</v>
      </c>
      <c r="J4693" s="33" t="s">
        <v>397</v>
      </c>
    </row>
    <row r="4694" spans="1:10" ht="24.95" customHeight="1" x14ac:dyDescent="0.2">
      <c r="A4694" s="27">
        <v>44195</v>
      </c>
      <c r="B4694" s="28" t="s">
        <v>284</v>
      </c>
      <c r="C4694" s="28" t="s">
        <v>59</v>
      </c>
      <c r="D4694" s="28" t="s">
        <v>60</v>
      </c>
      <c r="E4694" s="31">
        <v>0</v>
      </c>
      <c r="F4694" s="30">
        <v>81844.31</v>
      </c>
      <c r="G4694" s="28" t="s">
        <v>396</v>
      </c>
      <c r="H4694" s="33" t="s">
        <v>386</v>
      </c>
      <c r="I4694" s="33" t="s">
        <v>387</v>
      </c>
      <c r="J4694" s="33" t="s">
        <v>397</v>
      </c>
    </row>
    <row r="4695" spans="1:10" ht="24.95" customHeight="1" x14ac:dyDescent="0.2">
      <c r="A4695" s="27">
        <v>44195</v>
      </c>
      <c r="B4695" s="28" t="s">
        <v>284</v>
      </c>
      <c r="C4695" s="28" t="s">
        <v>61</v>
      </c>
      <c r="D4695" s="28" t="s">
        <v>62</v>
      </c>
      <c r="E4695" s="31">
        <v>0</v>
      </c>
      <c r="F4695" s="30">
        <v>5228.97</v>
      </c>
      <c r="G4695" s="28" t="s">
        <v>378</v>
      </c>
      <c r="H4695" s="33" t="s">
        <v>379</v>
      </c>
      <c r="I4695" s="33" t="s">
        <v>398</v>
      </c>
      <c r="J4695" s="33" t="s">
        <v>399</v>
      </c>
    </row>
    <row r="4696" spans="1:10" ht="24.95" customHeight="1" x14ac:dyDescent="0.2">
      <c r="A4696" s="27">
        <v>44195</v>
      </c>
      <c r="B4696" s="28" t="s">
        <v>285</v>
      </c>
      <c r="C4696" s="28" t="s">
        <v>19</v>
      </c>
      <c r="D4696" s="28" t="s">
        <v>20</v>
      </c>
      <c r="E4696" s="30">
        <v>9440</v>
      </c>
      <c r="F4696" s="30">
        <v>0</v>
      </c>
      <c r="G4696" s="28" t="s">
        <v>374</v>
      </c>
      <c r="H4696" s="33" t="s">
        <v>375</v>
      </c>
      <c r="I4696" s="33"/>
      <c r="J4696" s="33"/>
    </row>
    <row r="4697" spans="1:10" ht="24.95" customHeight="1" x14ac:dyDescent="0.2">
      <c r="A4697" s="27">
        <v>44195</v>
      </c>
      <c r="B4697" s="28" t="s">
        <v>285</v>
      </c>
      <c r="C4697" s="28" t="s">
        <v>59</v>
      </c>
      <c r="D4697" s="28" t="s">
        <v>60</v>
      </c>
      <c r="E4697" s="31">
        <v>0</v>
      </c>
      <c r="F4697" s="30">
        <v>905.66</v>
      </c>
      <c r="G4697" s="28" t="s">
        <v>396</v>
      </c>
      <c r="H4697" s="33" t="s">
        <v>386</v>
      </c>
      <c r="I4697" s="33" t="s">
        <v>387</v>
      </c>
      <c r="J4697" s="33" t="s">
        <v>397</v>
      </c>
    </row>
    <row r="4698" spans="1:10" ht="24.95" customHeight="1" x14ac:dyDescent="0.2">
      <c r="A4698" s="27">
        <v>44195</v>
      </c>
      <c r="B4698" s="28" t="s">
        <v>285</v>
      </c>
      <c r="C4698" s="28" t="s">
        <v>59</v>
      </c>
      <c r="D4698" s="28" t="s">
        <v>60</v>
      </c>
      <c r="E4698" s="31">
        <v>0</v>
      </c>
      <c r="F4698" s="30">
        <v>8000</v>
      </c>
      <c r="G4698" s="28" t="s">
        <v>396</v>
      </c>
      <c r="H4698" s="33" t="s">
        <v>386</v>
      </c>
      <c r="I4698" s="33" t="s">
        <v>387</v>
      </c>
      <c r="J4698" s="33" t="s">
        <v>397</v>
      </c>
    </row>
    <row r="4699" spans="1:10" ht="24.95" customHeight="1" x14ac:dyDescent="0.2">
      <c r="A4699" s="27">
        <v>44195</v>
      </c>
      <c r="B4699" s="28" t="s">
        <v>285</v>
      </c>
      <c r="C4699" s="28" t="s">
        <v>61</v>
      </c>
      <c r="D4699" s="28" t="s">
        <v>62</v>
      </c>
      <c r="E4699" s="31">
        <v>0</v>
      </c>
      <c r="F4699" s="30">
        <v>534.34</v>
      </c>
      <c r="G4699" s="28" t="s">
        <v>378</v>
      </c>
      <c r="H4699" s="33" t="s">
        <v>379</v>
      </c>
      <c r="I4699" s="33" t="s">
        <v>398</v>
      </c>
      <c r="J4699" s="33" t="s">
        <v>399</v>
      </c>
    </row>
    <row r="4700" spans="1:10" ht="24.95" customHeight="1" x14ac:dyDescent="0.2">
      <c r="A4700" s="27">
        <v>44195</v>
      </c>
      <c r="B4700" s="28" t="s">
        <v>286</v>
      </c>
      <c r="C4700" s="28" t="s">
        <v>19</v>
      </c>
      <c r="D4700" s="28" t="s">
        <v>20</v>
      </c>
      <c r="E4700" s="30">
        <v>117693.6</v>
      </c>
      <c r="F4700" s="30">
        <v>0</v>
      </c>
      <c r="G4700" s="28" t="s">
        <v>374</v>
      </c>
      <c r="H4700" s="33" t="s">
        <v>375</v>
      </c>
      <c r="I4700" s="33"/>
      <c r="J4700" s="33"/>
    </row>
    <row r="4701" spans="1:10" ht="24.95" customHeight="1" x14ac:dyDescent="0.2">
      <c r="A4701" s="27">
        <v>44195</v>
      </c>
      <c r="B4701" s="28" t="s">
        <v>286</v>
      </c>
      <c r="C4701" s="28" t="s">
        <v>59</v>
      </c>
      <c r="D4701" s="28" t="s">
        <v>60</v>
      </c>
      <c r="E4701" s="31">
        <v>0</v>
      </c>
      <c r="F4701" s="30">
        <v>5814.42</v>
      </c>
      <c r="G4701" s="28" t="s">
        <v>396</v>
      </c>
      <c r="H4701" s="33" t="s">
        <v>386</v>
      </c>
      <c r="I4701" s="33" t="s">
        <v>387</v>
      </c>
      <c r="J4701" s="33" t="s">
        <v>397</v>
      </c>
    </row>
    <row r="4702" spans="1:10" ht="24.95" customHeight="1" x14ac:dyDescent="0.2">
      <c r="A4702" s="27">
        <v>44195</v>
      </c>
      <c r="B4702" s="28" t="s">
        <v>286</v>
      </c>
      <c r="C4702" s="28" t="s">
        <v>59</v>
      </c>
      <c r="D4702" s="28" t="s">
        <v>60</v>
      </c>
      <c r="E4702" s="31">
        <v>0</v>
      </c>
      <c r="F4702" s="30">
        <v>396.23</v>
      </c>
      <c r="G4702" s="28" t="s">
        <v>396</v>
      </c>
      <c r="H4702" s="33" t="s">
        <v>386</v>
      </c>
      <c r="I4702" s="33" t="s">
        <v>387</v>
      </c>
      <c r="J4702" s="33" t="s">
        <v>397</v>
      </c>
    </row>
    <row r="4703" spans="1:10" ht="24.95" customHeight="1" x14ac:dyDescent="0.2">
      <c r="A4703" s="27">
        <v>44195</v>
      </c>
      <c r="B4703" s="28" t="s">
        <v>286</v>
      </c>
      <c r="C4703" s="28" t="s">
        <v>59</v>
      </c>
      <c r="D4703" s="28" t="s">
        <v>60</v>
      </c>
      <c r="E4703" s="31">
        <v>0</v>
      </c>
      <c r="F4703" s="30">
        <v>104821.05</v>
      </c>
      <c r="G4703" s="28" t="s">
        <v>396</v>
      </c>
      <c r="H4703" s="33" t="s">
        <v>386</v>
      </c>
      <c r="I4703" s="33" t="s">
        <v>387</v>
      </c>
      <c r="J4703" s="33" t="s">
        <v>397</v>
      </c>
    </row>
    <row r="4704" spans="1:10" ht="24.95" customHeight="1" x14ac:dyDescent="0.2">
      <c r="A4704" s="27">
        <v>44195</v>
      </c>
      <c r="B4704" s="28" t="s">
        <v>286</v>
      </c>
      <c r="C4704" s="28" t="s">
        <v>61</v>
      </c>
      <c r="D4704" s="28" t="s">
        <v>62</v>
      </c>
      <c r="E4704" s="31">
        <v>0</v>
      </c>
      <c r="F4704" s="30">
        <v>6661.9</v>
      </c>
      <c r="G4704" s="28" t="s">
        <v>378</v>
      </c>
      <c r="H4704" s="33" t="s">
        <v>379</v>
      </c>
      <c r="I4704" s="33" t="s">
        <v>398</v>
      </c>
      <c r="J4704" s="33" t="s">
        <v>399</v>
      </c>
    </row>
    <row r="4705" spans="1:10" ht="24.95" customHeight="1" x14ac:dyDescent="0.2">
      <c r="A4705" s="27">
        <v>44195</v>
      </c>
      <c r="B4705" s="28" t="s">
        <v>287</v>
      </c>
      <c r="C4705" s="28" t="s">
        <v>19</v>
      </c>
      <c r="D4705" s="28" t="s">
        <v>20</v>
      </c>
      <c r="E4705" s="30">
        <v>370647.97</v>
      </c>
      <c r="F4705" s="30">
        <v>0</v>
      </c>
      <c r="G4705" s="28" t="s">
        <v>374</v>
      </c>
      <c r="H4705" s="33" t="s">
        <v>375</v>
      </c>
      <c r="I4705" s="33"/>
      <c r="J4705" s="33"/>
    </row>
    <row r="4706" spans="1:10" ht="24.95" customHeight="1" x14ac:dyDescent="0.2">
      <c r="A4706" s="27">
        <v>44195</v>
      </c>
      <c r="B4706" s="28" t="s">
        <v>287</v>
      </c>
      <c r="C4706" s="28" t="s">
        <v>59</v>
      </c>
      <c r="D4706" s="28" t="s">
        <v>60</v>
      </c>
      <c r="E4706" s="31">
        <v>0</v>
      </c>
      <c r="F4706" s="30">
        <v>330139.25</v>
      </c>
      <c r="G4706" s="28" t="s">
        <v>396</v>
      </c>
      <c r="H4706" s="33" t="s">
        <v>386</v>
      </c>
      <c r="I4706" s="33" t="s">
        <v>387</v>
      </c>
      <c r="J4706" s="33" t="s">
        <v>397</v>
      </c>
    </row>
    <row r="4707" spans="1:10" ht="24.95" customHeight="1" x14ac:dyDescent="0.2">
      <c r="A4707" s="27">
        <v>44195</v>
      </c>
      <c r="B4707" s="28" t="s">
        <v>287</v>
      </c>
      <c r="C4707" s="28" t="s">
        <v>59</v>
      </c>
      <c r="D4707" s="28" t="s">
        <v>60</v>
      </c>
      <c r="E4707" s="31">
        <v>0</v>
      </c>
      <c r="F4707" s="30">
        <v>17858.84</v>
      </c>
      <c r="G4707" s="28" t="s">
        <v>396</v>
      </c>
      <c r="H4707" s="33" t="s">
        <v>386</v>
      </c>
      <c r="I4707" s="33" t="s">
        <v>387</v>
      </c>
      <c r="J4707" s="33" t="s">
        <v>397</v>
      </c>
    </row>
    <row r="4708" spans="1:10" ht="24.95" customHeight="1" x14ac:dyDescent="0.2">
      <c r="A4708" s="27">
        <v>44195</v>
      </c>
      <c r="B4708" s="28" t="s">
        <v>287</v>
      </c>
      <c r="C4708" s="28" t="s">
        <v>59</v>
      </c>
      <c r="D4708" s="28" t="s">
        <v>60</v>
      </c>
      <c r="E4708" s="31">
        <v>0</v>
      </c>
      <c r="F4708" s="30">
        <v>1669.81</v>
      </c>
      <c r="G4708" s="28" t="s">
        <v>396</v>
      </c>
      <c r="H4708" s="33" t="s">
        <v>386</v>
      </c>
      <c r="I4708" s="33" t="s">
        <v>387</v>
      </c>
      <c r="J4708" s="33" t="s">
        <v>397</v>
      </c>
    </row>
    <row r="4709" spans="1:10" ht="24.95" customHeight="1" x14ac:dyDescent="0.2">
      <c r="A4709" s="27">
        <v>44195</v>
      </c>
      <c r="B4709" s="28" t="s">
        <v>287</v>
      </c>
      <c r="C4709" s="28" t="s">
        <v>61</v>
      </c>
      <c r="D4709" s="28" t="s">
        <v>62</v>
      </c>
      <c r="E4709" s="31">
        <v>0</v>
      </c>
      <c r="F4709" s="30">
        <v>20980.07</v>
      </c>
      <c r="G4709" s="28" t="s">
        <v>378</v>
      </c>
      <c r="H4709" s="33" t="s">
        <v>379</v>
      </c>
      <c r="I4709" s="33" t="s">
        <v>398</v>
      </c>
      <c r="J4709" s="33" t="s">
        <v>399</v>
      </c>
    </row>
    <row r="4710" spans="1:10" ht="24.95" customHeight="1" x14ac:dyDescent="0.2">
      <c r="A4710" s="27">
        <v>44195</v>
      </c>
      <c r="B4710" s="28" t="s">
        <v>288</v>
      </c>
      <c r="C4710" s="28" t="s">
        <v>19</v>
      </c>
      <c r="D4710" s="28" t="s">
        <v>20</v>
      </c>
      <c r="E4710" s="30">
        <v>41999.8</v>
      </c>
      <c r="F4710" s="30">
        <v>0</v>
      </c>
      <c r="G4710" s="28" t="s">
        <v>374</v>
      </c>
      <c r="H4710" s="33" t="s">
        <v>375</v>
      </c>
      <c r="I4710" s="33"/>
      <c r="J4710" s="33"/>
    </row>
    <row r="4711" spans="1:10" ht="24.95" customHeight="1" x14ac:dyDescent="0.2">
      <c r="A4711" s="27">
        <v>44195</v>
      </c>
      <c r="B4711" s="28" t="s">
        <v>288</v>
      </c>
      <c r="C4711" s="28" t="s">
        <v>59</v>
      </c>
      <c r="D4711" s="28" t="s">
        <v>60</v>
      </c>
      <c r="E4711" s="31">
        <v>0</v>
      </c>
      <c r="F4711" s="30">
        <v>10519.02</v>
      </c>
      <c r="G4711" s="28" t="s">
        <v>396</v>
      </c>
      <c r="H4711" s="33" t="s">
        <v>386</v>
      </c>
      <c r="I4711" s="33" t="s">
        <v>387</v>
      </c>
      <c r="J4711" s="33" t="s">
        <v>397</v>
      </c>
    </row>
    <row r="4712" spans="1:10" ht="24.95" customHeight="1" x14ac:dyDescent="0.2">
      <c r="A4712" s="27">
        <v>44195</v>
      </c>
      <c r="B4712" s="28" t="s">
        <v>288</v>
      </c>
      <c r="C4712" s="28" t="s">
        <v>59</v>
      </c>
      <c r="D4712" s="28" t="s">
        <v>60</v>
      </c>
      <c r="E4712" s="31">
        <v>0</v>
      </c>
      <c r="F4712" s="30">
        <v>594.34</v>
      </c>
      <c r="G4712" s="28" t="s">
        <v>396</v>
      </c>
      <c r="H4712" s="33" t="s">
        <v>386</v>
      </c>
      <c r="I4712" s="33" t="s">
        <v>387</v>
      </c>
      <c r="J4712" s="33" t="s">
        <v>397</v>
      </c>
    </row>
    <row r="4713" spans="1:10" ht="24.95" customHeight="1" x14ac:dyDescent="0.2">
      <c r="A4713" s="27">
        <v>44195</v>
      </c>
      <c r="B4713" s="28" t="s">
        <v>288</v>
      </c>
      <c r="C4713" s="28" t="s">
        <v>59</v>
      </c>
      <c r="D4713" s="28" t="s">
        <v>60</v>
      </c>
      <c r="E4713" s="31">
        <v>0</v>
      </c>
      <c r="F4713" s="30">
        <v>30850.78</v>
      </c>
      <c r="G4713" s="28" t="s">
        <v>396</v>
      </c>
      <c r="H4713" s="33" t="s">
        <v>386</v>
      </c>
      <c r="I4713" s="33" t="s">
        <v>387</v>
      </c>
      <c r="J4713" s="33" t="s">
        <v>397</v>
      </c>
    </row>
    <row r="4714" spans="1:10" ht="24.95" customHeight="1" x14ac:dyDescent="0.2">
      <c r="A4714" s="27">
        <v>44195</v>
      </c>
      <c r="B4714" s="28" t="s">
        <v>288</v>
      </c>
      <c r="C4714" s="28" t="s">
        <v>61</v>
      </c>
      <c r="D4714" s="28" t="s">
        <v>62</v>
      </c>
      <c r="E4714" s="31">
        <v>0</v>
      </c>
      <c r="F4714" s="30">
        <v>35.659999999999997</v>
      </c>
      <c r="G4714" s="28" t="s">
        <v>378</v>
      </c>
      <c r="H4714" s="33" t="s">
        <v>379</v>
      </c>
      <c r="I4714" s="33" t="s">
        <v>398</v>
      </c>
      <c r="J4714" s="33" t="s">
        <v>399</v>
      </c>
    </row>
    <row r="4715" spans="1:10" ht="24.95" customHeight="1" x14ac:dyDescent="0.2">
      <c r="A4715" s="27">
        <v>44196</v>
      </c>
      <c r="B4715" s="28" t="s">
        <v>265</v>
      </c>
      <c r="C4715" s="28" t="s">
        <v>249</v>
      </c>
      <c r="D4715" s="28" t="s">
        <v>250</v>
      </c>
      <c r="E4715" s="30">
        <v>53092</v>
      </c>
      <c r="F4715" s="30">
        <v>0</v>
      </c>
      <c r="G4715" s="28" t="s">
        <v>389</v>
      </c>
      <c r="H4715" s="33" t="s">
        <v>390</v>
      </c>
      <c r="I4715" s="33" t="s">
        <v>388</v>
      </c>
      <c r="J4715" s="33"/>
    </row>
    <row r="4716" spans="1:10" ht="24.95" customHeight="1" x14ac:dyDescent="0.2">
      <c r="A4716" s="27">
        <v>44196</v>
      </c>
      <c r="B4716" s="28" t="s">
        <v>265</v>
      </c>
      <c r="C4716" s="28" t="s">
        <v>17</v>
      </c>
      <c r="D4716" s="28" t="s">
        <v>18</v>
      </c>
      <c r="E4716" s="31">
        <v>0</v>
      </c>
      <c r="F4716" s="30">
        <v>53092</v>
      </c>
      <c r="G4716" s="28" t="s">
        <v>372</v>
      </c>
      <c r="H4716" s="33" t="s">
        <v>373</v>
      </c>
      <c r="I4716" s="33"/>
      <c r="J4716" s="33"/>
    </row>
    <row r="4717" spans="1:10" ht="24.95" customHeight="1" x14ac:dyDescent="0.2">
      <c r="A4717" s="27">
        <v>44196</v>
      </c>
      <c r="B4717" s="28" t="s">
        <v>266</v>
      </c>
      <c r="C4717" s="28" t="s">
        <v>39</v>
      </c>
      <c r="D4717" s="28" t="s">
        <v>40</v>
      </c>
      <c r="E4717" s="30">
        <v>12400</v>
      </c>
      <c r="F4717" s="30">
        <v>0</v>
      </c>
      <c r="G4717" s="28" t="s">
        <v>389</v>
      </c>
      <c r="H4717" s="33" t="s">
        <v>375</v>
      </c>
      <c r="I4717" s="33" t="s">
        <v>388</v>
      </c>
      <c r="J4717" s="33"/>
    </row>
    <row r="4718" spans="1:10" ht="24.95" customHeight="1" x14ac:dyDescent="0.2">
      <c r="A4718" s="27">
        <v>44196</v>
      </c>
      <c r="B4718" s="28" t="s">
        <v>266</v>
      </c>
      <c r="C4718" s="28" t="s">
        <v>17</v>
      </c>
      <c r="D4718" s="28" t="s">
        <v>18</v>
      </c>
      <c r="E4718" s="31">
        <v>0</v>
      </c>
      <c r="F4718" s="30">
        <v>12400</v>
      </c>
      <c r="G4718" s="28" t="s">
        <v>372</v>
      </c>
      <c r="H4718" s="33" t="s">
        <v>373</v>
      </c>
      <c r="I4718" s="33"/>
      <c r="J4718" s="33"/>
    </row>
    <row r="4719" spans="1:10" ht="24.95" customHeight="1" x14ac:dyDescent="0.2">
      <c r="A4719" s="27">
        <v>44196</v>
      </c>
      <c r="B4719" s="28" t="s">
        <v>267</v>
      </c>
      <c r="C4719" s="28" t="s">
        <v>39</v>
      </c>
      <c r="D4719" s="28" t="s">
        <v>40</v>
      </c>
      <c r="E4719" s="30">
        <v>11200</v>
      </c>
      <c r="F4719" s="30">
        <v>0</v>
      </c>
      <c r="G4719" s="28" t="s">
        <v>389</v>
      </c>
      <c r="H4719" s="33" t="s">
        <v>375</v>
      </c>
      <c r="I4719" s="33" t="s">
        <v>388</v>
      </c>
      <c r="J4719" s="33"/>
    </row>
    <row r="4720" spans="1:10" ht="24.95" customHeight="1" x14ac:dyDescent="0.2">
      <c r="A4720" s="27">
        <v>44196</v>
      </c>
      <c r="B4720" s="28" t="s">
        <v>267</v>
      </c>
      <c r="C4720" s="28" t="s">
        <v>17</v>
      </c>
      <c r="D4720" s="28" t="s">
        <v>18</v>
      </c>
      <c r="E4720" s="31">
        <v>0</v>
      </c>
      <c r="F4720" s="30">
        <v>11200</v>
      </c>
      <c r="G4720" s="28" t="s">
        <v>372</v>
      </c>
      <c r="H4720" s="33" t="s">
        <v>373</v>
      </c>
      <c r="I4720" s="33"/>
      <c r="J4720" s="33"/>
    </row>
    <row r="4721" spans="1:10" ht="24.95" customHeight="1" x14ac:dyDescent="0.2">
      <c r="A4721" s="27">
        <v>44196</v>
      </c>
      <c r="B4721" s="28" t="s">
        <v>268</v>
      </c>
      <c r="C4721" s="28" t="s">
        <v>17</v>
      </c>
      <c r="D4721" s="28" t="s">
        <v>18</v>
      </c>
      <c r="E4721" s="30">
        <v>1500000</v>
      </c>
      <c r="F4721" s="30">
        <v>0</v>
      </c>
      <c r="G4721" s="28" t="s">
        <v>372</v>
      </c>
      <c r="H4721" s="33" t="s">
        <v>373</v>
      </c>
      <c r="I4721" s="33"/>
      <c r="J4721" s="33"/>
    </row>
    <row r="4722" spans="1:10" ht="24.95" customHeight="1" x14ac:dyDescent="0.2">
      <c r="A4722" s="27">
        <v>44196</v>
      </c>
      <c r="B4722" s="28" t="s">
        <v>268</v>
      </c>
      <c r="C4722" s="28" t="s">
        <v>17</v>
      </c>
      <c r="D4722" s="28" t="s">
        <v>18</v>
      </c>
      <c r="E4722" s="31">
        <v>0</v>
      </c>
      <c r="F4722" s="30">
        <v>1500000</v>
      </c>
      <c r="G4722" s="28" t="s">
        <v>372</v>
      </c>
      <c r="H4722" s="33" t="s">
        <v>373</v>
      </c>
      <c r="I4722" s="33"/>
      <c r="J4722" s="33"/>
    </row>
    <row r="4723" spans="1:10" ht="24.95" customHeight="1" x14ac:dyDescent="0.2">
      <c r="A4723" s="27">
        <v>44196</v>
      </c>
      <c r="B4723" s="28" t="s">
        <v>269</v>
      </c>
      <c r="C4723" s="28" t="s">
        <v>39</v>
      </c>
      <c r="D4723" s="28" t="s">
        <v>40</v>
      </c>
      <c r="E4723" s="30">
        <v>865211.21</v>
      </c>
      <c r="F4723" s="30">
        <v>0</v>
      </c>
      <c r="G4723" s="28" t="s">
        <v>389</v>
      </c>
      <c r="H4723" s="33" t="s">
        <v>375</v>
      </c>
      <c r="I4723" s="33" t="s">
        <v>388</v>
      </c>
      <c r="J4723" s="33"/>
    </row>
    <row r="4724" spans="1:10" ht="24.95" customHeight="1" x14ac:dyDescent="0.2">
      <c r="A4724" s="27">
        <v>44196</v>
      </c>
      <c r="B4724" s="28" t="s">
        <v>269</v>
      </c>
      <c r="C4724" s="28" t="s">
        <v>17</v>
      </c>
      <c r="D4724" s="28" t="s">
        <v>18</v>
      </c>
      <c r="E4724" s="31">
        <v>0</v>
      </c>
      <c r="F4724" s="30">
        <v>865211.21</v>
      </c>
      <c r="G4724" s="28" t="s">
        <v>372</v>
      </c>
      <c r="H4724" s="33" t="s">
        <v>373</v>
      </c>
      <c r="I4724" s="33"/>
      <c r="J4724" s="33"/>
    </row>
    <row r="4725" spans="1:10" ht="24.95" customHeight="1" x14ac:dyDescent="0.2">
      <c r="A4725" s="27">
        <v>44196</v>
      </c>
      <c r="B4725" s="28" t="s">
        <v>272</v>
      </c>
      <c r="C4725" s="28" t="s">
        <v>17</v>
      </c>
      <c r="D4725" s="28" t="s">
        <v>18</v>
      </c>
      <c r="E4725" s="30">
        <v>1500000</v>
      </c>
      <c r="F4725" s="30">
        <v>0</v>
      </c>
      <c r="G4725" s="28" t="s">
        <v>372</v>
      </c>
      <c r="H4725" s="33" t="s">
        <v>373</v>
      </c>
      <c r="I4725" s="33"/>
      <c r="J4725" s="33"/>
    </row>
    <row r="4726" spans="1:10" ht="24.95" customHeight="1" x14ac:dyDescent="0.2">
      <c r="A4726" s="27">
        <v>44196</v>
      </c>
      <c r="B4726" s="28" t="s">
        <v>272</v>
      </c>
      <c r="C4726" s="28" t="s">
        <v>17</v>
      </c>
      <c r="D4726" s="28" t="s">
        <v>18</v>
      </c>
      <c r="E4726" s="31">
        <v>0</v>
      </c>
      <c r="F4726" s="30">
        <v>1500000</v>
      </c>
      <c r="G4726" s="28" t="s">
        <v>372</v>
      </c>
      <c r="H4726" s="33" t="s">
        <v>373</v>
      </c>
      <c r="I4726" s="33"/>
      <c r="J4726" s="33"/>
    </row>
    <row r="4727" spans="1:10" ht="24.95" customHeight="1" x14ac:dyDescent="0.2">
      <c r="A4727" s="27">
        <v>44196</v>
      </c>
      <c r="B4727" s="28" t="s">
        <v>273</v>
      </c>
      <c r="C4727" s="28" t="s">
        <v>39</v>
      </c>
      <c r="D4727" s="28" t="s">
        <v>40</v>
      </c>
      <c r="E4727" s="30">
        <v>6150</v>
      </c>
      <c r="F4727" s="30">
        <v>0</v>
      </c>
      <c r="G4727" s="28" t="s">
        <v>389</v>
      </c>
      <c r="H4727" s="33" t="s">
        <v>375</v>
      </c>
      <c r="I4727" s="33" t="s">
        <v>388</v>
      </c>
      <c r="J4727" s="33"/>
    </row>
    <row r="4728" spans="1:10" ht="24.95" customHeight="1" x14ac:dyDescent="0.2">
      <c r="A4728" s="27">
        <v>44196</v>
      </c>
      <c r="B4728" s="28" t="s">
        <v>273</v>
      </c>
      <c r="C4728" s="28" t="s">
        <v>17</v>
      </c>
      <c r="D4728" s="28" t="s">
        <v>18</v>
      </c>
      <c r="E4728" s="31">
        <v>0</v>
      </c>
      <c r="F4728" s="30">
        <v>6150</v>
      </c>
      <c r="G4728" s="28" t="s">
        <v>372</v>
      </c>
      <c r="H4728" s="33" t="s">
        <v>373</v>
      </c>
      <c r="I4728" s="33"/>
      <c r="J4728" s="33"/>
    </row>
    <row r="4729" spans="1:10" ht="24.95" customHeight="1" x14ac:dyDescent="0.2">
      <c r="A4729" s="27">
        <v>44196</v>
      </c>
      <c r="B4729" s="28" t="s">
        <v>274</v>
      </c>
      <c r="C4729" s="28" t="s">
        <v>39</v>
      </c>
      <c r="D4729" s="28" t="s">
        <v>40</v>
      </c>
      <c r="E4729" s="30">
        <v>9785</v>
      </c>
      <c r="F4729" s="30">
        <v>0</v>
      </c>
      <c r="G4729" s="28" t="s">
        <v>389</v>
      </c>
      <c r="H4729" s="33" t="s">
        <v>375</v>
      </c>
      <c r="I4729" s="33" t="s">
        <v>388</v>
      </c>
      <c r="J4729" s="33"/>
    </row>
    <row r="4730" spans="1:10" ht="24.95" customHeight="1" x14ac:dyDescent="0.2">
      <c r="A4730" s="27">
        <v>44196</v>
      </c>
      <c r="B4730" s="28" t="s">
        <v>274</v>
      </c>
      <c r="C4730" s="28" t="s">
        <v>17</v>
      </c>
      <c r="D4730" s="28" t="s">
        <v>18</v>
      </c>
      <c r="E4730" s="31">
        <v>0</v>
      </c>
      <c r="F4730" s="30">
        <v>9785</v>
      </c>
      <c r="G4730" s="28" t="s">
        <v>372</v>
      </c>
      <c r="H4730" s="33" t="s">
        <v>373</v>
      </c>
      <c r="I4730" s="33"/>
      <c r="J4730" s="33"/>
    </row>
    <row r="4731" spans="1:10" ht="24.95" customHeight="1" x14ac:dyDescent="0.2">
      <c r="A4731" s="27">
        <v>44196</v>
      </c>
      <c r="B4731" s="28" t="s">
        <v>275</v>
      </c>
      <c r="C4731" s="28" t="s">
        <v>39</v>
      </c>
      <c r="D4731" s="28" t="s">
        <v>40</v>
      </c>
      <c r="E4731" s="30">
        <v>9683.2099999999991</v>
      </c>
      <c r="F4731" s="30">
        <v>0</v>
      </c>
      <c r="G4731" s="28" t="s">
        <v>389</v>
      </c>
      <c r="H4731" s="33" t="s">
        <v>375</v>
      </c>
      <c r="I4731" s="33" t="s">
        <v>388</v>
      </c>
      <c r="J4731" s="33"/>
    </row>
    <row r="4732" spans="1:10" ht="24.95" customHeight="1" x14ac:dyDescent="0.2">
      <c r="A4732" s="27">
        <v>44196</v>
      </c>
      <c r="B4732" s="28" t="s">
        <v>275</v>
      </c>
      <c r="C4732" s="28" t="s">
        <v>17</v>
      </c>
      <c r="D4732" s="28" t="s">
        <v>18</v>
      </c>
      <c r="E4732" s="31">
        <v>0</v>
      </c>
      <c r="F4732" s="30">
        <v>9683.2099999999991</v>
      </c>
      <c r="G4732" s="28" t="s">
        <v>372</v>
      </c>
      <c r="H4732" s="33" t="s">
        <v>373</v>
      </c>
      <c r="I4732" s="33"/>
      <c r="J4732" s="33"/>
    </row>
    <row r="4733" spans="1:10" ht="24.95" customHeight="1" x14ac:dyDescent="0.2">
      <c r="A4733" s="27">
        <v>44196</v>
      </c>
      <c r="B4733" s="28" t="s">
        <v>316</v>
      </c>
      <c r="C4733" s="28" t="s">
        <v>39</v>
      </c>
      <c r="D4733" s="28" t="s">
        <v>40</v>
      </c>
      <c r="E4733" s="30">
        <v>27600</v>
      </c>
      <c r="F4733" s="30">
        <v>0</v>
      </c>
      <c r="G4733" s="28" t="s">
        <v>389</v>
      </c>
      <c r="H4733" s="33" t="s">
        <v>375</v>
      </c>
      <c r="I4733" s="33" t="s">
        <v>388</v>
      </c>
      <c r="J4733" s="33"/>
    </row>
    <row r="4734" spans="1:10" ht="24.95" customHeight="1" x14ac:dyDescent="0.2">
      <c r="A4734" s="27">
        <v>44196</v>
      </c>
      <c r="B4734" s="28" t="s">
        <v>316</v>
      </c>
      <c r="C4734" s="28" t="s">
        <v>17</v>
      </c>
      <c r="D4734" s="28" t="s">
        <v>18</v>
      </c>
      <c r="E4734" s="31">
        <v>0</v>
      </c>
      <c r="F4734" s="30">
        <v>27600</v>
      </c>
      <c r="G4734" s="28" t="s">
        <v>372</v>
      </c>
      <c r="H4734" s="33" t="s">
        <v>373</v>
      </c>
      <c r="I4734" s="33"/>
      <c r="J4734" s="33"/>
    </row>
    <row r="4735" spans="1:10" ht="24.95" customHeight="1" x14ac:dyDescent="0.2">
      <c r="A4735" s="27">
        <v>44196</v>
      </c>
      <c r="B4735" s="28" t="s">
        <v>317</v>
      </c>
      <c r="C4735" s="28" t="s">
        <v>249</v>
      </c>
      <c r="D4735" s="28" t="s">
        <v>250</v>
      </c>
      <c r="E4735" s="30">
        <v>24493</v>
      </c>
      <c r="F4735" s="30">
        <v>0</v>
      </c>
      <c r="G4735" s="28" t="s">
        <v>389</v>
      </c>
      <c r="H4735" s="33" t="s">
        <v>390</v>
      </c>
      <c r="I4735" s="33" t="s">
        <v>388</v>
      </c>
      <c r="J4735" s="33"/>
    </row>
    <row r="4736" spans="1:10" ht="24.95" customHeight="1" x14ac:dyDescent="0.2">
      <c r="A4736" s="27">
        <v>44196</v>
      </c>
      <c r="B4736" s="28" t="s">
        <v>317</v>
      </c>
      <c r="C4736" s="28" t="s">
        <v>17</v>
      </c>
      <c r="D4736" s="28" t="s">
        <v>18</v>
      </c>
      <c r="E4736" s="31">
        <v>0</v>
      </c>
      <c r="F4736" s="30">
        <v>24493</v>
      </c>
      <c r="G4736" s="28" t="s">
        <v>372</v>
      </c>
      <c r="H4736" s="33" t="s">
        <v>373</v>
      </c>
      <c r="I4736" s="33"/>
      <c r="J4736" s="33"/>
    </row>
    <row r="4737" spans="1:10" ht="24.95" customHeight="1" x14ac:dyDescent="0.2">
      <c r="A4737" s="27">
        <v>44196</v>
      </c>
      <c r="B4737" s="28" t="s">
        <v>318</v>
      </c>
      <c r="C4737" s="28" t="s">
        <v>17</v>
      </c>
      <c r="D4737" s="28" t="s">
        <v>18</v>
      </c>
      <c r="E4737" s="30">
        <v>2520</v>
      </c>
      <c r="F4737" s="30">
        <v>0</v>
      </c>
      <c r="G4737" s="28" t="s">
        <v>372</v>
      </c>
      <c r="H4737" s="33" t="s">
        <v>373</v>
      </c>
      <c r="I4737" s="33"/>
      <c r="J4737" s="33"/>
    </row>
    <row r="4738" spans="1:10" ht="24.95" customHeight="1" x14ac:dyDescent="0.2">
      <c r="A4738" s="27">
        <v>44196</v>
      </c>
      <c r="B4738" s="28" t="s">
        <v>318</v>
      </c>
      <c r="C4738" s="28" t="s">
        <v>19</v>
      </c>
      <c r="D4738" s="28" t="s">
        <v>20</v>
      </c>
      <c r="E4738" s="31">
        <v>0</v>
      </c>
      <c r="F4738" s="30">
        <v>2520</v>
      </c>
      <c r="G4738" s="28" t="s">
        <v>374</v>
      </c>
      <c r="H4738" s="33" t="s">
        <v>375</v>
      </c>
      <c r="I4738" s="33"/>
      <c r="J4738" s="33"/>
    </row>
    <row r="4739" spans="1:10" ht="24.95" customHeight="1" x14ac:dyDescent="0.2">
      <c r="A4739" s="27">
        <v>44196</v>
      </c>
      <c r="B4739" s="28" t="s">
        <v>319</v>
      </c>
      <c r="C4739" s="28" t="s">
        <v>17</v>
      </c>
      <c r="D4739" s="28" t="s">
        <v>18</v>
      </c>
      <c r="E4739" s="30">
        <v>24750</v>
      </c>
      <c r="F4739" s="30">
        <v>0</v>
      </c>
      <c r="G4739" s="28" t="s">
        <v>372</v>
      </c>
      <c r="H4739" s="33" t="s">
        <v>373</v>
      </c>
      <c r="I4739" s="33"/>
      <c r="J4739" s="33"/>
    </row>
    <row r="4740" spans="1:10" ht="24.95" customHeight="1" x14ac:dyDescent="0.2">
      <c r="A4740" s="27">
        <v>44196</v>
      </c>
      <c r="B4740" s="28" t="s">
        <v>319</v>
      </c>
      <c r="C4740" s="28" t="s">
        <v>214</v>
      </c>
      <c r="D4740" s="28" t="s">
        <v>215</v>
      </c>
      <c r="E4740" s="31">
        <v>0</v>
      </c>
      <c r="F4740" s="30">
        <v>24750</v>
      </c>
      <c r="G4740" s="28" t="s">
        <v>416</v>
      </c>
      <c r="H4740" s="33" t="s">
        <v>388</v>
      </c>
      <c r="I4740" s="33" t="s">
        <v>388</v>
      </c>
      <c r="J4740" s="33"/>
    </row>
    <row r="4741" spans="1:10" ht="24.95" customHeight="1" x14ac:dyDescent="0.2">
      <c r="A4741" s="27">
        <v>44196</v>
      </c>
      <c r="B4741" s="28" t="s">
        <v>320</v>
      </c>
      <c r="C4741" s="28" t="s">
        <v>17</v>
      </c>
      <c r="D4741" s="28" t="s">
        <v>18</v>
      </c>
      <c r="E4741" s="30">
        <v>6519</v>
      </c>
      <c r="F4741" s="30">
        <v>0</v>
      </c>
      <c r="G4741" s="28" t="s">
        <v>372</v>
      </c>
      <c r="H4741" s="33" t="s">
        <v>373</v>
      </c>
      <c r="I4741" s="33"/>
      <c r="J4741" s="33"/>
    </row>
    <row r="4742" spans="1:10" ht="24.95" customHeight="1" x14ac:dyDescent="0.2">
      <c r="A4742" s="27">
        <v>44196</v>
      </c>
      <c r="B4742" s="28" t="s">
        <v>320</v>
      </c>
      <c r="C4742" s="28" t="s">
        <v>19</v>
      </c>
      <c r="D4742" s="28" t="s">
        <v>20</v>
      </c>
      <c r="E4742" s="31">
        <v>0</v>
      </c>
      <c r="F4742" s="30">
        <v>6519</v>
      </c>
      <c r="G4742" s="28" t="s">
        <v>374</v>
      </c>
      <c r="H4742" s="33" t="s">
        <v>375</v>
      </c>
      <c r="I4742" s="33"/>
      <c r="J4742" s="33"/>
    </row>
    <row r="4743" spans="1:10" ht="24.95" customHeight="1" x14ac:dyDescent="0.2">
      <c r="A4743" s="27">
        <v>44196</v>
      </c>
      <c r="B4743" s="28" t="s">
        <v>321</v>
      </c>
      <c r="C4743" s="28" t="s">
        <v>17</v>
      </c>
      <c r="D4743" s="28" t="s">
        <v>18</v>
      </c>
      <c r="E4743" s="30">
        <v>11569</v>
      </c>
      <c r="F4743" s="30">
        <v>0</v>
      </c>
      <c r="G4743" s="28" t="s">
        <v>372</v>
      </c>
      <c r="H4743" s="33" t="s">
        <v>373</v>
      </c>
      <c r="I4743" s="33"/>
      <c r="J4743" s="33"/>
    </row>
    <row r="4744" spans="1:10" ht="24.95" customHeight="1" x14ac:dyDescent="0.2">
      <c r="A4744" s="27">
        <v>44196</v>
      </c>
      <c r="B4744" s="28" t="s">
        <v>321</v>
      </c>
      <c r="C4744" s="28" t="s">
        <v>44</v>
      </c>
      <c r="D4744" s="28" t="s">
        <v>45</v>
      </c>
      <c r="E4744" s="31">
        <v>0</v>
      </c>
      <c r="F4744" s="30">
        <v>11569</v>
      </c>
      <c r="G4744" s="28" t="s">
        <v>374</v>
      </c>
      <c r="H4744" s="33" t="s">
        <v>390</v>
      </c>
      <c r="I4744" s="33"/>
      <c r="J4744" s="33"/>
    </row>
    <row r="4745" spans="1:10" ht="24.95" customHeight="1" x14ac:dyDescent="0.2">
      <c r="A4745" s="27">
        <v>44196</v>
      </c>
      <c r="B4745" s="28" t="s">
        <v>289</v>
      </c>
      <c r="C4745" s="28" t="s">
        <v>37</v>
      </c>
      <c r="D4745" s="28" t="s">
        <v>38</v>
      </c>
      <c r="E4745" s="30">
        <v>12400</v>
      </c>
      <c r="F4745" s="30">
        <v>0</v>
      </c>
      <c r="G4745" s="28" t="s">
        <v>385</v>
      </c>
      <c r="H4745" s="33" t="s">
        <v>386</v>
      </c>
      <c r="I4745" s="33" t="s">
        <v>387</v>
      </c>
      <c r="J4745" s="33" t="s">
        <v>388</v>
      </c>
    </row>
    <row r="4746" spans="1:10" ht="24.95" customHeight="1" x14ac:dyDescent="0.2">
      <c r="A4746" s="27">
        <v>44196</v>
      </c>
      <c r="B4746" s="28" t="s">
        <v>289</v>
      </c>
      <c r="C4746" s="28" t="s">
        <v>39</v>
      </c>
      <c r="D4746" s="28" t="s">
        <v>40</v>
      </c>
      <c r="E4746" s="31">
        <v>0</v>
      </c>
      <c r="F4746" s="30">
        <v>12400</v>
      </c>
      <c r="G4746" s="28" t="s">
        <v>389</v>
      </c>
      <c r="H4746" s="33" t="s">
        <v>375</v>
      </c>
      <c r="I4746" s="33" t="s">
        <v>388</v>
      </c>
      <c r="J4746" s="33"/>
    </row>
    <row r="4747" spans="1:10" ht="24.95" customHeight="1" x14ac:dyDescent="0.2">
      <c r="A4747" s="27">
        <v>44196</v>
      </c>
      <c r="B4747" s="28" t="s">
        <v>292</v>
      </c>
      <c r="C4747" s="28" t="s">
        <v>55</v>
      </c>
      <c r="D4747" s="28" t="s">
        <v>56</v>
      </c>
      <c r="E4747" s="30">
        <v>264110</v>
      </c>
      <c r="F4747" s="30">
        <v>0</v>
      </c>
      <c r="G4747" s="28" t="s">
        <v>385</v>
      </c>
      <c r="H4747" s="33" t="s">
        <v>386</v>
      </c>
      <c r="I4747" s="33" t="s">
        <v>395</v>
      </c>
      <c r="J4747" s="33" t="s">
        <v>388</v>
      </c>
    </row>
    <row r="4748" spans="1:10" ht="24.95" customHeight="1" x14ac:dyDescent="0.2">
      <c r="A4748" s="27">
        <v>44196</v>
      </c>
      <c r="B4748" s="28" t="s">
        <v>292</v>
      </c>
      <c r="C4748" s="28" t="s">
        <v>39</v>
      </c>
      <c r="D4748" s="28" t="s">
        <v>40</v>
      </c>
      <c r="E4748" s="31">
        <v>0</v>
      </c>
      <c r="F4748" s="30">
        <v>264110</v>
      </c>
      <c r="G4748" s="28" t="s">
        <v>389</v>
      </c>
      <c r="H4748" s="33" t="s">
        <v>375</v>
      </c>
      <c r="I4748" s="33" t="s">
        <v>388</v>
      </c>
      <c r="J4748" s="33"/>
    </row>
    <row r="4749" spans="1:10" ht="24.95" customHeight="1" x14ac:dyDescent="0.2">
      <c r="A4749" s="27">
        <v>44196</v>
      </c>
      <c r="B4749" s="28" t="s">
        <v>293</v>
      </c>
      <c r="C4749" s="28" t="s">
        <v>19</v>
      </c>
      <c r="D4749" s="28" t="s">
        <v>20</v>
      </c>
      <c r="E4749" s="30">
        <v>2520</v>
      </c>
      <c r="F4749" s="30">
        <v>0</v>
      </c>
      <c r="G4749" s="28" t="s">
        <v>374</v>
      </c>
      <c r="H4749" s="33" t="s">
        <v>375</v>
      </c>
      <c r="I4749" s="33"/>
      <c r="J4749" s="33"/>
    </row>
    <row r="4750" spans="1:10" ht="24.95" customHeight="1" x14ac:dyDescent="0.2">
      <c r="A4750" s="27">
        <v>44196</v>
      </c>
      <c r="B4750" s="28" t="s">
        <v>293</v>
      </c>
      <c r="C4750" s="28" t="s">
        <v>59</v>
      </c>
      <c r="D4750" s="28" t="s">
        <v>60</v>
      </c>
      <c r="E4750" s="31">
        <v>0</v>
      </c>
      <c r="F4750" s="30">
        <v>2377.36</v>
      </c>
      <c r="G4750" s="28" t="s">
        <v>396</v>
      </c>
      <c r="H4750" s="33" t="s">
        <v>386</v>
      </c>
      <c r="I4750" s="33" t="s">
        <v>387</v>
      </c>
      <c r="J4750" s="33" t="s">
        <v>397</v>
      </c>
    </row>
    <row r="4751" spans="1:10" ht="24.95" customHeight="1" x14ac:dyDescent="0.2">
      <c r="A4751" s="27">
        <v>44196</v>
      </c>
      <c r="B4751" s="28" t="s">
        <v>293</v>
      </c>
      <c r="C4751" s="28" t="s">
        <v>61</v>
      </c>
      <c r="D4751" s="28" t="s">
        <v>62</v>
      </c>
      <c r="E4751" s="31">
        <v>0</v>
      </c>
      <c r="F4751" s="30">
        <v>142.63999999999999</v>
      </c>
      <c r="G4751" s="28" t="s">
        <v>378</v>
      </c>
      <c r="H4751" s="33" t="s">
        <v>379</v>
      </c>
      <c r="I4751" s="33" t="s">
        <v>398</v>
      </c>
      <c r="J4751" s="33" t="s">
        <v>399</v>
      </c>
    </row>
    <row r="4752" spans="1:10" ht="24.95" customHeight="1" x14ac:dyDescent="0.2">
      <c r="A4752" s="27">
        <v>44196</v>
      </c>
      <c r="B4752" s="28" t="s">
        <v>294</v>
      </c>
      <c r="C4752" s="28" t="s">
        <v>44</v>
      </c>
      <c r="D4752" s="28" t="s">
        <v>45</v>
      </c>
      <c r="E4752" s="30">
        <v>1200</v>
      </c>
      <c r="F4752" s="30">
        <v>0</v>
      </c>
      <c r="G4752" s="28" t="s">
        <v>374</v>
      </c>
      <c r="H4752" s="33" t="s">
        <v>390</v>
      </c>
      <c r="I4752" s="33"/>
      <c r="J4752" s="33"/>
    </row>
    <row r="4753" spans="1:10" ht="24.95" customHeight="1" x14ac:dyDescent="0.2">
      <c r="A4753" s="27">
        <v>44196</v>
      </c>
      <c r="B4753" s="28" t="s">
        <v>294</v>
      </c>
      <c r="C4753" s="28" t="s">
        <v>44</v>
      </c>
      <c r="D4753" s="28" t="s">
        <v>45</v>
      </c>
      <c r="E4753" s="30">
        <v>25180</v>
      </c>
      <c r="F4753" s="30">
        <v>0</v>
      </c>
      <c r="G4753" s="28" t="s">
        <v>374</v>
      </c>
      <c r="H4753" s="33" t="s">
        <v>390</v>
      </c>
      <c r="I4753" s="33"/>
      <c r="J4753" s="33"/>
    </row>
    <row r="4754" spans="1:10" ht="24.95" customHeight="1" x14ac:dyDescent="0.2">
      <c r="A4754" s="27">
        <v>44196</v>
      </c>
      <c r="B4754" s="28" t="s">
        <v>294</v>
      </c>
      <c r="C4754" s="28" t="s">
        <v>67</v>
      </c>
      <c r="D4754" s="28" t="s">
        <v>68</v>
      </c>
      <c r="E4754" s="31">
        <v>0</v>
      </c>
      <c r="F4754" s="30">
        <v>1132.08</v>
      </c>
      <c r="G4754" s="28" t="s">
        <v>396</v>
      </c>
      <c r="H4754" s="33" t="s">
        <v>386</v>
      </c>
      <c r="I4754" s="33" t="s">
        <v>395</v>
      </c>
      <c r="J4754" s="33" t="s">
        <v>397</v>
      </c>
    </row>
    <row r="4755" spans="1:10" ht="24.95" customHeight="1" x14ac:dyDescent="0.2">
      <c r="A4755" s="27">
        <v>44196</v>
      </c>
      <c r="B4755" s="28" t="s">
        <v>294</v>
      </c>
      <c r="C4755" s="28" t="s">
        <v>67</v>
      </c>
      <c r="D4755" s="28" t="s">
        <v>68</v>
      </c>
      <c r="E4755" s="31">
        <v>0</v>
      </c>
      <c r="F4755" s="30">
        <v>25180</v>
      </c>
      <c r="G4755" s="28" t="s">
        <v>396</v>
      </c>
      <c r="H4755" s="33" t="s">
        <v>386</v>
      </c>
      <c r="I4755" s="33" t="s">
        <v>395</v>
      </c>
      <c r="J4755" s="33" t="s">
        <v>397</v>
      </c>
    </row>
    <row r="4756" spans="1:10" ht="24.95" customHeight="1" x14ac:dyDescent="0.2">
      <c r="A4756" s="27">
        <v>44196</v>
      </c>
      <c r="B4756" s="28" t="s">
        <v>294</v>
      </c>
      <c r="C4756" s="28" t="s">
        <v>61</v>
      </c>
      <c r="D4756" s="28" t="s">
        <v>62</v>
      </c>
      <c r="E4756" s="31">
        <v>0</v>
      </c>
      <c r="F4756" s="30">
        <v>67.92</v>
      </c>
      <c r="G4756" s="28" t="s">
        <v>378</v>
      </c>
      <c r="H4756" s="33" t="s">
        <v>379</v>
      </c>
      <c r="I4756" s="33" t="s">
        <v>398</v>
      </c>
      <c r="J4756" s="33" t="s">
        <v>399</v>
      </c>
    </row>
    <row r="4757" spans="1:10" ht="24.95" customHeight="1" x14ac:dyDescent="0.2">
      <c r="A4757" s="27">
        <v>44196</v>
      </c>
      <c r="B4757" s="28" t="s">
        <v>295</v>
      </c>
      <c r="C4757" s="28" t="s">
        <v>44</v>
      </c>
      <c r="D4757" s="28" t="s">
        <v>45</v>
      </c>
      <c r="E4757" s="30">
        <v>15195.95</v>
      </c>
      <c r="F4757" s="30">
        <v>0</v>
      </c>
      <c r="G4757" s="28" t="s">
        <v>374</v>
      </c>
      <c r="H4757" s="33" t="s">
        <v>390</v>
      </c>
      <c r="I4757" s="33"/>
      <c r="J4757" s="33"/>
    </row>
    <row r="4758" spans="1:10" ht="24.95" customHeight="1" x14ac:dyDescent="0.2">
      <c r="A4758" s="27">
        <v>44196</v>
      </c>
      <c r="B4758" s="28" t="s">
        <v>295</v>
      </c>
      <c r="C4758" s="28" t="s">
        <v>44</v>
      </c>
      <c r="D4758" s="28" t="s">
        <v>45</v>
      </c>
      <c r="E4758" s="30">
        <v>253265.8</v>
      </c>
      <c r="F4758" s="30">
        <v>0</v>
      </c>
      <c r="G4758" s="28" t="s">
        <v>374</v>
      </c>
      <c r="H4758" s="33" t="s">
        <v>390</v>
      </c>
      <c r="I4758" s="33"/>
      <c r="J4758" s="33"/>
    </row>
    <row r="4759" spans="1:10" ht="24.95" customHeight="1" x14ac:dyDescent="0.2">
      <c r="A4759" s="27">
        <v>44196</v>
      </c>
      <c r="B4759" s="28" t="s">
        <v>295</v>
      </c>
      <c r="C4759" s="28" t="s">
        <v>67</v>
      </c>
      <c r="D4759" s="28" t="s">
        <v>68</v>
      </c>
      <c r="E4759" s="31">
        <v>0</v>
      </c>
      <c r="F4759" s="30">
        <v>14335.8</v>
      </c>
      <c r="G4759" s="28" t="s">
        <v>396</v>
      </c>
      <c r="H4759" s="33" t="s">
        <v>386</v>
      </c>
      <c r="I4759" s="33" t="s">
        <v>395</v>
      </c>
      <c r="J4759" s="33" t="s">
        <v>397</v>
      </c>
    </row>
    <row r="4760" spans="1:10" ht="24.95" customHeight="1" x14ac:dyDescent="0.2">
      <c r="A4760" s="27">
        <v>44196</v>
      </c>
      <c r="B4760" s="28" t="s">
        <v>295</v>
      </c>
      <c r="C4760" s="28" t="s">
        <v>67</v>
      </c>
      <c r="D4760" s="28" t="s">
        <v>68</v>
      </c>
      <c r="E4760" s="31">
        <v>0</v>
      </c>
      <c r="F4760" s="30">
        <v>238930</v>
      </c>
      <c r="G4760" s="28" t="s">
        <v>396</v>
      </c>
      <c r="H4760" s="33" t="s">
        <v>386</v>
      </c>
      <c r="I4760" s="33" t="s">
        <v>395</v>
      </c>
      <c r="J4760" s="33" t="s">
        <v>397</v>
      </c>
    </row>
    <row r="4761" spans="1:10" ht="24.95" customHeight="1" x14ac:dyDescent="0.2">
      <c r="A4761" s="27">
        <v>44196</v>
      </c>
      <c r="B4761" s="28" t="s">
        <v>295</v>
      </c>
      <c r="C4761" s="28" t="s">
        <v>61</v>
      </c>
      <c r="D4761" s="28" t="s">
        <v>62</v>
      </c>
      <c r="E4761" s="31">
        <v>0</v>
      </c>
      <c r="F4761" s="30">
        <v>15195.95</v>
      </c>
      <c r="G4761" s="28" t="s">
        <v>378</v>
      </c>
      <c r="H4761" s="33" t="s">
        <v>379</v>
      </c>
      <c r="I4761" s="33" t="s">
        <v>398</v>
      </c>
      <c r="J4761" s="33" t="s">
        <v>399</v>
      </c>
    </row>
    <row r="4762" spans="1:10" ht="24.95" customHeight="1" x14ac:dyDescent="0.2">
      <c r="A4762" s="27">
        <v>44196</v>
      </c>
      <c r="B4762" s="28" t="s">
        <v>296</v>
      </c>
      <c r="C4762" s="28" t="s">
        <v>37</v>
      </c>
      <c r="D4762" s="28" t="s">
        <v>38</v>
      </c>
      <c r="E4762" s="30">
        <v>11200</v>
      </c>
      <c r="F4762" s="30">
        <v>0</v>
      </c>
      <c r="G4762" s="28" t="s">
        <v>385</v>
      </c>
      <c r="H4762" s="33" t="s">
        <v>386</v>
      </c>
      <c r="I4762" s="33" t="s">
        <v>387</v>
      </c>
      <c r="J4762" s="33" t="s">
        <v>388</v>
      </c>
    </row>
    <row r="4763" spans="1:10" ht="24.95" customHeight="1" x14ac:dyDescent="0.2">
      <c r="A4763" s="27">
        <v>44196</v>
      </c>
      <c r="B4763" s="28" t="s">
        <v>296</v>
      </c>
      <c r="C4763" s="28" t="s">
        <v>39</v>
      </c>
      <c r="D4763" s="28" t="s">
        <v>40</v>
      </c>
      <c r="E4763" s="31">
        <v>0</v>
      </c>
      <c r="F4763" s="30">
        <v>11200</v>
      </c>
      <c r="G4763" s="28" t="s">
        <v>389</v>
      </c>
      <c r="H4763" s="33" t="s">
        <v>375</v>
      </c>
      <c r="I4763" s="33" t="s">
        <v>388</v>
      </c>
      <c r="J4763" s="33"/>
    </row>
    <row r="4764" spans="1:10" ht="24.95" customHeight="1" x14ac:dyDescent="0.2">
      <c r="A4764" s="27">
        <v>44196</v>
      </c>
      <c r="B4764" s="28" t="s">
        <v>297</v>
      </c>
      <c r="C4764" s="28" t="s">
        <v>322</v>
      </c>
      <c r="D4764" s="28" t="s">
        <v>323</v>
      </c>
      <c r="E4764" s="30">
        <v>-24750</v>
      </c>
      <c r="F4764" s="30">
        <v>0</v>
      </c>
      <c r="G4764" s="28" t="s">
        <v>376</v>
      </c>
      <c r="H4764" s="33" t="s">
        <v>448</v>
      </c>
      <c r="I4764" s="33"/>
      <c r="J4764" s="33"/>
    </row>
    <row r="4765" spans="1:10" ht="24.95" customHeight="1" x14ac:dyDescent="0.2">
      <c r="A4765" s="27">
        <v>44196</v>
      </c>
      <c r="B4765" s="28" t="s">
        <v>297</v>
      </c>
      <c r="C4765" s="28" t="s">
        <v>214</v>
      </c>
      <c r="D4765" s="28" t="s">
        <v>215</v>
      </c>
      <c r="E4765" s="31">
        <v>0</v>
      </c>
      <c r="F4765" s="30">
        <v>-24750</v>
      </c>
      <c r="G4765" s="28" t="s">
        <v>416</v>
      </c>
      <c r="H4765" s="33" t="s">
        <v>388</v>
      </c>
      <c r="I4765" s="33" t="s">
        <v>388</v>
      </c>
      <c r="J4765" s="33"/>
    </row>
    <row r="4766" spans="1:10" ht="24.95" customHeight="1" x14ac:dyDescent="0.2">
      <c r="A4766" s="27">
        <v>44196</v>
      </c>
      <c r="B4766" s="28" t="s">
        <v>298</v>
      </c>
      <c r="C4766" s="28" t="s">
        <v>19</v>
      </c>
      <c r="D4766" s="28" t="s">
        <v>20</v>
      </c>
      <c r="E4766" s="30">
        <v>6519</v>
      </c>
      <c r="F4766" s="30">
        <v>0</v>
      </c>
      <c r="G4766" s="28" t="s">
        <v>374</v>
      </c>
      <c r="H4766" s="33" t="s">
        <v>375</v>
      </c>
      <c r="I4766" s="33"/>
      <c r="J4766" s="33"/>
    </row>
    <row r="4767" spans="1:10" ht="24.95" customHeight="1" x14ac:dyDescent="0.2">
      <c r="A4767" s="27">
        <v>44196</v>
      </c>
      <c r="B4767" s="28" t="s">
        <v>298</v>
      </c>
      <c r="C4767" s="28" t="s">
        <v>59</v>
      </c>
      <c r="D4767" s="28" t="s">
        <v>60</v>
      </c>
      <c r="E4767" s="31">
        <v>0</v>
      </c>
      <c r="F4767" s="30">
        <v>348.11</v>
      </c>
      <c r="G4767" s="28" t="s">
        <v>396</v>
      </c>
      <c r="H4767" s="33" t="s">
        <v>386</v>
      </c>
      <c r="I4767" s="33" t="s">
        <v>387</v>
      </c>
      <c r="J4767" s="33" t="s">
        <v>397</v>
      </c>
    </row>
    <row r="4768" spans="1:10" ht="24.95" customHeight="1" x14ac:dyDescent="0.2">
      <c r="A4768" s="27">
        <v>44196</v>
      </c>
      <c r="B4768" s="28" t="s">
        <v>298</v>
      </c>
      <c r="C4768" s="28" t="s">
        <v>59</v>
      </c>
      <c r="D4768" s="28" t="s">
        <v>60</v>
      </c>
      <c r="E4768" s="31">
        <v>0</v>
      </c>
      <c r="F4768" s="30">
        <v>6150</v>
      </c>
      <c r="G4768" s="28" t="s">
        <v>396</v>
      </c>
      <c r="H4768" s="33" t="s">
        <v>386</v>
      </c>
      <c r="I4768" s="33" t="s">
        <v>387</v>
      </c>
      <c r="J4768" s="33" t="s">
        <v>397</v>
      </c>
    </row>
    <row r="4769" spans="1:10" ht="24.95" customHeight="1" x14ac:dyDescent="0.2">
      <c r="A4769" s="27">
        <v>44196</v>
      </c>
      <c r="B4769" s="28" t="s">
        <v>298</v>
      </c>
      <c r="C4769" s="28" t="s">
        <v>61</v>
      </c>
      <c r="D4769" s="28" t="s">
        <v>62</v>
      </c>
      <c r="E4769" s="31">
        <v>0</v>
      </c>
      <c r="F4769" s="30">
        <v>20.89</v>
      </c>
      <c r="G4769" s="28" t="s">
        <v>378</v>
      </c>
      <c r="H4769" s="33" t="s">
        <v>379</v>
      </c>
      <c r="I4769" s="33" t="s">
        <v>398</v>
      </c>
      <c r="J4769" s="33" t="s">
        <v>399</v>
      </c>
    </row>
    <row r="4770" spans="1:10" ht="24.95" customHeight="1" x14ac:dyDescent="0.2">
      <c r="A4770" s="27">
        <v>44196</v>
      </c>
      <c r="B4770" s="28" t="s">
        <v>299</v>
      </c>
      <c r="C4770" s="28" t="s">
        <v>55</v>
      </c>
      <c r="D4770" s="28" t="s">
        <v>56</v>
      </c>
      <c r="E4770" s="30">
        <v>9683.2099999999991</v>
      </c>
      <c r="F4770" s="30">
        <v>0</v>
      </c>
      <c r="G4770" s="28" t="s">
        <v>385</v>
      </c>
      <c r="H4770" s="33" t="s">
        <v>386</v>
      </c>
      <c r="I4770" s="33" t="s">
        <v>395</v>
      </c>
      <c r="J4770" s="33" t="s">
        <v>388</v>
      </c>
    </row>
    <row r="4771" spans="1:10" ht="24.95" customHeight="1" x14ac:dyDescent="0.2">
      <c r="A4771" s="27">
        <v>44196</v>
      </c>
      <c r="B4771" s="28" t="s">
        <v>299</v>
      </c>
      <c r="C4771" s="28" t="s">
        <v>39</v>
      </c>
      <c r="D4771" s="28" t="s">
        <v>40</v>
      </c>
      <c r="E4771" s="31">
        <v>0</v>
      </c>
      <c r="F4771" s="30">
        <v>9683.2099999999991</v>
      </c>
      <c r="G4771" s="28" t="s">
        <v>389</v>
      </c>
      <c r="H4771" s="33" t="s">
        <v>375</v>
      </c>
      <c r="I4771" s="33" t="s">
        <v>388</v>
      </c>
      <c r="J4771" s="33"/>
    </row>
    <row r="4772" spans="1:10" ht="24.95" customHeight="1" x14ac:dyDescent="0.2">
      <c r="A4772" s="27">
        <v>44196</v>
      </c>
      <c r="B4772" s="28" t="s">
        <v>300</v>
      </c>
      <c r="C4772" s="28" t="s">
        <v>37</v>
      </c>
      <c r="D4772" s="28" t="s">
        <v>38</v>
      </c>
      <c r="E4772" s="30">
        <v>27600</v>
      </c>
      <c r="F4772" s="30">
        <v>0</v>
      </c>
      <c r="G4772" s="28" t="s">
        <v>385</v>
      </c>
      <c r="H4772" s="33" t="s">
        <v>386</v>
      </c>
      <c r="I4772" s="33" t="s">
        <v>387</v>
      </c>
      <c r="J4772" s="33" t="s">
        <v>388</v>
      </c>
    </row>
    <row r="4773" spans="1:10" ht="24.95" customHeight="1" x14ac:dyDescent="0.2">
      <c r="A4773" s="27">
        <v>44196</v>
      </c>
      <c r="B4773" s="28" t="s">
        <v>300</v>
      </c>
      <c r="C4773" s="28" t="s">
        <v>39</v>
      </c>
      <c r="D4773" s="28" t="s">
        <v>40</v>
      </c>
      <c r="E4773" s="31">
        <v>0</v>
      </c>
      <c r="F4773" s="30">
        <v>27600</v>
      </c>
      <c r="G4773" s="28" t="s">
        <v>389</v>
      </c>
      <c r="H4773" s="33" t="s">
        <v>375</v>
      </c>
      <c r="I4773" s="33" t="s">
        <v>388</v>
      </c>
      <c r="J4773" s="33"/>
    </row>
    <row r="4774" spans="1:10" ht="24.95" customHeight="1" x14ac:dyDescent="0.2">
      <c r="A4774" s="27">
        <v>44196</v>
      </c>
      <c r="B4774" s="28" t="s">
        <v>324</v>
      </c>
      <c r="C4774" s="28" t="s">
        <v>37</v>
      </c>
      <c r="D4774" s="28" t="s">
        <v>38</v>
      </c>
      <c r="E4774" s="30">
        <v>8823.58</v>
      </c>
      <c r="F4774" s="30">
        <v>0</v>
      </c>
      <c r="G4774" s="28" t="s">
        <v>385</v>
      </c>
      <c r="H4774" s="33" t="s">
        <v>386</v>
      </c>
      <c r="I4774" s="33" t="s">
        <v>387</v>
      </c>
      <c r="J4774" s="33" t="s">
        <v>388</v>
      </c>
    </row>
    <row r="4775" spans="1:10" ht="24.95" customHeight="1" x14ac:dyDescent="0.2">
      <c r="A4775" s="27">
        <v>44196</v>
      </c>
      <c r="B4775" s="28" t="s">
        <v>324</v>
      </c>
      <c r="C4775" s="28" t="s">
        <v>37</v>
      </c>
      <c r="D4775" s="28" t="s">
        <v>38</v>
      </c>
      <c r="E4775" s="30">
        <v>41744.33</v>
      </c>
      <c r="F4775" s="30">
        <v>0</v>
      </c>
      <c r="G4775" s="28" t="s">
        <v>385</v>
      </c>
      <c r="H4775" s="33" t="s">
        <v>386</v>
      </c>
      <c r="I4775" s="33" t="s">
        <v>387</v>
      </c>
      <c r="J4775" s="33" t="s">
        <v>388</v>
      </c>
    </row>
    <row r="4776" spans="1:10" ht="24.95" customHeight="1" x14ac:dyDescent="0.2">
      <c r="A4776" s="27">
        <v>44196</v>
      </c>
      <c r="B4776" s="28" t="s">
        <v>324</v>
      </c>
      <c r="C4776" s="28" t="s">
        <v>78</v>
      </c>
      <c r="D4776" s="28" t="s">
        <v>79</v>
      </c>
      <c r="E4776" s="30">
        <v>2524.09</v>
      </c>
      <c r="F4776" s="30">
        <v>0</v>
      </c>
      <c r="G4776" s="28" t="s">
        <v>378</v>
      </c>
      <c r="H4776" s="33" t="s">
        <v>379</v>
      </c>
      <c r="I4776" s="33" t="s">
        <v>398</v>
      </c>
      <c r="J4776" s="33" t="s">
        <v>402</v>
      </c>
    </row>
    <row r="4777" spans="1:10" ht="24.95" customHeight="1" x14ac:dyDescent="0.2">
      <c r="A4777" s="27">
        <v>44196</v>
      </c>
      <c r="B4777" s="28" t="s">
        <v>324</v>
      </c>
      <c r="C4777" s="28" t="s">
        <v>249</v>
      </c>
      <c r="D4777" s="28" t="s">
        <v>250</v>
      </c>
      <c r="E4777" s="31">
        <v>0</v>
      </c>
      <c r="F4777" s="30">
        <v>53092</v>
      </c>
      <c r="G4777" s="28" t="s">
        <v>389</v>
      </c>
      <c r="H4777" s="33" t="s">
        <v>390</v>
      </c>
      <c r="I4777" s="33" t="s">
        <v>388</v>
      </c>
      <c r="J4777" s="33"/>
    </row>
    <row r="4778" spans="1:10" ht="24.95" customHeight="1" x14ac:dyDescent="0.2">
      <c r="A4778" s="27">
        <v>44196</v>
      </c>
      <c r="B4778" s="28" t="s">
        <v>325</v>
      </c>
      <c r="C4778" s="28" t="s">
        <v>212</v>
      </c>
      <c r="D4778" s="28" t="s">
        <v>213</v>
      </c>
      <c r="E4778" s="30">
        <v>9785</v>
      </c>
      <c r="F4778" s="30">
        <v>0</v>
      </c>
      <c r="G4778" s="28" t="s">
        <v>391</v>
      </c>
      <c r="H4778" s="33" t="s">
        <v>392</v>
      </c>
      <c r="I4778" s="33" t="s">
        <v>430</v>
      </c>
      <c r="J4778" s="33"/>
    </row>
    <row r="4779" spans="1:10" ht="24.95" customHeight="1" x14ac:dyDescent="0.2">
      <c r="A4779" s="27">
        <v>44196</v>
      </c>
      <c r="B4779" s="28" t="s">
        <v>325</v>
      </c>
      <c r="C4779" s="28" t="s">
        <v>39</v>
      </c>
      <c r="D4779" s="28" t="s">
        <v>40</v>
      </c>
      <c r="E4779" s="31">
        <v>0</v>
      </c>
      <c r="F4779" s="30">
        <v>9785</v>
      </c>
      <c r="G4779" s="28" t="s">
        <v>389</v>
      </c>
      <c r="H4779" s="33" t="s">
        <v>375</v>
      </c>
      <c r="I4779" s="33" t="s">
        <v>388</v>
      </c>
      <c r="J4779" s="33"/>
    </row>
    <row r="4780" spans="1:10" ht="24.95" customHeight="1" x14ac:dyDescent="0.2">
      <c r="A4780" s="27">
        <v>44196</v>
      </c>
      <c r="B4780" s="28" t="s">
        <v>326</v>
      </c>
      <c r="C4780" s="28" t="s">
        <v>44</v>
      </c>
      <c r="D4780" s="28" t="s">
        <v>45</v>
      </c>
      <c r="E4780" s="30">
        <v>1135.79</v>
      </c>
      <c r="F4780" s="30">
        <v>0</v>
      </c>
      <c r="G4780" s="28" t="s">
        <v>374</v>
      </c>
      <c r="H4780" s="33" t="s">
        <v>390</v>
      </c>
      <c r="I4780" s="33"/>
      <c r="J4780" s="33"/>
    </row>
    <row r="4781" spans="1:10" ht="24.95" customHeight="1" x14ac:dyDescent="0.2">
      <c r="A4781" s="27">
        <v>44196</v>
      </c>
      <c r="B4781" s="28" t="s">
        <v>326</v>
      </c>
      <c r="C4781" s="28" t="s">
        <v>44</v>
      </c>
      <c r="D4781" s="28" t="s">
        <v>45</v>
      </c>
      <c r="E4781" s="30">
        <v>750</v>
      </c>
      <c r="F4781" s="30">
        <v>0</v>
      </c>
      <c r="G4781" s="28" t="s">
        <v>374</v>
      </c>
      <c r="H4781" s="33" t="s">
        <v>390</v>
      </c>
      <c r="I4781" s="33"/>
      <c r="J4781" s="33"/>
    </row>
    <row r="4782" spans="1:10" ht="24.95" customHeight="1" x14ac:dyDescent="0.2">
      <c r="A4782" s="27">
        <v>44196</v>
      </c>
      <c r="B4782" s="28" t="s">
        <v>326</v>
      </c>
      <c r="C4782" s="28" t="s">
        <v>44</v>
      </c>
      <c r="D4782" s="28" t="s">
        <v>45</v>
      </c>
      <c r="E4782" s="30">
        <v>9683.2099999999991</v>
      </c>
      <c r="F4782" s="30">
        <v>0</v>
      </c>
      <c r="G4782" s="28" t="s">
        <v>374</v>
      </c>
      <c r="H4782" s="33" t="s">
        <v>390</v>
      </c>
      <c r="I4782" s="33"/>
      <c r="J4782" s="33"/>
    </row>
    <row r="4783" spans="1:10" ht="24.95" customHeight="1" x14ac:dyDescent="0.2">
      <c r="A4783" s="27">
        <v>44196</v>
      </c>
      <c r="B4783" s="28" t="s">
        <v>326</v>
      </c>
      <c r="C4783" s="28" t="s">
        <v>67</v>
      </c>
      <c r="D4783" s="28" t="s">
        <v>68</v>
      </c>
      <c r="E4783" s="31">
        <v>0</v>
      </c>
      <c r="F4783" s="30">
        <v>1135.79</v>
      </c>
      <c r="G4783" s="28" t="s">
        <v>396</v>
      </c>
      <c r="H4783" s="33" t="s">
        <v>386</v>
      </c>
      <c r="I4783" s="33" t="s">
        <v>395</v>
      </c>
      <c r="J4783" s="33" t="s">
        <v>397</v>
      </c>
    </row>
    <row r="4784" spans="1:10" ht="24.95" customHeight="1" x14ac:dyDescent="0.2">
      <c r="A4784" s="27">
        <v>44196</v>
      </c>
      <c r="B4784" s="28" t="s">
        <v>326</v>
      </c>
      <c r="C4784" s="28" t="s">
        <v>67</v>
      </c>
      <c r="D4784" s="28" t="s">
        <v>68</v>
      </c>
      <c r="E4784" s="31">
        <v>0</v>
      </c>
      <c r="F4784" s="30">
        <v>707.55</v>
      </c>
      <c r="G4784" s="28" t="s">
        <v>396</v>
      </c>
      <c r="H4784" s="33" t="s">
        <v>386</v>
      </c>
      <c r="I4784" s="33" t="s">
        <v>395</v>
      </c>
      <c r="J4784" s="33" t="s">
        <v>397</v>
      </c>
    </row>
    <row r="4785" spans="1:10" ht="24.95" customHeight="1" x14ac:dyDescent="0.2">
      <c r="A4785" s="27">
        <v>44196</v>
      </c>
      <c r="B4785" s="28" t="s">
        <v>326</v>
      </c>
      <c r="C4785" s="28" t="s">
        <v>67</v>
      </c>
      <c r="D4785" s="28" t="s">
        <v>68</v>
      </c>
      <c r="E4785" s="31">
        <v>0</v>
      </c>
      <c r="F4785" s="30">
        <v>9683.2099999999991</v>
      </c>
      <c r="G4785" s="28" t="s">
        <v>396</v>
      </c>
      <c r="H4785" s="33" t="s">
        <v>386</v>
      </c>
      <c r="I4785" s="33" t="s">
        <v>395</v>
      </c>
      <c r="J4785" s="33" t="s">
        <v>397</v>
      </c>
    </row>
    <row r="4786" spans="1:10" ht="24.95" customHeight="1" x14ac:dyDescent="0.2">
      <c r="A4786" s="27">
        <v>44196</v>
      </c>
      <c r="B4786" s="28" t="s">
        <v>326</v>
      </c>
      <c r="C4786" s="28" t="s">
        <v>61</v>
      </c>
      <c r="D4786" s="28" t="s">
        <v>62</v>
      </c>
      <c r="E4786" s="31">
        <v>0</v>
      </c>
      <c r="F4786" s="30">
        <v>42.45</v>
      </c>
      <c r="G4786" s="28" t="s">
        <v>378</v>
      </c>
      <c r="H4786" s="33" t="s">
        <v>379</v>
      </c>
      <c r="I4786" s="33" t="s">
        <v>398</v>
      </c>
      <c r="J4786" s="33" t="s">
        <v>399</v>
      </c>
    </row>
    <row r="4787" spans="1:10" ht="24.95" customHeight="1" x14ac:dyDescent="0.2">
      <c r="A4787" s="27">
        <v>44196</v>
      </c>
      <c r="B4787" s="28" t="s">
        <v>327</v>
      </c>
      <c r="C4787" s="28" t="s">
        <v>37</v>
      </c>
      <c r="D4787" s="28" t="s">
        <v>38</v>
      </c>
      <c r="E4787" s="30">
        <v>13672.64</v>
      </c>
      <c r="F4787" s="30">
        <v>0</v>
      </c>
      <c r="G4787" s="28" t="s">
        <v>385</v>
      </c>
      <c r="H4787" s="33" t="s">
        <v>386</v>
      </c>
      <c r="I4787" s="33" t="s">
        <v>387</v>
      </c>
      <c r="J4787" s="33" t="s">
        <v>388</v>
      </c>
    </row>
    <row r="4788" spans="1:10" ht="24.95" customHeight="1" x14ac:dyDescent="0.2">
      <c r="A4788" s="27">
        <v>44196</v>
      </c>
      <c r="B4788" s="28" t="s">
        <v>327</v>
      </c>
      <c r="C4788" s="28" t="s">
        <v>78</v>
      </c>
      <c r="D4788" s="28" t="s">
        <v>79</v>
      </c>
      <c r="E4788" s="30">
        <v>820.36</v>
      </c>
      <c r="F4788" s="30">
        <v>0</v>
      </c>
      <c r="G4788" s="28" t="s">
        <v>378</v>
      </c>
      <c r="H4788" s="33" t="s">
        <v>379</v>
      </c>
      <c r="I4788" s="33" t="s">
        <v>398</v>
      </c>
      <c r="J4788" s="33" t="s">
        <v>402</v>
      </c>
    </row>
    <row r="4789" spans="1:10" ht="24.95" customHeight="1" x14ac:dyDescent="0.2">
      <c r="A4789" s="27">
        <v>44196</v>
      </c>
      <c r="B4789" s="28" t="s">
        <v>327</v>
      </c>
      <c r="C4789" s="28" t="s">
        <v>249</v>
      </c>
      <c r="D4789" s="28" t="s">
        <v>250</v>
      </c>
      <c r="E4789" s="31">
        <v>0</v>
      </c>
      <c r="F4789" s="30">
        <v>14493</v>
      </c>
      <c r="G4789" s="28" t="s">
        <v>389</v>
      </c>
      <c r="H4789" s="33" t="s">
        <v>390</v>
      </c>
      <c r="I4789" s="33" t="s">
        <v>388</v>
      </c>
      <c r="J4789" s="33"/>
    </row>
    <row r="4790" spans="1:10" ht="24.95" customHeight="1" x14ac:dyDescent="0.2">
      <c r="A4790" s="27">
        <v>44196</v>
      </c>
      <c r="B4790" s="28" t="s">
        <v>328</v>
      </c>
      <c r="C4790" s="28" t="s">
        <v>37</v>
      </c>
      <c r="D4790" s="28" t="s">
        <v>38</v>
      </c>
      <c r="E4790" s="30">
        <v>6150</v>
      </c>
      <c r="F4790" s="30">
        <v>0</v>
      </c>
      <c r="G4790" s="28" t="s">
        <v>385</v>
      </c>
      <c r="H4790" s="33" t="s">
        <v>386</v>
      </c>
      <c r="I4790" s="33" t="s">
        <v>387</v>
      </c>
      <c r="J4790" s="33" t="s">
        <v>388</v>
      </c>
    </row>
    <row r="4791" spans="1:10" ht="24.95" customHeight="1" x14ac:dyDescent="0.2">
      <c r="A4791" s="27">
        <v>44196</v>
      </c>
      <c r="B4791" s="28" t="s">
        <v>328</v>
      </c>
      <c r="C4791" s="28" t="s">
        <v>39</v>
      </c>
      <c r="D4791" s="28" t="s">
        <v>40</v>
      </c>
      <c r="E4791" s="31">
        <v>0</v>
      </c>
      <c r="F4791" s="30">
        <v>6150</v>
      </c>
      <c r="G4791" s="28" t="s">
        <v>389</v>
      </c>
      <c r="H4791" s="33" t="s">
        <v>375</v>
      </c>
      <c r="I4791" s="33" t="s">
        <v>388</v>
      </c>
      <c r="J4791" s="33"/>
    </row>
    <row r="4792" spans="1:10" ht="24.95" customHeight="1" x14ac:dyDescent="0.2">
      <c r="A4792" s="27">
        <v>44196</v>
      </c>
      <c r="B4792" s="28" t="s">
        <v>329</v>
      </c>
      <c r="C4792" s="28" t="s">
        <v>37</v>
      </c>
      <c r="D4792" s="28" t="s">
        <v>38</v>
      </c>
      <c r="E4792" s="30">
        <v>10000</v>
      </c>
      <c r="F4792" s="30">
        <v>0</v>
      </c>
      <c r="G4792" s="28" t="s">
        <v>385</v>
      </c>
      <c r="H4792" s="33" t="s">
        <v>386</v>
      </c>
      <c r="I4792" s="33" t="s">
        <v>387</v>
      </c>
      <c r="J4792" s="33" t="s">
        <v>388</v>
      </c>
    </row>
    <row r="4793" spans="1:10" ht="24.95" customHeight="1" x14ac:dyDescent="0.2">
      <c r="A4793" s="27">
        <v>44196</v>
      </c>
      <c r="B4793" s="28" t="s">
        <v>329</v>
      </c>
      <c r="C4793" s="28" t="s">
        <v>249</v>
      </c>
      <c r="D4793" s="28" t="s">
        <v>250</v>
      </c>
      <c r="E4793" s="31">
        <v>0</v>
      </c>
      <c r="F4793" s="30">
        <v>10000</v>
      </c>
      <c r="G4793" s="28" t="s">
        <v>389</v>
      </c>
      <c r="H4793" s="33" t="s">
        <v>390</v>
      </c>
      <c r="I4793" s="33" t="s">
        <v>388</v>
      </c>
      <c r="J4793" s="33"/>
    </row>
    <row r="4794" spans="1:10" ht="24.95" customHeight="1" x14ac:dyDescent="0.2">
      <c r="A4794" s="27">
        <v>44196</v>
      </c>
      <c r="B4794" s="28" t="s">
        <v>330</v>
      </c>
      <c r="C4794" s="28" t="s">
        <v>67</v>
      </c>
      <c r="D4794" s="28" t="s">
        <v>68</v>
      </c>
      <c r="E4794" s="30">
        <v>5610.17</v>
      </c>
      <c r="F4794" s="30">
        <v>0</v>
      </c>
      <c r="G4794" s="28" t="s">
        <v>396</v>
      </c>
      <c r="H4794" s="33" t="s">
        <v>386</v>
      </c>
      <c r="I4794" s="33" t="s">
        <v>395</v>
      </c>
      <c r="J4794" s="33" t="s">
        <v>397</v>
      </c>
    </row>
    <row r="4795" spans="1:10" ht="24.95" customHeight="1" x14ac:dyDescent="0.2">
      <c r="A4795" s="27">
        <v>44196</v>
      </c>
      <c r="B4795" s="28" t="s">
        <v>330</v>
      </c>
      <c r="C4795" s="28" t="s">
        <v>67</v>
      </c>
      <c r="D4795" s="28" t="s">
        <v>68</v>
      </c>
      <c r="E4795" s="30">
        <v>-5610.17</v>
      </c>
      <c r="F4795" s="30">
        <v>0</v>
      </c>
      <c r="G4795" s="28" t="s">
        <v>396</v>
      </c>
      <c r="H4795" s="33" t="s">
        <v>386</v>
      </c>
      <c r="I4795" s="33" t="s">
        <v>395</v>
      </c>
      <c r="J4795" s="33" t="s">
        <v>397</v>
      </c>
    </row>
    <row r="4796" spans="1:10" ht="24.95" customHeight="1" x14ac:dyDescent="0.2">
      <c r="A4796" s="27">
        <v>44196</v>
      </c>
      <c r="B4796" s="28" t="s">
        <v>331</v>
      </c>
      <c r="C4796" s="28" t="s">
        <v>55</v>
      </c>
      <c r="D4796" s="28" t="s">
        <v>56</v>
      </c>
      <c r="E4796" s="30">
        <v>5610.17</v>
      </c>
      <c r="F4796" s="30">
        <v>0</v>
      </c>
      <c r="G4796" s="28" t="s">
        <v>385</v>
      </c>
      <c r="H4796" s="33" t="s">
        <v>386</v>
      </c>
      <c r="I4796" s="33" t="s">
        <v>395</v>
      </c>
      <c r="J4796" s="33" t="s">
        <v>388</v>
      </c>
    </row>
    <row r="4797" spans="1:10" ht="24.95" customHeight="1" x14ac:dyDescent="0.2">
      <c r="A4797" s="27">
        <v>44196</v>
      </c>
      <c r="B4797" s="28" t="s">
        <v>331</v>
      </c>
      <c r="C4797" s="28" t="s">
        <v>39</v>
      </c>
      <c r="D4797" s="28" t="s">
        <v>40</v>
      </c>
      <c r="E4797" s="31">
        <v>0</v>
      </c>
      <c r="F4797" s="30">
        <v>5610.17</v>
      </c>
      <c r="G4797" s="28" t="s">
        <v>389</v>
      </c>
      <c r="H4797" s="33" t="s">
        <v>375</v>
      </c>
      <c r="I4797" s="33" t="s">
        <v>388</v>
      </c>
      <c r="J4797" s="33"/>
    </row>
    <row r="4798" spans="1:10" ht="24.95" customHeight="1" x14ac:dyDescent="0.2">
      <c r="A4798" s="27">
        <v>44196</v>
      </c>
      <c r="B4798" s="28" t="s">
        <v>332</v>
      </c>
      <c r="C4798" s="28" t="s">
        <v>61</v>
      </c>
      <c r="D4798" s="28" t="s">
        <v>62</v>
      </c>
      <c r="E4798" s="30">
        <v>80791.350000000006</v>
      </c>
      <c r="F4798" s="30">
        <v>0</v>
      </c>
      <c r="G4798" s="28" t="s">
        <v>378</v>
      </c>
      <c r="H4798" s="33" t="s">
        <v>379</v>
      </c>
      <c r="I4798" s="33" t="s">
        <v>398</v>
      </c>
      <c r="J4798" s="33" t="s">
        <v>399</v>
      </c>
    </row>
    <row r="4799" spans="1:10" ht="24.95" customHeight="1" x14ac:dyDescent="0.2">
      <c r="A4799" s="27">
        <v>44196</v>
      </c>
      <c r="B4799" s="28" t="s">
        <v>332</v>
      </c>
      <c r="C4799" s="28" t="s">
        <v>78</v>
      </c>
      <c r="D4799" s="28" t="s">
        <v>79</v>
      </c>
      <c r="E4799" s="31">
        <v>0</v>
      </c>
      <c r="F4799" s="30">
        <v>5805.92</v>
      </c>
      <c r="G4799" s="28" t="s">
        <v>378</v>
      </c>
      <c r="H4799" s="33" t="s">
        <v>379</v>
      </c>
      <c r="I4799" s="33" t="s">
        <v>398</v>
      </c>
      <c r="J4799" s="33" t="s">
        <v>402</v>
      </c>
    </row>
    <row r="4800" spans="1:10" ht="24.95" customHeight="1" x14ac:dyDescent="0.2">
      <c r="A4800" s="27">
        <v>44196</v>
      </c>
      <c r="B4800" s="28" t="s">
        <v>332</v>
      </c>
      <c r="C4800" s="28" t="s">
        <v>305</v>
      </c>
      <c r="D4800" s="28" t="s">
        <v>306</v>
      </c>
      <c r="E4800" s="31">
        <v>0</v>
      </c>
      <c r="F4800" s="30">
        <v>31.05</v>
      </c>
      <c r="G4800" s="28" t="s">
        <v>378</v>
      </c>
      <c r="H4800" s="33" t="s">
        <v>379</v>
      </c>
      <c r="I4800" s="33" t="s">
        <v>398</v>
      </c>
      <c r="J4800" s="33" t="s">
        <v>402</v>
      </c>
    </row>
    <row r="4801" spans="1:10" ht="24.95" customHeight="1" x14ac:dyDescent="0.2">
      <c r="A4801" s="27">
        <v>44196</v>
      </c>
      <c r="B4801" s="28" t="s">
        <v>332</v>
      </c>
      <c r="C4801" s="28" t="s">
        <v>221</v>
      </c>
      <c r="D4801" s="28" t="s">
        <v>222</v>
      </c>
      <c r="E4801" s="31">
        <v>0</v>
      </c>
      <c r="F4801" s="30">
        <v>384.61</v>
      </c>
      <c r="G4801" s="28" t="s">
        <v>378</v>
      </c>
      <c r="H4801" s="33" t="s">
        <v>379</v>
      </c>
      <c r="I4801" s="33" t="s">
        <v>398</v>
      </c>
      <c r="J4801" s="33" t="s">
        <v>402</v>
      </c>
    </row>
    <row r="4802" spans="1:10" ht="24.95" customHeight="1" x14ac:dyDescent="0.2">
      <c r="A4802" s="27">
        <v>44196</v>
      </c>
      <c r="B4802" s="28" t="s">
        <v>332</v>
      </c>
      <c r="C4802" s="28" t="s">
        <v>26</v>
      </c>
      <c r="D4802" s="28" t="s">
        <v>27</v>
      </c>
      <c r="E4802" s="31">
        <v>0</v>
      </c>
      <c r="F4802" s="30">
        <v>74569.77</v>
      </c>
      <c r="G4802" s="28" t="s">
        <v>378</v>
      </c>
      <c r="H4802" s="33" t="s">
        <v>379</v>
      </c>
      <c r="I4802" s="33" t="s">
        <v>380</v>
      </c>
      <c r="J4802" s="33"/>
    </row>
    <row r="4803" spans="1:10" ht="24.95" customHeight="1" x14ac:dyDescent="0.2">
      <c r="A4803" s="27">
        <v>44196</v>
      </c>
      <c r="B4803" s="28" t="s">
        <v>333</v>
      </c>
      <c r="C4803" s="28" t="s">
        <v>205</v>
      </c>
      <c r="D4803" s="28" t="s">
        <v>206</v>
      </c>
      <c r="E4803" s="30">
        <v>8948.3700000000008</v>
      </c>
      <c r="F4803" s="30">
        <v>0</v>
      </c>
      <c r="G4803" s="28" t="s">
        <v>427</v>
      </c>
      <c r="H4803" s="33" t="s">
        <v>428</v>
      </c>
      <c r="I4803" s="33"/>
      <c r="J4803" s="33"/>
    </row>
    <row r="4804" spans="1:10" ht="24.95" customHeight="1" x14ac:dyDescent="0.2">
      <c r="A4804" s="27">
        <v>44196</v>
      </c>
      <c r="B4804" s="28" t="s">
        <v>333</v>
      </c>
      <c r="C4804" s="28" t="s">
        <v>28</v>
      </c>
      <c r="D4804" s="28" t="s">
        <v>29</v>
      </c>
      <c r="E4804" s="31">
        <v>0</v>
      </c>
      <c r="F4804" s="30">
        <v>5219.88</v>
      </c>
      <c r="G4804" s="28" t="s">
        <v>378</v>
      </c>
      <c r="H4804" s="33" t="s">
        <v>379</v>
      </c>
      <c r="I4804" s="33" t="s">
        <v>381</v>
      </c>
      <c r="J4804" s="33"/>
    </row>
    <row r="4805" spans="1:10" ht="24.95" customHeight="1" x14ac:dyDescent="0.2">
      <c r="A4805" s="27">
        <v>44196</v>
      </c>
      <c r="B4805" s="28" t="s">
        <v>333</v>
      </c>
      <c r="C4805" s="28" t="s">
        <v>30</v>
      </c>
      <c r="D4805" s="28" t="s">
        <v>31</v>
      </c>
      <c r="E4805" s="31">
        <v>0</v>
      </c>
      <c r="F4805" s="30">
        <v>2237.09</v>
      </c>
      <c r="G4805" s="28" t="s">
        <v>378</v>
      </c>
      <c r="H4805" s="33" t="s">
        <v>379</v>
      </c>
      <c r="I4805" s="33" t="s">
        <v>382</v>
      </c>
      <c r="J4805" s="33"/>
    </row>
    <row r="4806" spans="1:10" ht="24.95" customHeight="1" x14ac:dyDescent="0.2">
      <c r="A4806" s="27">
        <v>44196</v>
      </c>
      <c r="B4806" s="28" t="s">
        <v>333</v>
      </c>
      <c r="C4806" s="28" t="s">
        <v>32</v>
      </c>
      <c r="D4806" s="28" t="s">
        <v>33</v>
      </c>
      <c r="E4806" s="31">
        <v>0</v>
      </c>
      <c r="F4806" s="30">
        <v>1491.4</v>
      </c>
      <c r="G4806" s="28" t="s">
        <v>378</v>
      </c>
      <c r="H4806" s="33" t="s">
        <v>379</v>
      </c>
      <c r="I4806" s="33" t="s">
        <v>383</v>
      </c>
      <c r="J4806" s="33"/>
    </row>
    <row r="4807" spans="1:10" ht="24.95" customHeight="1" x14ac:dyDescent="0.2">
      <c r="A4807" s="27">
        <v>44196</v>
      </c>
      <c r="B4807" s="28" t="s">
        <v>334</v>
      </c>
      <c r="C4807" s="28" t="s">
        <v>335</v>
      </c>
      <c r="D4807" s="28" t="s">
        <v>336</v>
      </c>
      <c r="E4807" s="30">
        <v>-4145.57</v>
      </c>
      <c r="F4807" s="30">
        <v>0</v>
      </c>
      <c r="G4807" s="28" t="s">
        <v>449</v>
      </c>
      <c r="H4807" s="33" t="s">
        <v>450</v>
      </c>
      <c r="I4807" s="33"/>
      <c r="J4807" s="33"/>
    </row>
    <row r="4808" spans="1:10" ht="24.95" customHeight="1" x14ac:dyDescent="0.2">
      <c r="A4808" s="27">
        <v>44196</v>
      </c>
      <c r="B4808" s="28" t="s">
        <v>334</v>
      </c>
      <c r="C4808" s="28" t="s">
        <v>337</v>
      </c>
      <c r="D4808" s="28" t="s">
        <v>338</v>
      </c>
      <c r="E4808" s="31">
        <v>0</v>
      </c>
      <c r="F4808" s="30">
        <v>-4145.57</v>
      </c>
      <c r="G4808" s="28" t="s">
        <v>451</v>
      </c>
      <c r="H4808" s="33" t="s">
        <v>452</v>
      </c>
      <c r="I4808" s="33"/>
      <c r="J4808" s="33"/>
    </row>
    <row r="4809" spans="1:10" ht="24.95" customHeight="1" x14ac:dyDescent="0.2">
      <c r="A4809" s="27">
        <v>44196</v>
      </c>
      <c r="B4809" s="28" t="s">
        <v>339</v>
      </c>
      <c r="C4809" s="28" t="s">
        <v>67</v>
      </c>
      <c r="D4809" s="28" t="s">
        <v>68</v>
      </c>
      <c r="E4809" s="30">
        <v>11745.28</v>
      </c>
      <c r="F4809" s="30">
        <v>0</v>
      </c>
      <c r="G4809" s="28" t="s">
        <v>396</v>
      </c>
      <c r="H4809" s="33" t="s">
        <v>386</v>
      </c>
      <c r="I4809" s="33" t="s">
        <v>395</v>
      </c>
      <c r="J4809" s="33" t="s">
        <v>397</v>
      </c>
    </row>
    <row r="4810" spans="1:10" ht="24.95" customHeight="1" x14ac:dyDescent="0.2">
      <c r="A4810" s="27">
        <v>44196</v>
      </c>
      <c r="B4810" s="28" t="s">
        <v>339</v>
      </c>
      <c r="C4810" s="28" t="s">
        <v>67</v>
      </c>
      <c r="D4810" s="28" t="s">
        <v>68</v>
      </c>
      <c r="E4810" s="30">
        <v>258499.83</v>
      </c>
      <c r="F4810" s="30">
        <v>0</v>
      </c>
      <c r="G4810" s="28" t="s">
        <v>396</v>
      </c>
      <c r="H4810" s="33" t="s">
        <v>386</v>
      </c>
      <c r="I4810" s="33" t="s">
        <v>395</v>
      </c>
      <c r="J4810" s="33" t="s">
        <v>397</v>
      </c>
    </row>
    <row r="4811" spans="1:10" ht="24.95" customHeight="1" x14ac:dyDescent="0.2">
      <c r="A4811" s="27">
        <v>44196</v>
      </c>
      <c r="B4811" s="28" t="s">
        <v>339</v>
      </c>
      <c r="C4811" s="28" t="s">
        <v>67</v>
      </c>
      <c r="D4811" s="28" t="s">
        <v>68</v>
      </c>
      <c r="E4811" s="30">
        <v>21078.05</v>
      </c>
      <c r="F4811" s="30">
        <v>0</v>
      </c>
      <c r="G4811" s="28" t="s">
        <v>396</v>
      </c>
      <c r="H4811" s="33" t="s">
        <v>386</v>
      </c>
      <c r="I4811" s="33" t="s">
        <v>395</v>
      </c>
      <c r="J4811" s="33" t="s">
        <v>397</v>
      </c>
    </row>
    <row r="4812" spans="1:10" ht="24.95" customHeight="1" x14ac:dyDescent="0.2">
      <c r="A4812" s="27">
        <v>44196</v>
      </c>
      <c r="B4812" s="28" t="s">
        <v>339</v>
      </c>
      <c r="C4812" s="28" t="s">
        <v>67</v>
      </c>
      <c r="D4812" s="28" t="s">
        <v>68</v>
      </c>
      <c r="E4812" s="30">
        <v>1135.79</v>
      </c>
      <c r="F4812" s="30">
        <v>0</v>
      </c>
      <c r="G4812" s="28" t="s">
        <v>396</v>
      </c>
      <c r="H4812" s="33" t="s">
        <v>386</v>
      </c>
      <c r="I4812" s="33" t="s">
        <v>395</v>
      </c>
      <c r="J4812" s="33" t="s">
        <v>397</v>
      </c>
    </row>
    <row r="4813" spans="1:10" ht="24.95" customHeight="1" x14ac:dyDescent="0.2">
      <c r="A4813" s="27">
        <v>44196</v>
      </c>
      <c r="B4813" s="28" t="s">
        <v>339</v>
      </c>
      <c r="C4813" s="28" t="s">
        <v>67</v>
      </c>
      <c r="D4813" s="28" t="s">
        <v>68</v>
      </c>
      <c r="E4813" s="30">
        <v>3283.02</v>
      </c>
      <c r="F4813" s="30">
        <v>0</v>
      </c>
      <c r="G4813" s="28" t="s">
        <v>396</v>
      </c>
      <c r="H4813" s="33" t="s">
        <v>386</v>
      </c>
      <c r="I4813" s="33" t="s">
        <v>395</v>
      </c>
      <c r="J4813" s="33" t="s">
        <v>397</v>
      </c>
    </row>
    <row r="4814" spans="1:10" ht="24.95" customHeight="1" x14ac:dyDescent="0.2">
      <c r="A4814" s="27">
        <v>44196</v>
      </c>
      <c r="B4814" s="28" t="s">
        <v>339</v>
      </c>
      <c r="C4814" s="28" t="s">
        <v>67</v>
      </c>
      <c r="D4814" s="28" t="s">
        <v>68</v>
      </c>
      <c r="E4814" s="30">
        <v>707.55</v>
      </c>
      <c r="F4814" s="30">
        <v>0</v>
      </c>
      <c r="G4814" s="28" t="s">
        <v>396</v>
      </c>
      <c r="H4814" s="33" t="s">
        <v>386</v>
      </c>
      <c r="I4814" s="33" t="s">
        <v>395</v>
      </c>
      <c r="J4814" s="33" t="s">
        <v>397</v>
      </c>
    </row>
    <row r="4815" spans="1:10" ht="24.95" customHeight="1" x14ac:dyDescent="0.2">
      <c r="A4815" s="27">
        <v>44196</v>
      </c>
      <c r="B4815" s="28" t="s">
        <v>339</v>
      </c>
      <c r="C4815" s="28" t="s">
        <v>67</v>
      </c>
      <c r="D4815" s="28" t="s">
        <v>68</v>
      </c>
      <c r="E4815" s="30">
        <v>150</v>
      </c>
      <c r="F4815" s="30">
        <v>0</v>
      </c>
      <c r="G4815" s="28" t="s">
        <v>396</v>
      </c>
      <c r="H4815" s="33" t="s">
        <v>386</v>
      </c>
      <c r="I4815" s="33" t="s">
        <v>395</v>
      </c>
      <c r="J4815" s="33" t="s">
        <v>397</v>
      </c>
    </row>
    <row r="4816" spans="1:10" ht="24.95" customHeight="1" x14ac:dyDescent="0.2">
      <c r="A4816" s="27">
        <v>44196</v>
      </c>
      <c r="B4816" s="28" t="s">
        <v>339</v>
      </c>
      <c r="C4816" s="28" t="s">
        <v>67</v>
      </c>
      <c r="D4816" s="28" t="s">
        <v>68</v>
      </c>
      <c r="E4816" s="30">
        <v>77741.509999999995</v>
      </c>
      <c r="F4816" s="30">
        <v>0</v>
      </c>
      <c r="G4816" s="28" t="s">
        <v>396</v>
      </c>
      <c r="H4816" s="33" t="s">
        <v>386</v>
      </c>
      <c r="I4816" s="33" t="s">
        <v>395</v>
      </c>
      <c r="J4816" s="33" t="s">
        <v>397</v>
      </c>
    </row>
    <row r="4817" spans="1:10" ht="24.95" customHeight="1" x14ac:dyDescent="0.2">
      <c r="A4817" s="27">
        <v>44196</v>
      </c>
      <c r="B4817" s="28" t="s">
        <v>339</v>
      </c>
      <c r="C4817" s="28" t="s">
        <v>67</v>
      </c>
      <c r="D4817" s="28" t="s">
        <v>68</v>
      </c>
      <c r="E4817" s="30">
        <v>120620</v>
      </c>
      <c r="F4817" s="30">
        <v>0</v>
      </c>
      <c r="G4817" s="28" t="s">
        <v>396</v>
      </c>
      <c r="H4817" s="33" t="s">
        <v>386</v>
      </c>
      <c r="I4817" s="33" t="s">
        <v>395</v>
      </c>
      <c r="J4817" s="33" t="s">
        <v>397</v>
      </c>
    </row>
    <row r="4818" spans="1:10" ht="24.95" customHeight="1" x14ac:dyDescent="0.2">
      <c r="A4818" s="27">
        <v>44196</v>
      </c>
      <c r="B4818" s="28" t="s">
        <v>339</v>
      </c>
      <c r="C4818" s="28" t="s">
        <v>67</v>
      </c>
      <c r="D4818" s="28" t="s">
        <v>68</v>
      </c>
      <c r="E4818" s="30">
        <v>9683.2099999999991</v>
      </c>
      <c r="F4818" s="30">
        <v>0</v>
      </c>
      <c r="G4818" s="28" t="s">
        <v>396</v>
      </c>
      <c r="H4818" s="33" t="s">
        <v>386</v>
      </c>
      <c r="I4818" s="33" t="s">
        <v>395</v>
      </c>
      <c r="J4818" s="33" t="s">
        <v>397</v>
      </c>
    </row>
    <row r="4819" spans="1:10" ht="24.95" customHeight="1" x14ac:dyDescent="0.2">
      <c r="A4819" s="27">
        <v>44196</v>
      </c>
      <c r="B4819" s="28" t="s">
        <v>339</v>
      </c>
      <c r="C4819" s="28" t="s">
        <v>67</v>
      </c>
      <c r="D4819" s="28" t="s">
        <v>68</v>
      </c>
      <c r="E4819" s="30">
        <v>4000</v>
      </c>
      <c r="F4819" s="30">
        <v>0</v>
      </c>
      <c r="G4819" s="28" t="s">
        <v>396</v>
      </c>
      <c r="H4819" s="33" t="s">
        <v>386</v>
      </c>
      <c r="I4819" s="33" t="s">
        <v>395</v>
      </c>
      <c r="J4819" s="33" t="s">
        <v>397</v>
      </c>
    </row>
    <row r="4820" spans="1:10" ht="24.95" customHeight="1" x14ac:dyDescent="0.2">
      <c r="A4820" s="27">
        <v>44196</v>
      </c>
      <c r="B4820" s="28" t="s">
        <v>339</v>
      </c>
      <c r="C4820" s="28" t="s">
        <v>67</v>
      </c>
      <c r="D4820" s="28" t="s">
        <v>68</v>
      </c>
      <c r="E4820" s="30">
        <v>351207</v>
      </c>
      <c r="F4820" s="30">
        <v>0</v>
      </c>
      <c r="G4820" s="28" t="s">
        <v>396</v>
      </c>
      <c r="H4820" s="33" t="s">
        <v>386</v>
      </c>
      <c r="I4820" s="33" t="s">
        <v>395</v>
      </c>
      <c r="J4820" s="33" t="s">
        <v>397</v>
      </c>
    </row>
    <row r="4821" spans="1:10" ht="24.95" customHeight="1" x14ac:dyDescent="0.2">
      <c r="A4821" s="27">
        <v>44196</v>
      </c>
      <c r="B4821" s="28" t="s">
        <v>339</v>
      </c>
      <c r="C4821" s="28" t="s">
        <v>67</v>
      </c>
      <c r="D4821" s="28" t="s">
        <v>68</v>
      </c>
      <c r="E4821" s="30">
        <v>4700</v>
      </c>
      <c r="F4821" s="30">
        <v>0</v>
      </c>
      <c r="G4821" s="28" t="s">
        <v>396</v>
      </c>
      <c r="H4821" s="33" t="s">
        <v>386</v>
      </c>
      <c r="I4821" s="33" t="s">
        <v>395</v>
      </c>
      <c r="J4821" s="33" t="s">
        <v>397</v>
      </c>
    </row>
    <row r="4822" spans="1:10" ht="24.95" customHeight="1" x14ac:dyDescent="0.2">
      <c r="A4822" s="27">
        <v>44196</v>
      </c>
      <c r="B4822" s="28" t="s">
        <v>339</v>
      </c>
      <c r="C4822" s="28" t="s">
        <v>67</v>
      </c>
      <c r="D4822" s="28" t="s">
        <v>68</v>
      </c>
      <c r="E4822" s="30">
        <v>188.68</v>
      </c>
      <c r="F4822" s="30">
        <v>0</v>
      </c>
      <c r="G4822" s="28" t="s">
        <v>396</v>
      </c>
      <c r="H4822" s="33" t="s">
        <v>386</v>
      </c>
      <c r="I4822" s="33" t="s">
        <v>395</v>
      </c>
      <c r="J4822" s="33" t="s">
        <v>397</v>
      </c>
    </row>
    <row r="4823" spans="1:10" ht="24.95" customHeight="1" x14ac:dyDescent="0.2">
      <c r="A4823" s="27">
        <v>44196</v>
      </c>
      <c r="B4823" s="28" t="s">
        <v>339</v>
      </c>
      <c r="C4823" s="28" t="s">
        <v>59</v>
      </c>
      <c r="D4823" s="28" t="s">
        <v>60</v>
      </c>
      <c r="E4823" s="30">
        <v>109245.28</v>
      </c>
      <c r="F4823" s="30">
        <v>0</v>
      </c>
      <c r="G4823" s="28" t="s">
        <v>396</v>
      </c>
      <c r="H4823" s="33" t="s">
        <v>386</v>
      </c>
      <c r="I4823" s="33" t="s">
        <v>387</v>
      </c>
      <c r="J4823" s="33" t="s">
        <v>397</v>
      </c>
    </row>
    <row r="4824" spans="1:10" ht="24.95" customHeight="1" x14ac:dyDescent="0.2">
      <c r="A4824" s="27">
        <v>44196</v>
      </c>
      <c r="B4824" s="28" t="s">
        <v>339</v>
      </c>
      <c r="C4824" s="28" t="s">
        <v>59</v>
      </c>
      <c r="D4824" s="28" t="s">
        <v>60</v>
      </c>
      <c r="E4824" s="30">
        <v>1641.51</v>
      </c>
      <c r="F4824" s="30">
        <v>0</v>
      </c>
      <c r="G4824" s="28" t="s">
        <v>396</v>
      </c>
      <c r="H4824" s="33" t="s">
        <v>386</v>
      </c>
      <c r="I4824" s="33" t="s">
        <v>387</v>
      </c>
      <c r="J4824" s="33" t="s">
        <v>397</v>
      </c>
    </row>
    <row r="4825" spans="1:10" ht="24.95" customHeight="1" x14ac:dyDescent="0.2">
      <c r="A4825" s="27">
        <v>44196</v>
      </c>
      <c r="B4825" s="28" t="s">
        <v>339</v>
      </c>
      <c r="C4825" s="28" t="s">
        <v>59</v>
      </c>
      <c r="D4825" s="28" t="s">
        <v>60</v>
      </c>
      <c r="E4825" s="30">
        <v>2830.19</v>
      </c>
      <c r="F4825" s="30">
        <v>0</v>
      </c>
      <c r="G4825" s="28" t="s">
        <v>396</v>
      </c>
      <c r="H4825" s="33" t="s">
        <v>386</v>
      </c>
      <c r="I4825" s="33" t="s">
        <v>387</v>
      </c>
      <c r="J4825" s="33" t="s">
        <v>397</v>
      </c>
    </row>
    <row r="4826" spans="1:10" ht="24.95" customHeight="1" x14ac:dyDescent="0.2">
      <c r="A4826" s="27">
        <v>44196</v>
      </c>
      <c r="B4826" s="28" t="s">
        <v>339</v>
      </c>
      <c r="C4826" s="28" t="s">
        <v>59</v>
      </c>
      <c r="D4826" s="28" t="s">
        <v>60</v>
      </c>
      <c r="E4826" s="30">
        <v>2207.5500000000002</v>
      </c>
      <c r="F4826" s="30">
        <v>0</v>
      </c>
      <c r="G4826" s="28" t="s">
        <v>396</v>
      </c>
      <c r="H4826" s="33" t="s">
        <v>386</v>
      </c>
      <c r="I4826" s="33" t="s">
        <v>387</v>
      </c>
      <c r="J4826" s="33" t="s">
        <v>397</v>
      </c>
    </row>
    <row r="4827" spans="1:10" ht="24.95" customHeight="1" x14ac:dyDescent="0.2">
      <c r="A4827" s="27">
        <v>44196</v>
      </c>
      <c r="B4827" s="28" t="s">
        <v>339</v>
      </c>
      <c r="C4827" s="28" t="s">
        <v>59</v>
      </c>
      <c r="D4827" s="28" t="s">
        <v>60</v>
      </c>
      <c r="E4827" s="30">
        <v>1924.53</v>
      </c>
      <c r="F4827" s="30">
        <v>0</v>
      </c>
      <c r="G4827" s="28" t="s">
        <v>396</v>
      </c>
      <c r="H4827" s="33" t="s">
        <v>386</v>
      </c>
      <c r="I4827" s="33" t="s">
        <v>387</v>
      </c>
      <c r="J4827" s="33" t="s">
        <v>397</v>
      </c>
    </row>
    <row r="4828" spans="1:10" ht="24.95" customHeight="1" x14ac:dyDescent="0.2">
      <c r="A4828" s="27">
        <v>44196</v>
      </c>
      <c r="B4828" s="28" t="s">
        <v>339</v>
      </c>
      <c r="C4828" s="28" t="s">
        <v>59</v>
      </c>
      <c r="D4828" s="28" t="s">
        <v>60</v>
      </c>
      <c r="E4828" s="30">
        <v>1924.53</v>
      </c>
      <c r="F4828" s="30">
        <v>0</v>
      </c>
      <c r="G4828" s="28" t="s">
        <v>396</v>
      </c>
      <c r="H4828" s="33" t="s">
        <v>386</v>
      </c>
      <c r="I4828" s="33" t="s">
        <v>387</v>
      </c>
      <c r="J4828" s="33" t="s">
        <v>397</v>
      </c>
    </row>
    <row r="4829" spans="1:10" ht="24.95" customHeight="1" x14ac:dyDescent="0.2">
      <c r="A4829" s="27">
        <v>44196</v>
      </c>
      <c r="B4829" s="28" t="s">
        <v>339</v>
      </c>
      <c r="C4829" s="28" t="s">
        <v>59</v>
      </c>
      <c r="D4829" s="28" t="s">
        <v>60</v>
      </c>
      <c r="E4829" s="30">
        <v>4716.9799999999996</v>
      </c>
      <c r="F4829" s="30">
        <v>0</v>
      </c>
      <c r="G4829" s="28" t="s">
        <v>396</v>
      </c>
      <c r="H4829" s="33" t="s">
        <v>386</v>
      </c>
      <c r="I4829" s="33" t="s">
        <v>387</v>
      </c>
      <c r="J4829" s="33" t="s">
        <v>397</v>
      </c>
    </row>
    <row r="4830" spans="1:10" ht="24.95" customHeight="1" x14ac:dyDescent="0.2">
      <c r="A4830" s="27">
        <v>44196</v>
      </c>
      <c r="B4830" s="28" t="s">
        <v>339</v>
      </c>
      <c r="C4830" s="28" t="s">
        <v>59</v>
      </c>
      <c r="D4830" s="28" t="s">
        <v>60</v>
      </c>
      <c r="E4830" s="30">
        <v>2377.36</v>
      </c>
      <c r="F4830" s="30">
        <v>0</v>
      </c>
      <c r="G4830" s="28" t="s">
        <v>396</v>
      </c>
      <c r="H4830" s="33" t="s">
        <v>386</v>
      </c>
      <c r="I4830" s="33" t="s">
        <v>387</v>
      </c>
      <c r="J4830" s="33" t="s">
        <v>397</v>
      </c>
    </row>
    <row r="4831" spans="1:10" ht="24.95" customHeight="1" x14ac:dyDescent="0.2">
      <c r="A4831" s="27">
        <v>44196</v>
      </c>
      <c r="B4831" s="28" t="s">
        <v>339</v>
      </c>
      <c r="C4831" s="28" t="s">
        <v>59</v>
      </c>
      <c r="D4831" s="28" t="s">
        <v>60</v>
      </c>
      <c r="E4831" s="30">
        <v>2377.36</v>
      </c>
      <c r="F4831" s="30">
        <v>0</v>
      </c>
      <c r="G4831" s="28" t="s">
        <v>396</v>
      </c>
      <c r="H4831" s="33" t="s">
        <v>386</v>
      </c>
      <c r="I4831" s="33" t="s">
        <v>387</v>
      </c>
      <c r="J4831" s="33" t="s">
        <v>397</v>
      </c>
    </row>
    <row r="4832" spans="1:10" ht="24.95" customHeight="1" x14ac:dyDescent="0.2">
      <c r="A4832" s="27">
        <v>44196</v>
      </c>
      <c r="B4832" s="28" t="s">
        <v>339</v>
      </c>
      <c r="C4832" s="28" t="s">
        <v>59</v>
      </c>
      <c r="D4832" s="28" t="s">
        <v>60</v>
      </c>
      <c r="E4832" s="30">
        <v>3849.06</v>
      </c>
      <c r="F4832" s="30">
        <v>0</v>
      </c>
      <c r="G4832" s="28" t="s">
        <v>396</v>
      </c>
      <c r="H4832" s="33" t="s">
        <v>386</v>
      </c>
      <c r="I4832" s="33" t="s">
        <v>387</v>
      </c>
      <c r="J4832" s="33" t="s">
        <v>397</v>
      </c>
    </row>
    <row r="4833" spans="1:10" ht="24.95" customHeight="1" x14ac:dyDescent="0.2">
      <c r="A4833" s="27">
        <v>44196</v>
      </c>
      <c r="B4833" s="28" t="s">
        <v>339</v>
      </c>
      <c r="C4833" s="28" t="s">
        <v>59</v>
      </c>
      <c r="D4833" s="28" t="s">
        <v>60</v>
      </c>
      <c r="E4833" s="30">
        <v>1641.51</v>
      </c>
      <c r="F4833" s="30">
        <v>0</v>
      </c>
      <c r="G4833" s="28" t="s">
        <v>396</v>
      </c>
      <c r="H4833" s="33" t="s">
        <v>386</v>
      </c>
      <c r="I4833" s="33" t="s">
        <v>387</v>
      </c>
      <c r="J4833" s="33" t="s">
        <v>397</v>
      </c>
    </row>
    <row r="4834" spans="1:10" ht="24.95" customHeight="1" x14ac:dyDescent="0.2">
      <c r="A4834" s="27">
        <v>44196</v>
      </c>
      <c r="B4834" s="28" t="s">
        <v>339</v>
      </c>
      <c r="C4834" s="28" t="s">
        <v>59</v>
      </c>
      <c r="D4834" s="28" t="s">
        <v>60</v>
      </c>
      <c r="E4834" s="30">
        <v>2547.17</v>
      </c>
      <c r="F4834" s="30">
        <v>0</v>
      </c>
      <c r="G4834" s="28" t="s">
        <v>396</v>
      </c>
      <c r="H4834" s="33" t="s">
        <v>386</v>
      </c>
      <c r="I4834" s="33" t="s">
        <v>387</v>
      </c>
      <c r="J4834" s="33" t="s">
        <v>397</v>
      </c>
    </row>
    <row r="4835" spans="1:10" ht="24.95" customHeight="1" x14ac:dyDescent="0.2">
      <c r="A4835" s="27">
        <v>44196</v>
      </c>
      <c r="B4835" s="28" t="s">
        <v>339</v>
      </c>
      <c r="C4835" s="28" t="s">
        <v>59</v>
      </c>
      <c r="D4835" s="28" t="s">
        <v>60</v>
      </c>
      <c r="E4835" s="30">
        <v>8316.98</v>
      </c>
      <c r="F4835" s="30">
        <v>0</v>
      </c>
      <c r="G4835" s="28" t="s">
        <v>396</v>
      </c>
      <c r="H4835" s="33" t="s">
        <v>386</v>
      </c>
      <c r="I4835" s="33" t="s">
        <v>387</v>
      </c>
      <c r="J4835" s="33" t="s">
        <v>397</v>
      </c>
    </row>
    <row r="4836" spans="1:10" ht="24.95" customHeight="1" x14ac:dyDescent="0.2">
      <c r="A4836" s="27">
        <v>44196</v>
      </c>
      <c r="B4836" s="28" t="s">
        <v>339</v>
      </c>
      <c r="C4836" s="28" t="s">
        <v>59</v>
      </c>
      <c r="D4836" s="28" t="s">
        <v>60</v>
      </c>
      <c r="E4836" s="30">
        <v>143394.97</v>
      </c>
      <c r="F4836" s="30">
        <v>0</v>
      </c>
      <c r="G4836" s="28" t="s">
        <v>396</v>
      </c>
      <c r="H4836" s="33" t="s">
        <v>386</v>
      </c>
      <c r="I4836" s="33" t="s">
        <v>387</v>
      </c>
      <c r="J4836" s="33" t="s">
        <v>397</v>
      </c>
    </row>
    <row r="4837" spans="1:10" ht="24.95" customHeight="1" x14ac:dyDescent="0.2">
      <c r="A4837" s="27">
        <v>44196</v>
      </c>
      <c r="B4837" s="28" t="s">
        <v>339</v>
      </c>
      <c r="C4837" s="28" t="s">
        <v>59</v>
      </c>
      <c r="D4837" s="28" t="s">
        <v>60</v>
      </c>
      <c r="E4837" s="30">
        <v>180838.85</v>
      </c>
      <c r="F4837" s="30">
        <v>0</v>
      </c>
      <c r="G4837" s="28" t="s">
        <v>396</v>
      </c>
      <c r="H4837" s="33" t="s">
        <v>386</v>
      </c>
      <c r="I4837" s="33" t="s">
        <v>387</v>
      </c>
      <c r="J4837" s="33" t="s">
        <v>397</v>
      </c>
    </row>
    <row r="4838" spans="1:10" ht="24.95" customHeight="1" x14ac:dyDescent="0.2">
      <c r="A4838" s="27">
        <v>44196</v>
      </c>
      <c r="B4838" s="28" t="s">
        <v>339</v>
      </c>
      <c r="C4838" s="28" t="s">
        <v>59</v>
      </c>
      <c r="D4838" s="28" t="s">
        <v>60</v>
      </c>
      <c r="E4838" s="30">
        <v>594.34</v>
      </c>
      <c r="F4838" s="30">
        <v>0</v>
      </c>
      <c r="G4838" s="28" t="s">
        <v>396</v>
      </c>
      <c r="H4838" s="33" t="s">
        <v>386</v>
      </c>
      <c r="I4838" s="33" t="s">
        <v>387</v>
      </c>
      <c r="J4838" s="33" t="s">
        <v>397</v>
      </c>
    </row>
    <row r="4839" spans="1:10" ht="24.95" customHeight="1" x14ac:dyDescent="0.2">
      <c r="A4839" s="27">
        <v>44196</v>
      </c>
      <c r="B4839" s="28" t="s">
        <v>339</v>
      </c>
      <c r="C4839" s="28" t="s">
        <v>59</v>
      </c>
      <c r="D4839" s="28" t="s">
        <v>60</v>
      </c>
      <c r="E4839" s="30">
        <v>452.83</v>
      </c>
      <c r="F4839" s="30">
        <v>0</v>
      </c>
      <c r="G4839" s="28" t="s">
        <v>396</v>
      </c>
      <c r="H4839" s="33" t="s">
        <v>386</v>
      </c>
      <c r="I4839" s="33" t="s">
        <v>387</v>
      </c>
      <c r="J4839" s="33" t="s">
        <v>397</v>
      </c>
    </row>
    <row r="4840" spans="1:10" ht="24.95" customHeight="1" x14ac:dyDescent="0.2">
      <c r="A4840" s="27">
        <v>44196</v>
      </c>
      <c r="B4840" s="28" t="s">
        <v>339</v>
      </c>
      <c r="C4840" s="28" t="s">
        <v>59</v>
      </c>
      <c r="D4840" s="28" t="s">
        <v>60</v>
      </c>
      <c r="E4840" s="30">
        <v>30850.78</v>
      </c>
      <c r="F4840" s="30">
        <v>0</v>
      </c>
      <c r="G4840" s="28" t="s">
        <v>396</v>
      </c>
      <c r="H4840" s="33" t="s">
        <v>386</v>
      </c>
      <c r="I4840" s="33" t="s">
        <v>387</v>
      </c>
      <c r="J4840" s="33" t="s">
        <v>397</v>
      </c>
    </row>
    <row r="4841" spans="1:10" ht="24.95" customHeight="1" x14ac:dyDescent="0.2">
      <c r="A4841" s="27">
        <v>44196</v>
      </c>
      <c r="B4841" s="28" t="s">
        <v>339</v>
      </c>
      <c r="C4841" s="28" t="s">
        <v>59</v>
      </c>
      <c r="D4841" s="28" t="s">
        <v>60</v>
      </c>
      <c r="E4841" s="30">
        <v>1603.77</v>
      </c>
      <c r="F4841" s="30">
        <v>0</v>
      </c>
      <c r="G4841" s="28" t="s">
        <v>396</v>
      </c>
      <c r="H4841" s="33" t="s">
        <v>386</v>
      </c>
      <c r="I4841" s="33" t="s">
        <v>387</v>
      </c>
      <c r="J4841" s="33" t="s">
        <v>397</v>
      </c>
    </row>
    <row r="4842" spans="1:10" ht="24.95" customHeight="1" x14ac:dyDescent="0.2">
      <c r="A4842" s="27">
        <v>44196</v>
      </c>
      <c r="B4842" s="28" t="s">
        <v>339</v>
      </c>
      <c r="C4842" s="28" t="s">
        <v>59</v>
      </c>
      <c r="D4842" s="28" t="s">
        <v>60</v>
      </c>
      <c r="E4842" s="30">
        <v>905.66</v>
      </c>
      <c r="F4842" s="30">
        <v>0</v>
      </c>
      <c r="G4842" s="28" t="s">
        <v>396</v>
      </c>
      <c r="H4842" s="33" t="s">
        <v>386</v>
      </c>
      <c r="I4842" s="33" t="s">
        <v>387</v>
      </c>
      <c r="J4842" s="33" t="s">
        <v>397</v>
      </c>
    </row>
    <row r="4843" spans="1:10" ht="24.95" customHeight="1" x14ac:dyDescent="0.2">
      <c r="A4843" s="27">
        <v>44196</v>
      </c>
      <c r="B4843" s="28" t="s">
        <v>339</v>
      </c>
      <c r="C4843" s="28" t="s">
        <v>59</v>
      </c>
      <c r="D4843" s="28" t="s">
        <v>60</v>
      </c>
      <c r="E4843" s="30">
        <v>10519.02</v>
      </c>
      <c r="F4843" s="30">
        <v>0</v>
      </c>
      <c r="G4843" s="28" t="s">
        <v>396</v>
      </c>
      <c r="H4843" s="33" t="s">
        <v>386</v>
      </c>
      <c r="I4843" s="33" t="s">
        <v>387</v>
      </c>
      <c r="J4843" s="33" t="s">
        <v>397</v>
      </c>
    </row>
    <row r="4844" spans="1:10" ht="24.95" customHeight="1" x14ac:dyDescent="0.2">
      <c r="A4844" s="27">
        <v>44196</v>
      </c>
      <c r="B4844" s="28" t="s">
        <v>339</v>
      </c>
      <c r="C4844" s="28" t="s">
        <v>59</v>
      </c>
      <c r="D4844" s="28" t="s">
        <v>60</v>
      </c>
      <c r="E4844" s="30">
        <v>19395.240000000002</v>
      </c>
      <c r="F4844" s="30">
        <v>0</v>
      </c>
      <c r="G4844" s="28" t="s">
        <v>396</v>
      </c>
      <c r="H4844" s="33" t="s">
        <v>386</v>
      </c>
      <c r="I4844" s="33" t="s">
        <v>387</v>
      </c>
      <c r="J4844" s="33" t="s">
        <v>397</v>
      </c>
    </row>
    <row r="4845" spans="1:10" ht="24.95" customHeight="1" x14ac:dyDescent="0.2">
      <c r="A4845" s="27">
        <v>44196</v>
      </c>
      <c r="B4845" s="28" t="s">
        <v>339</v>
      </c>
      <c r="C4845" s="28" t="s">
        <v>59</v>
      </c>
      <c r="D4845" s="28" t="s">
        <v>60</v>
      </c>
      <c r="E4845" s="30">
        <v>39600.400000000001</v>
      </c>
      <c r="F4845" s="30">
        <v>0</v>
      </c>
      <c r="G4845" s="28" t="s">
        <v>396</v>
      </c>
      <c r="H4845" s="33" t="s">
        <v>386</v>
      </c>
      <c r="I4845" s="33" t="s">
        <v>387</v>
      </c>
      <c r="J4845" s="33" t="s">
        <v>397</v>
      </c>
    </row>
    <row r="4846" spans="1:10" ht="24.95" customHeight="1" x14ac:dyDescent="0.2">
      <c r="A4846" s="27">
        <v>44196</v>
      </c>
      <c r="B4846" s="28" t="s">
        <v>339</v>
      </c>
      <c r="C4846" s="28" t="s">
        <v>59</v>
      </c>
      <c r="D4846" s="28" t="s">
        <v>60</v>
      </c>
      <c r="E4846" s="30">
        <v>7192.64</v>
      </c>
      <c r="F4846" s="30">
        <v>0</v>
      </c>
      <c r="G4846" s="28" t="s">
        <v>396</v>
      </c>
      <c r="H4846" s="33" t="s">
        <v>386</v>
      </c>
      <c r="I4846" s="33" t="s">
        <v>387</v>
      </c>
      <c r="J4846" s="33" t="s">
        <v>397</v>
      </c>
    </row>
    <row r="4847" spans="1:10" ht="24.95" customHeight="1" x14ac:dyDescent="0.2">
      <c r="A4847" s="27">
        <v>44196</v>
      </c>
      <c r="B4847" s="28" t="s">
        <v>339</v>
      </c>
      <c r="C4847" s="28" t="s">
        <v>59</v>
      </c>
      <c r="D4847" s="28" t="s">
        <v>60</v>
      </c>
      <c r="E4847" s="30">
        <v>69996.679999999993</v>
      </c>
      <c r="F4847" s="30">
        <v>0</v>
      </c>
      <c r="G4847" s="28" t="s">
        <v>396</v>
      </c>
      <c r="H4847" s="33" t="s">
        <v>386</v>
      </c>
      <c r="I4847" s="33" t="s">
        <v>387</v>
      </c>
      <c r="J4847" s="33" t="s">
        <v>397</v>
      </c>
    </row>
    <row r="4848" spans="1:10" ht="24.95" customHeight="1" x14ac:dyDescent="0.2">
      <c r="A4848" s="27">
        <v>44196</v>
      </c>
      <c r="B4848" s="28" t="s">
        <v>339</v>
      </c>
      <c r="C4848" s="28" t="s">
        <v>59</v>
      </c>
      <c r="D4848" s="28" t="s">
        <v>60</v>
      </c>
      <c r="E4848" s="30">
        <v>175449.26</v>
      </c>
      <c r="F4848" s="30">
        <v>0</v>
      </c>
      <c r="G4848" s="28" t="s">
        <v>396</v>
      </c>
      <c r="H4848" s="33" t="s">
        <v>386</v>
      </c>
      <c r="I4848" s="33" t="s">
        <v>387</v>
      </c>
      <c r="J4848" s="33" t="s">
        <v>397</v>
      </c>
    </row>
    <row r="4849" spans="1:10" ht="24.95" customHeight="1" x14ac:dyDescent="0.2">
      <c r="A4849" s="27">
        <v>44196</v>
      </c>
      <c r="B4849" s="28" t="s">
        <v>339</v>
      </c>
      <c r="C4849" s="28" t="s">
        <v>59</v>
      </c>
      <c r="D4849" s="28" t="s">
        <v>60</v>
      </c>
      <c r="E4849" s="30">
        <v>6150</v>
      </c>
      <c r="F4849" s="30">
        <v>0</v>
      </c>
      <c r="G4849" s="28" t="s">
        <v>396</v>
      </c>
      <c r="H4849" s="33" t="s">
        <v>386</v>
      </c>
      <c r="I4849" s="33" t="s">
        <v>387</v>
      </c>
      <c r="J4849" s="33" t="s">
        <v>397</v>
      </c>
    </row>
    <row r="4850" spans="1:10" ht="24.95" customHeight="1" x14ac:dyDescent="0.2">
      <c r="A4850" s="27">
        <v>44196</v>
      </c>
      <c r="B4850" s="28" t="s">
        <v>339</v>
      </c>
      <c r="C4850" s="28" t="s">
        <v>59</v>
      </c>
      <c r="D4850" s="28" t="s">
        <v>60</v>
      </c>
      <c r="E4850" s="30">
        <v>3534.03</v>
      </c>
      <c r="F4850" s="30">
        <v>0</v>
      </c>
      <c r="G4850" s="28" t="s">
        <v>396</v>
      </c>
      <c r="H4850" s="33" t="s">
        <v>386</v>
      </c>
      <c r="I4850" s="33" t="s">
        <v>387</v>
      </c>
      <c r="J4850" s="33" t="s">
        <v>397</v>
      </c>
    </row>
    <row r="4851" spans="1:10" ht="24.95" customHeight="1" x14ac:dyDescent="0.2">
      <c r="A4851" s="27">
        <v>44196</v>
      </c>
      <c r="B4851" s="28" t="s">
        <v>339</v>
      </c>
      <c r="C4851" s="28" t="s">
        <v>59</v>
      </c>
      <c r="D4851" s="28" t="s">
        <v>60</v>
      </c>
      <c r="E4851" s="30">
        <v>348.11</v>
      </c>
      <c r="F4851" s="30">
        <v>0</v>
      </c>
      <c r="G4851" s="28" t="s">
        <v>396</v>
      </c>
      <c r="H4851" s="33" t="s">
        <v>386</v>
      </c>
      <c r="I4851" s="33" t="s">
        <v>387</v>
      </c>
      <c r="J4851" s="33" t="s">
        <v>397</v>
      </c>
    </row>
    <row r="4852" spans="1:10" ht="24.95" customHeight="1" x14ac:dyDescent="0.2">
      <c r="A4852" s="27">
        <v>44196</v>
      </c>
      <c r="B4852" s="28" t="s">
        <v>339</v>
      </c>
      <c r="C4852" s="28" t="s">
        <v>59</v>
      </c>
      <c r="D4852" s="28" t="s">
        <v>60</v>
      </c>
      <c r="E4852" s="30">
        <v>49010.02</v>
      </c>
      <c r="F4852" s="30">
        <v>0</v>
      </c>
      <c r="G4852" s="28" t="s">
        <v>396</v>
      </c>
      <c r="H4852" s="33" t="s">
        <v>386</v>
      </c>
      <c r="I4852" s="33" t="s">
        <v>387</v>
      </c>
      <c r="J4852" s="33" t="s">
        <v>397</v>
      </c>
    </row>
    <row r="4853" spans="1:10" ht="24.95" customHeight="1" x14ac:dyDescent="0.2">
      <c r="A4853" s="27">
        <v>44196</v>
      </c>
      <c r="B4853" s="28" t="s">
        <v>339</v>
      </c>
      <c r="C4853" s="28" t="s">
        <v>59</v>
      </c>
      <c r="D4853" s="28" t="s">
        <v>60</v>
      </c>
      <c r="E4853" s="30">
        <v>8000</v>
      </c>
      <c r="F4853" s="30">
        <v>0</v>
      </c>
      <c r="G4853" s="28" t="s">
        <v>396</v>
      </c>
      <c r="H4853" s="33" t="s">
        <v>386</v>
      </c>
      <c r="I4853" s="33" t="s">
        <v>387</v>
      </c>
      <c r="J4853" s="33" t="s">
        <v>397</v>
      </c>
    </row>
    <row r="4854" spans="1:10" ht="24.95" customHeight="1" x14ac:dyDescent="0.2">
      <c r="A4854" s="27">
        <v>44196</v>
      </c>
      <c r="B4854" s="28" t="s">
        <v>339</v>
      </c>
      <c r="C4854" s="28" t="s">
        <v>59</v>
      </c>
      <c r="D4854" s="28" t="s">
        <v>60</v>
      </c>
      <c r="E4854" s="30">
        <v>8366.42</v>
      </c>
      <c r="F4854" s="30">
        <v>0</v>
      </c>
      <c r="G4854" s="28" t="s">
        <v>396</v>
      </c>
      <c r="H4854" s="33" t="s">
        <v>386</v>
      </c>
      <c r="I4854" s="33" t="s">
        <v>387</v>
      </c>
      <c r="J4854" s="33" t="s">
        <v>397</v>
      </c>
    </row>
    <row r="4855" spans="1:10" ht="24.95" customHeight="1" x14ac:dyDescent="0.2">
      <c r="A4855" s="27">
        <v>44196</v>
      </c>
      <c r="B4855" s="28" t="s">
        <v>339</v>
      </c>
      <c r="C4855" s="28" t="s">
        <v>59</v>
      </c>
      <c r="D4855" s="28" t="s">
        <v>60</v>
      </c>
      <c r="E4855" s="30">
        <v>8570.16</v>
      </c>
      <c r="F4855" s="30">
        <v>0</v>
      </c>
      <c r="G4855" s="28" t="s">
        <v>396</v>
      </c>
      <c r="H4855" s="33" t="s">
        <v>386</v>
      </c>
      <c r="I4855" s="33" t="s">
        <v>387</v>
      </c>
      <c r="J4855" s="33" t="s">
        <v>397</v>
      </c>
    </row>
    <row r="4856" spans="1:10" ht="24.95" customHeight="1" x14ac:dyDescent="0.2">
      <c r="A4856" s="27">
        <v>44196</v>
      </c>
      <c r="B4856" s="28" t="s">
        <v>339</v>
      </c>
      <c r="C4856" s="28" t="s">
        <v>59</v>
      </c>
      <c r="D4856" s="28" t="s">
        <v>60</v>
      </c>
      <c r="E4856" s="30">
        <v>817444.34</v>
      </c>
      <c r="F4856" s="30">
        <v>0</v>
      </c>
      <c r="G4856" s="28" t="s">
        <v>396</v>
      </c>
      <c r="H4856" s="33" t="s">
        <v>386</v>
      </c>
      <c r="I4856" s="33" t="s">
        <v>387</v>
      </c>
      <c r="J4856" s="33" t="s">
        <v>397</v>
      </c>
    </row>
    <row r="4857" spans="1:10" ht="24.95" customHeight="1" x14ac:dyDescent="0.2">
      <c r="A4857" s="27">
        <v>44196</v>
      </c>
      <c r="B4857" s="28" t="s">
        <v>339</v>
      </c>
      <c r="C4857" s="28" t="s">
        <v>59</v>
      </c>
      <c r="D4857" s="28" t="s">
        <v>60</v>
      </c>
      <c r="E4857" s="30">
        <v>3254.72</v>
      </c>
      <c r="F4857" s="30">
        <v>0</v>
      </c>
      <c r="G4857" s="28" t="s">
        <v>396</v>
      </c>
      <c r="H4857" s="33" t="s">
        <v>386</v>
      </c>
      <c r="I4857" s="33" t="s">
        <v>387</v>
      </c>
      <c r="J4857" s="33" t="s">
        <v>397</v>
      </c>
    </row>
    <row r="4858" spans="1:10" ht="24.95" customHeight="1" x14ac:dyDescent="0.2">
      <c r="A4858" s="27">
        <v>44196</v>
      </c>
      <c r="B4858" s="28" t="s">
        <v>339</v>
      </c>
      <c r="C4858" s="28" t="s">
        <v>59</v>
      </c>
      <c r="D4858" s="28" t="s">
        <v>60</v>
      </c>
      <c r="E4858" s="30">
        <v>5417.67</v>
      </c>
      <c r="F4858" s="30">
        <v>0</v>
      </c>
      <c r="G4858" s="28" t="s">
        <v>396</v>
      </c>
      <c r="H4858" s="33" t="s">
        <v>386</v>
      </c>
      <c r="I4858" s="33" t="s">
        <v>387</v>
      </c>
      <c r="J4858" s="33" t="s">
        <v>397</v>
      </c>
    </row>
    <row r="4859" spans="1:10" ht="24.95" customHeight="1" x14ac:dyDescent="0.2">
      <c r="A4859" s="27">
        <v>44196</v>
      </c>
      <c r="B4859" s="28" t="s">
        <v>339</v>
      </c>
      <c r="C4859" s="28" t="s">
        <v>59</v>
      </c>
      <c r="D4859" s="28" t="s">
        <v>60</v>
      </c>
      <c r="E4859" s="30">
        <v>2166.2399999999998</v>
      </c>
      <c r="F4859" s="30">
        <v>0</v>
      </c>
      <c r="G4859" s="28" t="s">
        <v>396</v>
      </c>
      <c r="H4859" s="33" t="s">
        <v>386</v>
      </c>
      <c r="I4859" s="33" t="s">
        <v>387</v>
      </c>
      <c r="J4859" s="33" t="s">
        <v>397</v>
      </c>
    </row>
    <row r="4860" spans="1:10" ht="24.95" customHeight="1" x14ac:dyDescent="0.2">
      <c r="A4860" s="27">
        <v>44196</v>
      </c>
      <c r="B4860" s="28" t="s">
        <v>339</v>
      </c>
      <c r="C4860" s="28" t="s">
        <v>59</v>
      </c>
      <c r="D4860" s="28" t="s">
        <v>60</v>
      </c>
      <c r="E4860" s="30">
        <v>4471.7</v>
      </c>
      <c r="F4860" s="30">
        <v>0</v>
      </c>
      <c r="G4860" s="28" t="s">
        <v>396</v>
      </c>
      <c r="H4860" s="33" t="s">
        <v>386</v>
      </c>
      <c r="I4860" s="33" t="s">
        <v>387</v>
      </c>
      <c r="J4860" s="33" t="s">
        <v>397</v>
      </c>
    </row>
    <row r="4861" spans="1:10" ht="24.95" customHeight="1" x14ac:dyDescent="0.2">
      <c r="A4861" s="27">
        <v>44196</v>
      </c>
      <c r="B4861" s="28" t="s">
        <v>339</v>
      </c>
      <c r="C4861" s="28" t="s">
        <v>59</v>
      </c>
      <c r="D4861" s="28" t="s">
        <v>60</v>
      </c>
      <c r="E4861" s="30">
        <v>2377.36</v>
      </c>
      <c r="F4861" s="30">
        <v>0</v>
      </c>
      <c r="G4861" s="28" t="s">
        <v>396</v>
      </c>
      <c r="H4861" s="33" t="s">
        <v>386</v>
      </c>
      <c r="I4861" s="33" t="s">
        <v>387</v>
      </c>
      <c r="J4861" s="33" t="s">
        <v>397</v>
      </c>
    </row>
    <row r="4862" spans="1:10" ht="24.95" customHeight="1" x14ac:dyDescent="0.2">
      <c r="A4862" s="27">
        <v>44196</v>
      </c>
      <c r="B4862" s="28" t="s">
        <v>339</v>
      </c>
      <c r="C4862" s="28" t="s">
        <v>55</v>
      </c>
      <c r="D4862" s="28" t="s">
        <v>56</v>
      </c>
      <c r="E4862" s="31">
        <v>0</v>
      </c>
      <c r="F4862" s="30">
        <v>269720.17</v>
      </c>
      <c r="G4862" s="28" t="s">
        <v>385</v>
      </c>
      <c r="H4862" s="33" t="s">
        <v>386</v>
      </c>
      <c r="I4862" s="33" t="s">
        <v>395</v>
      </c>
      <c r="J4862" s="33" t="s">
        <v>388</v>
      </c>
    </row>
    <row r="4863" spans="1:10" ht="24.95" customHeight="1" x14ac:dyDescent="0.2">
      <c r="A4863" s="27">
        <v>44196</v>
      </c>
      <c r="B4863" s="28" t="s">
        <v>339</v>
      </c>
      <c r="C4863" s="28" t="s">
        <v>55</v>
      </c>
      <c r="D4863" s="28" t="s">
        <v>56</v>
      </c>
      <c r="E4863" s="31">
        <v>0</v>
      </c>
      <c r="F4863" s="30">
        <v>120620</v>
      </c>
      <c r="G4863" s="28" t="s">
        <v>385</v>
      </c>
      <c r="H4863" s="33" t="s">
        <v>386</v>
      </c>
      <c r="I4863" s="33" t="s">
        <v>395</v>
      </c>
      <c r="J4863" s="33" t="s">
        <v>388</v>
      </c>
    </row>
    <row r="4864" spans="1:10" ht="24.95" customHeight="1" x14ac:dyDescent="0.2">
      <c r="A4864" s="27">
        <v>44196</v>
      </c>
      <c r="B4864" s="28" t="s">
        <v>339</v>
      </c>
      <c r="C4864" s="28" t="s">
        <v>55</v>
      </c>
      <c r="D4864" s="28" t="s">
        <v>56</v>
      </c>
      <c r="E4864" s="31">
        <v>0</v>
      </c>
      <c r="F4864" s="30">
        <v>9683.2099999999991</v>
      </c>
      <c r="G4864" s="28" t="s">
        <v>385</v>
      </c>
      <c r="H4864" s="33" t="s">
        <v>386</v>
      </c>
      <c r="I4864" s="33" t="s">
        <v>395</v>
      </c>
      <c r="J4864" s="33" t="s">
        <v>388</v>
      </c>
    </row>
    <row r="4865" spans="1:10" ht="24.95" customHeight="1" x14ac:dyDescent="0.2">
      <c r="A4865" s="27">
        <v>44196</v>
      </c>
      <c r="B4865" s="28" t="s">
        <v>339</v>
      </c>
      <c r="C4865" s="28" t="s">
        <v>55</v>
      </c>
      <c r="D4865" s="28" t="s">
        <v>56</v>
      </c>
      <c r="E4865" s="31">
        <v>0</v>
      </c>
      <c r="F4865" s="30">
        <v>4000</v>
      </c>
      <c r="G4865" s="28" t="s">
        <v>385</v>
      </c>
      <c r="H4865" s="33" t="s">
        <v>386</v>
      </c>
      <c r="I4865" s="33" t="s">
        <v>395</v>
      </c>
      <c r="J4865" s="33" t="s">
        <v>388</v>
      </c>
    </row>
    <row r="4866" spans="1:10" ht="24.95" customHeight="1" x14ac:dyDescent="0.2">
      <c r="A4866" s="27">
        <v>44196</v>
      </c>
      <c r="B4866" s="28" t="s">
        <v>339</v>
      </c>
      <c r="C4866" s="28" t="s">
        <v>55</v>
      </c>
      <c r="D4866" s="28" t="s">
        <v>56</v>
      </c>
      <c r="E4866" s="31">
        <v>0</v>
      </c>
      <c r="F4866" s="30">
        <v>351207</v>
      </c>
      <c r="G4866" s="28" t="s">
        <v>385</v>
      </c>
      <c r="H4866" s="33" t="s">
        <v>386</v>
      </c>
      <c r="I4866" s="33" t="s">
        <v>395</v>
      </c>
      <c r="J4866" s="33" t="s">
        <v>388</v>
      </c>
    </row>
    <row r="4867" spans="1:10" ht="24.95" customHeight="1" x14ac:dyDescent="0.2">
      <c r="A4867" s="27">
        <v>44196</v>
      </c>
      <c r="B4867" s="28" t="s">
        <v>339</v>
      </c>
      <c r="C4867" s="28" t="s">
        <v>55</v>
      </c>
      <c r="D4867" s="28" t="s">
        <v>56</v>
      </c>
      <c r="E4867" s="31">
        <v>0</v>
      </c>
      <c r="F4867" s="30">
        <v>4700</v>
      </c>
      <c r="G4867" s="28" t="s">
        <v>385</v>
      </c>
      <c r="H4867" s="33" t="s">
        <v>386</v>
      </c>
      <c r="I4867" s="33" t="s">
        <v>395</v>
      </c>
      <c r="J4867" s="33" t="s">
        <v>388</v>
      </c>
    </row>
    <row r="4868" spans="1:10" ht="24.95" customHeight="1" x14ac:dyDescent="0.2">
      <c r="A4868" s="27">
        <v>44196</v>
      </c>
      <c r="B4868" s="28" t="s">
        <v>339</v>
      </c>
      <c r="C4868" s="28" t="s">
        <v>37</v>
      </c>
      <c r="D4868" s="28" t="s">
        <v>38</v>
      </c>
      <c r="E4868" s="31">
        <v>0</v>
      </c>
      <c r="F4868" s="30">
        <v>27783.02</v>
      </c>
      <c r="G4868" s="28" t="s">
        <v>385</v>
      </c>
      <c r="H4868" s="33" t="s">
        <v>386</v>
      </c>
      <c r="I4868" s="33" t="s">
        <v>387</v>
      </c>
      <c r="J4868" s="33" t="s">
        <v>388</v>
      </c>
    </row>
    <row r="4869" spans="1:10" ht="24.95" customHeight="1" x14ac:dyDescent="0.2">
      <c r="A4869" s="27">
        <v>44196</v>
      </c>
      <c r="B4869" s="28" t="s">
        <v>339</v>
      </c>
      <c r="C4869" s="28" t="s">
        <v>37</v>
      </c>
      <c r="D4869" s="28" t="s">
        <v>38</v>
      </c>
      <c r="E4869" s="31">
        <v>0</v>
      </c>
      <c r="F4869" s="30">
        <v>238789.56</v>
      </c>
      <c r="G4869" s="28" t="s">
        <v>385</v>
      </c>
      <c r="H4869" s="33" t="s">
        <v>386</v>
      </c>
      <c r="I4869" s="33" t="s">
        <v>387</v>
      </c>
      <c r="J4869" s="33" t="s">
        <v>388</v>
      </c>
    </row>
    <row r="4870" spans="1:10" ht="24.95" customHeight="1" x14ac:dyDescent="0.2">
      <c r="A4870" s="27">
        <v>44196</v>
      </c>
      <c r="B4870" s="28" t="s">
        <v>339</v>
      </c>
      <c r="C4870" s="28" t="s">
        <v>37</v>
      </c>
      <c r="D4870" s="28" t="s">
        <v>38</v>
      </c>
      <c r="E4870" s="31">
        <v>0</v>
      </c>
      <c r="F4870" s="30">
        <v>1440670.48</v>
      </c>
      <c r="G4870" s="28" t="s">
        <v>385</v>
      </c>
      <c r="H4870" s="33" t="s">
        <v>386</v>
      </c>
      <c r="I4870" s="33" t="s">
        <v>387</v>
      </c>
      <c r="J4870" s="33" t="s">
        <v>388</v>
      </c>
    </row>
    <row r="4871" spans="1:10" ht="24.95" customHeight="1" x14ac:dyDescent="0.2">
      <c r="A4871" s="27">
        <v>44196</v>
      </c>
      <c r="B4871" s="28" t="s">
        <v>339</v>
      </c>
      <c r="C4871" s="28" t="s">
        <v>37</v>
      </c>
      <c r="D4871" s="28" t="s">
        <v>38</v>
      </c>
      <c r="E4871" s="31">
        <v>0</v>
      </c>
      <c r="F4871" s="30">
        <v>136552.20000000001</v>
      </c>
      <c r="G4871" s="28" t="s">
        <v>385</v>
      </c>
      <c r="H4871" s="33" t="s">
        <v>386</v>
      </c>
      <c r="I4871" s="33" t="s">
        <v>387</v>
      </c>
      <c r="J4871" s="33" t="s">
        <v>388</v>
      </c>
    </row>
    <row r="4872" spans="1:10" ht="24.95" customHeight="1" x14ac:dyDescent="0.2">
      <c r="A4872" s="27">
        <v>44196</v>
      </c>
      <c r="B4872" s="28" t="s">
        <v>339</v>
      </c>
      <c r="C4872" s="28" t="s">
        <v>205</v>
      </c>
      <c r="D4872" s="28" t="s">
        <v>206</v>
      </c>
      <c r="E4872" s="31">
        <v>0</v>
      </c>
      <c r="F4872" s="30">
        <v>8948.3700000000008</v>
      </c>
      <c r="G4872" s="28" t="s">
        <v>427</v>
      </c>
      <c r="H4872" s="33" t="s">
        <v>428</v>
      </c>
      <c r="I4872" s="33"/>
      <c r="J4872" s="33"/>
    </row>
    <row r="4873" spans="1:10" ht="24.95" customHeight="1" x14ac:dyDescent="0.2">
      <c r="A4873" s="27">
        <v>44196</v>
      </c>
      <c r="B4873" s="28" t="s">
        <v>339</v>
      </c>
      <c r="C4873" s="28" t="s">
        <v>145</v>
      </c>
      <c r="D4873" s="28" t="s">
        <v>146</v>
      </c>
      <c r="E4873" s="31">
        <v>0</v>
      </c>
      <c r="F4873" s="30">
        <v>48122</v>
      </c>
      <c r="G4873" s="28" t="s">
        <v>391</v>
      </c>
      <c r="H4873" s="33" t="s">
        <v>423</v>
      </c>
      <c r="I4873" s="33" t="s">
        <v>422</v>
      </c>
      <c r="J4873" s="33"/>
    </row>
    <row r="4874" spans="1:10" ht="24.95" customHeight="1" x14ac:dyDescent="0.2">
      <c r="A4874" s="27">
        <v>44196</v>
      </c>
      <c r="B4874" s="28" t="s">
        <v>339</v>
      </c>
      <c r="C4874" s="28" t="s">
        <v>148</v>
      </c>
      <c r="D4874" s="28" t="s">
        <v>149</v>
      </c>
      <c r="E4874" s="31">
        <v>0</v>
      </c>
      <c r="F4874" s="30">
        <v>2184.3200000000002</v>
      </c>
      <c r="G4874" s="28" t="s">
        <v>391</v>
      </c>
      <c r="H4874" s="33" t="s">
        <v>423</v>
      </c>
      <c r="I4874" s="33" t="s">
        <v>407</v>
      </c>
      <c r="J4874" s="33" t="s">
        <v>408</v>
      </c>
    </row>
    <row r="4875" spans="1:10" ht="24.95" customHeight="1" x14ac:dyDescent="0.2">
      <c r="A4875" s="27">
        <v>44196</v>
      </c>
      <c r="B4875" s="28" t="s">
        <v>339</v>
      </c>
      <c r="C4875" s="28" t="s">
        <v>152</v>
      </c>
      <c r="D4875" s="28" t="s">
        <v>153</v>
      </c>
      <c r="E4875" s="31">
        <v>0</v>
      </c>
      <c r="F4875" s="30">
        <v>372.34</v>
      </c>
      <c r="G4875" s="28" t="s">
        <v>391</v>
      </c>
      <c r="H4875" s="33" t="s">
        <v>423</v>
      </c>
      <c r="I4875" s="33" t="s">
        <v>407</v>
      </c>
      <c r="J4875" s="33" t="s">
        <v>410</v>
      </c>
    </row>
    <row r="4876" spans="1:10" ht="24.95" customHeight="1" x14ac:dyDescent="0.2">
      <c r="A4876" s="27">
        <v>44196</v>
      </c>
      <c r="B4876" s="28" t="s">
        <v>339</v>
      </c>
      <c r="C4876" s="28" t="s">
        <v>154</v>
      </c>
      <c r="D4876" s="28" t="s">
        <v>155</v>
      </c>
      <c r="E4876" s="31">
        <v>0</v>
      </c>
      <c r="F4876" s="30">
        <v>3208</v>
      </c>
      <c r="G4876" s="28" t="s">
        <v>391</v>
      </c>
      <c r="H4876" s="33" t="s">
        <v>423</v>
      </c>
      <c r="I4876" s="33" t="s">
        <v>411</v>
      </c>
      <c r="J4876" s="33"/>
    </row>
    <row r="4877" spans="1:10" ht="24.95" customHeight="1" x14ac:dyDescent="0.2">
      <c r="A4877" s="27">
        <v>44196</v>
      </c>
      <c r="B4877" s="28" t="s">
        <v>339</v>
      </c>
      <c r="C4877" s="28" t="s">
        <v>161</v>
      </c>
      <c r="D4877" s="28" t="s">
        <v>162</v>
      </c>
      <c r="E4877" s="31">
        <v>0</v>
      </c>
      <c r="F4877" s="30">
        <v>534.54</v>
      </c>
      <c r="G4877" s="28" t="s">
        <v>391</v>
      </c>
      <c r="H4877" s="33" t="s">
        <v>423</v>
      </c>
      <c r="I4877" s="33" t="s">
        <v>424</v>
      </c>
      <c r="J4877" s="33"/>
    </row>
    <row r="4878" spans="1:10" ht="24.95" customHeight="1" x14ac:dyDescent="0.2">
      <c r="A4878" s="27">
        <v>44196</v>
      </c>
      <c r="B4878" s="28" t="s">
        <v>339</v>
      </c>
      <c r="C4878" s="28" t="s">
        <v>163</v>
      </c>
      <c r="D4878" s="28" t="s">
        <v>164</v>
      </c>
      <c r="E4878" s="31">
        <v>0</v>
      </c>
      <c r="F4878" s="30">
        <v>400.91</v>
      </c>
      <c r="G4878" s="28" t="s">
        <v>391</v>
      </c>
      <c r="H4878" s="33" t="s">
        <v>423</v>
      </c>
      <c r="I4878" s="33" t="s">
        <v>425</v>
      </c>
      <c r="J4878" s="33"/>
    </row>
    <row r="4879" spans="1:10" ht="24.95" customHeight="1" x14ac:dyDescent="0.2">
      <c r="A4879" s="27">
        <v>44196</v>
      </c>
      <c r="B4879" s="28" t="s">
        <v>339</v>
      </c>
      <c r="C4879" s="28" t="s">
        <v>212</v>
      </c>
      <c r="D4879" s="28" t="s">
        <v>213</v>
      </c>
      <c r="E4879" s="31">
        <v>0</v>
      </c>
      <c r="F4879" s="30">
        <v>9785</v>
      </c>
      <c r="G4879" s="28" t="s">
        <v>391</v>
      </c>
      <c r="H4879" s="33" t="s">
        <v>392</v>
      </c>
      <c r="I4879" s="33" t="s">
        <v>430</v>
      </c>
      <c r="J4879" s="33"/>
    </row>
    <row r="4880" spans="1:10" ht="24.95" customHeight="1" x14ac:dyDescent="0.2">
      <c r="A4880" s="27">
        <v>44196</v>
      </c>
      <c r="B4880" s="28" t="s">
        <v>339</v>
      </c>
      <c r="C4880" s="28" t="s">
        <v>212</v>
      </c>
      <c r="D4880" s="28" t="s">
        <v>213</v>
      </c>
      <c r="E4880" s="31">
        <v>0</v>
      </c>
      <c r="F4880" s="30">
        <v>100</v>
      </c>
      <c r="G4880" s="28" t="s">
        <v>391</v>
      </c>
      <c r="H4880" s="33" t="s">
        <v>392</v>
      </c>
      <c r="I4880" s="33" t="s">
        <v>430</v>
      </c>
      <c r="J4880" s="33"/>
    </row>
    <row r="4881" spans="1:10" ht="24.95" customHeight="1" x14ac:dyDescent="0.2">
      <c r="A4881" s="27">
        <v>44196</v>
      </c>
      <c r="B4881" s="28" t="s">
        <v>339</v>
      </c>
      <c r="C4881" s="28" t="s">
        <v>70</v>
      </c>
      <c r="D4881" s="28" t="s">
        <v>71</v>
      </c>
      <c r="E4881" s="31">
        <v>0</v>
      </c>
      <c r="F4881" s="30">
        <v>828.87</v>
      </c>
      <c r="G4881" s="28" t="s">
        <v>391</v>
      </c>
      <c r="H4881" s="33" t="s">
        <v>392</v>
      </c>
      <c r="I4881" s="33" t="s">
        <v>401</v>
      </c>
      <c r="J4881" s="33"/>
    </row>
    <row r="4882" spans="1:10" ht="24.95" customHeight="1" x14ac:dyDescent="0.2">
      <c r="A4882" s="27">
        <v>44196</v>
      </c>
      <c r="B4882" s="28" t="s">
        <v>339</v>
      </c>
      <c r="C4882" s="28" t="s">
        <v>70</v>
      </c>
      <c r="D4882" s="28" t="s">
        <v>71</v>
      </c>
      <c r="E4882" s="31">
        <v>0</v>
      </c>
      <c r="F4882" s="30">
        <v>1042.47</v>
      </c>
      <c r="G4882" s="28" t="s">
        <v>391</v>
      </c>
      <c r="H4882" s="33" t="s">
        <v>392</v>
      </c>
      <c r="I4882" s="33" t="s">
        <v>401</v>
      </c>
      <c r="J4882" s="33"/>
    </row>
    <row r="4883" spans="1:10" ht="24.95" customHeight="1" x14ac:dyDescent="0.2">
      <c r="A4883" s="27">
        <v>44196</v>
      </c>
      <c r="B4883" s="28" t="s">
        <v>339</v>
      </c>
      <c r="C4883" s="28" t="s">
        <v>52</v>
      </c>
      <c r="D4883" s="28" t="s">
        <v>53</v>
      </c>
      <c r="E4883" s="31">
        <v>0</v>
      </c>
      <c r="F4883" s="30">
        <v>2000</v>
      </c>
      <c r="G4883" s="28" t="s">
        <v>391</v>
      </c>
      <c r="H4883" s="33" t="s">
        <v>392</v>
      </c>
      <c r="I4883" s="33" t="s">
        <v>393</v>
      </c>
      <c r="J4883" s="33" t="s">
        <v>394</v>
      </c>
    </row>
    <row r="4884" spans="1:10" ht="24.95" customHeight="1" x14ac:dyDescent="0.2">
      <c r="A4884" s="27">
        <v>44196</v>
      </c>
      <c r="B4884" s="28" t="s">
        <v>339</v>
      </c>
      <c r="C4884" s="28" t="s">
        <v>309</v>
      </c>
      <c r="D4884" s="28" t="s">
        <v>310</v>
      </c>
      <c r="E4884" s="31">
        <v>0</v>
      </c>
      <c r="F4884" s="30">
        <v>3792</v>
      </c>
      <c r="G4884" s="28" t="s">
        <v>391</v>
      </c>
      <c r="H4884" s="33" t="s">
        <v>392</v>
      </c>
      <c r="I4884" s="33" t="s">
        <v>447</v>
      </c>
      <c r="J4884" s="33"/>
    </row>
    <row r="4885" spans="1:10" ht="24.95" customHeight="1" x14ac:dyDescent="0.2">
      <c r="A4885" s="27">
        <v>44196</v>
      </c>
      <c r="B4885" s="28" t="s">
        <v>339</v>
      </c>
      <c r="C4885" s="28" t="s">
        <v>49</v>
      </c>
      <c r="D4885" s="28" t="s">
        <v>50</v>
      </c>
      <c r="E4885" s="31">
        <v>0</v>
      </c>
      <c r="F4885" s="30">
        <v>151.31</v>
      </c>
      <c r="G4885" s="28" t="s">
        <v>391</v>
      </c>
      <c r="H4885" s="33" t="s">
        <v>392</v>
      </c>
      <c r="I4885" s="33" t="s">
        <v>392</v>
      </c>
      <c r="J4885" s="33"/>
    </row>
    <row r="4886" spans="1:10" ht="24.95" customHeight="1" x14ac:dyDescent="0.2">
      <c r="A4886" s="27">
        <v>44196</v>
      </c>
      <c r="B4886" s="28" t="s">
        <v>339</v>
      </c>
      <c r="C4886" s="28" t="s">
        <v>218</v>
      </c>
      <c r="D4886" s="28" t="s">
        <v>219</v>
      </c>
      <c r="E4886" s="31">
        <v>0</v>
      </c>
      <c r="F4886" s="30">
        <v>-722.01</v>
      </c>
      <c r="G4886" s="28" t="s">
        <v>376</v>
      </c>
      <c r="H4886" s="33" t="s">
        <v>433</v>
      </c>
      <c r="I4886" s="33"/>
      <c r="J4886" s="33"/>
    </row>
    <row r="4887" spans="1:10" ht="24.95" customHeight="1" x14ac:dyDescent="0.2">
      <c r="A4887" s="27">
        <v>44196</v>
      </c>
      <c r="B4887" s="28" t="s">
        <v>339</v>
      </c>
      <c r="C4887" s="28" t="s">
        <v>22</v>
      </c>
      <c r="D4887" s="28" t="s">
        <v>23</v>
      </c>
      <c r="E4887" s="31">
        <v>0</v>
      </c>
      <c r="F4887" s="30">
        <v>1286.5</v>
      </c>
      <c r="G4887" s="28" t="s">
        <v>376</v>
      </c>
      <c r="H4887" s="33" t="s">
        <v>377</v>
      </c>
      <c r="I4887" s="33"/>
      <c r="J4887" s="33"/>
    </row>
    <row r="4888" spans="1:10" ht="24.95" customHeight="1" x14ac:dyDescent="0.2">
      <c r="A4888" s="27">
        <v>44196</v>
      </c>
      <c r="B4888" s="28" t="s">
        <v>339</v>
      </c>
      <c r="C4888" s="28" t="s">
        <v>322</v>
      </c>
      <c r="D4888" s="28" t="s">
        <v>323</v>
      </c>
      <c r="E4888" s="31">
        <v>0</v>
      </c>
      <c r="F4888" s="30">
        <v>-24750</v>
      </c>
      <c r="G4888" s="28" t="s">
        <v>376</v>
      </c>
      <c r="H4888" s="33" t="s">
        <v>448</v>
      </c>
      <c r="I4888" s="33"/>
      <c r="J4888" s="33"/>
    </row>
    <row r="4889" spans="1:10" ht="24.95" customHeight="1" x14ac:dyDescent="0.2">
      <c r="A4889" s="27">
        <v>44196</v>
      </c>
      <c r="B4889" s="28" t="s">
        <v>339</v>
      </c>
      <c r="C4889" s="28" t="s">
        <v>335</v>
      </c>
      <c r="D4889" s="28" t="s">
        <v>336</v>
      </c>
      <c r="E4889" s="31">
        <v>0</v>
      </c>
      <c r="F4889" s="30">
        <v>-4145.57</v>
      </c>
      <c r="G4889" s="28" t="s">
        <v>449</v>
      </c>
      <c r="H4889" s="33" t="s">
        <v>450</v>
      </c>
      <c r="I4889" s="33"/>
      <c r="J4889" s="33"/>
    </row>
    <row r="4890" spans="1:10" ht="24.95" customHeight="1" x14ac:dyDescent="0.2">
      <c r="A4890" s="27">
        <v>44196</v>
      </c>
      <c r="B4890" s="28" t="s">
        <v>339</v>
      </c>
      <c r="C4890" s="28" t="s">
        <v>7</v>
      </c>
      <c r="D4890" s="28" t="s">
        <v>10</v>
      </c>
      <c r="E4890" s="31">
        <v>0</v>
      </c>
      <c r="F4890" s="30">
        <v>-46619.55</v>
      </c>
      <c r="G4890" s="28" t="s">
        <v>10</v>
      </c>
      <c r="H4890" s="33"/>
      <c r="I4890" s="33"/>
      <c r="J4890" s="33"/>
    </row>
    <row r="4891" spans="1:10" ht="24.95" customHeight="1" x14ac:dyDescent="0.2">
      <c r="A4891" s="27">
        <v>44196</v>
      </c>
      <c r="B4891" s="28" t="s">
        <v>340</v>
      </c>
      <c r="C4891" s="28" t="s">
        <v>7</v>
      </c>
      <c r="D4891" s="28" t="s">
        <v>10</v>
      </c>
      <c r="E4891" s="30">
        <v>299184.82</v>
      </c>
      <c r="F4891" s="30">
        <v>0</v>
      </c>
      <c r="G4891" s="28" t="s">
        <v>10</v>
      </c>
      <c r="H4891" s="33"/>
      <c r="I4891" s="33"/>
      <c r="J4891" s="33"/>
    </row>
    <row r="4892" spans="1:10" ht="24.95" customHeight="1" x14ac:dyDescent="0.2">
      <c r="A4892" s="27">
        <v>44196</v>
      </c>
      <c r="B4892" s="28" t="s">
        <v>340</v>
      </c>
      <c r="C4892" s="28" t="s">
        <v>341</v>
      </c>
      <c r="D4892" s="28" t="s">
        <v>342</v>
      </c>
      <c r="E4892" s="31">
        <v>0</v>
      </c>
      <c r="F4892" s="30">
        <v>299184.82</v>
      </c>
      <c r="G4892" s="28" t="s">
        <v>453</v>
      </c>
      <c r="H4892" s="33" t="s">
        <v>454</v>
      </c>
      <c r="I4892" s="33"/>
      <c r="J4892" s="33"/>
    </row>
    <row r="4893" spans="1:10" ht="24.95" customHeight="1" x14ac:dyDescent="0.2">
      <c r="A4893" s="27">
        <v>44196</v>
      </c>
      <c r="B4893" s="28" t="s">
        <v>343</v>
      </c>
      <c r="C4893" s="28" t="s">
        <v>344</v>
      </c>
      <c r="D4893" s="28" t="s">
        <v>345</v>
      </c>
      <c r="E4893" s="30">
        <v>50049</v>
      </c>
      <c r="F4893" s="30">
        <v>0</v>
      </c>
      <c r="G4893" s="28" t="s">
        <v>453</v>
      </c>
      <c r="H4893" s="33" t="s">
        <v>455</v>
      </c>
      <c r="I4893" s="33"/>
      <c r="J4893" s="33"/>
    </row>
    <row r="4894" spans="1:10" ht="24.95" customHeight="1" x14ac:dyDescent="0.2">
      <c r="A4894" s="27">
        <v>44196</v>
      </c>
      <c r="B4894" s="28" t="s">
        <v>343</v>
      </c>
      <c r="C4894" s="28" t="s">
        <v>346</v>
      </c>
      <c r="D4894" s="28" t="s">
        <v>347</v>
      </c>
      <c r="E4894" s="31">
        <v>0</v>
      </c>
      <c r="F4894" s="30">
        <v>50049</v>
      </c>
      <c r="G4894" s="28" t="s">
        <v>456</v>
      </c>
      <c r="H4894" s="33" t="s">
        <v>457</v>
      </c>
      <c r="I4894" s="33"/>
      <c r="J4894" s="33"/>
    </row>
    <row r="4895" spans="1:10" ht="24.95" customHeight="1" x14ac:dyDescent="0.2">
      <c r="A4895" s="27">
        <v>44196</v>
      </c>
      <c r="B4895" s="28" t="s">
        <v>348</v>
      </c>
      <c r="C4895" s="28" t="s">
        <v>344</v>
      </c>
      <c r="D4895" s="28" t="s">
        <v>345</v>
      </c>
      <c r="E4895" s="31">
        <v>0</v>
      </c>
      <c r="F4895" s="30">
        <v>50049</v>
      </c>
      <c r="G4895" s="28" t="s">
        <v>453</v>
      </c>
      <c r="H4895" s="33" t="s">
        <v>455</v>
      </c>
      <c r="I4895" s="33"/>
      <c r="J4895" s="33"/>
    </row>
    <row r="4896" spans="1:10" ht="24.95" customHeight="1" x14ac:dyDescent="0.2">
      <c r="A4896" s="27">
        <v>44196</v>
      </c>
      <c r="B4896" s="28" t="s">
        <v>348</v>
      </c>
      <c r="C4896" s="28" t="s">
        <v>341</v>
      </c>
      <c r="D4896" s="28" t="s">
        <v>342</v>
      </c>
      <c r="E4896" s="30">
        <v>50049</v>
      </c>
      <c r="F4896" s="30">
        <v>0</v>
      </c>
      <c r="G4896" s="28" t="s">
        <v>453</v>
      </c>
      <c r="H4896" s="33" t="s">
        <v>454</v>
      </c>
      <c r="I4896" s="33"/>
      <c r="J4896" s="33"/>
    </row>
  </sheetData>
  <phoneticPr fontId="10" type="noConversion"/>
  <pageMargins left="0.75" right="0.75" top="1" bottom="1" header="0.5" footer="0.5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2760F-7D85-4723-B6BE-98AD98FFA7FB}">
  <sheetPr>
    <tabColor theme="8"/>
  </sheetPr>
  <dimension ref="A1:E731"/>
  <sheetViews>
    <sheetView workbookViewId="0"/>
  </sheetViews>
  <sheetFormatPr defaultRowHeight="14.25" x14ac:dyDescent="0.2"/>
  <cols>
    <col min="1" max="1" width="13.5703125" style="14" bestFit="1" customWidth="1"/>
    <col min="2" max="5" width="8.5703125" style="14" bestFit="1" customWidth="1"/>
    <col min="6" max="16384" width="9.140625" style="14"/>
  </cols>
  <sheetData>
    <row r="1" spans="1:5" x14ac:dyDescent="0.2">
      <c r="A1" s="13" t="s">
        <v>460</v>
      </c>
      <c r="B1" s="13" t="s">
        <v>463</v>
      </c>
      <c r="C1" s="13" t="s">
        <v>464</v>
      </c>
      <c r="D1" s="13" t="s">
        <v>462</v>
      </c>
      <c r="E1" s="13" t="s">
        <v>461</v>
      </c>
    </row>
    <row r="2" spans="1:5" x14ac:dyDescent="0.2">
      <c r="A2" s="39">
        <v>43102</v>
      </c>
      <c r="B2" s="40">
        <v>50.36</v>
      </c>
      <c r="C2" s="40">
        <v>50.7</v>
      </c>
      <c r="D2" s="40">
        <v>50.35</v>
      </c>
      <c r="E2" s="40">
        <v>50.57</v>
      </c>
    </row>
    <row r="3" spans="1:5" x14ac:dyDescent="0.2">
      <c r="A3" s="39">
        <v>43103</v>
      </c>
      <c r="B3" s="40">
        <v>50.57</v>
      </c>
      <c r="C3" s="40">
        <v>50.7</v>
      </c>
      <c r="D3" s="40">
        <v>50.2</v>
      </c>
      <c r="E3" s="40">
        <v>50.67</v>
      </c>
    </row>
    <row r="4" spans="1:5" x14ac:dyDescent="0.2">
      <c r="A4" s="39">
        <v>43104</v>
      </c>
      <c r="B4" s="40">
        <v>50.75</v>
      </c>
      <c r="C4" s="40">
        <v>53.23</v>
      </c>
      <c r="D4" s="40">
        <v>50.7</v>
      </c>
      <c r="E4" s="40">
        <v>53.15</v>
      </c>
    </row>
    <row r="5" spans="1:5" x14ac:dyDescent="0.2">
      <c r="A5" s="39">
        <v>43105</v>
      </c>
      <c r="B5" s="40">
        <v>53.15</v>
      </c>
      <c r="C5" s="40">
        <v>53.15</v>
      </c>
      <c r="D5" s="40">
        <v>52</v>
      </c>
      <c r="E5" s="40">
        <v>52.42</v>
      </c>
    </row>
    <row r="6" spans="1:5" x14ac:dyDescent="0.2">
      <c r="A6" s="39">
        <v>43108</v>
      </c>
      <c r="B6" s="40">
        <v>52.43</v>
      </c>
      <c r="C6" s="40">
        <v>52.43</v>
      </c>
      <c r="D6" s="40">
        <v>51.23</v>
      </c>
      <c r="E6" s="40">
        <v>51.72</v>
      </c>
    </row>
    <row r="7" spans="1:5" x14ac:dyDescent="0.2">
      <c r="A7" s="39">
        <v>43109</v>
      </c>
      <c r="B7" s="40">
        <v>51.7</v>
      </c>
      <c r="C7" s="40">
        <v>52.4</v>
      </c>
      <c r="D7" s="40">
        <v>51.31</v>
      </c>
      <c r="E7" s="40">
        <v>51.99</v>
      </c>
    </row>
    <row r="8" spans="1:5" x14ac:dyDescent="0.2">
      <c r="A8" s="39">
        <v>43110</v>
      </c>
      <c r="B8" s="40">
        <v>52.09</v>
      </c>
      <c r="C8" s="40">
        <v>52.1</v>
      </c>
      <c r="D8" s="40">
        <v>51.02</v>
      </c>
      <c r="E8" s="40">
        <v>51.39</v>
      </c>
    </row>
    <row r="9" spans="1:5" x14ac:dyDescent="0.2">
      <c r="A9" s="39">
        <v>43111</v>
      </c>
      <c r="B9" s="40">
        <v>51.39</v>
      </c>
      <c r="C9" s="40">
        <v>51.79</v>
      </c>
      <c r="D9" s="40">
        <v>51</v>
      </c>
      <c r="E9" s="40">
        <v>51.54</v>
      </c>
    </row>
    <row r="10" spans="1:5" x14ac:dyDescent="0.2">
      <c r="A10" s="39">
        <v>43112</v>
      </c>
      <c r="B10" s="40">
        <v>51.4</v>
      </c>
      <c r="C10" s="40">
        <v>51.65</v>
      </c>
      <c r="D10" s="40">
        <v>51.2</v>
      </c>
      <c r="E10" s="40">
        <v>51.46</v>
      </c>
    </row>
    <row r="11" spans="1:5" x14ac:dyDescent="0.2">
      <c r="A11" s="39">
        <v>43115</v>
      </c>
      <c r="B11" s="40">
        <v>51.4</v>
      </c>
      <c r="C11" s="40">
        <v>51.46</v>
      </c>
      <c r="D11" s="40">
        <v>50.01</v>
      </c>
      <c r="E11" s="40">
        <v>50.21</v>
      </c>
    </row>
    <row r="12" spans="1:5" x14ac:dyDescent="0.2">
      <c r="A12" s="39">
        <v>43116</v>
      </c>
      <c r="B12" s="40">
        <v>50.21</v>
      </c>
      <c r="C12" s="40">
        <v>50.74</v>
      </c>
      <c r="D12" s="40">
        <v>50.1</v>
      </c>
      <c r="E12" s="40">
        <v>50.31</v>
      </c>
    </row>
    <row r="13" spans="1:5" x14ac:dyDescent="0.2">
      <c r="A13" s="39">
        <v>43117</v>
      </c>
      <c r="B13" s="40">
        <v>50.3</v>
      </c>
      <c r="C13" s="40">
        <v>50.7</v>
      </c>
      <c r="D13" s="40">
        <v>50.06</v>
      </c>
      <c r="E13" s="40">
        <v>50.6</v>
      </c>
    </row>
    <row r="14" spans="1:5" x14ac:dyDescent="0.2">
      <c r="A14" s="39">
        <v>43118</v>
      </c>
      <c r="B14" s="40">
        <v>50.6</v>
      </c>
      <c r="C14" s="40">
        <v>50.74</v>
      </c>
      <c r="D14" s="40">
        <v>49.83</v>
      </c>
      <c r="E14" s="40">
        <v>50.12</v>
      </c>
    </row>
    <row r="15" spans="1:5" x14ac:dyDescent="0.2">
      <c r="A15" s="39">
        <v>43119</v>
      </c>
      <c r="B15" s="40">
        <v>50.15</v>
      </c>
      <c r="C15" s="40">
        <v>50.27</v>
      </c>
      <c r="D15" s="40">
        <v>49.7</v>
      </c>
      <c r="E15" s="40">
        <v>49.88</v>
      </c>
    </row>
    <row r="16" spans="1:5" x14ac:dyDescent="0.2">
      <c r="A16" s="39">
        <v>43122</v>
      </c>
      <c r="B16" s="40">
        <v>48.61</v>
      </c>
      <c r="C16" s="40">
        <v>50.39</v>
      </c>
      <c r="D16" s="40">
        <v>48.5</v>
      </c>
      <c r="E16" s="40">
        <v>49.96</v>
      </c>
    </row>
    <row r="17" spans="1:5" x14ac:dyDescent="0.2">
      <c r="A17" s="39">
        <v>43123</v>
      </c>
      <c r="B17" s="40">
        <v>49.99</v>
      </c>
      <c r="C17" s="40">
        <v>50.92</v>
      </c>
      <c r="D17" s="40">
        <v>49.99</v>
      </c>
      <c r="E17" s="40">
        <v>50.73</v>
      </c>
    </row>
    <row r="18" spans="1:5" x14ac:dyDescent="0.2">
      <c r="A18" s="39">
        <v>43124</v>
      </c>
      <c r="B18" s="40">
        <v>50.89</v>
      </c>
      <c r="C18" s="40">
        <v>50.89</v>
      </c>
      <c r="D18" s="40">
        <v>50.18</v>
      </c>
      <c r="E18" s="40">
        <v>50.74</v>
      </c>
    </row>
    <row r="19" spans="1:5" x14ac:dyDescent="0.2">
      <c r="A19" s="39">
        <v>43125</v>
      </c>
      <c r="B19" s="40">
        <v>50.3</v>
      </c>
      <c r="C19" s="40">
        <v>50.98</v>
      </c>
      <c r="D19" s="40">
        <v>50.2</v>
      </c>
      <c r="E19" s="40">
        <v>50.53</v>
      </c>
    </row>
    <row r="20" spans="1:5" x14ac:dyDescent="0.2">
      <c r="A20" s="39">
        <v>43126</v>
      </c>
      <c r="B20" s="40">
        <v>50.54</v>
      </c>
      <c r="C20" s="40">
        <v>50.86</v>
      </c>
      <c r="D20" s="40">
        <v>50.38</v>
      </c>
      <c r="E20" s="40">
        <v>50.53</v>
      </c>
    </row>
    <row r="21" spans="1:5" x14ac:dyDescent="0.2">
      <c r="A21" s="39">
        <v>43129</v>
      </c>
      <c r="B21" s="40">
        <v>50.46</v>
      </c>
      <c r="C21" s="40">
        <v>50.75</v>
      </c>
      <c r="D21" s="40">
        <v>49.85</v>
      </c>
      <c r="E21" s="40">
        <v>49.86</v>
      </c>
    </row>
    <row r="22" spans="1:5" x14ac:dyDescent="0.2">
      <c r="A22" s="39">
        <v>43130</v>
      </c>
      <c r="B22" s="40">
        <v>49.9</v>
      </c>
      <c r="C22" s="40">
        <v>50.45</v>
      </c>
      <c r="D22" s="40">
        <v>49.82</v>
      </c>
      <c r="E22" s="40">
        <v>50.3</v>
      </c>
    </row>
    <row r="23" spans="1:5" x14ac:dyDescent="0.2">
      <c r="A23" s="39">
        <v>43131</v>
      </c>
      <c r="B23" s="40">
        <v>50.3</v>
      </c>
      <c r="C23" s="40">
        <v>50.3</v>
      </c>
      <c r="D23" s="40">
        <v>49.4</v>
      </c>
      <c r="E23" s="40">
        <v>49.93</v>
      </c>
    </row>
    <row r="24" spans="1:5" x14ac:dyDescent="0.2">
      <c r="A24" s="39">
        <v>43132</v>
      </c>
      <c r="B24" s="40">
        <v>49.93</v>
      </c>
      <c r="C24" s="40">
        <v>50.2</v>
      </c>
      <c r="D24" s="40">
        <v>48.7</v>
      </c>
      <c r="E24" s="40">
        <v>49.14</v>
      </c>
    </row>
    <row r="25" spans="1:5" x14ac:dyDescent="0.2">
      <c r="A25" s="39">
        <v>43133</v>
      </c>
      <c r="B25" s="40">
        <v>49.15</v>
      </c>
      <c r="C25" s="40">
        <v>49.7</v>
      </c>
      <c r="D25" s="40">
        <v>48.5</v>
      </c>
      <c r="E25" s="40">
        <v>49.38</v>
      </c>
    </row>
    <row r="26" spans="1:5" x14ac:dyDescent="0.2">
      <c r="A26" s="39">
        <v>43136</v>
      </c>
      <c r="B26" s="40">
        <v>49.03</v>
      </c>
      <c r="C26" s="40">
        <v>49.29</v>
      </c>
      <c r="D26" s="40">
        <v>47.99</v>
      </c>
      <c r="E26" s="40">
        <v>48.08</v>
      </c>
    </row>
    <row r="27" spans="1:5" x14ac:dyDescent="0.2">
      <c r="A27" s="39">
        <v>43137</v>
      </c>
      <c r="B27" s="40">
        <v>47.7</v>
      </c>
      <c r="C27" s="40">
        <v>47.7</v>
      </c>
      <c r="D27" s="40">
        <v>46.01</v>
      </c>
      <c r="E27" s="40">
        <v>46.65</v>
      </c>
    </row>
    <row r="28" spans="1:5" x14ac:dyDescent="0.2">
      <c r="A28" s="39">
        <v>43138</v>
      </c>
      <c r="B28" s="40">
        <v>46.85</v>
      </c>
      <c r="C28" s="40">
        <v>47.6</v>
      </c>
      <c r="D28" s="40">
        <v>44.02</v>
      </c>
      <c r="E28" s="40">
        <v>45.93</v>
      </c>
    </row>
    <row r="29" spans="1:5" x14ac:dyDescent="0.2">
      <c r="A29" s="39">
        <v>43139</v>
      </c>
      <c r="B29" s="40">
        <v>45.93</v>
      </c>
      <c r="C29" s="40">
        <v>46.4</v>
      </c>
      <c r="D29" s="40">
        <v>44.94</v>
      </c>
      <c r="E29" s="40">
        <v>46.07</v>
      </c>
    </row>
    <row r="30" spans="1:5" x14ac:dyDescent="0.2">
      <c r="A30" s="39">
        <v>43140</v>
      </c>
      <c r="B30" s="40">
        <v>45.59</v>
      </c>
      <c r="C30" s="40">
        <v>45.59</v>
      </c>
      <c r="D30" s="40">
        <v>44.7</v>
      </c>
      <c r="E30" s="40">
        <v>45</v>
      </c>
    </row>
    <row r="31" spans="1:5" x14ac:dyDescent="0.2">
      <c r="A31" s="39">
        <v>43143</v>
      </c>
      <c r="B31" s="40">
        <v>45</v>
      </c>
      <c r="C31" s="40">
        <v>45.95</v>
      </c>
      <c r="D31" s="40">
        <v>45</v>
      </c>
      <c r="E31" s="40">
        <v>45.89</v>
      </c>
    </row>
    <row r="32" spans="1:5" x14ac:dyDescent="0.2">
      <c r="A32" s="39">
        <v>43144</v>
      </c>
      <c r="B32" s="40">
        <v>46.26</v>
      </c>
      <c r="C32" s="40">
        <v>47.55</v>
      </c>
      <c r="D32" s="40">
        <v>46.26</v>
      </c>
      <c r="E32" s="40">
        <v>46.57</v>
      </c>
    </row>
    <row r="33" spans="1:5" x14ac:dyDescent="0.2">
      <c r="A33" s="39">
        <v>43145</v>
      </c>
      <c r="B33" s="40">
        <v>46.61</v>
      </c>
      <c r="C33" s="40">
        <v>47.47</v>
      </c>
      <c r="D33" s="40">
        <v>46.61</v>
      </c>
      <c r="E33" s="40">
        <v>47.03</v>
      </c>
    </row>
    <row r="34" spans="1:5" x14ac:dyDescent="0.2">
      <c r="A34" s="39">
        <v>43153</v>
      </c>
      <c r="B34" s="40">
        <v>47.52</v>
      </c>
      <c r="C34" s="40">
        <v>48.89</v>
      </c>
      <c r="D34" s="40">
        <v>47.27</v>
      </c>
      <c r="E34" s="40">
        <v>47.8</v>
      </c>
    </row>
    <row r="35" spans="1:5" x14ac:dyDescent="0.2">
      <c r="A35" s="39">
        <v>43154</v>
      </c>
      <c r="B35" s="40">
        <v>47.8</v>
      </c>
      <c r="C35" s="40">
        <v>48.03</v>
      </c>
      <c r="D35" s="40">
        <v>47.51</v>
      </c>
      <c r="E35" s="40">
        <v>47.78</v>
      </c>
    </row>
    <row r="36" spans="1:5" x14ac:dyDescent="0.2">
      <c r="A36" s="39">
        <v>43157</v>
      </c>
      <c r="B36" s="40">
        <v>48.5</v>
      </c>
      <c r="C36" s="40">
        <v>52.56</v>
      </c>
      <c r="D36" s="40">
        <v>48.5</v>
      </c>
      <c r="E36" s="40">
        <v>51.5</v>
      </c>
    </row>
    <row r="37" spans="1:5" x14ac:dyDescent="0.2">
      <c r="A37" s="39">
        <v>43158</v>
      </c>
      <c r="B37" s="40">
        <v>52</v>
      </c>
      <c r="C37" s="40">
        <v>52</v>
      </c>
      <c r="D37" s="40">
        <v>50.68</v>
      </c>
      <c r="E37" s="40">
        <v>50.82</v>
      </c>
    </row>
    <row r="38" spans="1:5" x14ac:dyDescent="0.2">
      <c r="A38" s="39">
        <v>43159</v>
      </c>
      <c r="B38" s="40">
        <v>50.81</v>
      </c>
      <c r="C38" s="40">
        <v>50.81</v>
      </c>
      <c r="D38" s="40">
        <v>48.95</v>
      </c>
      <c r="E38" s="40">
        <v>49.87</v>
      </c>
    </row>
    <row r="39" spans="1:5" x14ac:dyDescent="0.2">
      <c r="A39" s="39">
        <v>43160</v>
      </c>
      <c r="B39" s="40">
        <v>49.92</v>
      </c>
      <c r="C39" s="40">
        <v>50.57</v>
      </c>
      <c r="D39" s="40">
        <v>49.5</v>
      </c>
      <c r="E39" s="40">
        <v>50.4</v>
      </c>
    </row>
    <row r="40" spans="1:5" x14ac:dyDescent="0.2">
      <c r="A40" s="39">
        <v>43161</v>
      </c>
      <c r="B40" s="40">
        <v>49.99</v>
      </c>
      <c r="C40" s="40">
        <v>51.3</v>
      </c>
      <c r="D40" s="40">
        <v>49.5</v>
      </c>
      <c r="E40" s="40">
        <v>50.58</v>
      </c>
    </row>
    <row r="41" spans="1:5" x14ac:dyDescent="0.2">
      <c r="A41" s="39">
        <v>43164</v>
      </c>
      <c r="B41" s="40">
        <v>50.58</v>
      </c>
      <c r="C41" s="40">
        <v>51.31</v>
      </c>
      <c r="D41" s="40">
        <v>50.55</v>
      </c>
      <c r="E41" s="40">
        <v>50.67</v>
      </c>
    </row>
    <row r="42" spans="1:5" x14ac:dyDescent="0.2">
      <c r="A42" s="39">
        <v>43165</v>
      </c>
      <c r="B42" s="40">
        <v>51</v>
      </c>
      <c r="C42" s="40">
        <v>51.59</v>
      </c>
      <c r="D42" s="40">
        <v>50.3</v>
      </c>
      <c r="E42" s="40">
        <v>51.2</v>
      </c>
    </row>
    <row r="43" spans="1:5" x14ac:dyDescent="0.2">
      <c r="A43" s="39">
        <v>43166</v>
      </c>
      <c r="B43" s="40">
        <v>51.15</v>
      </c>
      <c r="C43" s="40">
        <v>51.58</v>
      </c>
      <c r="D43" s="40">
        <v>50.8</v>
      </c>
      <c r="E43" s="40">
        <v>50.9</v>
      </c>
    </row>
    <row r="44" spans="1:5" x14ac:dyDescent="0.2">
      <c r="A44" s="39">
        <v>43167</v>
      </c>
      <c r="B44" s="40">
        <v>50.8</v>
      </c>
      <c r="C44" s="40">
        <v>52.33</v>
      </c>
      <c r="D44" s="40">
        <v>50.8</v>
      </c>
      <c r="E44" s="40">
        <v>52.07</v>
      </c>
    </row>
    <row r="45" spans="1:5" x14ac:dyDescent="0.2">
      <c r="A45" s="39">
        <v>43168</v>
      </c>
      <c r="B45" s="40">
        <v>51.99</v>
      </c>
      <c r="C45" s="40">
        <v>52.05</v>
      </c>
      <c r="D45" s="40">
        <v>51.1</v>
      </c>
      <c r="E45" s="40">
        <v>51.72</v>
      </c>
    </row>
    <row r="46" spans="1:5" x14ac:dyDescent="0.2">
      <c r="A46" s="39">
        <v>43171</v>
      </c>
      <c r="B46" s="40">
        <v>51.73</v>
      </c>
      <c r="C46" s="40">
        <v>52.01</v>
      </c>
      <c r="D46" s="40">
        <v>51.41</v>
      </c>
      <c r="E46" s="40">
        <v>51.67</v>
      </c>
    </row>
    <row r="47" spans="1:5" x14ac:dyDescent="0.2">
      <c r="A47" s="39">
        <v>43172</v>
      </c>
      <c r="B47" s="40">
        <v>51.7</v>
      </c>
      <c r="C47" s="40">
        <v>51.8</v>
      </c>
      <c r="D47" s="40">
        <v>51.09</v>
      </c>
      <c r="E47" s="40">
        <v>51.39</v>
      </c>
    </row>
    <row r="48" spans="1:5" x14ac:dyDescent="0.2">
      <c r="A48" s="39">
        <v>43173</v>
      </c>
      <c r="B48" s="40">
        <v>51.85</v>
      </c>
      <c r="C48" s="40">
        <v>52.46</v>
      </c>
      <c r="D48" s="40">
        <v>51.8</v>
      </c>
      <c r="E48" s="40">
        <v>52</v>
      </c>
    </row>
    <row r="49" spans="1:5" x14ac:dyDescent="0.2">
      <c r="A49" s="39">
        <v>43174</v>
      </c>
      <c r="B49" s="40">
        <v>51.9</v>
      </c>
      <c r="C49" s="40">
        <v>51.95</v>
      </c>
      <c r="D49" s="40">
        <v>51.01</v>
      </c>
      <c r="E49" s="40">
        <v>51.11</v>
      </c>
    </row>
    <row r="50" spans="1:5" x14ac:dyDescent="0.2">
      <c r="A50" s="39">
        <v>43175</v>
      </c>
      <c r="B50" s="40">
        <v>51.4</v>
      </c>
      <c r="C50" s="40">
        <v>51.6</v>
      </c>
      <c r="D50" s="40">
        <v>50.11</v>
      </c>
      <c r="E50" s="40">
        <v>50.59</v>
      </c>
    </row>
    <row r="51" spans="1:5" x14ac:dyDescent="0.2">
      <c r="A51" s="39">
        <v>43178</v>
      </c>
      <c r="B51" s="40">
        <v>50.94</v>
      </c>
      <c r="C51" s="40">
        <v>51</v>
      </c>
      <c r="D51" s="40">
        <v>50.28</v>
      </c>
      <c r="E51" s="40">
        <v>50.55</v>
      </c>
    </row>
    <row r="52" spans="1:5" x14ac:dyDescent="0.2">
      <c r="A52" s="39">
        <v>43179</v>
      </c>
      <c r="B52" s="40">
        <v>50.55</v>
      </c>
      <c r="C52" s="40">
        <v>51</v>
      </c>
      <c r="D52" s="40">
        <v>50.1</v>
      </c>
      <c r="E52" s="40">
        <v>50.21</v>
      </c>
    </row>
    <row r="53" spans="1:5" x14ac:dyDescent="0.2">
      <c r="A53" s="39">
        <v>43180</v>
      </c>
      <c r="B53" s="40">
        <v>50.22</v>
      </c>
      <c r="C53" s="40">
        <v>50.82</v>
      </c>
      <c r="D53" s="40">
        <v>49.95</v>
      </c>
      <c r="E53" s="40">
        <v>50.02</v>
      </c>
    </row>
    <row r="54" spans="1:5" x14ac:dyDescent="0.2">
      <c r="A54" s="39">
        <v>43181</v>
      </c>
      <c r="B54" s="40">
        <v>50.02</v>
      </c>
      <c r="C54" s="40">
        <v>50.31</v>
      </c>
      <c r="D54" s="40">
        <v>48.89</v>
      </c>
      <c r="E54" s="40">
        <v>49</v>
      </c>
    </row>
    <row r="55" spans="1:5" x14ac:dyDescent="0.2">
      <c r="A55" s="39">
        <v>43182</v>
      </c>
      <c r="B55" s="40">
        <v>48.53</v>
      </c>
      <c r="C55" s="40">
        <v>48.75</v>
      </c>
      <c r="D55" s="40">
        <v>46.55</v>
      </c>
      <c r="E55" s="40">
        <v>48</v>
      </c>
    </row>
    <row r="56" spans="1:5" x14ac:dyDescent="0.2">
      <c r="A56" s="39">
        <v>43185</v>
      </c>
      <c r="B56" s="40">
        <v>47.9</v>
      </c>
      <c r="C56" s="40">
        <v>48.51</v>
      </c>
      <c r="D56" s="40">
        <v>47.02</v>
      </c>
      <c r="E56" s="40">
        <v>48.45</v>
      </c>
    </row>
    <row r="57" spans="1:5" x14ac:dyDescent="0.2">
      <c r="A57" s="39">
        <v>43186</v>
      </c>
      <c r="B57" s="40">
        <v>48.7</v>
      </c>
      <c r="C57" s="40">
        <v>49.65</v>
      </c>
      <c r="D57" s="40">
        <v>48.31</v>
      </c>
      <c r="E57" s="40">
        <v>48.74</v>
      </c>
    </row>
    <row r="58" spans="1:5" x14ac:dyDescent="0.2">
      <c r="A58" s="39">
        <v>43187</v>
      </c>
      <c r="B58" s="40">
        <v>50</v>
      </c>
      <c r="C58" s="40">
        <v>51.54</v>
      </c>
      <c r="D58" s="40">
        <v>49.8</v>
      </c>
      <c r="E58" s="40">
        <v>50.02</v>
      </c>
    </row>
    <row r="59" spans="1:5" x14ac:dyDescent="0.2">
      <c r="A59" s="39">
        <v>43188</v>
      </c>
      <c r="B59" s="40">
        <v>50.02</v>
      </c>
      <c r="C59" s="40">
        <v>50.12</v>
      </c>
      <c r="D59" s="40">
        <v>49.32</v>
      </c>
      <c r="E59" s="40">
        <v>49.54</v>
      </c>
    </row>
    <row r="60" spans="1:5" x14ac:dyDescent="0.2">
      <c r="A60" s="39">
        <v>43189</v>
      </c>
      <c r="B60" s="40">
        <v>49.9</v>
      </c>
      <c r="C60" s="40">
        <v>49.9</v>
      </c>
      <c r="D60" s="40">
        <v>49.31</v>
      </c>
      <c r="E60" s="40">
        <v>49.65</v>
      </c>
    </row>
    <row r="61" spans="1:5" x14ac:dyDescent="0.2">
      <c r="A61" s="39">
        <v>43192</v>
      </c>
      <c r="B61" s="40">
        <v>49.65</v>
      </c>
      <c r="C61" s="40">
        <v>49.88</v>
      </c>
      <c r="D61" s="40">
        <v>48.6</v>
      </c>
      <c r="E61" s="40">
        <v>49.65</v>
      </c>
    </row>
    <row r="62" spans="1:5" x14ac:dyDescent="0.2">
      <c r="A62" s="39">
        <v>43193</v>
      </c>
      <c r="B62" s="40">
        <v>49.05</v>
      </c>
      <c r="C62" s="40">
        <v>49.37</v>
      </c>
      <c r="D62" s="40">
        <v>48.62</v>
      </c>
      <c r="E62" s="40">
        <v>48.77</v>
      </c>
    </row>
    <row r="63" spans="1:5" x14ac:dyDescent="0.2">
      <c r="A63" s="39">
        <v>43194</v>
      </c>
      <c r="B63" s="40">
        <v>48.77</v>
      </c>
      <c r="C63" s="40">
        <v>49.06</v>
      </c>
      <c r="D63" s="40">
        <v>48.6</v>
      </c>
      <c r="E63" s="40">
        <v>48.83</v>
      </c>
    </row>
    <row r="64" spans="1:5" x14ac:dyDescent="0.2">
      <c r="A64" s="39">
        <v>43199</v>
      </c>
      <c r="B64" s="40">
        <v>48.83</v>
      </c>
      <c r="C64" s="40">
        <v>49.1</v>
      </c>
      <c r="D64" s="40">
        <v>48.11</v>
      </c>
      <c r="E64" s="40">
        <v>48.7</v>
      </c>
    </row>
    <row r="65" spans="1:5" x14ac:dyDescent="0.2">
      <c r="A65" s="39">
        <v>43200</v>
      </c>
      <c r="B65" s="40">
        <v>48.71</v>
      </c>
      <c r="C65" s="40">
        <v>49.1</v>
      </c>
      <c r="D65" s="40">
        <v>48.55</v>
      </c>
      <c r="E65" s="40">
        <v>48.98</v>
      </c>
    </row>
    <row r="66" spans="1:5" x14ac:dyDescent="0.2">
      <c r="A66" s="39">
        <v>43201</v>
      </c>
      <c r="B66" s="40">
        <v>48.98</v>
      </c>
      <c r="C66" s="40">
        <v>49.3</v>
      </c>
      <c r="D66" s="40">
        <v>48.85</v>
      </c>
      <c r="E66" s="40">
        <v>49.14</v>
      </c>
    </row>
    <row r="67" spans="1:5" x14ac:dyDescent="0.2">
      <c r="A67" s="39">
        <v>43202</v>
      </c>
      <c r="B67" s="40">
        <v>49.13</v>
      </c>
      <c r="C67" s="40">
        <v>49.25</v>
      </c>
      <c r="D67" s="40">
        <v>48.88</v>
      </c>
      <c r="E67" s="40">
        <v>48.99</v>
      </c>
    </row>
    <row r="68" spans="1:5" x14ac:dyDescent="0.2">
      <c r="A68" s="39">
        <v>43203</v>
      </c>
      <c r="B68" s="40">
        <v>49</v>
      </c>
      <c r="C68" s="40">
        <v>49.5</v>
      </c>
      <c r="D68" s="40">
        <v>48.91</v>
      </c>
      <c r="E68" s="40">
        <v>49.17</v>
      </c>
    </row>
    <row r="69" spans="1:5" x14ac:dyDescent="0.2">
      <c r="A69" s="39">
        <v>43206</v>
      </c>
      <c r="B69" s="40">
        <v>49.1</v>
      </c>
      <c r="C69" s="40">
        <v>49.1</v>
      </c>
      <c r="D69" s="40">
        <v>48</v>
      </c>
      <c r="E69" s="40">
        <v>48.15</v>
      </c>
    </row>
    <row r="70" spans="1:5" x14ac:dyDescent="0.2">
      <c r="A70" s="39">
        <v>43207</v>
      </c>
      <c r="B70" s="40">
        <v>48.16</v>
      </c>
      <c r="C70" s="40">
        <v>48.6</v>
      </c>
      <c r="D70" s="40">
        <v>47.36</v>
      </c>
      <c r="E70" s="40">
        <v>47.38</v>
      </c>
    </row>
    <row r="71" spans="1:5" x14ac:dyDescent="0.2">
      <c r="A71" s="39">
        <v>43208</v>
      </c>
      <c r="B71" s="40">
        <v>47.52</v>
      </c>
      <c r="C71" s="40">
        <v>47.78</v>
      </c>
      <c r="D71" s="40">
        <v>47.2</v>
      </c>
      <c r="E71" s="40">
        <v>47.61</v>
      </c>
    </row>
    <row r="72" spans="1:5" x14ac:dyDescent="0.2">
      <c r="A72" s="39">
        <v>43209</v>
      </c>
      <c r="B72" s="40">
        <v>47.79</v>
      </c>
      <c r="C72" s="40">
        <v>48.97</v>
      </c>
      <c r="D72" s="40">
        <v>47.7</v>
      </c>
      <c r="E72" s="40">
        <v>48.49</v>
      </c>
    </row>
    <row r="73" spans="1:5" x14ac:dyDescent="0.2">
      <c r="A73" s="39">
        <v>43210</v>
      </c>
      <c r="B73" s="40">
        <v>48.1</v>
      </c>
      <c r="C73" s="40">
        <v>48.44</v>
      </c>
      <c r="D73" s="40">
        <v>47.56</v>
      </c>
      <c r="E73" s="40">
        <v>47.58</v>
      </c>
    </row>
    <row r="74" spans="1:5" x14ac:dyDescent="0.2">
      <c r="A74" s="39">
        <v>43213</v>
      </c>
      <c r="B74" s="40">
        <v>47.59</v>
      </c>
      <c r="C74" s="40">
        <v>47.96</v>
      </c>
      <c r="D74" s="40">
        <v>47.27</v>
      </c>
      <c r="E74" s="40">
        <v>47.35</v>
      </c>
    </row>
    <row r="75" spans="1:5" x14ac:dyDescent="0.2">
      <c r="A75" s="39">
        <v>43214</v>
      </c>
      <c r="B75" s="40">
        <v>47.33</v>
      </c>
      <c r="C75" s="40">
        <v>48.55</v>
      </c>
      <c r="D75" s="40">
        <v>46.55</v>
      </c>
      <c r="E75" s="40">
        <v>48.28</v>
      </c>
    </row>
    <row r="76" spans="1:5" x14ac:dyDescent="0.2">
      <c r="A76" s="39">
        <v>43215</v>
      </c>
      <c r="B76" s="40">
        <v>48</v>
      </c>
      <c r="C76" s="40">
        <v>48</v>
      </c>
      <c r="D76" s="40">
        <v>46.96</v>
      </c>
      <c r="E76" s="40">
        <v>47.3</v>
      </c>
    </row>
    <row r="77" spans="1:5" x14ac:dyDescent="0.2">
      <c r="A77" s="39">
        <v>43216</v>
      </c>
      <c r="B77" s="40">
        <v>47.3</v>
      </c>
      <c r="C77" s="40">
        <v>47.5</v>
      </c>
      <c r="D77" s="40">
        <v>47.02</v>
      </c>
      <c r="E77" s="40">
        <v>47.05</v>
      </c>
    </row>
    <row r="78" spans="1:5" x14ac:dyDescent="0.2">
      <c r="A78" s="39">
        <v>43217</v>
      </c>
      <c r="B78" s="40">
        <v>47.3</v>
      </c>
      <c r="C78" s="40">
        <v>47.69</v>
      </c>
      <c r="D78" s="40">
        <v>46.5</v>
      </c>
      <c r="E78" s="40">
        <v>46.84</v>
      </c>
    </row>
    <row r="79" spans="1:5" x14ac:dyDescent="0.2">
      <c r="A79" s="39">
        <v>43222</v>
      </c>
      <c r="B79" s="40">
        <v>46.84</v>
      </c>
      <c r="C79" s="40">
        <v>47.44</v>
      </c>
      <c r="D79" s="40">
        <v>46.84</v>
      </c>
      <c r="E79" s="40">
        <v>47</v>
      </c>
    </row>
    <row r="80" spans="1:5" x14ac:dyDescent="0.2">
      <c r="A80" s="39">
        <v>43223</v>
      </c>
      <c r="B80" s="40">
        <v>47</v>
      </c>
      <c r="C80" s="40">
        <v>47.35</v>
      </c>
      <c r="D80" s="40">
        <v>46.69</v>
      </c>
      <c r="E80" s="40">
        <v>46.89</v>
      </c>
    </row>
    <row r="81" spans="1:5" x14ac:dyDescent="0.2">
      <c r="A81" s="39">
        <v>43224</v>
      </c>
      <c r="B81" s="40">
        <v>46.88</v>
      </c>
      <c r="C81" s="40">
        <v>47.27</v>
      </c>
      <c r="D81" s="40">
        <v>46.78</v>
      </c>
      <c r="E81" s="40">
        <v>46.89</v>
      </c>
    </row>
    <row r="82" spans="1:5" x14ac:dyDescent="0.2">
      <c r="A82" s="39">
        <v>43227</v>
      </c>
      <c r="B82" s="40">
        <v>46.9</v>
      </c>
      <c r="C82" s="40">
        <v>47.29</v>
      </c>
      <c r="D82" s="40">
        <v>46.89</v>
      </c>
      <c r="E82" s="40">
        <v>47.25</v>
      </c>
    </row>
    <row r="83" spans="1:5" x14ac:dyDescent="0.2">
      <c r="A83" s="39">
        <v>43228</v>
      </c>
      <c r="B83" s="40">
        <v>47.4</v>
      </c>
      <c r="C83" s="40">
        <v>50.3</v>
      </c>
      <c r="D83" s="40">
        <v>47.31</v>
      </c>
      <c r="E83" s="40">
        <v>49.26</v>
      </c>
    </row>
    <row r="84" spans="1:5" x14ac:dyDescent="0.2">
      <c r="A84" s="39">
        <v>43229</v>
      </c>
      <c r="B84" s="40">
        <v>49.26</v>
      </c>
      <c r="C84" s="40">
        <v>49.26</v>
      </c>
      <c r="D84" s="40">
        <v>48.43</v>
      </c>
      <c r="E84" s="40">
        <v>48.55</v>
      </c>
    </row>
    <row r="85" spans="1:5" x14ac:dyDescent="0.2">
      <c r="A85" s="39">
        <v>43230</v>
      </c>
      <c r="B85" s="40">
        <v>48.54</v>
      </c>
      <c r="C85" s="40">
        <v>48.76</v>
      </c>
      <c r="D85" s="40">
        <v>48.11</v>
      </c>
      <c r="E85" s="40">
        <v>48.65</v>
      </c>
    </row>
    <row r="86" spans="1:5" x14ac:dyDescent="0.2">
      <c r="A86" s="39">
        <v>43231</v>
      </c>
      <c r="B86" s="40">
        <v>48.66</v>
      </c>
      <c r="C86" s="40">
        <v>49.6</v>
      </c>
      <c r="D86" s="40">
        <v>48.02</v>
      </c>
      <c r="E86" s="40">
        <v>49.25</v>
      </c>
    </row>
    <row r="87" spans="1:5" x14ac:dyDescent="0.2">
      <c r="A87" s="39">
        <v>43234</v>
      </c>
      <c r="B87" s="40">
        <v>49</v>
      </c>
      <c r="C87" s="40">
        <v>49.2</v>
      </c>
      <c r="D87" s="40">
        <v>48.84</v>
      </c>
      <c r="E87" s="40">
        <v>48.95</v>
      </c>
    </row>
    <row r="88" spans="1:5" x14ac:dyDescent="0.2">
      <c r="A88" s="39">
        <v>43235</v>
      </c>
      <c r="B88" s="40">
        <v>49</v>
      </c>
      <c r="C88" s="40">
        <v>49.5</v>
      </c>
      <c r="D88" s="40">
        <v>48.51</v>
      </c>
      <c r="E88" s="40">
        <v>48.99</v>
      </c>
    </row>
    <row r="89" spans="1:5" x14ac:dyDescent="0.2">
      <c r="A89" s="39">
        <v>43236</v>
      </c>
      <c r="B89" s="40">
        <v>48.8</v>
      </c>
      <c r="C89" s="40">
        <v>49.18</v>
      </c>
      <c r="D89" s="40">
        <v>48.58</v>
      </c>
      <c r="E89" s="40">
        <v>48.71</v>
      </c>
    </row>
    <row r="90" spans="1:5" x14ac:dyDescent="0.2">
      <c r="A90" s="39">
        <v>43237</v>
      </c>
      <c r="B90" s="40">
        <v>49.08</v>
      </c>
      <c r="C90" s="40">
        <v>49.47</v>
      </c>
      <c r="D90" s="40">
        <v>48.71</v>
      </c>
      <c r="E90" s="40">
        <v>48.94</v>
      </c>
    </row>
    <row r="91" spans="1:5" x14ac:dyDescent="0.2">
      <c r="A91" s="39">
        <v>43238</v>
      </c>
      <c r="B91" s="40">
        <v>48.93</v>
      </c>
      <c r="C91" s="40">
        <v>48.93</v>
      </c>
      <c r="D91" s="40">
        <v>48.03</v>
      </c>
      <c r="E91" s="40">
        <v>48.43</v>
      </c>
    </row>
    <row r="92" spans="1:5" x14ac:dyDescent="0.2">
      <c r="A92" s="39">
        <v>43241</v>
      </c>
      <c r="B92" s="40">
        <v>48.48</v>
      </c>
      <c r="C92" s="40">
        <v>48.77</v>
      </c>
      <c r="D92" s="40">
        <v>48.31</v>
      </c>
      <c r="E92" s="40">
        <v>48.43</v>
      </c>
    </row>
    <row r="93" spans="1:5" x14ac:dyDescent="0.2">
      <c r="A93" s="39">
        <v>43242</v>
      </c>
      <c r="B93" s="40">
        <v>48.45</v>
      </c>
      <c r="C93" s="40">
        <v>48.65</v>
      </c>
      <c r="D93" s="40">
        <v>48.18</v>
      </c>
      <c r="E93" s="40">
        <v>48.65</v>
      </c>
    </row>
    <row r="94" spans="1:5" x14ac:dyDescent="0.2">
      <c r="A94" s="39">
        <v>43243</v>
      </c>
      <c r="B94" s="40">
        <v>48.57</v>
      </c>
      <c r="C94" s="40">
        <v>48.57</v>
      </c>
      <c r="D94" s="40">
        <v>47.92</v>
      </c>
      <c r="E94" s="40">
        <v>47.97</v>
      </c>
    </row>
    <row r="95" spans="1:5" x14ac:dyDescent="0.2">
      <c r="A95" s="39">
        <v>43244</v>
      </c>
      <c r="B95" s="40">
        <v>47.99</v>
      </c>
      <c r="C95" s="40">
        <v>48.05</v>
      </c>
      <c r="D95" s="40">
        <v>47.47</v>
      </c>
      <c r="E95" s="40">
        <v>47.53</v>
      </c>
    </row>
    <row r="96" spans="1:5" x14ac:dyDescent="0.2">
      <c r="A96" s="39">
        <v>43245</v>
      </c>
      <c r="B96" s="40">
        <v>47.55</v>
      </c>
      <c r="C96" s="40">
        <v>47.56</v>
      </c>
      <c r="D96" s="40">
        <v>47</v>
      </c>
      <c r="E96" s="40">
        <v>47.2</v>
      </c>
    </row>
    <row r="97" spans="1:5" x14ac:dyDescent="0.2">
      <c r="A97" s="39">
        <v>43248</v>
      </c>
      <c r="B97" s="40">
        <v>47.28</v>
      </c>
      <c r="C97" s="40">
        <v>47.56</v>
      </c>
      <c r="D97" s="40">
        <v>47.2</v>
      </c>
      <c r="E97" s="40">
        <v>47.4</v>
      </c>
    </row>
    <row r="98" spans="1:5" x14ac:dyDescent="0.2">
      <c r="A98" s="39">
        <v>43249</v>
      </c>
      <c r="B98" s="40">
        <v>47.55</v>
      </c>
      <c r="C98" s="40">
        <v>47.55</v>
      </c>
      <c r="D98" s="40">
        <v>47</v>
      </c>
      <c r="E98" s="40">
        <v>47.2</v>
      </c>
    </row>
    <row r="99" spans="1:5" x14ac:dyDescent="0.2">
      <c r="A99" s="39">
        <v>43250</v>
      </c>
      <c r="B99" s="40">
        <v>47.19</v>
      </c>
      <c r="C99" s="40">
        <v>48.13</v>
      </c>
      <c r="D99" s="40">
        <v>46.82</v>
      </c>
      <c r="E99" s="40">
        <v>47.82</v>
      </c>
    </row>
    <row r="100" spans="1:5" x14ac:dyDescent="0.2">
      <c r="A100" s="39">
        <v>43251</v>
      </c>
      <c r="B100" s="40">
        <v>47.7</v>
      </c>
      <c r="C100" s="40">
        <v>48.75</v>
      </c>
      <c r="D100" s="40">
        <v>47.1</v>
      </c>
      <c r="E100" s="40">
        <v>48.4</v>
      </c>
    </row>
    <row r="101" spans="1:5" x14ac:dyDescent="0.2">
      <c r="A101" s="39">
        <v>43252</v>
      </c>
      <c r="B101" s="40">
        <v>48.35</v>
      </c>
      <c r="C101" s="40">
        <v>48.78</v>
      </c>
      <c r="D101" s="40">
        <v>47.58</v>
      </c>
      <c r="E101" s="40">
        <v>48</v>
      </c>
    </row>
    <row r="102" spans="1:5" x14ac:dyDescent="0.2">
      <c r="A102" s="39">
        <v>43255</v>
      </c>
      <c r="B102" s="40">
        <v>47.85</v>
      </c>
      <c r="C102" s="40">
        <v>47.9</v>
      </c>
      <c r="D102" s="40">
        <v>46.88</v>
      </c>
      <c r="E102" s="40">
        <v>47.41</v>
      </c>
    </row>
    <row r="103" spans="1:5" x14ac:dyDescent="0.2">
      <c r="A103" s="39">
        <v>43256</v>
      </c>
      <c r="B103" s="40">
        <v>47.18</v>
      </c>
      <c r="C103" s="40">
        <v>47.51</v>
      </c>
      <c r="D103" s="40">
        <v>47</v>
      </c>
      <c r="E103" s="40">
        <v>47.23</v>
      </c>
    </row>
    <row r="104" spans="1:5" x14ac:dyDescent="0.2">
      <c r="A104" s="39">
        <v>43257</v>
      </c>
      <c r="B104" s="40">
        <v>47.25</v>
      </c>
      <c r="C104" s="40">
        <v>48.6</v>
      </c>
      <c r="D104" s="40">
        <v>47.18</v>
      </c>
      <c r="E104" s="40">
        <v>48.34</v>
      </c>
    </row>
    <row r="105" spans="1:5" x14ac:dyDescent="0.2">
      <c r="A105" s="39">
        <v>43258</v>
      </c>
      <c r="B105" s="40">
        <v>48.5</v>
      </c>
      <c r="C105" s="40">
        <v>48.92</v>
      </c>
      <c r="D105" s="40">
        <v>47.96</v>
      </c>
      <c r="E105" s="40">
        <v>48.06</v>
      </c>
    </row>
    <row r="106" spans="1:5" x14ac:dyDescent="0.2">
      <c r="A106" s="39">
        <v>43259</v>
      </c>
      <c r="B106" s="40">
        <v>48.05</v>
      </c>
      <c r="C106" s="40">
        <v>48.05</v>
      </c>
      <c r="D106" s="40">
        <v>47.3</v>
      </c>
      <c r="E106" s="40">
        <v>47.5</v>
      </c>
    </row>
    <row r="107" spans="1:5" x14ac:dyDescent="0.2">
      <c r="A107" s="39">
        <v>43262</v>
      </c>
      <c r="B107" s="40">
        <v>47.5</v>
      </c>
      <c r="C107" s="40">
        <v>47.79</v>
      </c>
      <c r="D107" s="40">
        <v>47.24</v>
      </c>
      <c r="E107" s="40">
        <v>47.49</v>
      </c>
    </row>
    <row r="108" spans="1:5" x14ac:dyDescent="0.2">
      <c r="A108" s="39">
        <v>43263</v>
      </c>
      <c r="B108" s="40">
        <v>47.51</v>
      </c>
      <c r="C108" s="40">
        <v>47.51</v>
      </c>
      <c r="D108" s="40">
        <v>46.34</v>
      </c>
      <c r="E108" s="40">
        <v>46.97</v>
      </c>
    </row>
    <row r="109" spans="1:5" x14ac:dyDescent="0.2">
      <c r="A109" s="39">
        <v>43264</v>
      </c>
      <c r="B109" s="40">
        <v>46.88</v>
      </c>
      <c r="C109" s="40">
        <v>46.96</v>
      </c>
      <c r="D109" s="40">
        <v>46.2</v>
      </c>
      <c r="E109" s="40">
        <v>46.21</v>
      </c>
    </row>
    <row r="110" spans="1:5" x14ac:dyDescent="0.2">
      <c r="A110" s="39">
        <v>43265</v>
      </c>
      <c r="B110" s="40">
        <v>46.22</v>
      </c>
      <c r="C110" s="40">
        <v>46.53</v>
      </c>
      <c r="D110" s="40">
        <v>46.15</v>
      </c>
      <c r="E110" s="40">
        <v>46.26</v>
      </c>
    </row>
    <row r="111" spans="1:5" x14ac:dyDescent="0.2">
      <c r="A111" s="39">
        <v>43266</v>
      </c>
      <c r="B111" s="40">
        <v>46.28</v>
      </c>
      <c r="C111" s="40">
        <v>46.38</v>
      </c>
      <c r="D111" s="40">
        <v>45.67</v>
      </c>
      <c r="E111" s="40">
        <v>45.82</v>
      </c>
    </row>
    <row r="112" spans="1:5" x14ac:dyDescent="0.2">
      <c r="A112" s="39">
        <v>43270</v>
      </c>
      <c r="B112" s="40">
        <v>45.8</v>
      </c>
      <c r="C112" s="40">
        <v>45.8</v>
      </c>
      <c r="D112" s="40">
        <v>44.19</v>
      </c>
      <c r="E112" s="40">
        <v>44.98</v>
      </c>
    </row>
    <row r="113" spans="1:5" x14ac:dyDescent="0.2">
      <c r="A113" s="39">
        <v>43271</v>
      </c>
      <c r="B113" s="40">
        <v>45</v>
      </c>
      <c r="C113" s="40">
        <v>45.26</v>
      </c>
      <c r="D113" s="40">
        <v>44.7</v>
      </c>
      <c r="E113" s="40">
        <v>45.03</v>
      </c>
    </row>
    <row r="114" spans="1:5" x14ac:dyDescent="0.2">
      <c r="A114" s="39">
        <v>43272</v>
      </c>
      <c r="B114" s="40">
        <v>45.3</v>
      </c>
      <c r="C114" s="40">
        <v>45.5</v>
      </c>
      <c r="D114" s="40">
        <v>44.85</v>
      </c>
      <c r="E114" s="40">
        <v>44.85</v>
      </c>
    </row>
    <row r="115" spans="1:5" x14ac:dyDescent="0.2">
      <c r="A115" s="39">
        <v>43273</v>
      </c>
      <c r="B115" s="40">
        <v>44.9</v>
      </c>
      <c r="C115" s="40">
        <v>45.44</v>
      </c>
      <c r="D115" s="40">
        <v>44.2</v>
      </c>
      <c r="E115" s="40">
        <v>45.29</v>
      </c>
    </row>
    <row r="116" spans="1:5" x14ac:dyDescent="0.2">
      <c r="A116" s="39">
        <v>43276</v>
      </c>
      <c r="B116" s="40">
        <v>45.48</v>
      </c>
      <c r="C116" s="40">
        <v>45.98</v>
      </c>
      <c r="D116" s="40">
        <v>44.89</v>
      </c>
      <c r="E116" s="40">
        <v>44.91</v>
      </c>
    </row>
    <row r="117" spans="1:5" x14ac:dyDescent="0.2">
      <c r="A117" s="39">
        <v>43277</v>
      </c>
      <c r="B117" s="40">
        <v>44.8</v>
      </c>
      <c r="C117" s="40">
        <v>45.2</v>
      </c>
      <c r="D117" s="40">
        <v>44.5</v>
      </c>
      <c r="E117" s="40">
        <v>45.16</v>
      </c>
    </row>
    <row r="118" spans="1:5" x14ac:dyDescent="0.2">
      <c r="A118" s="39">
        <v>43278</v>
      </c>
      <c r="B118" s="40">
        <v>45.16</v>
      </c>
      <c r="C118" s="40">
        <v>45.25</v>
      </c>
      <c r="D118" s="40">
        <v>44.66</v>
      </c>
      <c r="E118" s="40">
        <v>44.89</v>
      </c>
    </row>
    <row r="119" spans="1:5" x14ac:dyDescent="0.2">
      <c r="A119" s="39">
        <v>43279</v>
      </c>
      <c r="B119" s="40">
        <v>44.88</v>
      </c>
      <c r="C119" s="40">
        <v>45</v>
      </c>
      <c r="D119" s="40">
        <v>44.07</v>
      </c>
      <c r="E119" s="40">
        <v>44.13</v>
      </c>
    </row>
    <row r="120" spans="1:5" x14ac:dyDescent="0.2">
      <c r="A120" s="39">
        <v>43280</v>
      </c>
      <c r="B120" s="40">
        <v>44.13</v>
      </c>
      <c r="C120" s="40">
        <v>45.1</v>
      </c>
      <c r="D120" s="40">
        <v>44.13</v>
      </c>
      <c r="E120" s="40">
        <v>45</v>
      </c>
    </row>
    <row r="121" spans="1:5" x14ac:dyDescent="0.2">
      <c r="A121" s="39">
        <v>43283</v>
      </c>
      <c r="B121" s="40">
        <v>45</v>
      </c>
      <c r="C121" s="40">
        <v>45.55</v>
      </c>
      <c r="D121" s="40">
        <v>44.83</v>
      </c>
      <c r="E121" s="40">
        <v>44.96</v>
      </c>
    </row>
    <row r="122" spans="1:5" x14ac:dyDescent="0.2">
      <c r="A122" s="39">
        <v>43284</v>
      </c>
      <c r="B122" s="40">
        <v>44.2</v>
      </c>
      <c r="C122" s="40">
        <v>45</v>
      </c>
      <c r="D122" s="40">
        <v>44.2</v>
      </c>
      <c r="E122" s="40">
        <v>44.9</v>
      </c>
    </row>
    <row r="123" spans="1:5" x14ac:dyDescent="0.2">
      <c r="A123" s="39">
        <v>43285</v>
      </c>
      <c r="B123" s="40">
        <v>44.52</v>
      </c>
      <c r="C123" s="40">
        <v>44.94</v>
      </c>
      <c r="D123" s="40">
        <v>44.52</v>
      </c>
      <c r="E123" s="40">
        <v>44.6</v>
      </c>
    </row>
    <row r="124" spans="1:5" x14ac:dyDescent="0.2">
      <c r="A124" s="39">
        <v>43286</v>
      </c>
      <c r="B124" s="40">
        <v>44.88</v>
      </c>
      <c r="C124" s="40">
        <v>44.89</v>
      </c>
      <c r="D124" s="40">
        <v>42</v>
      </c>
      <c r="E124" s="40">
        <v>42.91</v>
      </c>
    </row>
    <row r="125" spans="1:5" x14ac:dyDescent="0.2">
      <c r="A125" s="39">
        <v>43287</v>
      </c>
      <c r="B125" s="40">
        <v>41.98</v>
      </c>
      <c r="C125" s="40">
        <v>44.29</v>
      </c>
      <c r="D125" s="40">
        <v>41.98</v>
      </c>
      <c r="E125" s="40">
        <v>43.79</v>
      </c>
    </row>
    <row r="126" spans="1:5" x14ac:dyDescent="0.2">
      <c r="A126" s="39">
        <v>43290</v>
      </c>
      <c r="B126" s="40">
        <v>43.79</v>
      </c>
      <c r="C126" s="40">
        <v>44.95</v>
      </c>
      <c r="D126" s="40">
        <v>43.79</v>
      </c>
      <c r="E126" s="40">
        <v>44.88</v>
      </c>
    </row>
    <row r="127" spans="1:5" x14ac:dyDescent="0.2">
      <c r="A127" s="39">
        <v>43291</v>
      </c>
      <c r="B127" s="40">
        <v>45</v>
      </c>
      <c r="C127" s="40">
        <v>45.09</v>
      </c>
      <c r="D127" s="40">
        <v>44.16</v>
      </c>
      <c r="E127" s="40">
        <v>44.78</v>
      </c>
    </row>
    <row r="128" spans="1:5" x14ac:dyDescent="0.2">
      <c r="A128" s="39">
        <v>43292</v>
      </c>
      <c r="B128" s="40">
        <v>44.75</v>
      </c>
      <c r="C128" s="40">
        <v>44.9</v>
      </c>
      <c r="D128" s="40">
        <v>43.5</v>
      </c>
      <c r="E128" s="40">
        <v>44.25</v>
      </c>
    </row>
    <row r="129" spans="1:5" x14ac:dyDescent="0.2">
      <c r="A129" s="39">
        <v>43293</v>
      </c>
      <c r="B129" s="40">
        <v>44.1</v>
      </c>
      <c r="C129" s="40">
        <v>45</v>
      </c>
      <c r="D129" s="40">
        <v>43.93</v>
      </c>
      <c r="E129" s="40">
        <v>44.92</v>
      </c>
    </row>
    <row r="130" spans="1:5" x14ac:dyDescent="0.2">
      <c r="A130" s="39">
        <v>43294</v>
      </c>
      <c r="B130" s="40">
        <v>44.94</v>
      </c>
      <c r="C130" s="40">
        <v>45</v>
      </c>
      <c r="D130" s="40">
        <v>44.76</v>
      </c>
      <c r="E130" s="40">
        <v>44.9</v>
      </c>
    </row>
    <row r="131" spans="1:5" x14ac:dyDescent="0.2">
      <c r="A131" s="39">
        <v>43297</v>
      </c>
      <c r="B131" s="40">
        <v>44.9</v>
      </c>
      <c r="C131" s="40">
        <v>44.95</v>
      </c>
      <c r="D131" s="40">
        <v>44.2</v>
      </c>
      <c r="E131" s="40">
        <v>44.6</v>
      </c>
    </row>
    <row r="132" spans="1:5" x14ac:dyDescent="0.2">
      <c r="A132" s="39">
        <v>43298</v>
      </c>
      <c r="B132" s="40">
        <v>44.64</v>
      </c>
      <c r="C132" s="40">
        <v>45</v>
      </c>
      <c r="D132" s="40">
        <v>44.5</v>
      </c>
      <c r="E132" s="40">
        <v>44.91</v>
      </c>
    </row>
    <row r="133" spans="1:5" x14ac:dyDescent="0.2">
      <c r="A133" s="39">
        <v>43299</v>
      </c>
      <c r="B133" s="40">
        <v>44.91</v>
      </c>
      <c r="C133" s="40">
        <v>45.12</v>
      </c>
      <c r="D133" s="40">
        <v>44.7</v>
      </c>
      <c r="E133" s="40">
        <v>45.01</v>
      </c>
    </row>
    <row r="134" spans="1:5" x14ac:dyDescent="0.2">
      <c r="A134" s="39">
        <v>43300</v>
      </c>
      <c r="B134" s="40">
        <v>45</v>
      </c>
      <c r="C134" s="40">
        <v>45.8</v>
      </c>
      <c r="D134" s="40">
        <v>44.5</v>
      </c>
      <c r="E134" s="40">
        <v>44.97</v>
      </c>
    </row>
    <row r="135" spans="1:5" x14ac:dyDescent="0.2">
      <c r="A135" s="39">
        <v>43301</v>
      </c>
      <c r="B135" s="40">
        <v>44.69</v>
      </c>
      <c r="C135" s="40">
        <v>45</v>
      </c>
      <c r="D135" s="40">
        <v>44</v>
      </c>
      <c r="E135" s="40">
        <v>44.84</v>
      </c>
    </row>
    <row r="136" spans="1:5" x14ac:dyDescent="0.2">
      <c r="A136" s="39">
        <v>43304</v>
      </c>
      <c r="B136" s="40">
        <v>44.84</v>
      </c>
      <c r="C136" s="40">
        <v>44.97</v>
      </c>
      <c r="D136" s="40">
        <v>44.4</v>
      </c>
      <c r="E136" s="40">
        <v>44.94</v>
      </c>
    </row>
    <row r="137" spans="1:5" x14ac:dyDescent="0.2">
      <c r="A137" s="39">
        <v>43305</v>
      </c>
      <c r="B137" s="40">
        <v>44.94</v>
      </c>
      <c r="C137" s="40">
        <v>45.09</v>
      </c>
      <c r="D137" s="40">
        <v>44.66</v>
      </c>
      <c r="E137" s="40">
        <v>45</v>
      </c>
    </row>
    <row r="138" spans="1:5" x14ac:dyDescent="0.2">
      <c r="A138" s="39">
        <v>43306</v>
      </c>
      <c r="B138" s="40">
        <v>45</v>
      </c>
      <c r="C138" s="40">
        <v>45.61</v>
      </c>
      <c r="D138" s="40">
        <v>44.88</v>
      </c>
      <c r="E138" s="40">
        <v>44.9</v>
      </c>
    </row>
    <row r="139" spans="1:5" x14ac:dyDescent="0.2">
      <c r="A139" s="39">
        <v>43307</v>
      </c>
      <c r="B139" s="40">
        <v>45</v>
      </c>
      <c r="C139" s="40">
        <v>45.05</v>
      </c>
      <c r="D139" s="40">
        <v>44.28</v>
      </c>
      <c r="E139" s="40">
        <v>44.35</v>
      </c>
    </row>
    <row r="140" spans="1:5" x14ac:dyDescent="0.2">
      <c r="A140" s="39">
        <v>43308</v>
      </c>
      <c r="B140" s="40">
        <v>44.45</v>
      </c>
      <c r="C140" s="40">
        <v>44.57</v>
      </c>
      <c r="D140" s="40">
        <v>43.98</v>
      </c>
      <c r="E140" s="40">
        <v>43.99</v>
      </c>
    </row>
    <row r="141" spans="1:5" x14ac:dyDescent="0.2">
      <c r="A141" s="39">
        <v>43311</v>
      </c>
      <c r="B141" s="40">
        <v>43.99</v>
      </c>
      <c r="C141" s="40">
        <v>44.15</v>
      </c>
      <c r="D141" s="40">
        <v>43</v>
      </c>
      <c r="E141" s="40">
        <v>43.4</v>
      </c>
    </row>
    <row r="142" spans="1:5" x14ac:dyDescent="0.2">
      <c r="A142" s="39">
        <v>43312</v>
      </c>
      <c r="B142" s="40">
        <v>43.4</v>
      </c>
      <c r="C142" s="40">
        <v>43.6</v>
      </c>
      <c r="D142" s="40">
        <v>42.86</v>
      </c>
      <c r="E142" s="40">
        <v>43.28</v>
      </c>
    </row>
    <row r="143" spans="1:5" x14ac:dyDescent="0.2">
      <c r="A143" s="39">
        <v>43313</v>
      </c>
      <c r="B143" s="40">
        <v>43.41</v>
      </c>
      <c r="C143" s="40">
        <v>43.98</v>
      </c>
      <c r="D143" s="40">
        <v>41.89</v>
      </c>
      <c r="E143" s="40">
        <v>42.71</v>
      </c>
    </row>
    <row r="144" spans="1:5" x14ac:dyDescent="0.2">
      <c r="A144" s="39">
        <v>43314</v>
      </c>
      <c r="B144" s="40">
        <v>42.61</v>
      </c>
      <c r="C144" s="40">
        <v>43.5</v>
      </c>
      <c r="D144" s="40">
        <v>41.63</v>
      </c>
      <c r="E144" s="40">
        <v>43.05</v>
      </c>
    </row>
    <row r="145" spans="1:5" x14ac:dyDescent="0.2">
      <c r="A145" s="39">
        <v>43315</v>
      </c>
      <c r="B145" s="40">
        <v>43.04</v>
      </c>
      <c r="C145" s="40">
        <v>43.5</v>
      </c>
      <c r="D145" s="40">
        <v>42.5</v>
      </c>
      <c r="E145" s="40">
        <v>42.6</v>
      </c>
    </row>
    <row r="146" spans="1:5" x14ac:dyDescent="0.2">
      <c r="A146" s="39">
        <v>43318</v>
      </c>
      <c r="B146" s="40">
        <v>43.17</v>
      </c>
      <c r="C146" s="40">
        <v>43.17</v>
      </c>
      <c r="D146" s="40">
        <v>40.799999999999997</v>
      </c>
      <c r="E146" s="40">
        <v>41.25</v>
      </c>
    </row>
    <row r="147" spans="1:5" x14ac:dyDescent="0.2">
      <c r="A147" s="39">
        <v>43319</v>
      </c>
      <c r="B147" s="40">
        <v>41.8</v>
      </c>
      <c r="C147" s="40">
        <v>43.88</v>
      </c>
      <c r="D147" s="40">
        <v>41.8</v>
      </c>
      <c r="E147" s="40">
        <v>43.8</v>
      </c>
    </row>
    <row r="148" spans="1:5" x14ac:dyDescent="0.2">
      <c r="A148" s="39">
        <v>43320</v>
      </c>
      <c r="B148" s="40">
        <v>43</v>
      </c>
      <c r="C148" s="40">
        <v>43.35</v>
      </c>
      <c r="D148" s="40">
        <v>42.48</v>
      </c>
      <c r="E148" s="40">
        <v>42.56</v>
      </c>
    </row>
    <row r="149" spans="1:5" x14ac:dyDescent="0.2">
      <c r="A149" s="39">
        <v>43321</v>
      </c>
      <c r="B149" s="40">
        <v>42.9</v>
      </c>
      <c r="C149" s="40">
        <v>43.5</v>
      </c>
      <c r="D149" s="40">
        <v>42.13</v>
      </c>
      <c r="E149" s="40">
        <v>43.5</v>
      </c>
    </row>
    <row r="150" spans="1:5" x14ac:dyDescent="0.2">
      <c r="A150" s="39">
        <v>43322</v>
      </c>
      <c r="B150" s="40">
        <v>43.4</v>
      </c>
      <c r="C150" s="40">
        <v>43.65</v>
      </c>
      <c r="D150" s="40">
        <v>43</v>
      </c>
      <c r="E150" s="40">
        <v>43.47</v>
      </c>
    </row>
    <row r="151" spans="1:5" x14ac:dyDescent="0.2">
      <c r="A151" s="39">
        <v>43325</v>
      </c>
      <c r="B151" s="40">
        <v>43.4</v>
      </c>
      <c r="C151" s="40">
        <v>43.65</v>
      </c>
      <c r="D151" s="40">
        <v>42.57</v>
      </c>
      <c r="E151" s="40">
        <v>43.45</v>
      </c>
    </row>
    <row r="152" spans="1:5" x14ac:dyDescent="0.2">
      <c r="A152" s="39">
        <v>43326</v>
      </c>
      <c r="B152" s="40">
        <v>43.44</v>
      </c>
      <c r="C152" s="40">
        <v>43.51</v>
      </c>
      <c r="D152" s="40">
        <v>42.91</v>
      </c>
      <c r="E152" s="40">
        <v>43.4</v>
      </c>
    </row>
    <row r="153" spans="1:5" x14ac:dyDescent="0.2">
      <c r="A153" s="39">
        <v>43327</v>
      </c>
      <c r="B153" s="40">
        <v>43.34</v>
      </c>
      <c r="C153" s="40">
        <v>43.34</v>
      </c>
      <c r="D153" s="40">
        <v>42.52</v>
      </c>
      <c r="E153" s="40">
        <v>42.74</v>
      </c>
    </row>
    <row r="154" spans="1:5" x14ac:dyDescent="0.2">
      <c r="A154" s="39">
        <v>43328</v>
      </c>
      <c r="B154" s="40">
        <v>42.68</v>
      </c>
      <c r="C154" s="40">
        <v>42.72</v>
      </c>
      <c r="D154" s="40">
        <v>41.76</v>
      </c>
      <c r="E154" s="40">
        <v>41.87</v>
      </c>
    </row>
    <row r="155" spans="1:5" x14ac:dyDescent="0.2">
      <c r="A155" s="39">
        <v>43329</v>
      </c>
      <c r="B155" s="40">
        <v>41.88</v>
      </c>
      <c r="C155" s="40">
        <v>42.4</v>
      </c>
      <c r="D155" s="40">
        <v>41</v>
      </c>
      <c r="E155" s="40">
        <v>41.3</v>
      </c>
    </row>
    <row r="156" spans="1:5" x14ac:dyDescent="0.2">
      <c r="A156" s="39">
        <v>43332</v>
      </c>
      <c r="B156" s="40">
        <v>41.3</v>
      </c>
      <c r="C156" s="40">
        <v>41.74</v>
      </c>
      <c r="D156" s="40">
        <v>40.25</v>
      </c>
      <c r="E156" s="40">
        <v>40.590000000000003</v>
      </c>
    </row>
    <row r="157" spans="1:5" x14ac:dyDescent="0.2">
      <c r="A157" s="39">
        <v>43333</v>
      </c>
      <c r="B157" s="40">
        <v>40.799999999999997</v>
      </c>
      <c r="C157" s="40">
        <v>42.5</v>
      </c>
      <c r="D157" s="40">
        <v>40.31</v>
      </c>
      <c r="E157" s="40">
        <v>42</v>
      </c>
    </row>
    <row r="158" spans="1:5" x14ac:dyDescent="0.2">
      <c r="A158" s="39">
        <v>43334</v>
      </c>
      <c r="B158" s="40">
        <v>42.04</v>
      </c>
      <c r="C158" s="40">
        <v>42.4</v>
      </c>
      <c r="D158" s="40">
        <v>41.75</v>
      </c>
      <c r="E158" s="40">
        <v>41.8</v>
      </c>
    </row>
    <row r="159" spans="1:5" x14ac:dyDescent="0.2">
      <c r="A159" s="39">
        <v>43335</v>
      </c>
      <c r="B159" s="40">
        <v>41</v>
      </c>
      <c r="C159" s="40">
        <v>41.69</v>
      </c>
      <c r="D159" s="40">
        <v>40.700000000000003</v>
      </c>
      <c r="E159" s="40">
        <v>41.1</v>
      </c>
    </row>
    <row r="160" spans="1:5" x14ac:dyDescent="0.2">
      <c r="A160" s="39">
        <v>43336</v>
      </c>
      <c r="B160" s="40">
        <v>41.3</v>
      </c>
      <c r="C160" s="40">
        <v>41.68</v>
      </c>
      <c r="D160" s="40">
        <v>40.92</v>
      </c>
      <c r="E160" s="40">
        <v>41.43</v>
      </c>
    </row>
    <row r="161" spans="1:5" x14ac:dyDescent="0.2">
      <c r="A161" s="39">
        <v>43339</v>
      </c>
      <c r="B161" s="40">
        <v>41.4</v>
      </c>
      <c r="C161" s="40">
        <v>41.93</v>
      </c>
      <c r="D161" s="40">
        <v>40.700000000000003</v>
      </c>
      <c r="E161" s="40">
        <v>41.73</v>
      </c>
    </row>
    <row r="162" spans="1:5" x14ac:dyDescent="0.2">
      <c r="A162" s="39">
        <v>43340</v>
      </c>
      <c r="B162" s="40">
        <v>41.66</v>
      </c>
      <c r="C162" s="40">
        <v>41.66</v>
      </c>
      <c r="D162" s="40">
        <v>41</v>
      </c>
      <c r="E162" s="40">
        <v>41.08</v>
      </c>
    </row>
    <row r="163" spans="1:5" x14ac:dyDescent="0.2">
      <c r="A163" s="39">
        <v>43341</v>
      </c>
      <c r="B163" s="40">
        <v>41.09</v>
      </c>
      <c r="C163" s="40">
        <v>41.53</v>
      </c>
      <c r="D163" s="40">
        <v>40.76</v>
      </c>
      <c r="E163" s="40">
        <v>41.11</v>
      </c>
    </row>
    <row r="164" spans="1:5" x14ac:dyDescent="0.2">
      <c r="A164" s="39">
        <v>43342</v>
      </c>
      <c r="B164" s="40">
        <v>41.2</v>
      </c>
      <c r="C164" s="40">
        <v>41.46</v>
      </c>
      <c r="D164" s="40">
        <v>40.700000000000003</v>
      </c>
      <c r="E164" s="40">
        <v>41.06</v>
      </c>
    </row>
    <row r="165" spans="1:5" x14ac:dyDescent="0.2">
      <c r="A165" s="39">
        <v>43343</v>
      </c>
      <c r="B165" s="40">
        <v>41.05</v>
      </c>
      <c r="C165" s="40">
        <v>41.05</v>
      </c>
      <c r="D165" s="40">
        <v>40.03</v>
      </c>
      <c r="E165" s="40">
        <v>40.26</v>
      </c>
    </row>
    <row r="166" spans="1:5" x14ac:dyDescent="0.2">
      <c r="A166" s="39">
        <v>43346</v>
      </c>
      <c r="B166" s="40">
        <v>40.26</v>
      </c>
      <c r="C166" s="40">
        <v>40.33</v>
      </c>
      <c r="D166" s="40">
        <v>37.979999999999997</v>
      </c>
      <c r="E166" s="40">
        <v>38.5</v>
      </c>
    </row>
    <row r="167" spans="1:5" x14ac:dyDescent="0.2">
      <c r="A167" s="39">
        <v>43347</v>
      </c>
      <c r="B167" s="40">
        <v>38.61</v>
      </c>
      <c r="C167" s="40">
        <v>39.54</v>
      </c>
      <c r="D167" s="40">
        <v>38.5</v>
      </c>
      <c r="E167" s="40">
        <v>39.299999999999997</v>
      </c>
    </row>
    <row r="168" spans="1:5" x14ac:dyDescent="0.2">
      <c r="A168" s="39">
        <v>43348</v>
      </c>
      <c r="B168" s="40">
        <v>39.58</v>
      </c>
      <c r="C168" s="40">
        <v>39.6</v>
      </c>
      <c r="D168" s="40">
        <v>38.08</v>
      </c>
      <c r="E168" s="40">
        <v>38.19</v>
      </c>
    </row>
    <row r="169" spans="1:5" x14ac:dyDescent="0.2">
      <c r="A169" s="39">
        <v>43349</v>
      </c>
      <c r="B169" s="40">
        <v>38.29</v>
      </c>
      <c r="C169" s="40">
        <v>39.21</v>
      </c>
      <c r="D169" s="40">
        <v>38.25</v>
      </c>
      <c r="E169" s="40">
        <v>38.299999999999997</v>
      </c>
    </row>
    <row r="170" spans="1:5" x14ac:dyDescent="0.2">
      <c r="A170" s="39">
        <v>43350</v>
      </c>
      <c r="B170" s="40">
        <v>38.700000000000003</v>
      </c>
      <c r="C170" s="40">
        <v>39.799999999999997</v>
      </c>
      <c r="D170" s="40">
        <v>38.700000000000003</v>
      </c>
      <c r="E170" s="40">
        <v>39.08</v>
      </c>
    </row>
    <row r="171" spans="1:5" x14ac:dyDescent="0.2">
      <c r="A171" s="39">
        <v>43353</v>
      </c>
      <c r="B171" s="40">
        <v>39.380000000000003</v>
      </c>
      <c r="C171" s="40">
        <v>39.43</v>
      </c>
      <c r="D171" s="40">
        <v>38.5</v>
      </c>
      <c r="E171" s="40">
        <v>39.08</v>
      </c>
    </row>
    <row r="172" spans="1:5" x14ac:dyDescent="0.2">
      <c r="A172" s="39">
        <v>43354</v>
      </c>
      <c r="B172" s="40">
        <v>39.07</v>
      </c>
      <c r="C172" s="40">
        <v>39.380000000000003</v>
      </c>
      <c r="D172" s="40">
        <v>38.380000000000003</v>
      </c>
      <c r="E172" s="40">
        <v>38.5</v>
      </c>
    </row>
    <row r="173" spans="1:5" x14ac:dyDescent="0.2">
      <c r="A173" s="39">
        <v>43355</v>
      </c>
      <c r="B173" s="40">
        <v>38.85</v>
      </c>
      <c r="C173" s="40">
        <v>39.299999999999997</v>
      </c>
      <c r="D173" s="40">
        <v>38.4</v>
      </c>
      <c r="E173" s="40">
        <v>38.74</v>
      </c>
    </row>
    <row r="174" spans="1:5" x14ac:dyDescent="0.2">
      <c r="A174" s="39">
        <v>43356</v>
      </c>
      <c r="B174" s="40">
        <v>39.5</v>
      </c>
      <c r="C174" s="40">
        <v>39.64</v>
      </c>
      <c r="D174" s="40">
        <v>38.81</v>
      </c>
      <c r="E174" s="40">
        <v>39.450000000000003</v>
      </c>
    </row>
    <row r="175" spans="1:5" x14ac:dyDescent="0.2">
      <c r="A175" s="39">
        <v>43357</v>
      </c>
      <c r="B175" s="40">
        <v>39.58</v>
      </c>
      <c r="C175" s="40">
        <v>40.450000000000003</v>
      </c>
      <c r="D175" s="40">
        <v>39.4</v>
      </c>
      <c r="E175" s="40">
        <v>40.21</v>
      </c>
    </row>
    <row r="176" spans="1:5" x14ac:dyDescent="0.2">
      <c r="A176" s="39">
        <v>43360</v>
      </c>
      <c r="B176" s="40">
        <v>40.1</v>
      </c>
      <c r="C176" s="40">
        <v>40.65</v>
      </c>
      <c r="D176" s="40">
        <v>39.770000000000003</v>
      </c>
      <c r="E176" s="40">
        <v>40.450000000000003</v>
      </c>
    </row>
    <row r="177" spans="1:5" x14ac:dyDescent="0.2">
      <c r="A177" s="39">
        <v>43361</v>
      </c>
      <c r="B177" s="40">
        <v>40.44</v>
      </c>
      <c r="C177" s="40">
        <v>40.71</v>
      </c>
      <c r="D177" s="40">
        <v>40.04</v>
      </c>
      <c r="E177" s="40">
        <v>40.659999999999997</v>
      </c>
    </row>
    <row r="178" spans="1:5" x14ac:dyDescent="0.2">
      <c r="A178" s="39">
        <v>43362</v>
      </c>
      <c r="B178" s="40">
        <v>40.619999999999997</v>
      </c>
      <c r="C178" s="40">
        <v>42</v>
      </c>
      <c r="D178" s="40">
        <v>40.520000000000003</v>
      </c>
      <c r="E178" s="40">
        <v>41.73</v>
      </c>
    </row>
    <row r="179" spans="1:5" x14ac:dyDescent="0.2">
      <c r="A179" s="39">
        <v>43363</v>
      </c>
      <c r="B179" s="40">
        <v>41.6</v>
      </c>
      <c r="C179" s="40">
        <v>41.71</v>
      </c>
      <c r="D179" s="40">
        <v>40.58</v>
      </c>
      <c r="E179" s="40">
        <v>41.1</v>
      </c>
    </row>
    <row r="180" spans="1:5" x14ac:dyDescent="0.2">
      <c r="A180" s="39">
        <v>43364</v>
      </c>
      <c r="B180" s="40">
        <v>41.1</v>
      </c>
      <c r="C180" s="40">
        <v>43.78</v>
      </c>
      <c r="D180" s="40">
        <v>40.36</v>
      </c>
      <c r="E180" s="40">
        <v>43.78</v>
      </c>
    </row>
    <row r="181" spans="1:5" x14ac:dyDescent="0.2">
      <c r="A181" s="39">
        <v>43368</v>
      </c>
      <c r="B181" s="40">
        <v>42.95</v>
      </c>
      <c r="C181" s="40">
        <v>43.47</v>
      </c>
      <c r="D181" s="40">
        <v>42.11</v>
      </c>
      <c r="E181" s="40">
        <v>42.23</v>
      </c>
    </row>
    <row r="182" spans="1:5" x14ac:dyDescent="0.2">
      <c r="A182" s="39">
        <v>43369</v>
      </c>
      <c r="B182" s="40">
        <v>43.16</v>
      </c>
      <c r="C182" s="40">
        <v>43.55</v>
      </c>
      <c r="D182" s="40">
        <v>42.2</v>
      </c>
      <c r="E182" s="40">
        <v>43.21</v>
      </c>
    </row>
    <row r="183" spans="1:5" x14ac:dyDescent="0.2">
      <c r="A183" s="39">
        <v>43370</v>
      </c>
      <c r="B183" s="40">
        <v>43.2</v>
      </c>
      <c r="C183" s="40">
        <v>43.2</v>
      </c>
      <c r="D183" s="40">
        <v>42.37</v>
      </c>
      <c r="E183" s="40">
        <v>42.62</v>
      </c>
    </row>
    <row r="184" spans="1:5" x14ac:dyDescent="0.2">
      <c r="A184" s="39">
        <v>43371</v>
      </c>
      <c r="B184" s="40">
        <v>42.61</v>
      </c>
      <c r="C184" s="40">
        <v>43.06</v>
      </c>
      <c r="D184" s="40">
        <v>42.45</v>
      </c>
      <c r="E184" s="40">
        <v>42.94</v>
      </c>
    </row>
    <row r="185" spans="1:5" x14ac:dyDescent="0.2">
      <c r="A185" s="39">
        <v>43381</v>
      </c>
      <c r="B185" s="40">
        <v>41.22</v>
      </c>
      <c r="C185" s="40">
        <v>42.33</v>
      </c>
      <c r="D185" s="40">
        <v>40.68</v>
      </c>
      <c r="E185" s="40">
        <v>40.78</v>
      </c>
    </row>
    <row r="186" spans="1:5" x14ac:dyDescent="0.2">
      <c r="A186" s="39">
        <v>43382</v>
      </c>
      <c r="B186" s="40">
        <v>40.4</v>
      </c>
      <c r="C186" s="40">
        <v>41.18</v>
      </c>
      <c r="D186" s="40">
        <v>40.35</v>
      </c>
      <c r="E186" s="40">
        <v>40.909999999999997</v>
      </c>
    </row>
    <row r="187" spans="1:5" x14ac:dyDescent="0.2">
      <c r="A187" s="39">
        <v>43383</v>
      </c>
      <c r="B187" s="40">
        <v>40.92</v>
      </c>
      <c r="C187" s="40">
        <v>41.2</v>
      </c>
      <c r="D187" s="40">
        <v>40.5</v>
      </c>
      <c r="E187" s="40">
        <v>41.02</v>
      </c>
    </row>
    <row r="188" spans="1:5" x14ac:dyDescent="0.2">
      <c r="A188" s="39">
        <v>43384</v>
      </c>
      <c r="B188" s="40">
        <v>40</v>
      </c>
      <c r="C188" s="40">
        <v>40.65</v>
      </c>
      <c r="D188" s="40">
        <v>36.92</v>
      </c>
      <c r="E188" s="40">
        <v>39.049999999999997</v>
      </c>
    </row>
    <row r="189" spans="1:5" x14ac:dyDescent="0.2">
      <c r="A189" s="39">
        <v>43385</v>
      </c>
      <c r="B189" s="40">
        <v>39.6</v>
      </c>
      <c r="C189" s="40">
        <v>40.28</v>
      </c>
      <c r="D189" s="40">
        <v>38.020000000000003</v>
      </c>
      <c r="E189" s="40">
        <v>40.01</v>
      </c>
    </row>
    <row r="190" spans="1:5" x14ac:dyDescent="0.2">
      <c r="A190" s="39">
        <v>43388</v>
      </c>
      <c r="B190" s="40">
        <v>40</v>
      </c>
      <c r="C190" s="40">
        <v>41.5</v>
      </c>
      <c r="D190" s="40">
        <v>40</v>
      </c>
      <c r="E190" s="40">
        <v>40.54</v>
      </c>
    </row>
    <row r="191" spans="1:5" x14ac:dyDescent="0.2">
      <c r="A191" s="39">
        <v>43389</v>
      </c>
      <c r="B191" s="40">
        <v>40.549999999999997</v>
      </c>
      <c r="C191" s="40">
        <v>41.14</v>
      </c>
      <c r="D191" s="40">
        <v>39.450000000000003</v>
      </c>
      <c r="E191" s="40">
        <v>40.020000000000003</v>
      </c>
    </row>
    <row r="192" spans="1:5" x14ac:dyDescent="0.2">
      <c r="A192" s="39">
        <v>43390</v>
      </c>
      <c r="B192" s="40">
        <v>40.4</v>
      </c>
      <c r="C192" s="40">
        <v>40.729999999999997</v>
      </c>
      <c r="D192" s="40">
        <v>38.299999999999997</v>
      </c>
      <c r="E192" s="40">
        <v>39.85</v>
      </c>
    </row>
    <row r="193" spans="1:5" x14ac:dyDescent="0.2">
      <c r="A193" s="39">
        <v>43391</v>
      </c>
      <c r="B193" s="40">
        <v>39.729999999999997</v>
      </c>
      <c r="C193" s="40">
        <v>39.729999999999997</v>
      </c>
      <c r="D193" s="40">
        <v>38.54</v>
      </c>
      <c r="E193" s="40">
        <v>38.89</v>
      </c>
    </row>
    <row r="194" spans="1:5" x14ac:dyDescent="0.2">
      <c r="A194" s="39">
        <v>43392</v>
      </c>
      <c r="B194" s="40">
        <v>39.25</v>
      </c>
      <c r="C194" s="40">
        <v>40.17</v>
      </c>
      <c r="D194" s="40">
        <v>38.700000000000003</v>
      </c>
      <c r="E194" s="40">
        <v>40.17</v>
      </c>
    </row>
    <row r="195" spans="1:5" x14ac:dyDescent="0.2">
      <c r="A195" s="39">
        <v>43395</v>
      </c>
      <c r="B195" s="40">
        <v>40.159999999999997</v>
      </c>
      <c r="C195" s="40">
        <v>41.82</v>
      </c>
      <c r="D195" s="40">
        <v>40.159999999999997</v>
      </c>
      <c r="E195" s="40">
        <v>41.1</v>
      </c>
    </row>
    <row r="196" spans="1:5" x14ac:dyDescent="0.2">
      <c r="A196" s="39">
        <v>43396</v>
      </c>
      <c r="B196" s="40">
        <v>41.09</v>
      </c>
      <c r="C196" s="40">
        <v>41.56</v>
      </c>
      <c r="D196" s="40">
        <v>40.299999999999997</v>
      </c>
      <c r="E196" s="40">
        <v>40.54</v>
      </c>
    </row>
    <row r="197" spans="1:5" x14ac:dyDescent="0.2">
      <c r="A197" s="39">
        <v>43397</v>
      </c>
      <c r="B197" s="40">
        <v>40.36</v>
      </c>
      <c r="C197" s="40">
        <v>41.36</v>
      </c>
      <c r="D197" s="40">
        <v>40.06</v>
      </c>
      <c r="E197" s="40">
        <v>40.58</v>
      </c>
    </row>
    <row r="198" spans="1:5" x14ac:dyDescent="0.2">
      <c r="A198" s="39">
        <v>43398</v>
      </c>
      <c r="B198" s="40">
        <v>39.69</v>
      </c>
      <c r="C198" s="40">
        <v>41.5</v>
      </c>
      <c r="D198" s="40">
        <v>38.96</v>
      </c>
      <c r="E198" s="40">
        <v>40.950000000000003</v>
      </c>
    </row>
    <row r="199" spans="1:5" x14ac:dyDescent="0.2">
      <c r="A199" s="39">
        <v>43399</v>
      </c>
      <c r="B199" s="40">
        <v>41.17</v>
      </c>
      <c r="C199" s="40">
        <v>41.3</v>
      </c>
      <c r="D199" s="40">
        <v>39.82</v>
      </c>
      <c r="E199" s="40">
        <v>40.31</v>
      </c>
    </row>
    <row r="200" spans="1:5" x14ac:dyDescent="0.2">
      <c r="A200" s="39">
        <v>43402</v>
      </c>
      <c r="B200" s="40">
        <v>36.299999999999997</v>
      </c>
      <c r="C200" s="40">
        <v>39</v>
      </c>
      <c r="D200" s="40">
        <v>36.28</v>
      </c>
      <c r="E200" s="40">
        <v>37.5</v>
      </c>
    </row>
    <row r="201" spans="1:5" x14ac:dyDescent="0.2">
      <c r="A201" s="39">
        <v>43403</v>
      </c>
      <c r="B201" s="40">
        <v>37.549999999999997</v>
      </c>
      <c r="C201" s="40">
        <v>37.770000000000003</v>
      </c>
      <c r="D201" s="40">
        <v>36.6</v>
      </c>
      <c r="E201" s="40">
        <v>37.130000000000003</v>
      </c>
    </row>
    <row r="202" spans="1:5" x14ac:dyDescent="0.2">
      <c r="A202" s="39">
        <v>43404</v>
      </c>
      <c r="B202" s="40">
        <v>37.130000000000003</v>
      </c>
      <c r="C202" s="40">
        <v>37.950000000000003</v>
      </c>
      <c r="D202" s="40">
        <v>37.130000000000003</v>
      </c>
      <c r="E202" s="40">
        <v>37.700000000000003</v>
      </c>
    </row>
    <row r="203" spans="1:5" x14ac:dyDescent="0.2">
      <c r="A203" s="39">
        <v>43405</v>
      </c>
      <c r="B203" s="40">
        <v>38.24</v>
      </c>
      <c r="C203" s="40">
        <v>38.450000000000003</v>
      </c>
      <c r="D203" s="40">
        <v>37.85</v>
      </c>
      <c r="E203" s="40">
        <v>38.1</v>
      </c>
    </row>
    <row r="204" spans="1:5" x14ac:dyDescent="0.2">
      <c r="A204" s="39">
        <v>43406</v>
      </c>
      <c r="B204" s="40">
        <v>38.700000000000003</v>
      </c>
      <c r="C204" s="40">
        <v>39.29</v>
      </c>
      <c r="D204" s="40">
        <v>38.409999999999997</v>
      </c>
      <c r="E204" s="40">
        <v>39.06</v>
      </c>
    </row>
    <row r="205" spans="1:5" x14ac:dyDescent="0.2">
      <c r="A205" s="39">
        <v>43409</v>
      </c>
      <c r="B205" s="40">
        <v>39.06</v>
      </c>
      <c r="C205" s="40">
        <v>39.4</v>
      </c>
      <c r="D205" s="40">
        <v>38.380000000000003</v>
      </c>
      <c r="E205" s="40">
        <v>38.68</v>
      </c>
    </row>
    <row r="206" spans="1:5" x14ac:dyDescent="0.2">
      <c r="A206" s="39">
        <v>43410</v>
      </c>
      <c r="B206" s="40">
        <v>39.1</v>
      </c>
      <c r="C206" s="40">
        <v>39.1</v>
      </c>
      <c r="D206" s="40">
        <v>37.81</v>
      </c>
      <c r="E206" s="40">
        <v>38.19</v>
      </c>
    </row>
    <row r="207" spans="1:5" x14ac:dyDescent="0.2">
      <c r="A207" s="39">
        <v>43411</v>
      </c>
      <c r="B207" s="40">
        <v>38.380000000000003</v>
      </c>
      <c r="C207" s="40">
        <v>38.590000000000003</v>
      </c>
      <c r="D207" s="40">
        <v>38.17</v>
      </c>
      <c r="E207" s="40">
        <v>38.409999999999997</v>
      </c>
    </row>
    <row r="208" spans="1:5" x14ac:dyDescent="0.2">
      <c r="A208" s="39">
        <v>43412</v>
      </c>
      <c r="B208" s="40">
        <v>38.799999999999997</v>
      </c>
      <c r="C208" s="40">
        <v>38.869999999999997</v>
      </c>
      <c r="D208" s="40">
        <v>37.71</v>
      </c>
      <c r="E208" s="40">
        <v>37.76</v>
      </c>
    </row>
    <row r="209" spans="1:5" x14ac:dyDescent="0.2">
      <c r="A209" s="39">
        <v>43413</v>
      </c>
      <c r="B209" s="40">
        <v>37.78</v>
      </c>
      <c r="C209" s="40">
        <v>38.11</v>
      </c>
      <c r="D209" s="40">
        <v>37</v>
      </c>
      <c r="E209" s="40">
        <v>37.270000000000003</v>
      </c>
    </row>
    <row r="210" spans="1:5" x14ac:dyDescent="0.2">
      <c r="A210" s="39">
        <v>43416</v>
      </c>
      <c r="B210" s="40">
        <v>37.29</v>
      </c>
      <c r="C210" s="40">
        <v>37.69</v>
      </c>
      <c r="D210" s="40">
        <v>36.909999999999997</v>
      </c>
      <c r="E210" s="40">
        <v>37.479999999999997</v>
      </c>
    </row>
    <row r="211" spans="1:5" x14ac:dyDescent="0.2">
      <c r="A211" s="39">
        <v>43417</v>
      </c>
      <c r="B211" s="40">
        <v>37</v>
      </c>
      <c r="C211" s="40">
        <v>37.92</v>
      </c>
      <c r="D211" s="40">
        <v>36.82</v>
      </c>
      <c r="E211" s="40">
        <v>37.69</v>
      </c>
    </row>
    <row r="212" spans="1:5" x14ac:dyDescent="0.2">
      <c r="A212" s="39">
        <v>43418</v>
      </c>
      <c r="B212" s="40">
        <v>37.799999999999997</v>
      </c>
      <c r="C212" s="40">
        <v>37.97</v>
      </c>
      <c r="D212" s="40">
        <v>37.369999999999997</v>
      </c>
      <c r="E212" s="40">
        <v>37.51</v>
      </c>
    </row>
    <row r="213" spans="1:5" x14ac:dyDescent="0.2">
      <c r="A213" s="39">
        <v>43419</v>
      </c>
      <c r="B213" s="40">
        <v>37.58</v>
      </c>
      <c r="C213" s="40">
        <v>37.86</v>
      </c>
      <c r="D213" s="40">
        <v>37.4</v>
      </c>
      <c r="E213" s="40">
        <v>37.56</v>
      </c>
    </row>
    <row r="214" spans="1:5" x14ac:dyDescent="0.2">
      <c r="A214" s="39">
        <v>43420</v>
      </c>
      <c r="B214" s="40">
        <v>37.56</v>
      </c>
      <c r="C214" s="40">
        <v>38.15</v>
      </c>
      <c r="D214" s="40">
        <v>37.51</v>
      </c>
      <c r="E214" s="40">
        <v>37.770000000000003</v>
      </c>
    </row>
    <row r="215" spans="1:5" x14ac:dyDescent="0.2">
      <c r="A215" s="39">
        <v>43423</v>
      </c>
      <c r="B215" s="40">
        <v>38</v>
      </c>
      <c r="C215" s="40">
        <v>38.03</v>
      </c>
      <c r="D215" s="40">
        <v>37.549999999999997</v>
      </c>
      <c r="E215" s="40">
        <v>37.880000000000003</v>
      </c>
    </row>
    <row r="216" spans="1:5" x14ac:dyDescent="0.2">
      <c r="A216" s="39">
        <v>43424</v>
      </c>
      <c r="B216" s="40">
        <v>37.78</v>
      </c>
      <c r="C216" s="40">
        <v>38.15</v>
      </c>
      <c r="D216" s="40">
        <v>37.479999999999997</v>
      </c>
      <c r="E216" s="40">
        <v>37.69</v>
      </c>
    </row>
    <row r="217" spans="1:5" x14ac:dyDescent="0.2">
      <c r="A217" s="39">
        <v>43425</v>
      </c>
      <c r="B217" s="40">
        <v>37.32</v>
      </c>
      <c r="C217" s="40">
        <v>37.69</v>
      </c>
      <c r="D217" s="40">
        <v>37.18</v>
      </c>
      <c r="E217" s="40">
        <v>37.69</v>
      </c>
    </row>
    <row r="218" spans="1:5" x14ac:dyDescent="0.2">
      <c r="A218" s="39">
        <v>43426</v>
      </c>
      <c r="B218" s="40">
        <v>37.799999999999997</v>
      </c>
      <c r="C218" s="40">
        <v>37.950000000000003</v>
      </c>
      <c r="D218" s="40">
        <v>37.29</v>
      </c>
      <c r="E218" s="40">
        <v>37.43</v>
      </c>
    </row>
    <row r="219" spans="1:5" x14ac:dyDescent="0.2">
      <c r="A219" s="39">
        <v>43427</v>
      </c>
      <c r="B219" s="40">
        <v>37.43</v>
      </c>
      <c r="C219" s="40">
        <v>37.630000000000003</v>
      </c>
      <c r="D219" s="40">
        <v>36.81</v>
      </c>
      <c r="E219" s="40">
        <v>36.979999999999997</v>
      </c>
    </row>
    <row r="220" spans="1:5" x14ac:dyDescent="0.2">
      <c r="A220" s="39">
        <v>43430</v>
      </c>
      <c r="B220" s="40">
        <v>37.4</v>
      </c>
      <c r="C220" s="40">
        <v>37.4</v>
      </c>
      <c r="D220" s="40">
        <v>36.64</v>
      </c>
      <c r="E220" s="40">
        <v>36.75</v>
      </c>
    </row>
    <row r="221" spans="1:5" x14ac:dyDescent="0.2">
      <c r="A221" s="39">
        <v>43431</v>
      </c>
      <c r="B221" s="40">
        <v>36.9</v>
      </c>
      <c r="C221" s="40">
        <v>36.950000000000003</v>
      </c>
      <c r="D221" s="40">
        <v>35.82</v>
      </c>
      <c r="E221" s="40">
        <v>36.159999999999997</v>
      </c>
    </row>
    <row r="222" spans="1:5" x14ac:dyDescent="0.2">
      <c r="A222" s="39">
        <v>43432</v>
      </c>
      <c r="B222" s="40">
        <v>36.200000000000003</v>
      </c>
      <c r="C222" s="40">
        <v>36.39</v>
      </c>
      <c r="D222" s="40">
        <v>36</v>
      </c>
      <c r="E222" s="40">
        <v>36.36</v>
      </c>
    </row>
    <row r="223" spans="1:5" x14ac:dyDescent="0.2">
      <c r="A223" s="39">
        <v>43433</v>
      </c>
      <c r="B223" s="40">
        <v>36.56</v>
      </c>
      <c r="C223" s="40">
        <v>36.67</v>
      </c>
      <c r="D223" s="40">
        <v>35.06</v>
      </c>
      <c r="E223" s="40">
        <v>35.26</v>
      </c>
    </row>
    <row r="224" spans="1:5" x14ac:dyDescent="0.2">
      <c r="A224" s="39">
        <v>43434</v>
      </c>
      <c r="B224" s="40">
        <v>35.299999999999997</v>
      </c>
      <c r="C224" s="40">
        <v>35.75</v>
      </c>
      <c r="D224" s="40">
        <v>35</v>
      </c>
      <c r="E224" s="40">
        <v>35.200000000000003</v>
      </c>
    </row>
    <row r="225" spans="1:5" x14ac:dyDescent="0.2">
      <c r="A225" s="39">
        <v>43437</v>
      </c>
      <c r="B225" s="40">
        <v>36.18</v>
      </c>
      <c r="C225" s="40">
        <v>36.56</v>
      </c>
      <c r="D225" s="40">
        <v>35.79</v>
      </c>
      <c r="E225" s="40">
        <v>36.450000000000003</v>
      </c>
    </row>
    <row r="226" spans="1:5" x14ac:dyDescent="0.2">
      <c r="A226" s="39">
        <v>43438</v>
      </c>
      <c r="B226" s="40">
        <v>36.450000000000003</v>
      </c>
      <c r="C226" s="40">
        <v>36.590000000000003</v>
      </c>
      <c r="D226" s="40">
        <v>36.11</v>
      </c>
      <c r="E226" s="40">
        <v>36.4</v>
      </c>
    </row>
    <row r="227" spans="1:5" x14ac:dyDescent="0.2">
      <c r="A227" s="39">
        <v>43439</v>
      </c>
      <c r="B227" s="40">
        <v>35.99</v>
      </c>
      <c r="C227" s="40">
        <v>36.200000000000003</v>
      </c>
      <c r="D227" s="40">
        <v>35.799999999999997</v>
      </c>
      <c r="E227" s="40">
        <v>36.119999999999997</v>
      </c>
    </row>
    <row r="228" spans="1:5" x14ac:dyDescent="0.2">
      <c r="A228" s="39">
        <v>43440</v>
      </c>
      <c r="B228" s="40">
        <v>35.21</v>
      </c>
      <c r="C228" s="40">
        <v>35.9</v>
      </c>
      <c r="D228" s="40">
        <v>35.21</v>
      </c>
      <c r="E228" s="40">
        <v>35.340000000000003</v>
      </c>
    </row>
    <row r="229" spans="1:5" x14ac:dyDescent="0.2">
      <c r="A229" s="39">
        <v>43441</v>
      </c>
      <c r="B229" s="40">
        <v>35.340000000000003</v>
      </c>
      <c r="C229" s="40">
        <v>35.89</v>
      </c>
      <c r="D229" s="40">
        <v>35.22</v>
      </c>
      <c r="E229" s="40">
        <v>35.89</v>
      </c>
    </row>
    <row r="230" spans="1:5" x14ac:dyDescent="0.2">
      <c r="A230" s="39">
        <v>43444</v>
      </c>
      <c r="B230" s="40">
        <v>35.4</v>
      </c>
      <c r="C230" s="40">
        <v>35.799999999999997</v>
      </c>
      <c r="D230" s="40">
        <v>35.299999999999997</v>
      </c>
      <c r="E230" s="40">
        <v>35.53</v>
      </c>
    </row>
    <row r="231" spans="1:5" x14ac:dyDescent="0.2">
      <c r="A231" s="39">
        <v>43445</v>
      </c>
      <c r="B231" s="40">
        <v>35.380000000000003</v>
      </c>
      <c r="C231" s="40">
        <v>35.659999999999997</v>
      </c>
      <c r="D231" s="40">
        <v>35.380000000000003</v>
      </c>
      <c r="E231" s="40">
        <v>35.56</v>
      </c>
    </row>
    <row r="232" spans="1:5" x14ac:dyDescent="0.2">
      <c r="A232" s="39">
        <v>43446</v>
      </c>
      <c r="B232" s="40">
        <v>35.97</v>
      </c>
      <c r="C232" s="40">
        <v>35.97</v>
      </c>
      <c r="D232" s="40">
        <v>35.5</v>
      </c>
      <c r="E232" s="40">
        <v>35.770000000000003</v>
      </c>
    </row>
    <row r="233" spans="1:5" x14ac:dyDescent="0.2">
      <c r="A233" s="39">
        <v>43447</v>
      </c>
      <c r="B233" s="40">
        <v>35.85</v>
      </c>
      <c r="C233" s="40">
        <v>36.03</v>
      </c>
      <c r="D233" s="40">
        <v>35.51</v>
      </c>
      <c r="E233" s="40">
        <v>35.9</v>
      </c>
    </row>
    <row r="234" spans="1:5" x14ac:dyDescent="0.2">
      <c r="A234" s="39">
        <v>43448</v>
      </c>
      <c r="B234" s="40">
        <v>35.4</v>
      </c>
      <c r="C234" s="40">
        <v>35.78</v>
      </c>
      <c r="D234" s="40">
        <v>35</v>
      </c>
      <c r="E234" s="40">
        <v>35.020000000000003</v>
      </c>
    </row>
    <row r="235" spans="1:5" x14ac:dyDescent="0.2">
      <c r="A235" s="39">
        <v>43451</v>
      </c>
      <c r="B235" s="40">
        <v>35.04</v>
      </c>
      <c r="C235" s="40">
        <v>35.299999999999997</v>
      </c>
      <c r="D235" s="40">
        <v>34.4</v>
      </c>
      <c r="E235" s="40">
        <v>34.799999999999997</v>
      </c>
    </row>
    <row r="236" spans="1:5" x14ac:dyDescent="0.2">
      <c r="A236" s="39">
        <v>43452</v>
      </c>
      <c r="B236" s="40">
        <v>34.5</v>
      </c>
      <c r="C236" s="40">
        <v>34.799999999999997</v>
      </c>
      <c r="D236" s="40">
        <v>33.96</v>
      </c>
      <c r="E236" s="40">
        <v>33.99</v>
      </c>
    </row>
    <row r="237" spans="1:5" x14ac:dyDescent="0.2">
      <c r="A237" s="39">
        <v>43453</v>
      </c>
      <c r="B237" s="40">
        <v>34</v>
      </c>
      <c r="C237" s="40">
        <v>34.1</v>
      </c>
      <c r="D237" s="40">
        <v>33.049999999999997</v>
      </c>
      <c r="E237" s="40">
        <v>33.119999999999997</v>
      </c>
    </row>
    <row r="238" spans="1:5" x14ac:dyDescent="0.2">
      <c r="A238" s="39">
        <v>43454</v>
      </c>
      <c r="B238" s="40">
        <v>33</v>
      </c>
      <c r="C238" s="40">
        <v>33.11</v>
      </c>
      <c r="D238" s="40">
        <v>32.5</v>
      </c>
      <c r="E238" s="40">
        <v>32.700000000000003</v>
      </c>
    </row>
    <row r="239" spans="1:5" x14ac:dyDescent="0.2">
      <c r="A239" s="39">
        <v>43455</v>
      </c>
      <c r="B239" s="40">
        <v>32.68</v>
      </c>
      <c r="C239" s="40">
        <v>33</v>
      </c>
      <c r="D239" s="40">
        <v>32</v>
      </c>
      <c r="E239" s="40">
        <v>33</v>
      </c>
    </row>
    <row r="240" spans="1:5" x14ac:dyDescent="0.2">
      <c r="A240" s="39">
        <v>43458</v>
      </c>
      <c r="B240" s="40">
        <v>32.32</v>
      </c>
      <c r="C240" s="40">
        <v>32.950000000000003</v>
      </c>
      <c r="D240" s="40">
        <v>32.32</v>
      </c>
      <c r="E240" s="40">
        <v>32.950000000000003</v>
      </c>
    </row>
    <row r="241" spans="1:5" x14ac:dyDescent="0.2">
      <c r="A241" s="39">
        <v>43459</v>
      </c>
      <c r="B241" s="40">
        <v>32.32</v>
      </c>
      <c r="C241" s="40">
        <v>32.92</v>
      </c>
      <c r="D241" s="40">
        <v>31.8</v>
      </c>
      <c r="E241" s="40">
        <v>32.700000000000003</v>
      </c>
    </row>
    <row r="242" spans="1:5" x14ac:dyDescent="0.2">
      <c r="A242" s="39">
        <v>43460</v>
      </c>
      <c r="B242" s="40">
        <v>32.71</v>
      </c>
      <c r="C242" s="40">
        <v>32.79</v>
      </c>
      <c r="D242" s="40">
        <v>32.119999999999997</v>
      </c>
      <c r="E242" s="40">
        <v>32.75</v>
      </c>
    </row>
    <row r="243" spans="1:5" x14ac:dyDescent="0.2">
      <c r="A243" s="39">
        <v>43461</v>
      </c>
      <c r="B243" s="40">
        <v>32.86</v>
      </c>
      <c r="C243" s="40">
        <v>33.18</v>
      </c>
      <c r="D243" s="40">
        <v>32.56</v>
      </c>
      <c r="E243" s="40">
        <v>32.75</v>
      </c>
    </row>
    <row r="244" spans="1:5" x14ac:dyDescent="0.2">
      <c r="A244" s="39">
        <v>43462</v>
      </c>
      <c r="B244" s="40">
        <v>32.75</v>
      </c>
      <c r="C244" s="40">
        <v>33.020000000000003</v>
      </c>
      <c r="D244" s="40">
        <v>32.5</v>
      </c>
      <c r="E244" s="40">
        <v>32.75</v>
      </c>
    </row>
    <row r="245" spans="1:5" x14ac:dyDescent="0.2">
      <c r="A245" s="39">
        <v>43467</v>
      </c>
      <c r="B245" s="40">
        <v>32.5</v>
      </c>
      <c r="C245" s="40">
        <v>32.71</v>
      </c>
      <c r="D245" s="40">
        <v>32.21</v>
      </c>
      <c r="E245" s="40">
        <v>32.71</v>
      </c>
    </row>
    <row r="246" spans="1:5" x14ac:dyDescent="0.2">
      <c r="A246" s="39">
        <v>43468</v>
      </c>
      <c r="B246" s="40">
        <v>32.630000000000003</v>
      </c>
      <c r="C246" s="40">
        <v>32.880000000000003</v>
      </c>
      <c r="D246" s="40">
        <v>32.229999999999997</v>
      </c>
      <c r="E246" s="40">
        <v>32.729999999999997</v>
      </c>
    </row>
    <row r="247" spans="1:5" x14ac:dyDescent="0.2">
      <c r="A247" s="39">
        <v>43469</v>
      </c>
      <c r="B247" s="40">
        <v>32.590000000000003</v>
      </c>
      <c r="C247" s="40">
        <v>32.99</v>
      </c>
      <c r="D247" s="40">
        <v>32.11</v>
      </c>
      <c r="E247" s="40">
        <v>32.950000000000003</v>
      </c>
    </row>
    <row r="248" spans="1:5" x14ac:dyDescent="0.2">
      <c r="A248" s="39">
        <v>43472</v>
      </c>
      <c r="B248" s="40">
        <v>32.880000000000003</v>
      </c>
      <c r="C248" s="40">
        <v>32.909999999999997</v>
      </c>
      <c r="D248" s="40">
        <v>32.619999999999997</v>
      </c>
      <c r="E248" s="40">
        <v>32.799999999999997</v>
      </c>
    </row>
    <row r="249" spans="1:5" x14ac:dyDescent="0.2">
      <c r="A249" s="39">
        <v>43473</v>
      </c>
      <c r="B249" s="40">
        <v>32.799999999999997</v>
      </c>
      <c r="C249" s="40">
        <v>32.799999999999997</v>
      </c>
      <c r="D249" s="40">
        <v>32.4</v>
      </c>
      <c r="E249" s="40">
        <v>32.71</v>
      </c>
    </row>
    <row r="250" spans="1:5" x14ac:dyDescent="0.2">
      <c r="A250" s="39">
        <v>43474</v>
      </c>
      <c r="B250" s="40">
        <v>32.950000000000003</v>
      </c>
      <c r="C250" s="40">
        <v>33.49</v>
      </c>
      <c r="D250" s="40">
        <v>32.89</v>
      </c>
      <c r="E250" s="40">
        <v>33.159999999999997</v>
      </c>
    </row>
    <row r="251" spans="1:5" x14ac:dyDescent="0.2">
      <c r="A251" s="39">
        <v>43475</v>
      </c>
      <c r="B251" s="40">
        <v>32.89</v>
      </c>
      <c r="C251" s="40">
        <v>33.200000000000003</v>
      </c>
      <c r="D251" s="40">
        <v>32.619999999999997</v>
      </c>
      <c r="E251" s="40">
        <v>32.82</v>
      </c>
    </row>
    <row r="252" spans="1:5" x14ac:dyDescent="0.2">
      <c r="A252" s="39">
        <v>43476</v>
      </c>
      <c r="B252" s="40">
        <v>32.909999999999997</v>
      </c>
      <c r="C252" s="40">
        <v>33.159999999999997</v>
      </c>
      <c r="D252" s="40">
        <v>32.72</v>
      </c>
      <c r="E252" s="40">
        <v>32.880000000000003</v>
      </c>
    </row>
    <row r="253" spans="1:5" x14ac:dyDescent="0.2">
      <c r="A253" s="39">
        <v>43479</v>
      </c>
      <c r="B253" s="40">
        <v>32.880000000000003</v>
      </c>
      <c r="C253" s="40">
        <v>33.15</v>
      </c>
      <c r="D253" s="40">
        <v>32.11</v>
      </c>
      <c r="E253" s="40">
        <v>32.6</v>
      </c>
    </row>
    <row r="254" spans="1:5" x14ac:dyDescent="0.2">
      <c r="A254" s="39">
        <v>43480</v>
      </c>
      <c r="B254" s="40">
        <v>32.5</v>
      </c>
      <c r="C254" s="40">
        <v>32.6</v>
      </c>
      <c r="D254" s="40">
        <v>32.22</v>
      </c>
      <c r="E254" s="40">
        <v>32.6</v>
      </c>
    </row>
    <row r="255" spans="1:5" x14ac:dyDescent="0.2">
      <c r="A255" s="39">
        <v>43481</v>
      </c>
      <c r="B255" s="40">
        <v>32.57</v>
      </c>
      <c r="C255" s="40">
        <v>32.6</v>
      </c>
      <c r="D255" s="40">
        <v>32.299999999999997</v>
      </c>
      <c r="E255" s="40">
        <v>32.6</v>
      </c>
    </row>
    <row r="256" spans="1:5" x14ac:dyDescent="0.2">
      <c r="A256" s="39">
        <v>43482</v>
      </c>
      <c r="B256" s="40">
        <v>32.659999999999997</v>
      </c>
      <c r="C256" s="40">
        <v>32.700000000000003</v>
      </c>
      <c r="D256" s="40">
        <v>32.32</v>
      </c>
      <c r="E256" s="40">
        <v>32.44</v>
      </c>
    </row>
    <row r="257" spans="1:5" x14ac:dyDescent="0.2">
      <c r="A257" s="39">
        <v>43483</v>
      </c>
      <c r="B257" s="40">
        <v>32.43</v>
      </c>
      <c r="C257" s="40">
        <v>32.85</v>
      </c>
      <c r="D257" s="40">
        <v>32.369999999999997</v>
      </c>
      <c r="E257" s="40">
        <v>32.75</v>
      </c>
    </row>
    <row r="258" spans="1:5" x14ac:dyDescent="0.2">
      <c r="A258" s="39">
        <v>43486</v>
      </c>
      <c r="B258" s="40">
        <v>32.75</v>
      </c>
      <c r="C258" s="40">
        <v>33.29</v>
      </c>
      <c r="D258" s="40">
        <v>32.590000000000003</v>
      </c>
      <c r="E258" s="40">
        <v>33.18</v>
      </c>
    </row>
    <row r="259" spans="1:5" x14ac:dyDescent="0.2">
      <c r="A259" s="39">
        <v>43487</v>
      </c>
      <c r="B259" s="40">
        <v>33.200000000000003</v>
      </c>
      <c r="C259" s="40">
        <v>33.200000000000003</v>
      </c>
      <c r="D259" s="40">
        <v>32.32</v>
      </c>
      <c r="E259" s="40">
        <v>32.49</v>
      </c>
    </row>
    <row r="260" spans="1:5" x14ac:dyDescent="0.2">
      <c r="A260" s="39">
        <v>43488</v>
      </c>
      <c r="B260" s="40">
        <v>32.44</v>
      </c>
      <c r="C260" s="40">
        <v>32.44</v>
      </c>
      <c r="D260" s="40">
        <v>31.13</v>
      </c>
      <c r="E260" s="40">
        <v>31.56</v>
      </c>
    </row>
    <row r="261" spans="1:5" x14ac:dyDescent="0.2">
      <c r="A261" s="39">
        <v>43489</v>
      </c>
      <c r="B261" s="40">
        <v>31.56</v>
      </c>
      <c r="C261" s="40">
        <v>31.6</v>
      </c>
      <c r="D261" s="40">
        <v>30.62</v>
      </c>
      <c r="E261" s="40">
        <v>30.95</v>
      </c>
    </row>
    <row r="262" spans="1:5" x14ac:dyDescent="0.2">
      <c r="A262" s="39">
        <v>43490</v>
      </c>
      <c r="B262" s="40">
        <v>31</v>
      </c>
      <c r="C262" s="40">
        <v>31.48</v>
      </c>
      <c r="D262" s="40">
        <v>30.69</v>
      </c>
      <c r="E262" s="40">
        <v>31.03</v>
      </c>
    </row>
    <row r="263" spans="1:5" x14ac:dyDescent="0.2">
      <c r="A263" s="39">
        <v>43493</v>
      </c>
      <c r="B263" s="40">
        <v>31.03</v>
      </c>
      <c r="C263" s="40">
        <v>31.71</v>
      </c>
      <c r="D263" s="40">
        <v>31.02</v>
      </c>
      <c r="E263" s="40">
        <v>31.46</v>
      </c>
    </row>
    <row r="264" spans="1:5" x14ac:dyDescent="0.2">
      <c r="A264" s="39">
        <v>43494</v>
      </c>
      <c r="B264" s="40">
        <v>31.4</v>
      </c>
      <c r="C264" s="40">
        <v>31.44</v>
      </c>
      <c r="D264" s="40">
        <v>30.73</v>
      </c>
      <c r="E264" s="40">
        <v>31.18</v>
      </c>
    </row>
    <row r="265" spans="1:5" x14ac:dyDescent="0.2">
      <c r="A265" s="39">
        <v>43495</v>
      </c>
      <c r="B265" s="40">
        <v>31.19</v>
      </c>
      <c r="C265" s="40">
        <v>31.32</v>
      </c>
      <c r="D265" s="40">
        <v>30.78</v>
      </c>
      <c r="E265" s="40">
        <v>30.78</v>
      </c>
    </row>
    <row r="266" spans="1:5" x14ac:dyDescent="0.2">
      <c r="A266" s="39">
        <v>43496</v>
      </c>
      <c r="B266" s="40">
        <v>31</v>
      </c>
      <c r="C266" s="40">
        <v>31</v>
      </c>
      <c r="D266" s="40">
        <v>29.85</v>
      </c>
      <c r="E266" s="40">
        <v>29.91</v>
      </c>
    </row>
    <row r="267" spans="1:5" x14ac:dyDescent="0.2">
      <c r="A267" s="39">
        <v>43497</v>
      </c>
      <c r="B267" s="40">
        <v>30.6</v>
      </c>
      <c r="C267" s="40">
        <v>32.380000000000003</v>
      </c>
      <c r="D267" s="40">
        <v>30.3</v>
      </c>
      <c r="E267" s="40">
        <v>31.8</v>
      </c>
    </row>
    <row r="268" spans="1:5" x14ac:dyDescent="0.2">
      <c r="A268" s="39">
        <v>43507</v>
      </c>
      <c r="B268" s="40">
        <v>31.8</v>
      </c>
      <c r="C268" s="40">
        <v>32.58</v>
      </c>
      <c r="D268" s="40">
        <v>31.78</v>
      </c>
      <c r="E268" s="40">
        <v>32.299999999999997</v>
      </c>
    </row>
    <row r="269" spans="1:5" x14ac:dyDescent="0.2">
      <c r="A269" s="39">
        <v>43508</v>
      </c>
      <c r="B269" s="40">
        <v>32.299999999999997</v>
      </c>
      <c r="C269" s="40">
        <v>32.5</v>
      </c>
      <c r="D269" s="40">
        <v>32</v>
      </c>
      <c r="E269" s="40">
        <v>32.43</v>
      </c>
    </row>
    <row r="270" spans="1:5" x14ac:dyDescent="0.2">
      <c r="A270" s="39">
        <v>43509</v>
      </c>
      <c r="B270" s="40">
        <v>32.56</v>
      </c>
      <c r="C270" s="40">
        <v>33.25</v>
      </c>
      <c r="D270" s="40">
        <v>32.130000000000003</v>
      </c>
      <c r="E270" s="40">
        <v>33.03</v>
      </c>
    </row>
    <row r="271" spans="1:5" x14ac:dyDescent="0.2">
      <c r="A271" s="39">
        <v>43510</v>
      </c>
      <c r="B271" s="40">
        <v>33.200000000000003</v>
      </c>
      <c r="C271" s="40">
        <v>35.950000000000003</v>
      </c>
      <c r="D271" s="40">
        <v>32.85</v>
      </c>
      <c r="E271" s="40">
        <v>34.979999999999997</v>
      </c>
    </row>
    <row r="272" spans="1:5" x14ac:dyDescent="0.2">
      <c r="A272" s="39">
        <v>43511</v>
      </c>
      <c r="B272" s="40">
        <v>34.700000000000003</v>
      </c>
      <c r="C272" s="40">
        <v>35.880000000000003</v>
      </c>
      <c r="D272" s="40">
        <v>34.44</v>
      </c>
      <c r="E272" s="40">
        <v>35</v>
      </c>
    </row>
    <row r="273" spans="1:5" x14ac:dyDescent="0.2">
      <c r="A273" s="39">
        <v>43514</v>
      </c>
      <c r="B273" s="40">
        <v>35.340000000000003</v>
      </c>
      <c r="C273" s="40">
        <v>35.82</v>
      </c>
      <c r="D273" s="40">
        <v>34.880000000000003</v>
      </c>
      <c r="E273" s="40">
        <v>35.450000000000003</v>
      </c>
    </row>
    <row r="274" spans="1:5" x14ac:dyDescent="0.2">
      <c r="A274" s="39">
        <v>43515</v>
      </c>
      <c r="B274" s="40">
        <v>35.65</v>
      </c>
      <c r="C274" s="40">
        <v>36.799999999999997</v>
      </c>
      <c r="D274" s="40">
        <v>35.33</v>
      </c>
      <c r="E274" s="40">
        <v>35.729999999999997</v>
      </c>
    </row>
    <row r="275" spans="1:5" x14ac:dyDescent="0.2">
      <c r="A275" s="39">
        <v>43516</v>
      </c>
      <c r="B275" s="40">
        <v>36.270000000000003</v>
      </c>
      <c r="C275" s="40">
        <v>37.64</v>
      </c>
      <c r="D275" s="40">
        <v>36.270000000000003</v>
      </c>
      <c r="E275" s="40">
        <v>37.28</v>
      </c>
    </row>
    <row r="276" spans="1:5" x14ac:dyDescent="0.2">
      <c r="A276" s="39">
        <v>43517</v>
      </c>
      <c r="B276" s="40">
        <v>37.28</v>
      </c>
      <c r="C276" s="40">
        <v>37.799999999999997</v>
      </c>
      <c r="D276" s="40">
        <v>36.68</v>
      </c>
      <c r="E276" s="40">
        <v>36.9</v>
      </c>
    </row>
    <row r="277" spans="1:5" x14ac:dyDescent="0.2">
      <c r="A277" s="39">
        <v>43518</v>
      </c>
      <c r="B277" s="40">
        <v>36.9</v>
      </c>
      <c r="C277" s="40">
        <v>37.78</v>
      </c>
      <c r="D277" s="40">
        <v>36.200000000000003</v>
      </c>
      <c r="E277" s="40">
        <v>37.07</v>
      </c>
    </row>
    <row r="278" spans="1:5" x14ac:dyDescent="0.2">
      <c r="A278" s="39">
        <v>43521</v>
      </c>
      <c r="B278" s="40">
        <v>37.799999999999997</v>
      </c>
      <c r="C278" s="40">
        <v>38.549999999999997</v>
      </c>
      <c r="D278" s="40">
        <v>36.9</v>
      </c>
      <c r="E278" s="40">
        <v>38.03</v>
      </c>
    </row>
    <row r="279" spans="1:5" x14ac:dyDescent="0.2">
      <c r="A279" s="39">
        <v>43522</v>
      </c>
      <c r="B279" s="40">
        <v>38.03</v>
      </c>
      <c r="C279" s="40">
        <v>38.090000000000003</v>
      </c>
      <c r="D279" s="40">
        <v>36.700000000000003</v>
      </c>
      <c r="E279" s="40">
        <v>36.9</v>
      </c>
    </row>
    <row r="280" spans="1:5" x14ac:dyDescent="0.2">
      <c r="A280" s="39">
        <v>43523</v>
      </c>
      <c r="B280" s="40">
        <v>36.770000000000003</v>
      </c>
      <c r="C280" s="40">
        <v>36.79</v>
      </c>
      <c r="D280" s="40">
        <v>36.15</v>
      </c>
      <c r="E280" s="40">
        <v>36.35</v>
      </c>
    </row>
    <row r="281" spans="1:5" x14ac:dyDescent="0.2">
      <c r="A281" s="39">
        <v>43524</v>
      </c>
      <c r="B281" s="40">
        <v>36.42</v>
      </c>
      <c r="C281" s="40">
        <v>36.99</v>
      </c>
      <c r="D281" s="40">
        <v>36.130000000000003</v>
      </c>
      <c r="E281" s="40">
        <v>36.270000000000003</v>
      </c>
    </row>
    <row r="282" spans="1:5" x14ac:dyDescent="0.2">
      <c r="A282" s="39">
        <v>43525</v>
      </c>
      <c r="B282" s="40">
        <v>36.5</v>
      </c>
      <c r="C282" s="40">
        <v>36.82</v>
      </c>
      <c r="D282" s="40">
        <v>36.229999999999997</v>
      </c>
      <c r="E282" s="40">
        <v>36.64</v>
      </c>
    </row>
    <row r="283" spans="1:5" x14ac:dyDescent="0.2">
      <c r="A283" s="39">
        <v>43528</v>
      </c>
      <c r="B283" s="40">
        <v>36.83</v>
      </c>
      <c r="C283" s="40">
        <v>37.14</v>
      </c>
      <c r="D283" s="40">
        <v>36.6</v>
      </c>
      <c r="E283" s="40">
        <v>36.78</v>
      </c>
    </row>
    <row r="284" spans="1:5" x14ac:dyDescent="0.2">
      <c r="A284" s="39">
        <v>43529</v>
      </c>
      <c r="B284" s="40">
        <v>36.94</v>
      </c>
      <c r="C284" s="40">
        <v>37.19</v>
      </c>
      <c r="D284" s="40">
        <v>36.299999999999997</v>
      </c>
      <c r="E284" s="40">
        <v>37</v>
      </c>
    </row>
    <row r="285" spans="1:5" x14ac:dyDescent="0.2">
      <c r="A285" s="39">
        <v>43530</v>
      </c>
      <c r="B285" s="40">
        <v>37</v>
      </c>
      <c r="C285" s="40">
        <v>37.130000000000003</v>
      </c>
      <c r="D285" s="40">
        <v>36.5</v>
      </c>
      <c r="E285" s="40">
        <v>36.909999999999997</v>
      </c>
    </row>
    <row r="286" spans="1:5" x14ac:dyDescent="0.2">
      <c r="A286" s="39">
        <v>43531</v>
      </c>
      <c r="B286" s="40">
        <v>37</v>
      </c>
      <c r="C286" s="40">
        <v>37.01</v>
      </c>
      <c r="D286" s="40">
        <v>36.15</v>
      </c>
      <c r="E286" s="40">
        <v>36.49</v>
      </c>
    </row>
    <row r="287" spans="1:5" x14ac:dyDescent="0.2">
      <c r="A287" s="39">
        <v>43532</v>
      </c>
      <c r="B287" s="40">
        <v>36.47</v>
      </c>
      <c r="C287" s="40">
        <v>36.47</v>
      </c>
      <c r="D287" s="40">
        <v>34.56</v>
      </c>
      <c r="E287" s="40">
        <v>34.64</v>
      </c>
    </row>
    <row r="288" spans="1:5" x14ac:dyDescent="0.2">
      <c r="A288" s="39">
        <v>43535</v>
      </c>
      <c r="B288" s="40">
        <v>35.049999999999997</v>
      </c>
      <c r="C288" s="40">
        <v>36.17</v>
      </c>
      <c r="D288" s="40">
        <v>35.049999999999997</v>
      </c>
      <c r="E288" s="40">
        <v>36.1</v>
      </c>
    </row>
    <row r="289" spans="1:5" x14ac:dyDescent="0.2">
      <c r="A289" s="39">
        <v>43536</v>
      </c>
      <c r="B289" s="40">
        <v>36.46</v>
      </c>
      <c r="C289" s="40">
        <v>36.85</v>
      </c>
      <c r="D289" s="40">
        <v>35.94</v>
      </c>
      <c r="E289" s="40">
        <v>36.31</v>
      </c>
    </row>
    <row r="290" spans="1:5" x14ac:dyDescent="0.2">
      <c r="A290" s="39">
        <v>43537</v>
      </c>
      <c r="B290" s="40">
        <v>36.229999999999997</v>
      </c>
      <c r="C290" s="40">
        <v>36.299999999999997</v>
      </c>
      <c r="D290" s="40">
        <v>35.299999999999997</v>
      </c>
      <c r="E290" s="40">
        <v>35.44</v>
      </c>
    </row>
    <row r="291" spans="1:5" x14ac:dyDescent="0.2">
      <c r="A291" s="39">
        <v>43538</v>
      </c>
      <c r="B291" s="40">
        <v>35.44</v>
      </c>
      <c r="C291" s="40">
        <v>35.79</v>
      </c>
      <c r="D291" s="40">
        <v>34.880000000000003</v>
      </c>
      <c r="E291" s="40">
        <v>35.299999999999997</v>
      </c>
    </row>
    <row r="292" spans="1:5" x14ac:dyDescent="0.2">
      <c r="A292" s="39">
        <v>43539</v>
      </c>
      <c r="B292" s="40">
        <v>35.380000000000003</v>
      </c>
      <c r="C292" s="40">
        <v>35.99</v>
      </c>
      <c r="D292" s="40">
        <v>35.1</v>
      </c>
      <c r="E292" s="40">
        <v>35.99</v>
      </c>
    </row>
    <row r="293" spans="1:5" x14ac:dyDescent="0.2">
      <c r="A293" s="39">
        <v>43542</v>
      </c>
      <c r="B293" s="40">
        <v>35.99</v>
      </c>
      <c r="C293" s="40">
        <v>36.4</v>
      </c>
      <c r="D293" s="40">
        <v>35.450000000000003</v>
      </c>
      <c r="E293" s="40">
        <v>36.26</v>
      </c>
    </row>
    <row r="294" spans="1:5" x14ac:dyDescent="0.2">
      <c r="A294" s="39">
        <v>43543</v>
      </c>
      <c r="B294" s="40">
        <v>36.26</v>
      </c>
      <c r="C294" s="40">
        <v>36.26</v>
      </c>
      <c r="D294" s="40">
        <v>35.4</v>
      </c>
      <c r="E294" s="40">
        <v>35.65</v>
      </c>
    </row>
    <row r="295" spans="1:5" x14ac:dyDescent="0.2">
      <c r="A295" s="39">
        <v>43544</v>
      </c>
      <c r="B295" s="40">
        <v>35.659999999999997</v>
      </c>
      <c r="C295" s="40">
        <v>35.79</v>
      </c>
      <c r="D295" s="40">
        <v>35</v>
      </c>
      <c r="E295" s="40">
        <v>35.51</v>
      </c>
    </row>
    <row r="296" spans="1:5" x14ac:dyDescent="0.2">
      <c r="A296" s="39">
        <v>43545</v>
      </c>
      <c r="B296" s="40">
        <v>35.409999999999997</v>
      </c>
      <c r="C296" s="40">
        <v>35.590000000000003</v>
      </c>
      <c r="D296" s="40">
        <v>35.03</v>
      </c>
      <c r="E296" s="40">
        <v>35.11</v>
      </c>
    </row>
    <row r="297" spans="1:5" x14ac:dyDescent="0.2">
      <c r="A297" s="39">
        <v>43546</v>
      </c>
      <c r="B297" s="40">
        <v>34.85</v>
      </c>
      <c r="C297" s="40">
        <v>34.85</v>
      </c>
      <c r="D297" s="40">
        <v>34.25</v>
      </c>
      <c r="E297" s="40">
        <v>34.54</v>
      </c>
    </row>
    <row r="298" spans="1:5" x14ac:dyDescent="0.2">
      <c r="A298" s="39">
        <v>43549</v>
      </c>
      <c r="B298" s="40">
        <v>34.520000000000003</v>
      </c>
      <c r="C298" s="40">
        <v>35.15</v>
      </c>
      <c r="D298" s="40">
        <v>33.729999999999997</v>
      </c>
      <c r="E298" s="40">
        <v>34.92</v>
      </c>
    </row>
    <row r="299" spans="1:5" x14ac:dyDescent="0.2">
      <c r="A299" s="39">
        <v>43550</v>
      </c>
      <c r="B299" s="40">
        <v>34.880000000000003</v>
      </c>
      <c r="C299" s="40">
        <v>35.65</v>
      </c>
      <c r="D299" s="40">
        <v>34.729999999999997</v>
      </c>
      <c r="E299" s="40">
        <v>35.299999999999997</v>
      </c>
    </row>
    <row r="300" spans="1:5" x14ac:dyDescent="0.2">
      <c r="A300" s="39">
        <v>43551</v>
      </c>
      <c r="B300" s="40">
        <v>35.29</v>
      </c>
      <c r="C300" s="40">
        <v>36.21</v>
      </c>
      <c r="D300" s="40">
        <v>35.229999999999997</v>
      </c>
      <c r="E300" s="40">
        <v>35.96</v>
      </c>
    </row>
    <row r="301" spans="1:5" x14ac:dyDescent="0.2">
      <c r="A301" s="39">
        <v>43552</v>
      </c>
      <c r="B301" s="40">
        <v>36</v>
      </c>
      <c r="C301" s="40">
        <v>36.090000000000003</v>
      </c>
      <c r="D301" s="40">
        <v>35.28</v>
      </c>
      <c r="E301" s="40">
        <v>35.6</v>
      </c>
    </row>
    <row r="302" spans="1:5" x14ac:dyDescent="0.2">
      <c r="A302" s="39">
        <v>43553</v>
      </c>
      <c r="B302" s="40">
        <v>35.549999999999997</v>
      </c>
      <c r="C302" s="40">
        <v>36.86</v>
      </c>
      <c r="D302" s="40">
        <v>35.31</v>
      </c>
      <c r="E302" s="40">
        <v>36.619999999999997</v>
      </c>
    </row>
    <row r="303" spans="1:5" x14ac:dyDescent="0.2">
      <c r="A303" s="39">
        <v>43556</v>
      </c>
      <c r="B303" s="40">
        <v>37.5</v>
      </c>
      <c r="C303" s="40">
        <v>38.869999999999997</v>
      </c>
      <c r="D303" s="40">
        <v>37.1</v>
      </c>
      <c r="E303" s="40">
        <v>37.29</v>
      </c>
    </row>
    <row r="304" spans="1:5" x14ac:dyDescent="0.2">
      <c r="A304" s="39">
        <v>43557</v>
      </c>
      <c r="B304" s="40">
        <v>37.35</v>
      </c>
      <c r="C304" s="40">
        <v>37.47</v>
      </c>
      <c r="D304" s="40">
        <v>36.75</v>
      </c>
      <c r="E304" s="40">
        <v>36.880000000000003</v>
      </c>
    </row>
    <row r="305" spans="1:5" x14ac:dyDescent="0.2">
      <c r="A305" s="39">
        <v>43558</v>
      </c>
      <c r="B305" s="40">
        <v>37.08</v>
      </c>
      <c r="C305" s="40">
        <v>37.5</v>
      </c>
      <c r="D305" s="40">
        <v>37.07</v>
      </c>
      <c r="E305" s="40">
        <v>37.299999999999997</v>
      </c>
    </row>
    <row r="306" spans="1:5" x14ac:dyDescent="0.2">
      <c r="A306" s="39">
        <v>43559</v>
      </c>
      <c r="B306" s="40">
        <v>36</v>
      </c>
      <c r="C306" s="40">
        <v>36.4</v>
      </c>
      <c r="D306" s="40">
        <v>35.28</v>
      </c>
      <c r="E306" s="40">
        <v>36.03</v>
      </c>
    </row>
    <row r="307" spans="1:5" x14ac:dyDescent="0.2">
      <c r="A307" s="39">
        <v>43563</v>
      </c>
      <c r="B307" s="40">
        <v>36.020000000000003</v>
      </c>
      <c r="C307" s="40">
        <v>36.549999999999997</v>
      </c>
      <c r="D307" s="40">
        <v>35.68</v>
      </c>
      <c r="E307" s="40">
        <v>36.270000000000003</v>
      </c>
    </row>
    <row r="308" spans="1:5" x14ac:dyDescent="0.2">
      <c r="A308" s="39">
        <v>43564</v>
      </c>
      <c r="B308" s="40">
        <v>36.4</v>
      </c>
      <c r="C308" s="40">
        <v>36.4</v>
      </c>
      <c r="D308" s="40">
        <v>35.68</v>
      </c>
      <c r="E308" s="40">
        <v>35.93</v>
      </c>
    </row>
    <row r="309" spans="1:5" x14ac:dyDescent="0.2">
      <c r="A309" s="39">
        <v>43565</v>
      </c>
      <c r="B309" s="40">
        <v>35.78</v>
      </c>
      <c r="C309" s="40">
        <v>36.119999999999997</v>
      </c>
      <c r="D309" s="40">
        <v>35.33</v>
      </c>
      <c r="E309" s="40">
        <v>35.93</v>
      </c>
    </row>
    <row r="310" spans="1:5" x14ac:dyDescent="0.2">
      <c r="A310" s="39">
        <v>43566</v>
      </c>
      <c r="B310" s="40">
        <v>35.92</v>
      </c>
      <c r="C310" s="40">
        <v>36.04</v>
      </c>
      <c r="D310" s="40">
        <v>35.07</v>
      </c>
      <c r="E310" s="40">
        <v>35.35</v>
      </c>
    </row>
    <row r="311" spans="1:5" x14ac:dyDescent="0.2">
      <c r="A311" s="39">
        <v>43567</v>
      </c>
      <c r="B311" s="40">
        <v>35.049999999999997</v>
      </c>
      <c r="C311" s="40">
        <v>35.44</v>
      </c>
      <c r="D311" s="40">
        <v>34.93</v>
      </c>
      <c r="E311" s="40">
        <v>34.979999999999997</v>
      </c>
    </row>
    <row r="312" spans="1:5" x14ac:dyDescent="0.2">
      <c r="A312" s="39">
        <v>43570</v>
      </c>
      <c r="B312" s="40">
        <v>35.4</v>
      </c>
      <c r="C312" s="40">
        <v>35.49</v>
      </c>
      <c r="D312" s="40">
        <v>34.6</v>
      </c>
      <c r="E312" s="40">
        <v>34.65</v>
      </c>
    </row>
    <row r="313" spans="1:5" x14ac:dyDescent="0.2">
      <c r="A313" s="39">
        <v>43571</v>
      </c>
      <c r="B313" s="40">
        <v>34.619999999999997</v>
      </c>
      <c r="C313" s="40">
        <v>35.049999999999997</v>
      </c>
      <c r="D313" s="40">
        <v>34.299999999999997</v>
      </c>
      <c r="E313" s="40">
        <v>35.049999999999997</v>
      </c>
    </row>
    <row r="314" spans="1:5" x14ac:dyDescent="0.2">
      <c r="A314" s="39">
        <v>43572</v>
      </c>
      <c r="B314" s="40">
        <v>35.33</v>
      </c>
      <c r="C314" s="40">
        <v>35.33</v>
      </c>
      <c r="D314" s="40">
        <v>34.9</v>
      </c>
      <c r="E314" s="40">
        <v>35.270000000000003</v>
      </c>
    </row>
    <row r="315" spans="1:5" x14ac:dyDescent="0.2">
      <c r="A315" s="39">
        <v>43573</v>
      </c>
      <c r="B315" s="40">
        <v>35.24</v>
      </c>
      <c r="C315" s="40">
        <v>35.24</v>
      </c>
      <c r="D315" s="40">
        <v>34.74</v>
      </c>
      <c r="E315" s="40">
        <v>34.770000000000003</v>
      </c>
    </row>
    <row r="316" spans="1:5" x14ac:dyDescent="0.2">
      <c r="A316" s="39">
        <v>43574</v>
      </c>
      <c r="B316" s="40">
        <v>34.76</v>
      </c>
      <c r="C316" s="40">
        <v>34.950000000000003</v>
      </c>
      <c r="D316" s="40">
        <v>34.58</v>
      </c>
      <c r="E316" s="40">
        <v>34.9</v>
      </c>
    </row>
    <row r="317" spans="1:5" x14ac:dyDescent="0.2">
      <c r="A317" s="39">
        <v>43577</v>
      </c>
      <c r="B317" s="40">
        <v>34.880000000000003</v>
      </c>
      <c r="C317" s="40">
        <v>35.200000000000003</v>
      </c>
      <c r="D317" s="40">
        <v>33.909999999999997</v>
      </c>
      <c r="E317" s="40">
        <v>34.31</v>
      </c>
    </row>
    <row r="318" spans="1:5" x14ac:dyDescent="0.2">
      <c r="A318" s="39">
        <v>43578</v>
      </c>
      <c r="B318" s="40">
        <v>34.35</v>
      </c>
      <c r="C318" s="40">
        <v>34.35</v>
      </c>
      <c r="D318" s="40">
        <v>33.65</v>
      </c>
      <c r="E318" s="40">
        <v>33.93</v>
      </c>
    </row>
    <row r="319" spans="1:5" x14ac:dyDescent="0.2">
      <c r="A319" s="39">
        <v>43579</v>
      </c>
      <c r="B319" s="40">
        <v>34.57</v>
      </c>
      <c r="C319" s="40">
        <v>35.36</v>
      </c>
      <c r="D319" s="40">
        <v>34.299999999999997</v>
      </c>
      <c r="E319" s="40">
        <v>35.049999999999997</v>
      </c>
    </row>
    <row r="320" spans="1:5" x14ac:dyDescent="0.2">
      <c r="A320" s="39">
        <v>43580</v>
      </c>
      <c r="B320" s="40">
        <v>34.74</v>
      </c>
      <c r="C320" s="40">
        <v>35.35</v>
      </c>
      <c r="D320" s="40">
        <v>34.22</v>
      </c>
      <c r="E320" s="40">
        <v>34.35</v>
      </c>
    </row>
    <row r="321" spans="1:5" x14ac:dyDescent="0.2">
      <c r="A321" s="39">
        <v>43581</v>
      </c>
      <c r="B321" s="40">
        <v>34.1</v>
      </c>
      <c r="C321" s="40">
        <v>34.549999999999997</v>
      </c>
      <c r="D321" s="40">
        <v>33.54</v>
      </c>
      <c r="E321" s="40">
        <v>33.590000000000003</v>
      </c>
    </row>
    <row r="322" spans="1:5" x14ac:dyDescent="0.2">
      <c r="A322" s="39">
        <v>43584</v>
      </c>
      <c r="B322" s="40">
        <v>33.99</v>
      </c>
      <c r="C322" s="40">
        <v>33.99</v>
      </c>
      <c r="D322" s="40">
        <v>33.01</v>
      </c>
      <c r="E322" s="40">
        <v>33.07</v>
      </c>
    </row>
    <row r="323" spans="1:5" x14ac:dyDescent="0.2">
      <c r="A323" s="39">
        <v>43585</v>
      </c>
      <c r="B323" s="40">
        <v>32.770000000000003</v>
      </c>
      <c r="C323" s="40">
        <v>33.32</v>
      </c>
      <c r="D323" s="40">
        <v>32.770000000000003</v>
      </c>
      <c r="E323" s="40">
        <v>33.07</v>
      </c>
    </row>
    <row r="324" spans="1:5" x14ac:dyDescent="0.2">
      <c r="A324" s="39">
        <v>43591</v>
      </c>
      <c r="B324" s="40">
        <v>32.69</v>
      </c>
      <c r="C324" s="40">
        <v>32.69</v>
      </c>
      <c r="D324" s="40">
        <v>31.25</v>
      </c>
      <c r="E324" s="40">
        <v>31.5</v>
      </c>
    </row>
    <row r="325" spans="1:5" x14ac:dyDescent="0.2">
      <c r="A325" s="39">
        <v>43592</v>
      </c>
      <c r="B325" s="40">
        <v>31.79</v>
      </c>
      <c r="C325" s="40">
        <v>32.18</v>
      </c>
      <c r="D325" s="40">
        <v>31.37</v>
      </c>
      <c r="E325" s="40">
        <v>31.73</v>
      </c>
    </row>
    <row r="326" spans="1:5" x14ac:dyDescent="0.2">
      <c r="A326" s="39">
        <v>43593</v>
      </c>
      <c r="B326" s="40">
        <v>31.36</v>
      </c>
      <c r="C326" s="40">
        <v>31.54</v>
      </c>
      <c r="D326" s="40">
        <v>30.94</v>
      </c>
      <c r="E326" s="40">
        <v>31.19</v>
      </c>
    </row>
    <row r="327" spans="1:5" x14ac:dyDescent="0.2">
      <c r="A327" s="39">
        <v>43594</v>
      </c>
      <c r="B327" s="40">
        <v>30.98</v>
      </c>
      <c r="C327" s="40">
        <v>31.19</v>
      </c>
      <c r="D327" s="40">
        <v>30.39</v>
      </c>
      <c r="E327" s="40">
        <v>30.84</v>
      </c>
    </row>
    <row r="328" spans="1:5" x14ac:dyDescent="0.2">
      <c r="A328" s="39">
        <v>43595</v>
      </c>
      <c r="B328" s="40">
        <v>31</v>
      </c>
      <c r="C328" s="40">
        <v>31.46</v>
      </c>
      <c r="D328" s="40">
        <v>30.35</v>
      </c>
      <c r="E328" s="40">
        <v>31.27</v>
      </c>
    </row>
    <row r="329" spans="1:5" x14ac:dyDescent="0.2">
      <c r="A329" s="39">
        <v>43598</v>
      </c>
      <c r="B329" s="40">
        <v>30.98</v>
      </c>
      <c r="C329" s="40">
        <v>31.27</v>
      </c>
      <c r="D329" s="40">
        <v>30.62</v>
      </c>
      <c r="E329" s="40">
        <v>31.02</v>
      </c>
    </row>
    <row r="330" spans="1:5" x14ac:dyDescent="0.2">
      <c r="A330" s="39">
        <v>43599</v>
      </c>
      <c r="B330" s="40">
        <v>30.88</v>
      </c>
      <c r="C330" s="40">
        <v>30.96</v>
      </c>
      <c r="D330" s="40">
        <v>30.5</v>
      </c>
      <c r="E330" s="40">
        <v>30.76</v>
      </c>
    </row>
    <row r="331" spans="1:5" x14ac:dyDescent="0.2">
      <c r="A331" s="39">
        <v>43600</v>
      </c>
      <c r="B331" s="40">
        <v>30.8</v>
      </c>
      <c r="C331" s="40">
        <v>31.14</v>
      </c>
      <c r="D331" s="40">
        <v>30.8</v>
      </c>
      <c r="E331" s="40">
        <v>30.97</v>
      </c>
    </row>
    <row r="332" spans="1:5" x14ac:dyDescent="0.2">
      <c r="A332" s="39">
        <v>43601</v>
      </c>
      <c r="B332" s="40">
        <v>30.8</v>
      </c>
      <c r="C332" s="40">
        <v>31.12</v>
      </c>
      <c r="D332" s="40">
        <v>30.8</v>
      </c>
      <c r="E332" s="40">
        <v>30.98</v>
      </c>
    </row>
    <row r="333" spans="1:5" x14ac:dyDescent="0.2">
      <c r="A333" s="39">
        <v>43602</v>
      </c>
      <c r="B333" s="40">
        <v>30.99</v>
      </c>
      <c r="C333" s="40">
        <v>31.09</v>
      </c>
      <c r="D333" s="40">
        <v>30.1</v>
      </c>
      <c r="E333" s="40">
        <v>30.22</v>
      </c>
    </row>
    <row r="334" spans="1:5" x14ac:dyDescent="0.2">
      <c r="A334" s="39">
        <v>43605</v>
      </c>
      <c r="B334" s="40">
        <v>30.23</v>
      </c>
      <c r="C334" s="40">
        <v>30.45</v>
      </c>
      <c r="D334" s="40">
        <v>29.89</v>
      </c>
      <c r="E334" s="40">
        <v>30.41</v>
      </c>
    </row>
    <row r="335" spans="1:5" x14ac:dyDescent="0.2">
      <c r="A335" s="39">
        <v>43606</v>
      </c>
      <c r="B335" s="40">
        <v>30.7</v>
      </c>
      <c r="C335" s="40">
        <v>30.78</v>
      </c>
      <c r="D335" s="40">
        <v>30.3</v>
      </c>
      <c r="E335" s="40">
        <v>30.63</v>
      </c>
    </row>
    <row r="336" spans="1:5" x14ac:dyDescent="0.2">
      <c r="A336" s="39">
        <v>43607</v>
      </c>
      <c r="B336" s="40">
        <v>30.61</v>
      </c>
      <c r="C336" s="40">
        <v>30.61</v>
      </c>
      <c r="D336" s="40">
        <v>30.2</v>
      </c>
      <c r="E336" s="40">
        <v>30.26</v>
      </c>
    </row>
    <row r="337" spans="1:5" x14ac:dyDescent="0.2">
      <c r="A337" s="39">
        <v>43608</v>
      </c>
      <c r="B337" s="40">
        <v>30.26</v>
      </c>
      <c r="C337" s="40">
        <v>30.26</v>
      </c>
      <c r="D337" s="40">
        <v>29.9</v>
      </c>
      <c r="E337" s="40">
        <v>29.9</v>
      </c>
    </row>
    <row r="338" spans="1:5" x14ac:dyDescent="0.2">
      <c r="A338" s="39">
        <v>43609</v>
      </c>
      <c r="B338" s="40">
        <v>30.11</v>
      </c>
      <c r="C338" s="40">
        <v>30.2</v>
      </c>
      <c r="D338" s="40">
        <v>29.9</v>
      </c>
      <c r="E338" s="40">
        <v>29.94</v>
      </c>
    </row>
    <row r="339" spans="1:5" x14ac:dyDescent="0.2">
      <c r="A339" s="39">
        <v>43612</v>
      </c>
      <c r="B339" s="40">
        <v>29.96</v>
      </c>
      <c r="C339" s="40">
        <v>30.14</v>
      </c>
      <c r="D339" s="40">
        <v>29.7</v>
      </c>
      <c r="E339" s="40">
        <v>30.03</v>
      </c>
    </row>
    <row r="340" spans="1:5" x14ac:dyDescent="0.2">
      <c r="A340" s="39">
        <v>43613</v>
      </c>
      <c r="B340" s="40">
        <v>30.18</v>
      </c>
      <c r="C340" s="40">
        <v>30.24</v>
      </c>
      <c r="D340" s="40">
        <v>29.81</v>
      </c>
      <c r="E340" s="40">
        <v>30.02</v>
      </c>
    </row>
    <row r="341" spans="1:5" x14ac:dyDescent="0.2">
      <c r="A341" s="39">
        <v>43614</v>
      </c>
      <c r="B341" s="40">
        <v>30.29</v>
      </c>
      <c r="C341" s="40">
        <v>31.1</v>
      </c>
      <c r="D341" s="40">
        <v>30.11</v>
      </c>
      <c r="E341" s="40">
        <v>30.68</v>
      </c>
    </row>
    <row r="342" spans="1:5" x14ac:dyDescent="0.2">
      <c r="A342" s="39">
        <v>43615</v>
      </c>
      <c r="B342" s="40">
        <v>30.68</v>
      </c>
      <c r="C342" s="40">
        <v>30.68</v>
      </c>
      <c r="D342" s="40">
        <v>29.82</v>
      </c>
      <c r="E342" s="40">
        <v>30.06</v>
      </c>
    </row>
    <row r="343" spans="1:5" x14ac:dyDescent="0.2">
      <c r="A343" s="39">
        <v>43616</v>
      </c>
      <c r="B343" s="40">
        <v>29.86</v>
      </c>
      <c r="C343" s="40">
        <v>30.1</v>
      </c>
      <c r="D343" s="40">
        <v>29.83</v>
      </c>
      <c r="E343" s="40">
        <v>29.88</v>
      </c>
    </row>
    <row r="344" spans="1:5" x14ac:dyDescent="0.2">
      <c r="A344" s="39">
        <v>43619</v>
      </c>
      <c r="B344" s="40">
        <v>32</v>
      </c>
      <c r="C344" s="40">
        <v>32</v>
      </c>
      <c r="D344" s="40">
        <v>29.8</v>
      </c>
      <c r="E344" s="40">
        <v>30.04</v>
      </c>
    </row>
    <row r="345" spans="1:5" x14ac:dyDescent="0.2">
      <c r="A345" s="39">
        <v>43620</v>
      </c>
      <c r="B345" s="40">
        <v>29.83</v>
      </c>
      <c r="C345" s="40">
        <v>29.83</v>
      </c>
      <c r="D345" s="40">
        <v>28.9</v>
      </c>
      <c r="E345" s="40">
        <v>29.13</v>
      </c>
    </row>
    <row r="346" spans="1:5" x14ac:dyDescent="0.2">
      <c r="A346" s="39">
        <v>43621</v>
      </c>
      <c r="B346" s="40">
        <v>29.21</v>
      </c>
      <c r="C346" s="40">
        <v>29.32</v>
      </c>
      <c r="D346" s="40">
        <v>28.81</v>
      </c>
      <c r="E346" s="40">
        <v>28.87</v>
      </c>
    </row>
    <row r="347" spans="1:5" x14ac:dyDescent="0.2">
      <c r="A347" s="39">
        <v>43622</v>
      </c>
      <c r="B347" s="40">
        <v>28.85</v>
      </c>
      <c r="C347" s="40">
        <v>28.85</v>
      </c>
      <c r="D347" s="40">
        <v>28.46</v>
      </c>
      <c r="E347" s="40">
        <v>28.51</v>
      </c>
    </row>
    <row r="348" spans="1:5" x14ac:dyDescent="0.2">
      <c r="A348" s="39">
        <v>43626</v>
      </c>
      <c r="B348" s="40">
        <v>28.8</v>
      </c>
      <c r="C348" s="40">
        <v>29.56</v>
      </c>
      <c r="D348" s="40">
        <v>28.67</v>
      </c>
      <c r="E348" s="40">
        <v>29.22</v>
      </c>
    </row>
    <row r="349" spans="1:5" x14ac:dyDescent="0.2">
      <c r="A349" s="39">
        <v>43627</v>
      </c>
      <c r="B349" s="40">
        <v>29.22</v>
      </c>
      <c r="C349" s="40">
        <v>29.66</v>
      </c>
      <c r="D349" s="40">
        <v>29.2</v>
      </c>
      <c r="E349" s="40">
        <v>29.56</v>
      </c>
    </row>
    <row r="350" spans="1:5" x14ac:dyDescent="0.2">
      <c r="A350" s="39">
        <v>43628</v>
      </c>
      <c r="B350" s="40">
        <v>29.57</v>
      </c>
      <c r="C350" s="40">
        <v>29.58</v>
      </c>
      <c r="D350" s="40">
        <v>29.15</v>
      </c>
      <c r="E350" s="40">
        <v>29.51</v>
      </c>
    </row>
    <row r="351" spans="1:5" x14ac:dyDescent="0.2">
      <c r="A351" s="39">
        <v>43629</v>
      </c>
      <c r="B351" s="40">
        <v>29.4</v>
      </c>
      <c r="C351" s="40">
        <v>29.96</v>
      </c>
      <c r="D351" s="40">
        <v>29.25</v>
      </c>
      <c r="E351" s="40">
        <v>29.82</v>
      </c>
    </row>
    <row r="352" spans="1:5" x14ac:dyDescent="0.2">
      <c r="A352" s="39">
        <v>43630</v>
      </c>
      <c r="B352" s="40">
        <v>29.88</v>
      </c>
      <c r="C352" s="40">
        <v>30.08</v>
      </c>
      <c r="D352" s="40">
        <v>29.68</v>
      </c>
      <c r="E352" s="40">
        <v>29.88</v>
      </c>
    </row>
    <row r="353" spans="1:5" x14ac:dyDescent="0.2">
      <c r="A353" s="39">
        <v>43633</v>
      </c>
      <c r="B353" s="40">
        <v>30</v>
      </c>
      <c r="C353" s="40">
        <v>30.08</v>
      </c>
      <c r="D353" s="40">
        <v>29.6</v>
      </c>
      <c r="E353" s="40">
        <v>30</v>
      </c>
    </row>
    <row r="354" spans="1:5" x14ac:dyDescent="0.2">
      <c r="A354" s="39">
        <v>43634</v>
      </c>
      <c r="B354" s="40">
        <v>30.06</v>
      </c>
      <c r="C354" s="40">
        <v>30.27</v>
      </c>
      <c r="D354" s="40">
        <v>29.67</v>
      </c>
      <c r="E354" s="40">
        <v>30.2</v>
      </c>
    </row>
    <row r="355" spans="1:5" x14ac:dyDescent="0.2">
      <c r="A355" s="39">
        <v>43635</v>
      </c>
      <c r="B355" s="40">
        <v>30.75</v>
      </c>
      <c r="C355" s="40">
        <v>31.56</v>
      </c>
      <c r="D355" s="40">
        <v>30.35</v>
      </c>
      <c r="E355" s="40">
        <v>31.24</v>
      </c>
    </row>
    <row r="356" spans="1:5" x14ac:dyDescent="0.2">
      <c r="A356" s="39">
        <v>43636</v>
      </c>
      <c r="B356" s="40">
        <v>31.24</v>
      </c>
      <c r="C356" s="40">
        <v>31.33</v>
      </c>
      <c r="D356" s="40">
        <v>30.97</v>
      </c>
      <c r="E356" s="40">
        <v>31.05</v>
      </c>
    </row>
    <row r="357" spans="1:5" x14ac:dyDescent="0.2">
      <c r="A357" s="39">
        <v>43637</v>
      </c>
      <c r="B357" s="40">
        <v>31.29</v>
      </c>
      <c r="C357" s="40">
        <v>31.34</v>
      </c>
      <c r="D357" s="40">
        <v>31.01</v>
      </c>
      <c r="E357" s="40">
        <v>31.15</v>
      </c>
    </row>
    <row r="358" spans="1:5" x14ac:dyDescent="0.2">
      <c r="A358" s="39">
        <v>43640</v>
      </c>
      <c r="B358" s="40">
        <v>31.2</v>
      </c>
      <c r="C358" s="40">
        <v>33.159999999999997</v>
      </c>
      <c r="D358" s="40">
        <v>31.2</v>
      </c>
      <c r="E358" s="40">
        <v>32.61</v>
      </c>
    </row>
    <row r="359" spans="1:5" x14ac:dyDescent="0.2">
      <c r="A359" s="39">
        <v>43641</v>
      </c>
      <c r="B359" s="40">
        <v>32.619999999999997</v>
      </c>
      <c r="C359" s="40">
        <v>32.76</v>
      </c>
      <c r="D359" s="40">
        <v>32.07</v>
      </c>
      <c r="E359" s="40">
        <v>32.64</v>
      </c>
    </row>
    <row r="360" spans="1:5" x14ac:dyDescent="0.2">
      <c r="A360" s="39">
        <v>43642</v>
      </c>
      <c r="B360" s="40">
        <v>32.479999999999997</v>
      </c>
      <c r="C360" s="40">
        <v>33.799999999999997</v>
      </c>
      <c r="D360" s="40">
        <v>32.159999999999997</v>
      </c>
      <c r="E360" s="40">
        <v>33.520000000000003</v>
      </c>
    </row>
    <row r="361" spans="1:5" x14ac:dyDescent="0.2">
      <c r="A361" s="39">
        <v>43643</v>
      </c>
      <c r="B361" s="40">
        <v>33.520000000000003</v>
      </c>
      <c r="C361" s="40">
        <v>34.5</v>
      </c>
      <c r="D361" s="40">
        <v>33.4</v>
      </c>
      <c r="E361" s="40">
        <v>34.26</v>
      </c>
    </row>
    <row r="362" spans="1:5" x14ac:dyDescent="0.2">
      <c r="A362" s="39">
        <v>43644</v>
      </c>
      <c r="B362" s="40">
        <v>34.270000000000003</v>
      </c>
      <c r="C362" s="40">
        <v>34.5</v>
      </c>
      <c r="D362" s="40">
        <v>33.770000000000003</v>
      </c>
      <c r="E362" s="40">
        <v>33.96</v>
      </c>
    </row>
    <row r="363" spans="1:5" x14ac:dyDescent="0.2">
      <c r="A363" s="39">
        <v>43647</v>
      </c>
      <c r="B363" s="40">
        <v>34.56</v>
      </c>
      <c r="C363" s="40">
        <v>34.71</v>
      </c>
      <c r="D363" s="40">
        <v>33.67</v>
      </c>
      <c r="E363" s="40">
        <v>33.950000000000003</v>
      </c>
    </row>
    <row r="364" spans="1:5" x14ac:dyDescent="0.2">
      <c r="A364" s="39">
        <v>43648</v>
      </c>
      <c r="B364" s="40">
        <v>33.950000000000003</v>
      </c>
      <c r="C364" s="40">
        <v>34.6</v>
      </c>
      <c r="D364" s="40">
        <v>33.68</v>
      </c>
      <c r="E364" s="40">
        <v>34.21</v>
      </c>
    </row>
    <row r="365" spans="1:5" x14ac:dyDescent="0.2">
      <c r="A365" s="39">
        <v>43649</v>
      </c>
      <c r="B365" s="40">
        <v>34.119999999999997</v>
      </c>
      <c r="C365" s="40">
        <v>34.72</v>
      </c>
      <c r="D365" s="40">
        <v>33.909999999999997</v>
      </c>
      <c r="E365" s="40">
        <v>34.17</v>
      </c>
    </row>
    <row r="366" spans="1:5" x14ac:dyDescent="0.2">
      <c r="A366" s="39">
        <v>43650</v>
      </c>
      <c r="B366" s="40">
        <v>34.1</v>
      </c>
      <c r="C366" s="40">
        <v>34.53</v>
      </c>
      <c r="D366" s="40">
        <v>33.97</v>
      </c>
      <c r="E366" s="40">
        <v>34</v>
      </c>
    </row>
    <row r="367" spans="1:5" x14ac:dyDescent="0.2">
      <c r="A367" s="39">
        <v>43651</v>
      </c>
      <c r="B367" s="40">
        <v>34</v>
      </c>
      <c r="C367" s="40">
        <v>34.299999999999997</v>
      </c>
      <c r="D367" s="40">
        <v>33.93</v>
      </c>
      <c r="E367" s="40">
        <v>33.93</v>
      </c>
    </row>
    <row r="368" spans="1:5" x14ac:dyDescent="0.2">
      <c r="A368" s="39">
        <v>43654</v>
      </c>
      <c r="B368" s="40">
        <v>33.82</v>
      </c>
      <c r="C368" s="40">
        <v>34.340000000000003</v>
      </c>
      <c r="D368" s="40">
        <v>33.090000000000003</v>
      </c>
      <c r="E368" s="40">
        <v>33.979999999999997</v>
      </c>
    </row>
    <row r="369" spans="1:5" x14ac:dyDescent="0.2">
      <c r="A369" s="39">
        <v>43655</v>
      </c>
      <c r="B369" s="40">
        <v>33.799999999999997</v>
      </c>
      <c r="C369" s="40">
        <v>33.94</v>
      </c>
      <c r="D369" s="40">
        <v>33.340000000000003</v>
      </c>
      <c r="E369" s="40">
        <v>33.68</v>
      </c>
    </row>
    <row r="370" spans="1:5" x14ac:dyDescent="0.2">
      <c r="A370" s="39">
        <v>43656</v>
      </c>
      <c r="B370" s="40">
        <v>33.880000000000003</v>
      </c>
      <c r="C370" s="40">
        <v>33.92</v>
      </c>
      <c r="D370" s="40">
        <v>33.33</v>
      </c>
      <c r="E370" s="40">
        <v>33.619999999999997</v>
      </c>
    </row>
    <row r="371" spans="1:5" x14ac:dyDescent="0.2">
      <c r="A371" s="39">
        <v>43657</v>
      </c>
      <c r="B371" s="40">
        <v>33.92</v>
      </c>
      <c r="C371" s="40">
        <v>33.97</v>
      </c>
      <c r="D371" s="40">
        <v>33.36</v>
      </c>
      <c r="E371" s="40">
        <v>33.6</v>
      </c>
    </row>
    <row r="372" spans="1:5" x14ac:dyDescent="0.2">
      <c r="A372" s="39">
        <v>43658</v>
      </c>
      <c r="B372" s="40">
        <v>33.44</v>
      </c>
      <c r="C372" s="40">
        <v>34.1</v>
      </c>
      <c r="D372" s="40">
        <v>33.26</v>
      </c>
      <c r="E372" s="40">
        <v>33.950000000000003</v>
      </c>
    </row>
    <row r="373" spans="1:5" x14ac:dyDescent="0.2">
      <c r="A373" s="39">
        <v>43661</v>
      </c>
      <c r="B373" s="40">
        <v>33.64</v>
      </c>
      <c r="C373" s="40">
        <v>34.299999999999997</v>
      </c>
      <c r="D373" s="40">
        <v>32.81</v>
      </c>
      <c r="E373" s="40">
        <v>33.979999999999997</v>
      </c>
    </row>
    <row r="374" spans="1:5" x14ac:dyDescent="0.2">
      <c r="A374" s="39">
        <v>43662</v>
      </c>
      <c r="B374" s="40">
        <v>33.92</v>
      </c>
      <c r="C374" s="40">
        <v>34.409999999999997</v>
      </c>
      <c r="D374" s="40">
        <v>33.5</v>
      </c>
      <c r="E374" s="40">
        <v>33.64</v>
      </c>
    </row>
    <row r="375" spans="1:5" x14ac:dyDescent="0.2">
      <c r="A375" s="39">
        <v>43663</v>
      </c>
      <c r="B375" s="40">
        <v>33.369999999999997</v>
      </c>
      <c r="C375" s="40">
        <v>33.83</v>
      </c>
      <c r="D375" s="40">
        <v>33.11</v>
      </c>
      <c r="E375" s="40">
        <v>33.659999999999997</v>
      </c>
    </row>
    <row r="376" spans="1:5" x14ac:dyDescent="0.2">
      <c r="A376" s="39">
        <v>43664</v>
      </c>
      <c r="B376" s="40">
        <v>33.5</v>
      </c>
      <c r="C376" s="40">
        <v>33.5</v>
      </c>
      <c r="D376" s="40">
        <v>33</v>
      </c>
      <c r="E376" s="40">
        <v>33.299999999999997</v>
      </c>
    </row>
    <row r="377" spans="1:5" x14ac:dyDescent="0.2">
      <c r="A377" s="39">
        <v>43665</v>
      </c>
      <c r="B377" s="40">
        <v>33.51</v>
      </c>
      <c r="C377" s="40">
        <v>34.18</v>
      </c>
      <c r="D377" s="40">
        <v>33.5</v>
      </c>
      <c r="E377" s="40">
        <v>34.08</v>
      </c>
    </row>
    <row r="378" spans="1:5" x14ac:dyDescent="0.2">
      <c r="A378" s="39">
        <v>43668</v>
      </c>
      <c r="B378" s="40">
        <v>34.020000000000003</v>
      </c>
      <c r="C378" s="40">
        <v>34.22</v>
      </c>
      <c r="D378" s="40">
        <v>33.51</v>
      </c>
      <c r="E378" s="40">
        <v>33.799999999999997</v>
      </c>
    </row>
    <row r="379" spans="1:5" x14ac:dyDescent="0.2">
      <c r="A379" s="39">
        <v>43669</v>
      </c>
      <c r="B379" s="40">
        <v>33.74</v>
      </c>
      <c r="C379" s="40">
        <v>34.159999999999997</v>
      </c>
      <c r="D379" s="40">
        <v>33.57</v>
      </c>
      <c r="E379" s="40">
        <v>33.92</v>
      </c>
    </row>
    <row r="380" spans="1:5" x14ac:dyDescent="0.2">
      <c r="A380" s="39">
        <v>43670</v>
      </c>
      <c r="B380" s="40">
        <v>34.14</v>
      </c>
      <c r="C380" s="40">
        <v>35.950000000000003</v>
      </c>
      <c r="D380" s="40">
        <v>33.89</v>
      </c>
      <c r="E380" s="40">
        <v>35.6</v>
      </c>
    </row>
    <row r="381" spans="1:5" x14ac:dyDescent="0.2">
      <c r="A381" s="39">
        <v>43671</v>
      </c>
      <c r="B381" s="40">
        <v>35.590000000000003</v>
      </c>
      <c r="C381" s="40">
        <v>36.44</v>
      </c>
      <c r="D381" s="40">
        <v>35.25</v>
      </c>
      <c r="E381" s="40">
        <v>36.369999999999997</v>
      </c>
    </row>
    <row r="382" spans="1:5" x14ac:dyDescent="0.2">
      <c r="A382" s="39">
        <v>43672</v>
      </c>
      <c r="B382" s="40">
        <v>36.020000000000003</v>
      </c>
      <c r="C382" s="40">
        <v>36.700000000000003</v>
      </c>
      <c r="D382" s="40">
        <v>35.880000000000003</v>
      </c>
      <c r="E382" s="40">
        <v>36.28</v>
      </c>
    </row>
    <row r="383" spans="1:5" x14ac:dyDescent="0.2">
      <c r="A383" s="39">
        <v>43675</v>
      </c>
      <c r="B383" s="40">
        <v>36.049999999999997</v>
      </c>
      <c r="C383" s="40">
        <v>37.6</v>
      </c>
      <c r="D383" s="40">
        <v>36.049999999999997</v>
      </c>
      <c r="E383" s="40">
        <v>36.89</v>
      </c>
    </row>
    <row r="384" spans="1:5" x14ac:dyDescent="0.2">
      <c r="A384" s="39">
        <v>43676</v>
      </c>
      <c r="B384" s="40">
        <v>37.18</v>
      </c>
      <c r="C384" s="40">
        <v>37.270000000000003</v>
      </c>
      <c r="D384" s="40">
        <v>36</v>
      </c>
      <c r="E384" s="40">
        <v>36.32</v>
      </c>
    </row>
    <row r="385" spans="1:5" x14ac:dyDescent="0.2">
      <c r="A385" s="39">
        <v>43677</v>
      </c>
      <c r="B385" s="40">
        <v>36.29</v>
      </c>
      <c r="C385" s="40">
        <v>37.85</v>
      </c>
      <c r="D385" s="40">
        <v>36.26</v>
      </c>
      <c r="E385" s="40">
        <v>37.200000000000003</v>
      </c>
    </row>
    <row r="386" spans="1:5" x14ac:dyDescent="0.2">
      <c r="A386" s="39">
        <v>43678</v>
      </c>
      <c r="B386" s="40">
        <v>37.14</v>
      </c>
      <c r="C386" s="40">
        <v>37.4</v>
      </c>
      <c r="D386" s="40">
        <v>36.4</v>
      </c>
      <c r="E386" s="40">
        <v>37</v>
      </c>
    </row>
    <row r="387" spans="1:5" x14ac:dyDescent="0.2">
      <c r="A387" s="39">
        <v>43679</v>
      </c>
      <c r="B387" s="40">
        <v>36.21</v>
      </c>
      <c r="C387" s="40">
        <v>37</v>
      </c>
      <c r="D387" s="40">
        <v>36.020000000000003</v>
      </c>
      <c r="E387" s="40">
        <v>36.799999999999997</v>
      </c>
    </row>
    <row r="388" spans="1:5" x14ac:dyDescent="0.2">
      <c r="A388" s="39">
        <v>43682</v>
      </c>
      <c r="B388" s="40">
        <v>36.74</v>
      </c>
      <c r="C388" s="40">
        <v>36.770000000000003</v>
      </c>
      <c r="D388" s="40">
        <v>35.86</v>
      </c>
      <c r="E388" s="40">
        <v>35.86</v>
      </c>
    </row>
    <row r="389" spans="1:5" x14ac:dyDescent="0.2">
      <c r="A389" s="39">
        <v>43683</v>
      </c>
      <c r="B389" s="40">
        <v>35.39</v>
      </c>
      <c r="C389" s="40">
        <v>36.28</v>
      </c>
      <c r="D389" s="40">
        <v>34.78</v>
      </c>
      <c r="E389" s="40">
        <v>35.75</v>
      </c>
    </row>
    <row r="390" spans="1:5" x14ac:dyDescent="0.2">
      <c r="A390" s="39">
        <v>43684</v>
      </c>
      <c r="B390" s="40">
        <v>36.1</v>
      </c>
      <c r="C390" s="40">
        <v>36.200000000000003</v>
      </c>
      <c r="D390" s="40">
        <v>35.1</v>
      </c>
      <c r="E390" s="40">
        <v>35.11</v>
      </c>
    </row>
    <row r="391" spans="1:5" x14ac:dyDescent="0.2">
      <c r="A391" s="39">
        <v>43685</v>
      </c>
      <c r="B391" s="40">
        <v>35.5</v>
      </c>
      <c r="C391" s="40">
        <v>35.53</v>
      </c>
      <c r="D391" s="40">
        <v>34.299999999999997</v>
      </c>
      <c r="E391" s="40">
        <v>34.9</v>
      </c>
    </row>
    <row r="392" spans="1:5" x14ac:dyDescent="0.2">
      <c r="A392" s="39">
        <v>43686</v>
      </c>
      <c r="B392" s="40">
        <v>34.909999999999997</v>
      </c>
      <c r="C392" s="40">
        <v>35.909999999999997</v>
      </c>
      <c r="D392" s="40">
        <v>34.909999999999997</v>
      </c>
      <c r="E392" s="40">
        <v>35.630000000000003</v>
      </c>
    </row>
    <row r="393" spans="1:5" x14ac:dyDescent="0.2">
      <c r="A393" s="39">
        <v>43689</v>
      </c>
      <c r="B393" s="40">
        <v>35.29</v>
      </c>
      <c r="C393" s="40">
        <v>35.869999999999997</v>
      </c>
      <c r="D393" s="40">
        <v>34.799999999999997</v>
      </c>
      <c r="E393" s="40">
        <v>35.49</v>
      </c>
    </row>
    <row r="394" spans="1:5" x14ac:dyDescent="0.2">
      <c r="A394" s="39">
        <v>43690</v>
      </c>
      <c r="B394" s="40">
        <v>35.200000000000003</v>
      </c>
      <c r="C394" s="40">
        <v>35.89</v>
      </c>
      <c r="D394" s="40">
        <v>34.74</v>
      </c>
      <c r="E394" s="40">
        <v>35.270000000000003</v>
      </c>
    </row>
    <row r="395" spans="1:5" x14ac:dyDescent="0.2">
      <c r="A395" s="39">
        <v>43691</v>
      </c>
      <c r="B395" s="40">
        <v>35.450000000000003</v>
      </c>
      <c r="C395" s="40">
        <v>37.15</v>
      </c>
      <c r="D395" s="40">
        <v>35.450000000000003</v>
      </c>
      <c r="E395" s="40">
        <v>36.5</v>
      </c>
    </row>
    <row r="396" spans="1:5" x14ac:dyDescent="0.2">
      <c r="A396" s="39">
        <v>43692</v>
      </c>
      <c r="B396" s="40">
        <v>35.9</v>
      </c>
      <c r="C396" s="40">
        <v>36.86</v>
      </c>
      <c r="D396" s="40">
        <v>35.79</v>
      </c>
      <c r="E396" s="40">
        <v>36.53</v>
      </c>
    </row>
    <row r="397" spans="1:5" x14ac:dyDescent="0.2">
      <c r="A397" s="39">
        <v>43693</v>
      </c>
      <c r="B397" s="40">
        <v>36.200000000000003</v>
      </c>
      <c r="C397" s="40">
        <v>37.21</v>
      </c>
      <c r="D397" s="40">
        <v>35.74</v>
      </c>
      <c r="E397" s="40">
        <v>36.909999999999997</v>
      </c>
    </row>
    <row r="398" spans="1:5" x14ac:dyDescent="0.2">
      <c r="A398" s="39">
        <v>43696</v>
      </c>
      <c r="B398" s="40">
        <v>37.46</v>
      </c>
      <c r="C398" s="40">
        <v>38.4</v>
      </c>
      <c r="D398" s="40">
        <v>37.450000000000003</v>
      </c>
      <c r="E398" s="40">
        <v>38.08</v>
      </c>
    </row>
    <row r="399" spans="1:5" x14ac:dyDescent="0.2">
      <c r="A399" s="39">
        <v>43697</v>
      </c>
      <c r="B399" s="40">
        <v>38.35</v>
      </c>
      <c r="C399" s="40">
        <v>39.299999999999997</v>
      </c>
      <c r="D399" s="40">
        <v>37.71</v>
      </c>
      <c r="E399" s="40">
        <v>39.15</v>
      </c>
    </row>
    <row r="400" spans="1:5" x14ac:dyDescent="0.2">
      <c r="A400" s="39">
        <v>43698</v>
      </c>
      <c r="B400" s="40">
        <v>39.1</v>
      </c>
      <c r="C400" s="40">
        <v>39.770000000000003</v>
      </c>
      <c r="D400" s="40">
        <v>38.799999999999997</v>
      </c>
      <c r="E400" s="40">
        <v>39.299999999999997</v>
      </c>
    </row>
    <row r="401" spans="1:5" x14ac:dyDescent="0.2">
      <c r="A401" s="39">
        <v>43699</v>
      </c>
      <c r="B401" s="40">
        <v>39.299999999999997</v>
      </c>
      <c r="C401" s="40">
        <v>40.04</v>
      </c>
      <c r="D401" s="40">
        <v>38.630000000000003</v>
      </c>
      <c r="E401" s="40">
        <v>39.35</v>
      </c>
    </row>
    <row r="402" spans="1:5" x14ac:dyDescent="0.2">
      <c r="A402" s="39">
        <v>43700</v>
      </c>
      <c r="B402" s="40">
        <v>39.35</v>
      </c>
      <c r="C402" s="40">
        <v>39.799999999999997</v>
      </c>
      <c r="D402" s="40">
        <v>38.85</v>
      </c>
      <c r="E402" s="40">
        <v>39.06</v>
      </c>
    </row>
    <row r="403" spans="1:5" x14ac:dyDescent="0.2">
      <c r="A403" s="39">
        <v>43703</v>
      </c>
      <c r="B403" s="40">
        <v>38.450000000000003</v>
      </c>
      <c r="C403" s="40">
        <v>39.880000000000003</v>
      </c>
      <c r="D403" s="40">
        <v>38</v>
      </c>
      <c r="E403" s="40">
        <v>39.450000000000003</v>
      </c>
    </row>
    <row r="404" spans="1:5" x14ac:dyDescent="0.2">
      <c r="A404" s="39">
        <v>43704</v>
      </c>
      <c r="B404" s="40">
        <v>40</v>
      </c>
      <c r="C404" s="40">
        <v>40</v>
      </c>
      <c r="D404" s="40">
        <v>38.14</v>
      </c>
      <c r="E404" s="40">
        <v>39.6</v>
      </c>
    </row>
    <row r="405" spans="1:5" x14ac:dyDescent="0.2">
      <c r="A405" s="39">
        <v>43705</v>
      </c>
      <c r="B405" s="40">
        <v>39.99</v>
      </c>
      <c r="C405" s="40">
        <v>42.11</v>
      </c>
      <c r="D405" s="40">
        <v>39.200000000000003</v>
      </c>
      <c r="E405" s="40">
        <v>40.880000000000003</v>
      </c>
    </row>
    <row r="406" spans="1:5" x14ac:dyDescent="0.2">
      <c r="A406" s="39">
        <v>43706</v>
      </c>
      <c r="B406" s="40">
        <v>41</v>
      </c>
      <c r="C406" s="40">
        <v>41.66</v>
      </c>
      <c r="D406" s="40">
        <v>40.26</v>
      </c>
      <c r="E406" s="40">
        <v>40.549999999999997</v>
      </c>
    </row>
    <row r="407" spans="1:5" x14ac:dyDescent="0.2">
      <c r="A407" s="39">
        <v>43707</v>
      </c>
      <c r="B407" s="40">
        <v>40.9</v>
      </c>
      <c r="C407" s="40">
        <v>41.88</v>
      </c>
      <c r="D407" s="40">
        <v>40.409999999999997</v>
      </c>
      <c r="E407" s="40">
        <v>41.42</v>
      </c>
    </row>
    <row r="408" spans="1:5" x14ac:dyDescent="0.2">
      <c r="A408" s="39">
        <v>43710</v>
      </c>
      <c r="B408" s="40">
        <v>41.48</v>
      </c>
      <c r="C408" s="40">
        <v>42.08</v>
      </c>
      <c r="D408" s="40">
        <v>40.049999999999997</v>
      </c>
      <c r="E408" s="40">
        <v>40.47</v>
      </c>
    </row>
    <row r="409" spans="1:5" x14ac:dyDescent="0.2">
      <c r="A409" s="39">
        <v>43711</v>
      </c>
      <c r="B409" s="40">
        <v>40.479999999999997</v>
      </c>
      <c r="C409" s="40">
        <v>40.58</v>
      </c>
      <c r="D409" s="40">
        <v>39.5</v>
      </c>
      <c r="E409" s="40">
        <v>39.950000000000003</v>
      </c>
    </row>
    <row r="410" spans="1:5" x14ac:dyDescent="0.2">
      <c r="A410" s="39">
        <v>43712</v>
      </c>
      <c r="B410" s="40">
        <v>40.04</v>
      </c>
      <c r="C410" s="40">
        <v>40.229999999999997</v>
      </c>
      <c r="D410" s="40">
        <v>39.1</v>
      </c>
      <c r="E410" s="40">
        <v>39.76</v>
      </c>
    </row>
    <row r="411" spans="1:5" x14ac:dyDescent="0.2">
      <c r="A411" s="39">
        <v>43713</v>
      </c>
      <c r="B411" s="40">
        <v>39.880000000000003</v>
      </c>
      <c r="C411" s="40">
        <v>39.99</v>
      </c>
      <c r="D411" s="40">
        <v>39.46</v>
      </c>
      <c r="E411" s="40">
        <v>39.65</v>
      </c>
    </row>
    <row r="412" spans="1:5" x14ac:dyDescent="0.2">
      <c r="A412" s="39">
        <v>43714</v>
      </c>
      <c r="B412" s="40">
        <v>39.76</v>
      </c>
      <c r="C412" s="40">
        <v>39.82</v>
      </c>
      <c r="D412" s="40">
        <v>39.26</v>
      </c>
      <c r="E412" s="40">
        <v>39.44</v>
      </c>
    </row>
    <row r="413" spans="1:5" x14ac:dyDescent="0.2">
      <c r="A413" s="39">
        <v>43717</v>
      </c>
      <c r="B413" s="40">
        <v>39.75</v>
      </c>
      <c r="C413" s="40">
        <v>39.799999999999997</v>
      </c>
      <c r="D413" s="40">
        <v>38.6</v>
      </c>
      <c r="E413" s="40">
        <v>39</v>
      </c>
    </row>
    <row r="414" spans="1:5" x14ac:dyDescent="0.2">
      <c r="A414" s="39">
        <v>43718</v>
      </c>
      <c r="B414" s="40">
        <v>39.39</v>
      </c>
      <c r="C414" s="40">
        <v>39.46</v>
      </c>
      <c r="D414" s="40">
        <v>38.69</v>
      </c>
      <c r="E414" s="40">
        <v>38.700000000000003</v>
      </c>
    </row>
    <row r="415" spans="1:5" x14ac:dyDescent="0.2">
      <c r="A415" s="39">
        <v>43719</v>
      </c>
      <c r="B415" s="40">
        <v>38.869999999999997</v>
      </c>
      <c r="C415" s="40">
        <v>38.869999999999997</v>
      </c>
      <c r="D415" s="40">
        <v>38.049999999999997</v>
      </c>
      <c r="E415" s="40">
        <v>38.700000000000003</v>
      </c>
    </row>
    <row r="416" spans="1:5" x14ac:dyDescent="0.2">
      <c r="A416" s="39">
        <v>43720</v>
      </c>
      <c r="B416" s="40">
        <v>38.880000000000003</v>
      </c>
      <c r="C416" s="40">
        <v>38.950000000000003</v>
      </c>
      <c r="D416" s="40">
        <v>38.5</v>
      </c>
      <c r="E416" s="40">
        <v>38.72</v>
      </c>
    </row>
    <row r="417" spans="1:5" x14ac:dyDescent="0.2">
      <c r="A417" s="39">
        <v>43724</v>
      </c>
      <c r="B417" s="40">
        <v>38.93</v>
      </c>
      <c r="C417" s="40">
        <v>40.01</v>
      </c>
      <c r="D417" s="40">
        <v>38.700000000000003</v>
      </c>
      <c r="E417" s="40">
        <v>39.51</v>
      </c>
    </row>
    <row r="418" spans="1:5" x14ac:dyDescent="0.2">
      <c r="A418" s="39">
        <v>43725</v>
      </c>
      <c r="B418" s="40">
        <v>39.51</v>
      </c>
      <c r="C418" s="40">
        <v>40.4</v>
      </c>
      <c r="D418" s="40">
        <v>39.049999999999997</v>
      </c>
      <c r="E418" s="40">
        <v>39.869999999999997</v>
      </c>
    </row>
    <row r="419" spans="1:5" x14ac:dyDescent="0.2">
      <c r="A419" s="39">
        <v>43726</v>
      </c>
      <c r="B419" s="40">
        <v>39.92</v>
      </c>
      <c r="C419" s="40">
        <v>41.14</v>
      </c>
      <c r="D419" s="40">
        <v>39.92</v>
      </c>
      <c r="E419" s="40">
        <v>41.11</v>
      </c>
    </row>
    <row r="420" spans="1:5" x14ac:dyDescent="0.2">
      <c r="A420" s="39">
        <v>43727</v>
      </c>
      <c r="B420" s="40">
        <v>41.14</v>
      </c>
      <c r="C420" s="40">
        <v>42.15</v>
      </c>
      <c r="D420" s="40">
        <v>40.5</v>
      </c>
      <c r="E420" s="40">
        <v>40.909999999999997</v>
      </c>
    </row>
    <row r="421" spans="1:5" x14ac:dyDescent="0.2">
      <c r="A421" s="39">
        <v>43728</v>
      </c>
      <c r="B421" s="40">
        <v>41.14</v>
      </c>
      <c r="C421" s="40">
        <v>41.28</v>
      </c>
      <c r="D421" s="40">
        <v>40</v>
      </c>
      <c r="E421" s="40">
        <v>40.4</v>
      </c>
    </row>
    <row r="422" spans="1:5" x14ac:dyDescent="0.2">
      <c r="A422" s="39">
        <v>43731</v>
      </c>
      <c r="B422" s="40">
        <v>40.200000000000003</v>
      </c>
      <c r="C422" s="40">
        <v>40.24</v>
      </c>
      <c r="D422" s="40">
        <v>38.880000000000003</v>
      </c>
      <c r="E422" s="40">
        <v>39.229999999999997</v>
      </c>
    </row>
    <row r="423" spans="1:5" x14ac:dyDescent="0.2">
      <c r="A423" s="39">
        <v>43732</v>
      </c>
      <c r="B423" s="40">
        <v>39.200000000000003</v>
      </c>
      <c r="C423" s="40">
        <v>39.630000000000003</v>
      </c>
      <c r="D423" s="40">
        <v>38.71</v>
      </c>
      <c r="E423" s="40">
        <v>38.75</v>
      </c>
    </row>
    <row r="424" spans="1:5" x14ac:dyDescent="0.2">
      <c r="A424" s="39">
        <v>43733</v>
      </c>
      <c r="B424" s="40">
        <v>38.799999999999997</v>
      </c>
      <c r="C424" s="40">
        <v>38.99</v>
      </c>
      <c r="D424" s="40">
        <v>37.69</v>
      </c>
      <c r="E424" s="40">
        <v>37.799999999999997</v>
      </c>
    </row>
    <row r="425" spans="1:5" x14ac:dyDescent="0.2">
      <c r="A425" s="39">
        <v>43734</v>
      </c>
      <c r="B425" s="40">
        <v>38.020000000000003</v>
      </c>
      <c r="C425" s="40">
        <v>38.28</v>
      </c>
      <c r="D425" s="40">
        <v>37.200000000000003</v>
      </c>
      <c r="E425" s="40">
        <v>38.01</v>
      </c>
    </row>
    <row r="426" spans="1:5" x14ac:dyDescent="0.2">
      <c r="A426" s="39">
        <v>43735</v>
      </c>
      <c r="B426" s="40">
        <v>38.090000000000003</v>
      </c>
      <c r="C426" s="40">
        <v>39.36</v>
      </c>
      <c r="D426" s="40">
        <v>37.39</v>
      </c>
      <c r="E426" s="40">
        <v>39.21</v>
      </c>
    </row>
    <row r="427" spans="1:5" x14ac:dyDescent="0.2">
      <c r="A427" s="39">
        <v>43738</v>
      </c>
      <c r="B427" s="40">
        <v>38.979999999999997</v>
      </c>
      <c r="C427" s="40">
        <v>40.119999999999997</v>
      </c>
      <c r="D427" s="40">
        <v>38.979999999999997</v>
      </c>
      <c r="E427" s="40">
        <v>39.42</v>
      </c>
    </row>
    <row r="428" spans="1:5" x14ac:dyDescent="0.2">
      <c r="A428" s="39">
        <v>43746</v>
      </c>
      <c r="B428" s="40">
        <v>39.44</v>
      </c>
      <c r="C428" s="40">
        <v>39.700000000000003</v>
      </c>
      <c r="D428" s="40">
        <v>37.909999999999997</v>
      </c>
      <c r="E428" s="40">
        <v>38.18</v>
      </c>
    </row>
    <row r="429" spans="1:5" x14ac:dyDescent="0.2">
      <c r="A429" s="39">
        <v>43747</v>
      </c>
      <c r="B429" s="40">
        <v>37.9</v>
      </c>
      <c r="C429" s="40">
        <v>40.840000000000003</v>
      </c>
      <c r="D429" s="40">
        <v>37.81</v>
      </c>
      <c r="E429" s="40">
        <v>40.51</v>
      </c>
    </row>
    <row r="430" spans="1:5" x14ac:dyDescent="0.2">
      <c r="A430" s="39">
        <v>43748</v>
      </c>
      <c r="B430" s="40">
        <v>40.5</v>
      </c>
      <c r="C430" s="40">
        <v>41.5</v>
      </c>
      <c r="D430" s="40">
        <v>40.15</v>
      </c>
      <c r="E430" s="40">
        <v>41.16</v>
      </c>
    </row>
    <row r="431" spans="1:5" x14ac:dyDescent="0.2">
      <c r="A431" s="39">
        <v>43749</v>
      </c>
      <c r="B431" s="40">
        <v>41.32</v>
      </c>
      <c r="C431" s="40">
        <v>41.78</v>
      </c>
      <c r="D431" s="40">
        <v>40.65</v>
      </c>
      <c r="E431" s="40">
        <v>41.4</v>
      </c>
    </row>
    <row r="432" spans="1:5" x14ac:dyDescent="0.2">
      <c r="A432" s="39">
        <v>43752</v>
      </c>
      <c r="B432" s="40">
        <v>41.41</v>
      </c>
      <c r="C432" s="40">
        <v>42.1</v>
      </c>
      <c r="D432" s="40">
        <v>41.16</v>
      </c>
      <c r="E432" s="40">
        <v>41.38</v>
      </c>
    </row>
    <row r="433" spans="1:5" x14ac:dyDescent="0.2">
      <c r="A433" s="39">
        <v>43753</v>
      </c>
      <c r="B433" s="40">
        <v>40</v>
      </c>
      <c r="C433" s="40">
        <v>41.48</v>
      </c>
      <c r="D433" s="40">
        <v>39.799999999999997</v>
      </c>
      <c r="E433" s="40">
        <v>41.3</v>
      </c>
    </row>
    <row r="434" spans="1:5" x14ac:dyDescent="0.2">
      <c r="A434" s="39">
        <v>43754</v>
      </c>
      <c r="B434" s="40">
        <v>41.43</v>
      </c>
      <c r="C434" s="40">
        <v>43.3</v>
      </c>
      <c r="D434" s="40">
        <v>41.43</v>
      </c>
      <c r="E434" s="40">
        <v>41.57</v>
      </c>
    </row>
    <row r="435" spans="1:5" x14ac:dyDescent="0.2">
      <c r="A435" s="39">
        <v>43755</v>
      </c>
      <c r="B435" s="40">
        <v>42</v>
      </c>
      <c r="C435" s="40">
        <v>42.73</v>
      </c>
      <c r="D435" s="40">
        <v>40.93</v>
      </c>
      <c r="E435" s="40">
        <v>41.08</v>
      </c>
    </row>
    <row r="436" spans="1:5" x14ac:dyDescent="0.2">
      <c r="A436" s="39">
        <v>43756</v>
      </c>
      <c r="B436" s="40">
        <v>41.42</v>
      </c>
      <c r="C436" s="40">
        <v>41.74</v>
      </c>
      <c r="D436" s="40">
        <v>40.76</v>
      </c>
      <c r="E436" s="40">
        <v>40.92</v>
      </c>
    </row>
    <row r="437" spans="1:5" x14ac:dyDescent="0.2">
      <c r="A437" s="39">
        <v>43759</v>
      </c>
      <c r="B437" s="40">
        <v>41.03</v>
      </c>
      <c r="C437" s="40">
        <v>42.73</v>
      </c>
      <c r="D437" s="40">
        <v>40.76</v>
      </c>
      <c r="E437" s="40">
        <v>42.5</v>
      </c>
    </row>
    <row r="438" spans="1:5" x14ac:dyDescent="0.2">
      <c r="A438" s="39">
        <v>43760</v>
      </c>
      <c r="B438" s="40">
        <v>42.68</v>
      </c>
      <c r="C438" s="40">
        <v>43.57</v>
      </c>
      <c r="D438" s="40">
        <v>41.83</v>
      </c>
      <c r="E438" s="40">
        <v>43.32</v>
      </c>
    </row>
    <row r="439" spans="1:5" x14ac:dyDescent="0.2">
      <c r="A439" s="39">
        <v>43761</v>
      </c>
      <c r="B439" s="40">
        <v>43.33</v>
      </c>
      <c r="C439" s="40">
        <v>43.35</v>
      </c>
      <c r="D439" s="40">
        <v>41.18</v>
      </c>
      <c r="E439" s="40">
        <v>41.5</v>
      </c>
    </row>
    <row r="440" spans="1:5" x14ac:dyDescent="0.2">
      <c r="A440" s="39">
        <v>43762</v>
      </c>
      <c r="B440" s="40">
        <v>41.39</v>
      </c>
      <c r="C440" s="40">
        <v>41.39</v>
      </c>
      <c r="D440" s="40">
        <v>39.93</v>
      </c>
      <c r="E440" s="40">
        <v>40.43</v>
      </c>
    </row>
    <row r="441" spans="1:5" x14ac:dyDescent="0.2">
      <c r="A441" s="39">
        <v>43763</v>
      </c>
      <c r="B441" s="40">
        <v>40.6</v>
      </c>
      <c r="C441" s="40">
        <v>40.98</v>
      </c>
      <c r="D441" s="40">
        <v>39.86</v>
      </c>
      <c r="E441" s="40">
        <v>40.94</v>
      </c>
    </row>
    <row r="442" spans="1:5" x14ac:dyDescent="0.2">
      <c r="A442" s="39">
        <v>43766</v>
      </c>
      <c r="B442" s="40">
        <v>42.5</v>
      </c>
      <c r="C442" s="40">
        <v>42.88</v>
      </c>
      <c r="D442" s="40">
        <v>40.89</v>
      </c>
      <c r="E442" s="40">
        <v>41.05</v>
      </c>
    </row>
    <row r="443" spans="1:5" x14ac:dyDescent="0.2">
      <c r="A443" s="39">
        <v>43767</v>
      </c>
      <c r="B443" s="40">
        <v>40.99</v>
      </c>
      <c r="C443" s="40">
        <v>40.99</v>
      </c>
      <c r="D443" s="40">
        <v>39.520000000000003</v>
      </c>
      <c r="E443" s="40">
        <v>40.25</v>
      </c>
    </row>
    <row r="444" spans="1:5" x14ac:dyDescent="0.2">
      <c r="A444" s="39">
        <v>43768</v>
      </c>
      <c r="B444" s="40">
        <v>40.03</v>
      </c>
      <c r="C444" s="40">
        <v>40.5</v>
      </c>
      <c r="D444" s="40">
        <v>38.93</v>
      </c>
      <c r="E444" s="40">
        <v>39.020000000000003</v>
      </c>
    </row>
    <row r="445" spans="1:5" x14ac:dyDescent="0.2">
      <c r="A445" s="39">
        <v>43769</v>
      </c>
      <c r="B445" s="40">
        <v>39.21</v>
      </c>
      <c r="C445" s="40">
        <v>39.86</v>
      </c>
      <c r="D445" s="40">
        <v>38.799999999999997</v>
      </c>
      <c r="E445" s="40">
        <v>39.630000000000003</v>
      </c>
    </row>
    <row r="446" spans="1:5" x14ac:dyDescent="0.2">
      <c r="A446" s="39">
        <v>43770</v>
      </c>
      <c r="B446" s="40">
        <v>39.6</v>
      </c>
      <c r="C446" s="40">
        <v>39.89</v>
      </c>
      <c r="D446" s="40">
        <v>39.25</v>
      </c>
      <c r="E446" s="40">
        <v>39.700000000000003</v>
      </c>
    </row>
    <row r="447" spans="1:5" x14ac:dyDescent="0.2">
      <c r="A447" s="39">
        <v>43773</v>
      </c>
      <c r="B447" s="40">
        <v>39.9</v>
      </c>
      <c r="C447" s="40">
        <v>40.57</v>
      </c>
      <c r="D447" s="40">
        <v>39.32</v>
      </c>
      <c r="E447" s="40">
        <v>40.520000000000003</v>
      </c>
    </row>
    <row r="448" spans="1:5" x14ac:dyDescent="0.2">
      <c r="A448" s="39">
        <v>43774</v>
      </c>
      <c r="B448" s="40">
        <v>40.700000000000003</v>
      </c>
      <c r="C448" s="40">
        <v>40.71</v>
      </c>
      <c r="D448" s="40">
        <v>39.85</v>
      </c>
      <c r="E448" s="40">
        <v>40.17</v>
      </c>
    </row>
    <row r="449" spans="1:5" x14ac:dyDescent="0.2">
      <c r="A449" s="39">
        <v>43775</v>
      </c>
      <c r="B449" s="40">
        <v>40</v>
      </c>
      <c r="C449" s="40">
        <v>40.14</v>
      </c>
      <c r="D449" s="40">
        <v>38.840000000000003</v>
      </c>
      <c r="E449" s="40">
        <v>39.04</v>
      </c>
    </row>
    <row r="450" spans="1:5" x14ac:dyDescent="0.2">
      <c r="A450" s="39">
        <v>43776</v>
      </c>
      <c r="B450" s="40">
        <v>39</v>
      </c>
      <c r="C450" s="40">
        <v>39.54</v>
      </c>
      <c r="D450" s="40">
        <v>38.68</v>
      </c>
      <c r="E450" s="40">
        <v>39.299999999999997</v>
      </c>
    </row>
    <row r="451" spans="1:5" x14ac:dyDescent="0.2">
      <c r="A451" s="39">
        <v>43777</v>
      </c>
      <c r="B451" s="40">
        <v>39.79</v>
      </c>
      <c r="C451" s="40">
        <v>39.89</v>
      </c>
      <c r="D451" s="40">
        <v>39.35</v>
      </c>
      <c r="E451" s="40">
        <v>39.619999999999997</v>
      </c>
    </row>
    <row r="452" spans="1:5" x14ac:dyDescent="0.2">
      <c r="A452" s="39">
        <v>43780</v>
      </c>
      <c r="B452" s="40">
        <v>39.700000000000003</v>
      </c>
      <c r="C452" s="40">
        <v>39.700000000000003</v>
      </c>
      <c r="D452" s="40">
        <v>38.700000000000003</v>
      </c>
      <c r="E452" s="40">
        <v>38.799999999999997</v>
      </c>
    </row>
    <row r="453" spans="1:5" x14ac:dyDescent="0.2">
      <c r="A453" s="39">
        <v>43781</v>
      </c>
      <c r="B453" s="40">
        <v>39.119999999999997</v>
      </c>
      <c r="C453" s="40">
        <v>39.9</v>
      </c>
      <c r="D453" s="40">
        <v>39.03</v>
      </c>
      <c r="E453" s="40">
        <v>39.729999999999997</v>
      </c>
    </row>
    <row r="454" spans="1:5" x14ac:dyDescent="0.2">
      <c r="A454" s="39">
        <v>43782</v>
      </c>
      <c r="B454" s="40">
        <v>39.82</v>
      </c>
      <c r="C454" s="40">
        <v>39.950000000000003</v>
      </c>
      <c r="D454" s="40">
        <v>39.36</v>
      </c>
      <c r="E454" s="40">
        <v>39.5</v>
      </c>
    </row>
    <row r="455" spans="1:5" x14ac:dyDescent="0.2">
      <c r="A455" s="39">
        <v>43783</v>
      </c>
      <c r="B455" s="40">
        <v>39.68</v>
      </c>
      <c r="C455" s="40">
        <v>39.9</v>
      </c>
      <c r="D455" s="40">
        <v>39.4</v>
      </c>
      <c r="E455" s="40">
        <v>39.42</v>
      </c>
    </row>
    <row r="456" spans="1:5" x14ac:dyDescent="0.2">
      <c r="A456" s="39">
        <v>43784</v>
      </c>
      <c r="B456" s="40">
        <v>39.549999999999997</v>
      </c>
      <c r="C456" s="40">
        <v>39.659999999999997</v>
      </c>
      <c r="D456" s="40">
        <v>38.65</v>
      </c>
      <c r="E456" s="40">
        <v>38.69</v>
      </c>
    </row>
    <row r="457" spans="1:5" x14ac:dyDescent="0.2">
      <c r="A457" s="39">
        <v>43787</v>
      </c>
      <c r="B457" s="40">
        <v>38.799999999999997</v>
      </c>
      <c r="C457" s="40">
        <v>39.18</v>
      </c>
      <c r="D457" s="40">
        <v>38.61</v>
      </c>
      <c r="E457" s="40">
        <v>38.93</v>
      </c>
    </row>
    <row r="458" spans="1:5" x14ac:dyDescent="0.2">
      <c r="A458" s="39">
        <v>43788</v>
      </c>
      <c r="B458" s="40">
        <v>38.880000000000003</v>
      </c>
      <c r="C458" s="40">
        <v>40.04</v>
      </c>
      <c r="D458" s="40">
        <v>38.82</v>
      </c>
      <c r="E458" s="40">
        <v>39.840000000000003</v>
      </c>
    </row>
    <row r="459" spans="1:5" x14ac:dyDescent="0.2">
      <c r="A459" s="39">
        <v>43789</v>
      </c>
      <c r="B459" s="40">
        <v>39.83</v>
      </c>
      <c r="C459" s="40">
        <v>40.200000000000003</v>
      </c>
      <c r="D459" s="40">
        <v>39.619999999999997</v>
      </c>
      <c r="E459" s="40">
        <v>39.700000000000003</v>
      </c>
    </row>
    <row r="460" spans="1:5" x14ac:dyDescent="0.2">
      <c r="A460" s="39">
        <v>43790</v>
      </c>
      <c r="B460" s="40">
        <v>39.57</v>
      </c>
      <c r="C460" s="40">
        <v>39.58</v>
      </c>
      <c r="D460" s="40">
        <v>38.6</v>
      </c>
      <c r="E460" s="40">
        <v>38.799999999999997</v>
      </c>
    </row>
    <row r="461" spans="1:5" x14ac:dyDescent="0.2">
      <c r="A461" s="39">
        <v>43791</v>
      </c>
      <c r="B461" s="40">
        <v>39</v>
      </c>
      <c r="C461" s="40">
        <v>39.14</v>
      </c>
      <c r="D461" s="40">
        <v>38.4</v>
      </c>
      <c r="E461" s="40">
        <v>38.75</v>
      </c>
    </row>
    <row r="462" spans="1:5" x14ac:dyDescent="0.2">
      <c r="A462" s="39">
        <v>43794</v>
      </c>
      <c r="B462" s="40">
        <v>38.9</v>
      </c>
      <c r="C462" s="40">
        <v>39</v>
      </c>
      <c r="D462" s="40">
        <v>38</v>
      </c>
      <c r="E462" s="40">
        <v>38.299999999999997</v>
      </c>
    </row>
    <row r="463" spans="1:5" x14ac:dyDescent="0.2">
      <c r="A463" s="39">
        <v>43795</v>
      </c>
      <c r="B463" s="40">
        <v>38.549999999999997</v>
      </c>
      <c r="C463" s="40">
        <v>38.909999999999997</v>
      </c>
      <c r="D463" s="40">
        <v>38</v>
      </c>
      <c r="E463" s="40">
        <v>38.909999999999997</v>
      </c>
    </row>
    <row r="464" spans="1:5" x14ac:dyDescent="0.2">
      <c r="A464" s="39">
        <v>43796</v>
      </c>
      <c r="B464" s="40">
        <v>38.69</v>
      </c>
      <c r="C464" s="40">
        <v>38.69</v>
      </c>
      <c r="D464" s="40">
        <v>37.82</v>
      </c>
      <c r="E464" s="40">
        <v>37.85</v>
      </c>
    </row>
    <row r="465" spans="1:5" x14ac:dyDescent="0.2">
      <c r="A465" s="39">
        <v>43797</v>
      </c>
      <c r="B465" s="40">
        <v>38.06</v>
      </c>
      <c r="C465" s="40">
        <v>38.1</v>
      </c>
      <c r="D465" s="40">
        <v>37.5</v>
      </c>
      <c r="E465" s="40">
        <v>37.630000000000003</v>
      </c>
    </row>
    <row r="466" spans="1:5" x14ac:dyDescent="0.2">
      <c r="A466" s="39">
        <v>43798</v>
      </c>
      <c r="B466" s="40">
        <v>37.630000000000003</v>
      </c>
      <c r="C466" s="40">
        <v>38.01</v>
      </c>
      <c r="D466" s="40">
        <v>37.369999999999997</v>
      </c>
      <c r="E466" s="40">
        <v>37.950000000000003</v>
      </c>
    </row>
    <row r="467" spans="1:5" x14ac:dyDescent="0.2">
      <c r="A467" s="39">
        <v>43801</v>
      </c>
      <c r="B467" s="40">
        <v>37.950000000000003</v>
      </c>
      <c r="C467" s="40">
        <v>38.17</v>
      </c>
      <c r="D467" s="40">
        <v>37.6</v>
      </c>
      <c r="E467" s="40">
        <v>37.65</v>
      </c>
    </row>
    <row r="468" spans="1:5" x14ac:dyDescent="0.2">
      <c r="A468" s="39">
        <v>43802</v>
      </c>
      <c r="B468" s="40">
        <v>37.51</v>
      </c>
      <c r="C468" s="40">
        <v>37.770000000000003</v>
      </c>
      <c r="D468" s="40">
        <v>37.200000000000003</v>
      </c>
      <c r="E468" s="40">
        <v>37.6</v>
      </c>
    </row>
    <row r="469" spans="1:5" x14ac:dyDescent="0.2">
      <c r="A469" s="39">
        <v>43803</v>
      </c>
      <c r="B469" s="40">
        <v>37.590000000000003</v>
      </c>
      <c r="C469" s="40">
        <v>38.479999999999997</v>
      </c>
      <c r="D469" s="40">
        <v>37.35</v>
      </c>
      <c r="E469" s="40">
        <v>38</v>
      </c>
    </row>
    <row r="470" spans="1:5" x14ac:dyDescent="0.2">
      <c r="A470" s="39">
        <v>43804</v>
      </c>
      <c r="B470" s="40">
        <v>38.409999999999997</v>
      </c>
      <c r="C470" s="40">
        <v>38.409999999999997</v>
      </c>
      <c r="D470" s="40">
        <v>37.840000000000003</v>
      </c>
      <c r="E470" s="40">
        <v>38.049999999999997</v>
      </c>
    </row>
    <row r="471" spans="1:5" x14ac:dyDescent="0.2">
      <c r="A471" s="39">
        <v>43805</v>
      </c>
      <c r="B471" s="40">
        <v>38</v>
      </c>
      <c r="C471" s="40">
        <v>38.049999999999997</v>
      </c>
      <c r="D471" s="40">
        <v>37.630000000000003</v>
      </c>
      <c r="E471" s="40">
        <v>37.9</v>
      </c>
    </row>
    <row r="472" spans="1:5" x14ac:dyDescent="0.2">
      <c r="A472" s="39">
        <v>43808</v>
      </c>
      <c r="B472" s="40">
        <v>38.01</v>
      </c>
      <c r="C472" s="40">
        <v>38.1</v>
      </c>
      <c r="D472" s="40">
        <v>36.6</v>
      </c>
      <c r="E472" s="40">
        <v>36.61</v>
      </c>
    </row>
    <row r="473" spans="1:5" x14ac:dyDescent="0.2">
      <c r="A473" s="39">
        <v>43809</v>
      </c>
      <c r="B473" s="40">
        <v>36.61</v>
      </c>
      <c r="C473" s="40">
        <v>36.9</v>
      </c>
      <c r="D473" s="40">
        <v>36.01</v>
      </c>
      <c r="E473" s="40">
        <v>36.450000000000003</v>
      </c>
    </row>
    <row r="474" spans="1:5" x14ac:dyDescent="0.2">
      <c r="A474" s="39">
        <v>43810</v>
      </c>
      <c r="B474" s="40">
        <v>36.520000000000003</v>
      </c>
      <c r="C474" s="40">
        <v>37.07</v>
      </c>
      <c r="D474" s="40">
        <v>36.25</v>
      </c>
      <c r="E474" s="40">
        <v>37.020000000000003</v>
      </c>
    </row>
    <row r="475" spans="1:5" x14ac:dyDescent="0.2">
      <c r="A475" s="39">
        <v>43811</v>
      </c>
      <c r="B475" s="40">
        <v>37</v>
      </c>
      <c r="C475" s="40">
        <v>37</v>
      </c>
      <c r="D475" s="40">
        <v>36.5</v>
      </c>
      <c r="E475" s="40">
        <v>36.54</v>
      </c>
    </row>
    <row r="476" spans="1:5" x14ac:dyDescent="0.2">
      <c r="A476" s="39">
        <v>43812</v>
      </c>
      <c r="B476" s="40">
        <v>36.64</v>
      </c>
      <c r="C476" s="40">
        <v>37.15</v>
      </c>
      <c r="D476" s="40">
        <v>36.32</v>
      </c>
      <c r="E476" s="40">
        <v>36.799999999999997</v>
      </c>
    </row>
    <row r="477" spans="1:5" x14ac:dyDescent="0.2">
      <c r="A477" s="39">
        <v>43815</v>
      </c>
      <c r="B477" s="40">
        <v>37.17</v>
      </c>
      <c r="C477" s="40">
        <v>37.85</v>
      </c>
      <c r="D477" s="40">
        <v>36.729999999999997</v>
      </c>
      <c r="E477" s="40">
        <v>37.69</v>
      </c>
    </row>
    <row r="478" spans="1:5" x14ac:dyDescent="0.2">
      <c r="A478" s="39">
        <v>43816</v>
      </c>
      <c r="B478" s="40">
        <v>37.99</v>
      </c>
      <c r="C478" s="40">
        <v>38.96</v>
      </c>
      <c r="D478" s="40">
        <v>37.520000000000003</v>
      </c>
      <c r="E478" s="40">
        <v>38.6</v>
      </c>
    </row>
    <row r="479" spans="1:5" x14ac:dyDescent="0.2">
      <c r="A479" s="39">
        <v>43817</v>
      </c>
      <c r="B479" s="40">
        <v>38.61</v>
      </c>
      <c r="C479" s="40">
        <v>38.65</v>
      </c>
      <c r="D479" s="40">
        <v>38.07</v>
      </c>
      <c r="E479" s="40">
        <v>38.19</v>
      </c>
    </row>
    <row r="480" spans="1:5" x14ac:dyDescent="0.2">
      <c r="A480" s="39">
        <v>43818</v>
      </c>
      <c r="B480" s="40">
        <v>38.299999999999997</v>
      </c>
      <c r="C480" s="40">
        <v>38.799999999999997</v>
      </c>
      <c r="D480" s="40">
        <v>38.1</v>
      </c>
      <c r="E480" s="40">
        <v>38.54</v>
      </c>
    </row>
    <row r="481" spans="1:5" x14ac:dyDescent="0.2">
      <c r="A481" s="39">
        <v>43819</v>
      </c>
      <c r="B481" s="40">
        <v>38.54</v>
      </c>
      <c r="C481" s="40">
        <v>38.700000000000003</v>
      </c>
      <c r="D481" s="40">
        <v>37.92</v>
      </c>
      <c r="E481" s="40">
        <v>38.39</v>
      </c>
    </row>
    <row r="482" spans="1:5" x14ac:dyDescent="0.2">
      <c r="A482" s="39">
        <v>43822</v>
      </c>
      <c r="B482" s="40">
        <v>38.39</v>
      </c>
      <c r="C482" s="40">
        <v>38.39</v>
      </c>
      <c r="D482" s="40">
        <v>37.22</v>
      </c>
      <c r="E482" s="40">
        <v>38.01</v>
      </c>
    </row>
    <row r="483" spans="1:5" x14ac:dyDescent="0.2">
      <c r="A483" s="39">
        <v>43823</v>
      </c>
      <c r="B483" s="40">
        <v>37.799999999999997</v>
      </c>
      <c r="C483" s="40">
        <v>38.5</v>
      </c>
      <c r="D483" s="40">
        <v>37.619999999999997</v>
      </c>
      <c r="E483" s="40">
        <v>38.39</v>
      </c>
    </row>
    <row r="484" spans="1:5" x14ac:dyDescent="0.2">
      <c r="A484" s="39">
        <v>43824</v>
      </c>
      <c r="B484" s="40">
        <v>38.39</v>
      </c>
      <c r="C484" s="40">
        <v>38.450000000000003</v>
      </c>
      <c r="D484" s="40">
        <v>37.729999999999997</v>
      </c>
      <c r="E484" s="40">
        <v>37.9</v>
      </c>
    </row>
    <row r="485" spans="1:5" x14ac:dyDescent="0.2">
      <c r="A485" s="39">
        <v>43825</v>
      </c>
      <c r="B485" s="40">
        <v>38</v>
      </c>
      <c r="C485" s="40">
        <v>38.380000000000003</v>
      </c>
      <c r="D485" s="40">
        <v>37.520000000000003</v>
      </c>
      <c r="E485" s="40">
        <v>37.75</v>
      </c>
    </row>
    <row r="486" spans="1:5" x14ac:dyDescent="0.2">
      <c r="A486" s="39">
        <v>43826</v>
      </c>
      <c r="B486" s="40">
        <v>37.75</v>
      </c>
      <c r="C486" s="40">
        <v>38.03</v>
      </c>
      <c r="D486" s="40">
        <v>37.380000000000003</v>
      </c>
      <c r="E486" s="40">
        <v>37.51</v>
      </c>
    </row>
    <row r="487" spans="1:5" x14ac:dyDescent="0.2">
      <c r="A487" s="39">
        <v>43829</v>
      </c>
      <c r="B487" s="40">
        <v>37.520000000000003</v>
      </c>
      <c r="C487" s="40">
        <v>37.869999999999997</v>
      </c>
      <c r="D487" s="40">
        <v>37</v>
      </c>
      <c r="E487" s="40">
        <v>37.700000000000003</v>
      </c>
    </row>
    <row r="488" spans="1:5" x14ac:dyDescent="0.2">
      <c r="A488" s="39">
        <v>43830</v>
      </c>
      <c r="B488" s="40">
        <v>37.799999999999997</v>
      </c>
      <c r="C488" s="40">
        <v>37.85</v>
      </c>
      <c r="D488" s="40">
        <v>37</v>
      </c>
      <c r="E488" s="40">
        <v>37.19</v>
      </c>
    </row>
    <row r="489" spans="1:5" x14ac:dyDescent="0.2">
      <c r="A489" s="39">
        <v>43832</v>
      </c>
      <c r="B489" s="40">
        <v>37.369999999999997</v>
      </c>
      <c r="C489" s="40">
        <v>37.909999999999997</v>
      </c>
      <c r="D489" s="40">
        <v>37.049999999999997</v>
      </c>
      <c r="E489" s="40">
        <v>37.479999999999997</v>
      </c>
    </row>
    <row r="490" spans="1:5" x14ac:dyDescent="0.2">
      <c r="A490" s="39">
        <v>43833</v>
      </c>
      <c r="B490" s="40">
        <v>37.65</v>
      </c>
      <c r="C490" s="40">
        <v>37.659999999999997</v>
      </c>
      <c r="D490" s="40">
        <v>37.049999999999997</v>
      </c>
      <c r="E490" s="40">
        <v>37.19</v>
      </c>
    </row>
    <row r="491" spans="1:5" x14ac:dyDescent="0.2">
      <c r="A491" s="39">
        <v>43836</v>
      </c>
      <c r="B491" s="40">
        <v>37.1</v>
      </c>
      <c r="C491" s="40">
        <v>37.28</v>
      </c>
      <c r="D491" s="40">
        <v>36.409999999999997</v>
      </c>
      <c r="E491" s="40">
        <v>36.85</v>
      </c>
    </row>
    <row r="492" spans="1:5" x14ac:dyDescent="0.2">
      <c r="A492" s="39">
        <v>43837</v>
      </c>
      <c r="B492" s="40">
        <v>37</v>
      </c>
      <c r="C492" s="40">
        <v>37.880000000000003</v>
      </c>
      <c r="D492" s="40">
        <v>36.9</v>
      </c>
      <c r="E492" s="40">
        <v>37.700000000000003</v>
      </c>
    </row>
    <row r="493" spans="1:5" x14ac:dyDescent="0.2">
      <c r="A493" s="39">
        <v>43838</v>
      </c>
      <c r="B493" s="40">
        <v>37.450000000000003</v>
      </c>
      <c r="C493" s="40">
        <v>37.92</v>
      </c>
      <c r="D493" s="40">
        <v>37.1</v>
      </c>
      <c r="E493" s="40">
        <v>37.25</v>
      </c>
    </row>
    <row r="494" spans="1:5" x14ac:dyDescent="0.2">
      <c r="A494" s="39">
        <v>43839</v>
      </c>
      <c r="B494" s="40">
        <v>37.36</v>
      </c>
      <c r="C494" s="40">
        <v>37.86</v>
      </c>
      <c r="D494" s="40">
        <v>37.090000000000003</v>
      </c>
      <c r="E494" s="40">
        <v>37.26</v>
      </c>
    </row>
    <row r="495" spans="1:5" x14ac:dyDescent="0.2">
      <c r="A495" s="39">
        <v>43840</v>
      </c>
      <c r="B495" s="40">
        <v>37.26</v>
      </c>
      <c r="C495" s="40">
        <v>37.68</v>
      </c>
      <c r="D495" s="40">
        <v>36.68</v>
      </c>
      <c r="E495" s="40">
        <v>37.590000000000003</v>
      </c>
    </row>
    <row r="496" spans="1:5" x14ac:dyDescent="0.2">
      <c r="A496" s="39">
        <v>43843</v>
      </c>
      <c r="B496" s="40">
        <v>37.49</v>
      </c>
      <c r="C496" s="40">
        <v>37.96</v>
      </c>
      <c r="D496" s="40">
        <v>37.200000000000003</v>
      </c>
      <c r="E496" s="40">
        <v>37.92</v>
      </c>
    </row>
    <row r="497" spans="1:5" x14ac:dyDescent="0.2">
      <c r="A497" s="39">
        <v>43844</v>
      </c>
      <c r="B497" s="40">
        <v>38.020000000000003</v>
      </c>
      <c r="C497" s="40">
        <v>38.229999999999997</v>
      </c>
      <c r="D497" s="40">
        <v>37.299999999999997</v>
      </c>
      <c r="E497" s="40">
        <v>37.42</v>
      </c>
    </row>
    <row r="498" spans="1:5" x14ac:dyDescent="0.2">
      <c r="A498" s="39">
        <v>43845</v>
      </c>
      <c r="B498" s="40">
        <v>37.4</v>
      </c>
      <c r="C498" s="40">
        <v>37.6</v>
      </c>
      <c r="D498" s="40">
        <v>36.9</v>
      </c>
      <c r="E498" s="40">
        <v>37</v>
      </c>
    </row>
    <row r="499" spans="1:5" x14ac:dyDescent="0.2">
      <c r="A499" s="39">
        <v>43846</v>
      </c>
      <c r="B499" s="40">
        <v>37.19</v>
      </c>
      <c r="C499" s="40">
        <v>37.229999999999997</v>
      </c>
      <c r="D499" s="40">
        <v>36.81</v>
      </c>
      <c r="E499" s="40">
        <v>36.86</v>
      </c>
    </row>
    <row r="500" spans="1:5" x14ac:dyDescent="0.2">
      <c r="A500" s="39">
        <v>43847</v>
      </c>
      <c r="B500" s="40">
        <v>36.99</v>
      </c>
      <c r="C500" s="40">
        <v>37.450000000000003</v>
      </c>
      <c r="D500" s="40">
        <v>36.700000000000003</v>
      </c>
      <c r="E500" s="40">
        <v>37.18</v>
      </c>
    </row>
    <row r="501" spans="1:5" x14ac:dyDescent="0.2">
      <c r="A501" s="39">
        <v>43850</v>
      </c>
      <c r="B501" s="40">
        <v>37.35</v>
      </c>
      <c r="C501" s="40">
        <v>39.5</v>
      </c>
      <c r="D501" s="40">
        <v>37.19</v>
      </c>
      <c r="E501" s="40">
        <v>38.86</v>
      </c>
    </row>
    <row r="502" spans="1:5" x14ac:dyDescent="0.2">
      <c r="A502" s="39">
        <v>43851</v>
      </c>
      <c r="B502" s="40">
        <v>38.99</v>
      </c>
      <c r="C502" s="40">
        <v>39.72</v>
      </c>
      <c r="D502" s="40">
        <v>38.619999999999997</v>
      </c>
      <c r="E502" s="40">
        <v>38.96</v>
      </c>
    </row>
    <row r="503" spans="1:5" x14ac:dyDescent="0.2">
      <c r="A503" s="39">
        <v>43852</v>
      </c>
      <c r="B503" s="40">
        <v>38.61</v>
      </c>
      <c r="C503" s="40">
        <v>38.979999999999997</v>
      </c>
      <c r="D503" s="40">
        <v>37.299999999999997</v>
      </c>
      <c r="E503" s="40">
        <v>38.409999999999997</v>
      </c>
    </row>
    <row r="504" spans="1:5" x14ac:dyDescent="0.2">
      <c r="A504" s="39">
        <v>43853</v>
      </c>
      <c r="B504" s="40">
        <v>38.409999999999997</v>
      </c>
      <c r="C504" s="40">
        <v>40.9</v>
      </c>
      <c r="D504" s="40">
        <v>37.99</v>
      </c>
      <c r="E504" s="40">
        <v>39.22</v>
      </c>
    </row>
    <row r="505" spans="1:5" x14ac:dyDescent="0.2">
      <c r="A505" s="39">
        <v>43864</v>
      </c>
      <c r="B505" s="40">
        <v>37.880000000000003</v>
      </c>
      <c r="C505" s="40">
        <v>41.18</v>
      </c>
      <c r="D505" s="40">
        <v>37.020000000000003</v>
      </c>
      <c r="E505" s="40">
        <v>38.659999999999997</v>
      </c>
    </row>
    <row r="506" spans="1:5" x14ac:dyDescent="0.2">
      <c r="A506" s="39">
        <v>43865</v>
      </c>
      <c r="B506" s="40">
        <v>38.880000000000003</v>
      </c>
      <c r="C506" s="40">
        <v>39.799999999999997</v>
      </c>
      <c r="D506" s="40">
        <v>37.31</v>
      </c>
      <c r="E506" s="40">
        <v>38.799999999999997</v>
      </c>
    </row>
    <row r="507" spans="1:5" x14ac:dyDescent="0.2">
      <c r="A507" s="39">
        <v>43866</v>
      </c>
      <c r="B507" s="40">
        <v>38.880000000000003</v>
      </c>
      <c r="C507" s="40">
        <v>42.68</v>
      </c>
      <c r="D507" s="40">
        <v>38.049999999999997</v>
      </c>
      <c r="E507" s="40">
        <v>42.1</v>
      </c>
    </row>
    <row r="508" spans="1:5" x14ac:dyDescent="0.2">
      <c r="A508" s="39">
        <v>43867</v>
      </c>
      <c r="B508" s="40">
        <v>42.45</v>
      </c>
      <c r="C508" s="40">
        <v>46.03</v>
      </c>
      <c r="D508" s="40">
        <v>41.35</v>
      </c>
      <c r="E508" s="40">
        <v>45.35</v>
      </c>
    </row>
    <row r="509" spans="1:5" x14ac:dyDescent="0.2">
      <c r="A509" s="39">
        <v>43868</v>
      </c>
      <c r="B509" s="40">
        <v>44.68</v>
      </c>
      <c r="C509" s="40">
        <v>45.14</v>
      </c>
      <c r="D509" s="40">
        <v>43.38</v>
      </c>
      <c r="E509" s="40">
        <v>44.85</v>
      </c>
    </row>
    <row r="510" spans="1:5" x14ac:dyDescent="0.2">
      <c r="A510" s="39">
        <v>43871</v>
      </c>
      <c r="B510" s="40">
        <v>44.85</v>
      </c>
      <c r="C510" s="40">
        <v>45.49</v>
      </c>
      <c r="D510" s="40">
        <v>43.81</v>
      </c>
      <c r="E510" s="40">
        <v>45.22</v>
      </c>
    </row>
    <row r="511" spans="1:5" x14ac:dyDescent="0.2">
      <c r="A511" s="39">
        <v>43872</v>
      </c>
      <c r="B511" s="40">
        <v>45.9</v>
      </c>
      <c r="C511" s="40">
        <v>46</v>
      </c>
      <c r="D511" s="40">
        <v>44.23</v>
      </c>
      <c r="E511" s="40">
        <v>44.31</v>
      </c>
    </row>
    <row r="512" spans="1:5" x14ac:dyDescent="0.2">
      <c r="A512" s="39">
        <v>43873</v>
      </c>
      <c r="B512" s="40">
        <v>43.88</v>
      </c>
      <c r="C512" s="40">
        <v>45.14</v>
      </c>
      <c r="D512" s="40">
        <v>43.45</v>
      </c>
      <c r="E512" s="40">
        <v>43.9</v>
      </c>
    </row>
    <row r="513" spans="1:5" x14ac:dyDescent="0.2">
      <c r="A513" s="39">
        <v>43874</v>
      </c>
      <c r="B513" s="40">
        <v>43.93</v>
      </c>
      <c r="C513" s="40">
        <v>43.93</v>
      </c>
      <c r="D513" s="40">
        <v>42.78</v>
      </c>
      <c r="E513" s="40">
        <v>42.88</v>
      </c>
    </row>
    <row r="514" spans="1:5" x14ac:dyDescent="0.2">
      <c r="A514" s="39">
        <v>43875</v>
      </c>
      <c r="B514" s="40">
        <v>42.96</v>
      </c>
      <c r="C514" s="40">
        <v>43.19</v>
      </c>
      <c r="D514" s="40">
        <v>42.1</v>
      </c>
      <c r="E514" s="40">
        <v>42.47</v>
      </c>
    </row>
    <row r="515" spans="1:5" x14ac:dyDescent="0.2">
      <c r="A515" s="39">
        <v>43878</v>
      </c>
      <c r="B515" s="40">
        <v>43.8</v>
      </c>
      <c r="C515" s="40">
        <v>46.45</v>
      </c>
      <c r="D515" s="40">
        <v>43.23</v>
      </c>
      <c r="E515" s="40">
        <v>46.35</v>
      </c>
    </row>
    <row r="516" spans="1:5" x14ac:dyDescent="0.2">
      <c r="A516" s="39">
        <v>43879</v>
      </c>
      <c r="B516" s="40">
        <v>46</v>
      </c>
      <c r="C516" s="40">
        <v>46.48</v>
      </c>
      <c r="D516" s="40">
        <v>44.39</v>
      </c>
      <c r="E516" s="40">
        <v>45.71</v>
      </c>
    </row>
    <row r="517" spans="1:5" x14ac:dyDescent="0.2">
      <c r="A517" s="39">
        <v>43880</v>
      </c>
      <c r="B517" s="40">
        <v>45.99</v>
      </c>
      <c r="C517" s="40">
        <v>47.68</v>
      </c>
      <c r="D517" s="40">
        <v>45.25</v>
      </c>
      <c r="E517" s="40">
        <v>46.62</v>
      </c>
    </row>
    <row r="518" spans="1:5" x14ac:dyDescent="0.2">
      <c r="A518" s="39">
        <v>43881</v>
      </c>
      <c r="B518" s="40">
        <v>46.68</v>
      </c>
      <c r="C518" s="40">
        <v>47.98</v>
      </c>
      <c r="D518" s="40">
        <v>46.15</v>
      </c>
      <c r="E518" s="40">
        <v>46.79</v>
      </c>
    </row>
    <row r="519" spans="1:5" x14ac:dyDescent="0.2">
      <c r="A519" s="39">
        <v>43882</v>
      </c>
      <c r="B519" s="40">
        <v>46.35</v>
      </c>
      <c r="C519" s="40">
        <v>47.2</v>
      </c>
      <c r="D519" s="40">
        <v>45.57</v>
      </c>
      <c r="E519" s="40">
        <v>45.79</v>
      </c>
    </row>
    <row r="520" spans="1:5" x14ac:dyDescent="0.2">
      <c r="A520" s="39">
        <v>43885</v>
      </c>
      <c r="B520" s="40">
        <v>45.75</v>
      </c>
      <c r="C520" s="40">
        <v>46.87</v>
      </c>
      <c r="D520" s="40">
        <v>44.99</v>
      </c>
      <c r="E520" s="40">
        <v>45.96</v>
      </c>
    </row>
    <row r="521" spans="1:5" x14ac:dyDescent="0.2">
      <c r="A521" s="39">
        <v>43886</v>
      </c>
      <c r="B521" s="40">
        <v>45.02</v>
      </c>
      <c r="C521" s="40">
        <v>49.96</v>
      </c>
      <c r="D521" s="40">
        <v>45</v>
      </c>
      <c r="E521" s="40">
        <v>49.63</v>
      </c>
    </row>
    <row r="522" spans="1:5" x14ac:dyDescent="0.2">
      <c r="A522" s="39">
        <v>43887</v>
      </c>
      <c r="B522" s="40">
        <v>48.31</v>
      </c>
      <c r="C522" s="40">
        <v>49.39</v>
      </c>
      <c r="D522" s="40">
        <v>47.89</v>
      </c>
      <c r="E522" s="40">
        <v>48.55</v>
      </c>
    </row>
    <row r="523" spans="1:5" x14ac:dyDescent="0.2">
      <c r="A523" s="39">
        <v>43888</v>
      </c>
      <c r="B523" s="40">
        <v>49.01</v>
      </c>
      <c r="C523" s="40">
        <v>50.66</v>
      </c>
      <c r="D523" s="40">
        <v>47.71</v>
      </c>
      <c r="E523" s="40">
        <v>50.04</v>
      </c>
    </row>
    <row r="524" spans="1:5" x14ac:dyDescent="0.2">
      <c r="A524" s="39">
        <v>43889</v>
      </c>
      <c r="B524" s="40">
        <v>48.61</v>
      </c>
      <c r="C524" s="40">
        <v>49.74</v>
      </c>
      <c r="D524" s="40">
        <v>47.74</v>
      </c>
      <c r="E524" s="40">
        <v>48.95</v>
      </c>
    </row>
    <row r="525" spans="1:5" x14ac:dyDescent="0.2">
      <c r="A525" s="39">
        <v>43892</v>
      </c>
      <c r="B525" s="40">
        <v>49.34</v>
      </c>
      <c r="C525" s="40">
        <v>50.5</v>
      </c>
      <c r="D525" s="40">
        <v>48.58</v>
      </c>
      <c r="E525" s="40">
        <v>50.03</v>
      </c>
    </row>
    <row r="526" spans="1:5" x14ac:dyDescent="0.2">
      <c r="A526" s="39">
        <v>43893</v>
      </c>
      <c r="B526" s="40">
        <v>50.85</v>
      </c>
      <c r="C526" s="40">
        <v>51.01</v>
      </c>
      <c r="D526" s="40">
        <v>47.53</v>
      </c>
      <c r="E526" s="40">
        <v>48.08</v>
      </c>
    </row>
    <row r="527" spans="1:5" x14ac:dyDescent="0.2">
      <c r="A527" s="39">
        <v>43894</v>
      </c>
      <c r="B527" s="40">
        <v>48.3</v>
      </c>
      <c r="C527" s="40">
        <v>48.95</v>
      </c>
      <c r="D527" s="40">
        <v>47.02</v>
      </c>
      <c r="E527" s="40">
        <v>48.13</v>
      </c>
    </row>
    <row r="528" spans="1:5" x14ac:dyDescent="0.2">
      <c r="A528" s="39">
        <v>43895</v>
      </c>
      <c r="B528" s="40">
        <v>48.5</v>
      </c>
      <c r="C528" s="40">
        <v>48.84</v>
      </c>
      <c r="D528" s="40">
        <v>47.6</v>
      </c>
      <c r="E528" s="40">
        <v>48.6</v>
      </c>
    </row>
    <row r="529" spans="1:5" x14ac:dyDescent="0.2">
      <c r="A529" s="39">
        <v>43896</v>
      </c>
      <c r="B529" s="40">
        <v>47.84</v>
      </c>
      <c r="C529" s="40">
        <v>48.48</v>
      </c>
      <c r="D529" s="40">
        <v>47.69</v>
      </c>
      <c r="E529" s="40">
        <v>47.91</v>
      </c>
    </row>
    <row r="530" spans="1:5" x14ac:dyDescent="0.2">
      <c r="A530" s="39">
        <v>43899</v>
      </c>
      <c r="B530" s="40">
        <v>49.2</v>
      </c>
      <c r="C530" s="40">
        <v>49.49</v>
      </c>
      <c r="D530" s="40">
        <v>47</v>
      </c>
      <c r="E530" s="40">
        <v>47</v>
      </c>
    </row>
    <row r="531" spans="1:5" x14ac:dyDescent="0.2">
      <c r="A531" s="39">
        <v>43900</v>
      </c>
      <c r="B531" s="40">
        <v>46.78</v>
      </c>
      <c r="C531" s="40">
        <v>47.52</v>
      </c>
      <c r="D531" s="40">
        <v>45.33</v>
      </c>
      <c r="E531" s="40">
        <v>47.05</v>
      </c>
    </row>
    <row r="532" spans="1:5" x14ac:dyDescent="0.2">
      <c r="A532" s="39">
        <v>43901</v>
      </c>
      <c r="B532" s="40">
        <v>47.14</v>
      </c>
      <c r="C532" s="40">
        <v>47.3</v>
      </c>
      <c r="D532" s="40">
        <v>46</v>
      </c>
      <c r="E532" s="40">
        <v>46.01</v>
      </c>
    </row>
    <row r="533" spans="1:5" x14ac:dyDescent="0.2">
      <c r="A533" s="39">
        <v>43902</v>
      </c>
      <c r="B533" s="40">
        <v>45.31</v>
      </c>
      <c r="C533" s="40">
        <v>45.6</v>
      </c>
      <c r="D533" s="40">
        <v>44.55</v>
      </c>
      <c r="E533" s="40">
        <v>44.78</v>
      </c>
    </row>
    <row r="534" spans="1:5" x14ac:dyDescent="0.2">
      <c r="A534" s="39">
        <v>43903</v>
      </c>
      <c r="B534" s="40">
        <v>42.1</v>
      </c>
      <c r="C534" s="40">
        <v>45.1</v>
      </c>
      <c r="D534" s="40">
        <v>42.1</v>
      </c>
      <c r="E534" s="40">
        <v>44.16</v>
      </c>
    </row>
    <row r="535" spans="1:5" x14ac:dyDescent="0.2">
      <c r="A535" s="39">
        <v>43906</v>
      </c>
      <c r="B535" s="40">
        <v>44.3</v>
      </c>
      <c r="C535" s="40">
        <v>45.46</v>
      </c>
      <c r="D535" s="40">
        <v>43</v>
      </c>
      <c r="E535" s="40">
        <v>43</v>
      </c>
    </row>
    <row r="536" spans="1:5" x14ac:dyDescent="0.2">
      <c r="A536" s="39">
        <v>43907</v>
      </c>
      <c r="B536" s="40">
        <v>44</v>
      </c>
      <c r="C536" s="40">
        <v>44.18</v>
      </c>
      <c r="D536" s="40">
        <v>41.78</v>
      </c>
      <c r="E536" s="40">
        <v>42.82</v>
      </c>
    </row>
    <row r="537" spans="1:5" x14ac:dyDescent="0.2">
      <c r="A537" s="39">
        <v>43908</v>
      </c>
      <c r="B537" s="40">
        <v>43.2</v>
      </c>
      <c r="C537" s="40">
        <v>44.67</v>
      </c>
      <c r="D537" s="40">
        <v>42.9</v>
      </c>
      <c r="E537" s="40">
        <v>43.26</v>
      </c>
    </row>
    <row r="538" spans="1:5" x14ac:dyDescent="0.2">
      <c r="A538" s="39">
        <v>43909</v>
      </c>
      <c r="B538" s="40">
        <v>44.46</v>
      </c>
      <c r="C538" s="40">
        <v>45.5</v>
      </c>
      <c r="D538" s="40">
        <v>43.7</v>
      </c>
      <c r="E538" s="40">
        <v>44.9</v>
      </c>
    </row>
    <row r="539" spans="1:5" x14ac:dyDescent="0.2">
      <c r="A539" s="39">
        <v>43910</v>
      </c>
      <c r="B539" s="40">
        <v>45.63</v>
      </c>
      <c r="C539" s="40">
        <v>45.99</v>
      </c>
      <c r="D539" s="40">
        <v>44.59</v>
      </c>
      <c r="E539" s="40">
        <v>45.24</v>
      </c>
    </row>
    <row r="540" spans="1:5" x14ac:dyDescent="0.2">
      <c r="A540" s="39">
        <v>43913</v>
      </c>
      <c r="B540" s="40">
        <v>43.6</v>
      </c>
      <c r="C540" s="40">
        <v>45.1</v>
      </c>
      <c r="D540" s="40">
        <v>43.06</v>
      </c>
      <c r="E540" s="40">
        <v>44.53</v>
      </c>
    </row>
    <row r="541" spans="1:5" x14ac:dyDescent="0.2">
      <c r="A541" s="39">
        <v>43914</v>
      </c>
      <c r="B541" s="40">
        <v>45.4</v>
      </c>
      <c r="C541" s="40">
        <v>45.61</v>
      </c>
      <c r="D541" s="40">
        <v>43.44</v>
      </c>
      <c r="E541" s="40">
        <v>44.86</v>
      </c>
    </row>
    <row r="542" spans="1:5" x14ac:dyDescent="0.2">
      <c r="A542" s="39">
        <v>43915</v>
      </c>
      <c r="B542" s="40">
        <v>45.65</v>
      </c>
      <c r="C542" s="40">
        <v>46.98</v>
      </c>
      <c r="D542" s="40">
        <v>45.21</v>
      </c>
      <c r="E542" s="40">
        <v>46.59</v>
      </c>
    </row>
    <row r="543" spans="1:5" x14ac:dyDescent="0.2">
      <c r="A543" s="39">
        <v>43916</v>
      </c>
      <c r="B543" s="40">
        <v>46.43</v>
      </c>
      <c r="C543" s="40">
        <v>46.43</v>
      </c>
      <c r="D543" s="40">
        <v>45.6</v>
      </c>
      <c r="E543" s="40">
        <v>45.9</v>
      </c>
    </row>
    <row r="544" spans="1:5" x14ac:dyDescent="0.2">
      <c r="A544" s="39">
        <v>43917</v>
      </c>
      <c r="B544" s="40">
        <v>46.65</v>
      </c>
      <c r="C544" s="40">
        <v>46.8</v>
      </c>
      <c r="D544" s="40">
        <v>45.54</v>
      </c>
      <c r="E544" s="40">
        <v>45.6</v>
      </c>
    </row>
    <row r="545" spans="1:5" x14ac:dyDescent="0.2">
      <c r="A545" s="39">
        <v>43920</v>
      </c>
      <c r="B545" s="40">
        <v>45.66</v>
      </c>
      <c r="C545" s="40">
        <v>47.45</v>
      </c>
      <c r="D545" s="40">
        <v>45.1</v>
      </c>
      <c r="E545" s="40">
        <v>47.19</v>
      </c>
    </row>
    <row r="546" spans="1:5" x14ac:dyDescent="0.2">
      <c r="A546" s="39">
        <v>43921</v>
      </c>
      <c r="B546" s="40">
        <v>47.58</v>
      </c>
      <c r="C546" s="40">
        <v>48.37</v>
      </c>
      <c r="D546" s="40">
        <v>46.73</v>
      </c>
      <c r="E546" s="40">
        <v>47.24</v>
      </c>
    </row>
    <row r="547" spans="1:5" x14ac:dyDescent="0.2">
      <c r="A547" s="39">
        <v>43922</v>
      </c>
      <c r="B547" s="40">
        <v>47</v>
      </c>
      <c r="C547" s="40">
        <v>47</v>
      </c>
      <c r="D547" s="40">
        <v>45.83</v>
      </c>
      <c r="E547" s="40">
        <v>45.85</v>
      </c>
    </row>
    <row r="548" spans="1:5" x14ac:dyDescent="0.2">
      <c r="A548" s="39">
        <v>43923</v>
      </c>
      <c r="B548" s="40">
        <v>45.5</v>
      </c>
      <c r="C548" s="40">
        <v>46.31</v>
      </c>
      <c r="D548" s="40">
        <v>45.33</v>
      </c>
      <c r="E548" s="40">
        <v>46.28</v>
      </c>
    </row>
    <row r="549" spans="1:5" x14ac:dyDescent="0.2">
      <c r="A549" s="39">
        <v>43924</v>
      </c>
      <c r="B549" s="40">
        <v>46.33</v>
      </c>
      <c r="C549" s="40">
        <v>47.64</v>
      </c>
      <c r="D549" s="40">
        <v>46.2</v>
      </c>
      <c r="E549" s="40">
        <v>47.31</v>
      </c>
    </row>
    <row r="550" spans="1:5" x14ac:dyDescent="0.2">
      <c r="A550" s="39">
        <v>43928</v>
      </c>
      <c r="B550" s="40">
        <v>48.08</v>
      </c>
      <c r="C550" s="40">
        <v>49.58</v>
      </c>
      <c r="D550" s="40">
        <v>47.65</v>
      </c>
      <c r="E550" s="40">
        <v>48.93</v>
      </c>
    </row>
    <row r="551" spans="1:5" x14ac:dyDescent="0.2">
      <c r="A551" s="39">
        <v>43929</v>
      </c>
      <c r="B551" s="40">
        <v>48.68</v>
      </c>
      <c r="C551" s="40">
        <v>49.49</v>
      </c>
      <c r="D551" s="40">
        <v>48.31</v>
      </c>
      <c r="E551" s="40">
        <v>48.7</v>
      </c>
    </row>
    <row r="552" spans="1:5" x14ac:dyDescent="0.2">
      <c r="A552" s="39">
        <v>43930</v>
      </c>
      <c r="B552" s="40">
        <v>49</v>
      </c>
      <c r="C552" s="40">
        <v>49.28</v>
      </c>
      <c r="D552" s="40">
        <v>48.37</v>
      </c>
      <c r="E552" s="40">
        <v>48.6</v>
      </c>
    </row>
    <row r="553" spans="1:5" x14ac:dyDescent="0.2">
      <c r="A553" s="39">
        <v>43931</v>
      </c>
      <c r="B553" s="40">
        <v>48.7</v>
      </c>
      <c r="C553" s="40">
        <v>48.88</v>
      </c>
      <c r="D553" s="40">
        <v>47.5</v>
      </c>
      <c r="E553" s="40">
        <v>48.13</v>
      </c>
    </row>
    <row r="554" spans="1:5" x14ac:dyDescent="0.2">
      <c r="A554" s="39">
        <v>43934</v>
      </c>
      <c r="B554" s="40">
        <v>47.91</v>
      </c>
      <c r="C554" s="40">
        <v>49.51</v>
      </c>
      <c r="D554" s="40">
        <v>47.62</v>
      </c>
      <c r="E554" s="40">
        <v>49</v>
      </c>
    </row>
    <row r="555" spans="1:5" x14ac:dyDescent="0.2">
      <c r="A555" s="39">
        <v>43935</v>
      </c>
      <c r="B555" s="40">
        <v>49.19</v>
      </c>
      <c r="C555" s="40">
        <v>49.36</v>
      </c>
      <c r="D555" s="40">
        <v>48.4</v>
      </c>
      <c r="E555" s="40">
        <v>48.85</v>
      </c>
    </row>
    <row r="556" spans="1:5" x14ac:dyDescent="0.2">
      <c r="A556" s="39">
        <v>43936</v>
      </c>
      <c r="B556" s="40">
        <v>49</v>
      </c>
      <c r="C556" s="40">
        <v>49.16</v>
      </c>
      <c r="D556" s="40">
        <v>47.88</v>
      </c>
      <c r="E556" s="40">
        <v>47.91</v>
      </c>
    </row>
    <row r="557" spans="1:5" x14ac:dyDescent="0.2">
      <c r="A557" s="39">
        <v>43937</v>
      </c>
      <c r="B557" s="40">
        <v>47.6</v>
      </c>
      <c r="C557" s="40">
        <v>48.38</v>
      </c>
      <c r="D557" s="40">
        <v>47.21</v>
      </c>
      <c r="E557" s="40">
        <v>47.7</v>
      </c>
    </row>
    <row r="558" spans="1:5" x14ac:dyDescent="0.2">
      <c r="A558" s="39">
        <v>43938</v>
      </c>
      <c r="B558" s="40">
        <v>48.19</v>
      </c>
      <c r="C558" s="40">
        <v>49.25</v>
      </c>
      <c r="D558" s="40">
        <v>47.89</v>
      </c>
      <c r="E558" s="40">
        <v>48.66</v>
      </c>
    </row>
    <row r="559" spans="1:5" x14ac:dyDescent="0.2">
      <c r="A559" s="39">
        <v>43941</v>
      </c>
      <c r="B559" s="40">
        <v>49.97</v>
      </c>
      <c r="C559" s="40">
        <v>49.99</v>
      </c>
      <c r="D559" s="40">
        <v>48.4</v>
      </c>
      <c r="E559" s="40">
        <v>48.71</v>
      </c>
    </row>
    <row r="560" spans="1:5" x14ac:dyDescent="0.2">
      <c r="A560" s="39">
        <v>43942</v>
      </c>
      <c r="B560" s="40">
        <v>48.45</v>
      </c>
      <c r="C560" s="40">
        <v>48.48</v>
      </c>
      <c r="D560" s="40">
        <v>47.34</v>
      </c>
      <c r="E560" s="40">
        <v>47.93</v>
      </c>
    </row>
    <row r="561" spans="1:5" x14ac:dyDescent="0.2">
      <c r="A561" s="39">
        <v>43943</v>
      </c>
      <c r="B561" s="40">
        <v>47.48</v>
      </c>
      <c r="C561" s="40">
        <v>49.16</v>
      </c>
      <c r="D561" s="40">
        <v>47.27</v>
      </c>
      <c r="E561" s="40">
        <v>49.01</v>
      </c>
    </row>
    <row r="562" spans="1:5" x14ac:dyDescent="0.2">
      <c r="A562" s="39">
        <v>43944</v>
      </c>
      <c r="B562" s="40">
        <v>49.23</v>
      </c>
      <c r="C562" s="40">
        <v>49.68</v>
      </c>
      <c r="D562" s="40">
        <v>48.68</v>
      </c>
      <c r="E562" s="40">
        <v>49.03</v>
      </c>
    </row>
    <row r="563" spans="1:5" x14ac:dyDescent="0.2">
      <c r="A563" s="39">
        <v>43945</v>
      </c>
      <c r="B563" s="40">
        <v>47.02</v>
      </c>
      <c r="C563" s="40">
        <v>47.88</v>
      </c>
      <c r="D563" s="40">
        <v>46.71</v>
      </c>
      <c r="E563" s="40">
        <v>47.3</v>
      </c>
    </row>
    <row r="564" spans="1:5" x14ac:dyDescent="0.2">
      <c r="A564" s="39">
        <v>43948</v>
      </c>
      <c r="B564" s="40">
        <v>47.3</v>
      </c>
      <c r="C564" s="40">
        <v>47.65</v>
      </c>
      <c r="D564" s="40">
        <v>46.36</v>
      </c>
      <c r="E564" s="40">
        <v>47.01</v>
      </c>
    </row>
    <row r="565" spans="1:5" x14ac:dyDescent="0.2">
      <c r="A565" s="39">
        <v>43949</v>
      </c>
      <c r="B565" s="40">
        <v>46.91</v>
      </c>
      <c r="C565" s="40">
        <v>48.84</v>
      </c>
      <c r="D565" s="40">
        <v>46.12</v>
      </c>
      <c r="E565" s="40">
        <v>48.1</v>
      </c>
    </row>
    <row r="566" spans="1:5" x14ac:dyDescent="0.2">
      <c r="A566" s="39">
        <v>43950</v>
      </c>
      <c r="B566" s="40">
        <v>47.95</v>
      </c>
      <c r="C566" s="40">
        <v>48.23</v>
      </c>
      <c r="D566" s="40">
        <v>46.69</v>
      </c>
      <c r="E566" s="40">
        <v>46.85</v>
      </c>
    </row>
    <row r="567" spans="1:5" x14ac:dyDescent="0.2">
      <c r="A567" s="39">
        <v>43951</v>
      </c>
      <c r="B567" s="40">
        <v>47.14</v>
      </c>
      <c r="C567" s="40">
        <v>47.35</v>
      </c>
      <c r="D567" s="40">
        <v>46.6</v>
      </c>
      <c r="E567" s="40">
        <v>46.79</v>
      </c>
    </row>
    <row r="568" spans="1:5" x14ac:dyDescent="0.2">
      <c r="A568" s="39">
        <v>43957</v>
      </c>
      <c r="B568" s="40">
        <v>46.45</v>
      </c>
      <c r="C568" s="40">
        <v>47.03</v>
      </c>
      <c r="D568" s="40">
        <v>45.2</v>
      </c>
      <c r="E568" s="40">
        <v>46.88</v>
      </c>
    </row>
    <row r="569" spans="1:5" x14ac:dyDescent="0.2">
      <c r="A569" s="39">
        <v>43958</v>
      </c>
      <c r="B569" s="40">
        <v>46.8</v>
      </c>
      <c r="C569" s="40">
        <v>46.8</v>
      </c>
      <c r="D569" s="40">
        <v>45.95</v>
      </c>
      <c r="E569" s="40">
        <v>46.12</v>
      </c>
    </row>
    <row r="570" spans="1:5" x14ac:dyDescent="0.2">
      <c r="A570" s="39">
        <v>43959</v>
      </c>
      <c r="B570" s="40">
        <v>46.4</v>
      </c>
      <c r="C570" s="40">
        <v>46.49</v>
      </c>
      <c r="D570" s="40">
        <v>45.86</v>
      </c>
      <c r="E570" s="40">
        <v>45.91</v>
      </c>
    </row>
    <row r="571" spans="1:5" x14ac:dyDescent="0.2">
      <c r="A571" s="39">
        <v>43962</v>
      </c>
      <c r="B571" s="40">
        <v>46.2</v>
      </c>
      <c r="C571" s="40">
        <v>47.72</v>
      </c>
      <c r="D571" s="40">
        <v>46.2</v>
      </c>
      <c r="E571" s="40">
        <v>47.15</v>
      </c>
    </row>
    <row r="572" spans="1:5" x14ac:dyDescent="0.2">
      <c r="A572" s="39">
        <v>43963</v>
      </c>
      <c r="B572" s="40">
        <v>47.3</v>
      </c>
      <c r="C572" s="40">
        <v>47.75</v>
      </c>
      <c r="D572" s="40">
        <v>46.51</v>
      </c>
      <c r="E572" s="40">
        <v>46.74</v>
      </c>
    </row>
    <row r="573" spans="1:5" x14ac:dyDescent="0.2">
      <c r="A573" s="39">
        <v>43964</v>
      </c>
      <c r="B573" s="40">
        <v>46.76</v>
      </c>
      <c r="C573" s="40">
        <v>47.18</v>
      </c>
      <c r="D573" s="40">
        <v>46.11</v>
      </c>
      <c r="E573" s="40">
        <v>46.57</v>
      </c>
    </row>
    <row r="574" spans="1:5" x14ac:dyDescent="0.2">
      <c r="A574" s="39">
        <v>43965</v>
      </c>
      <c r="B574" s="40">
        <v>46.29</v>
      </c>
      <c r="C574" s="40">
        <v>46.58</v>
      </c>
      <c r="D574" s="40">
        <v>45.57</v>
      </c>
      <c r="E574" s="40">
        <v>45.78</v>
      </c>
    </row>
    <row r="575" spans="1:5" x14ac:dyDescent="0.2">
      <c r="A575" s="39">
        <v>43966</v>
      </c>
      <c r="B575" s="40">
        <v>46.12</v>
      </c>
      <c r="C575" s="40">
        <v>46.2</v>
      </c>
      <c r="D575" s="40">
        <v>45.32</v>
      </c>
      <c r="E575" s="40">
        <v>45.45</v>
      </c>
    </row>
    <row r="576" spans="1:5" x14ac:dyDescent="0.2">
      <c r="A576" s="39">
        <v>43969</v>
      </c>
      <c r="B576" s="40">
        <v>45.5</v>
      </c>
      <c r="C576" s="40">
        <v>46.07</v>
      </c>
      <c r="D576" s="40">
        <v>45.15</v>
      </c>
      <c r="E576" s="40">
        <v>45.6</v>
      </c>
    </row>
    <row r="577" spans="1:5" x14ac:dyDescent="0.2">
      <c r="A577" s="39">
        <v>43970</v>
      </c>
      <c r="B577" s="40">
        <v>46.46</v>
      </c>
      <c r="C577" s="40">
        <v>47.19</v>
      </c>
      <c r="D577" s="40">
        <v>46.21</v>
      </c>
      <c r="E577" s="40">
        <v>46.88</v>
      </c>
    </row>
    <row r="578" spans="1:5" x14ac:dyDescent="0.2">
      <c r="A578" s="39">
        <v>43971</v>
      </c>
      <c r="B578" s="40">
        <v>47.01</v>
      </c>
      <c r="C578" s="40">
        <v>47.5</v>
      </c>
      <c r="D578" s="40">
        <v>45.68</v>
      </c>
      <c r="E578" s="40">
        <v>45.79</v>
      </c>
    </row>
    <row r="579" spans="1:5" x14ac:dyDescent="0.2">
      <c r="A579" s="39">
        <v>43972</v>
      </c>
      <c r="B579" s="40">
        <v>45.95</v>
      </c>
      <c r="C579" s="40">
        <v>46.09</v>
      </c>
      <c r="D579" s="40">
        <v>44.73</v>
      </c>
      <c r="E579" s="40">
        <v>45</v>
      </c>
    </row>
    <row r="580" spans="1:5" x14ac:dyDescent="0.2">
      <c r="A580" s="39">
        <v>43973</v>
      </c>
      <c r="B580" s="40">
        <v>45</v>
      </c>
      <c r="C580" s="40">
        <v>45.08</v>
      </c>
      <c r="D580" s="40">
        <v>44.3</v>
      </c>
      <c r="E580" s="40">
        <v>44.4</v>
      </c>
    </row>
    <row r="581" spans="1:5" x14ac:dyDescent="0.2">
      <c r="A581" s="39">
        <v>43976</v>
      </c>
      <c r="B581" s="40">
        <v>44.48</v>
      </c>
      <c r="C581" s="40">
        <v>44.69</v>
      </c>
      <c r="D581" s="40">
        <v>43.77</v>
      </c>
      <c r="E581" s="40">
        <v>44.59</v>
      </c>
    </row>
    <row r="582" spans="1:5" x14ac:dyDescent="0.2">
      <c r="A582" s="39">
        <v>43977</v>
      </c>
      <c r="B582" s="40">
        <v>44.66</v>
      </c>
      <c r="C582" s="40">
        <v>45.08</v>
      </c>
      <c r="D582" s="40">
        <v>44.51</v>
      </c>
      <c r="E582" s="40">
        <v>44.88</v>
      </c>
    </row>
    <row r="583" spans="1:5" x14ac:dyDescent="0.2">
      <c r="A583" s="39">
        <v>43978</v>
      </c>
      <c r="B583" s="40">
        <v>45.08</v>
      </c>
      <c r="C583" s="40">
        <v>45.1</v>
      </c>
      <c r="D583" s="40">
        <v>44.49</v>
      </c>
      <c r="E583" s="40">
        <v>44.53</v>
      </c>
    </row>
    <row r="584" spans="1:5" x14ac:dyDescent="0.2">
      <c r="A584" s="39">
        <v>43979</v>
      </c>
      <c r="B584" s="40">
        <v>44.84</v>
      </c>
      <c r="C584" s="40">
        <v>44.84</v>
      </c>
      <c r="D584" s="40">
        <v>43.53</v>
      </c>
      <c r="E584" s="40">
        <v>44.53</v>
      </c>
    </row>
    <row r="585" spans="1:5" x14ac:dyDescent="0.2">
      <c r="A585" s="39">
        <v>43980</v>
      </c>
      <c r="B585" s="40">
        <v>44.52</v>
      </c>
      <c r="C585" s="40">
        <v>46.09</v>
      </c>
      <c r="D585" s="40">
        <v>44.19</v>
      </c>
      <c r="E585" s="40">
        <v>45.58</v>
      </c>
    </row>
    <row r="586" spans="1:5" x14ac:dyDescent="0.2">
      <c r="A586" s="39">
        <v>43983</v>
      </c>
      <c r="B586" s="40">
        <v>46.2</v>
      </c>
      <c r="C586" s="40">
        <v>47.3</v>
      </c>
      <c r="D586" s="40">
        <v>46.2</v>
      </c>
      <c r="E586" s="40">
        <v>46.6</v>
      </c>
    </row>
    <row r="587" spans="1:5" x14ac:dyDescent="0.2">
      <c r="A587" s="39">
        <v>43984</v>
      </c>
      <c r="B587" s="40">
        <v>47.35</v>
      </c>
      <c r="C587" s="40">
        <v>50.38</v>
      </c>
      <c r="D587" s="40">
        <v>47.01</v>
      </c>
      <c r="E587" s="40">
        <v>48.6</v>
      </c>
    </row>
    <row r="588" spans="1:5" x14ac:dyDescent="0.2">
      <c r="A588" s="39">
        <v>43985</v>
      </c>
      <c r="B588" s="40">
        <v>49.34</v>
      </c>
      <c r="C588" s="40">
        <v>50.12</v>
      </c>
      <c r="D588" s="40">
        <v>48.63</v>
      </c>
      <c r="E588" s="40">
        <v>49.75</v>
      </c>
    </row>
    <row r="589" spans="1:5" x14ac:dyDescent="0.2">
      <c r="A589" s="39">
        <v>43986</v>
      </c>
      <c r="B589" s="40">
        <v>49.92</v>
      </c>
      <c r="C589" s="40">
        <v>50.38</v>
      </c>
      <c r="D589" s="40">
        <v>49.4</v>
      </c>
      <c r="E589" s="40">
        <v>50</v>
      </c>
    </row>
    <row r="590" spans="1:5" x14ac:dyDescent="0.2">
      <c r="A590" s="39">
        <v>43987</v>
      </c>
      <c r="B590" s="40">
        <v>50.02</v>
      </c>
      <c r="C590" s="40">
        <v>50.66</v>
      </c>
      <c r="D590" s="40">
        <v>49.56</v>
      </c>
      <c r="E590" s="40">
        <v>50.38</v>
      </c>
    </row>
    <row r="591" spans="1:5" x14ac:dyDescent="0.2">
      <c r="A591" s="39">
        <v>43990</v>
      </c>
      <c r="B591" s="40">
        <v>50.84</v>
      </c>
      <c r="C591" s="40">
        <v>52.16</v>
      </c>
      <c r="D591" s="40">
        <v>50.72</v>
      </c>
      <c r="E591" s="40">
        <v>51.45</v>
      </c>
    </row>
    <row r="592" spans="1:5" x14ac:dyDescent="0.2">
      <c r="A592" s="39">
        <v>43991</v>
      </c>
      <c r="B592" s="40">
        <v>51.59</v>
      </c>
      <c r="C592" s="40">
        <v>52.81</v>
      </c>
      <c r="D592" s="40">
        <v>51.02</v>
      </c>
      <c r="E592" s="40">
        <v>52.45</v>
      </c>
    </row>
    <row r="593" spans="1:5" x14ac:dyDescent="0.2">
      <c r="A593" s="39">
        <v>43992</v>
      </c>
      <c r="B593" s="40">
        <v>52.5</v>
      </c>
      <c r="C593" s="40">
        <v>53.88</v>
      </c>
      <c r="D593" s="40">
        <v>51.93</v>
      </c>
      <c r="E593" s="40">
        <v>53.46</v>
      </c>
    </row>
    <row r="594" spans="1:5" x14ac:dyDescent="0.2">
      <c r="A594" s="39">
        <v>43993</v>
      </c>
      <c r="B594" s="40">
        <v>53.43</v>
      </c>
      <c r="C594" s="40">
        <v>53.99</v>
      </c>
      <c r="D594" s="40">
        <v>52.46</v>
      </c>
      <c r="E594" s="40">
        <v>52.98</v>
      </c>
    </row>
    <row r="595" spans="1:5" x14ac:dyDescent="0.2">
      <c r="A595" s="39">
        <v>43994</v>
      </c>
      <c r="B595" s="40">
        <v>51.96</v>
      </c>
      <c r="C595" s="40">
        <v>54.42</v>
      </c>
      <c r="D595" s="40">
        <v>51.5</v>
      </c>
      <c r="E595" s="40">
        <v>53.29</v>
      </c>
    </row>
    <row r="596" spans="1:5" x14ac:dyDescent="0.2">
      <c r="A596" s="39">
        <v>43997</v>
      </c>
      <c r="B596" s="40">
        <v>53.48</v>
      </c>
      <c r="C596" s="40">
        <v>56.14</v>
      </c>
      <c r="D596" s="40">
        <v>53.48</v>
      </c>
      <c r="E596" s="40">
        <v>55</v>
      </c>
    </row>
    <row r="597" spans="1:5" x14ac:dyDescent="0.2">
      <c r="A597" s="39">
        <v>43998</v>
      </c>
      <c r="B597" s="40">
        <v>56</v>
      </c>
      <c r="C597" s="40">
        <v>56.07</v>
      </c>
      <c r="D597" s="40">
        <v>54.45</v>
      </c>
      <c r="E597" s="40">
        <v>54.99</v>
      </c>
    </row>
    <row r="598" spans="1:5" x14ac:dyDescent="0.2">
      <c r="A598" s="39">
        <v>43999</v>
      </c>
      <c r="B598" s="40">
        <v>54.99</v>
      </c>
      <c r="C598" s="40">
        <v>56.33</v>
      </c>
      <c r="D598" s="40">
        <v>54.95</v>
      </c>
      <c r="E598" s="40">
        <v>55.6</v>
      </c>
    </row>
    <row r="599" spans="1:5" x14ac:dyDescent="0.2">
      <c r="A599" s="39">
        <v>44000</v>
      </c>
      <c r="B599" s="40">
        <v>55.28</v>
      </c>
      <c r="C599" s="40">
        <v>56</v>
      </c>
      <c r="D599" s="40">
        <v>54.73</v>
      </c>
      <c r="E599" s="40">
        <v>55.97</v>
      </c>
    </row>
    <row r="600" spans="1:5" x14ac:dyDescent="0.2">
      <c r="A600" s="39">
        <v>44001</v>
      </c>
      <c r="B600" s="40">
        <v>56.2</v>
      </c>
      <c r="C600" s="40">
        <v>56.66</v>
      </c>
      <c r="D600" s="40">
        <v>55.7</v>
      </c>
      <c r="E600" s="40">
        <v>55.99</v>
      </c>
    </row>
    <row r="601" spans="1:5" x14ac:dyDescent="0.2">
      <c r="A601" s="39">
        <v>44004</v>
      </c>
      <c r="B601" s="40">
        <v>56</v>
      </c>
      <c r="C601" s="40">
        <v>56.12</v>
      </c>
      <c r="D601" s="40">
        <v>53.71</v>
      </c>
      <c r="E601" s="40">
        <v>54.4</v>
      </c>
    </row>
    <row r="602" spans="1:5" x14ac:dyDescent="0.2">
      <c r="A602" s="39">
        <v>44005</v>
      </c>
      <c r="B602" s="40">
        <v>55</v>
      </c>
      <c r="C602" s="40">
        <v>56.42</v>
      </c>
      <c r="D602" s="40">
        <v>54.58</v>
      </c>
      <c r="E602" s="40">
        <v>55.62</v>
      </c>
    </row>
    <row r="603" spans="1:5" x14ac:dyDescent="0.2">
      <c r="A603" s="39">
        <v>44006</v>
      </c>
      <c r="B603" s="40">
        <v>55.4</v>
      </c>
      <c r="C603" s="40">
        <v>55.85</v>
      </c>
      <c r="D603" s="40">
        <v>54.9</v>
      </c>
      <c r="E603" s="40">
        <v>55.2</v>
      </c>
    </row>
    <row r="604" spans="1:5" x14ac:dyDescent="0.2">
      <c r="A604" s="39">
        <v>44011</v>
      </c>
      <c r="B604" s="40">
        <v>55.38</v>
      </c>
      <c r="C604" s="40">
        <v>56.15</v>
      </c>
      <c r="D604" s="40">
        <v>53.89</v>
      </c>
      <c r="E604" s="40">
        <v>54.7</v>
      </c>
    </row>
    <row r="605" spans="1:5" x14ac:dyDescent="0.2">
      <c r="A605" s="39">
        <v>44012</v>
      </c>
      <c r="B605" s="40">
        <v>55.12</v>
      </c>
      <c r="C605" s="40">
        <v>55.57</v>
      </c>
      <c r="D605" s="40">
        <v>54.38</v>
      </c>
      <c r="E605" s="40">
        <v>54.7</v>
      </c>
    </row>
    <row r="606" spans="1:5" x14ac:dyDescent="0.2">
      <c r="A606" s="39">
        <v>44013</v>
      </c>
      <c r="B606" s="40">
        <v>54.6</v>
      </c>
      <c r="C606" s="40">
        <v>55.85</v>
      </c>
      <c r="D606" s="40">
        <v>53.35</v>
      </c>
      <c r="E606" s="40">
        <v>55.18</v>
      </c>
    </row>
    <row r="607" spans="1:5" x14ac:dyDescent="0.2">
      <c r="A607" s="39">
        <v>44014</v>
      </c>
      <c r="B607" s="40">
        <v>55.55</v>
      </c>
      <c r="C607" s="40">
        <v>56.85</v>
      </c>
      <c r="D607" s="40">
        <v>54.88</v>
      </c>
      <c r="E607" s="40">
        <v>55.52</v>
      </c>
    </row>
    <row r="608" spans="1:5" x14ac:dyDescent="0.2">
      <c r="A608" s="39">
        <v>44015</v>
      </c>
      <c r="B608" s="40">
        <v>55.7</v>
      </c>
      <c r="C608" s="40">
        <v>56.25</v>
      </c>
      <c r="D608" s="40">
        <v>54.91</v>
      </c>
      <c r="E608" s="40">
        <v>56.23</v>
      </c>
    </row>
    <row r="609" spans="1:5" x14ac:dyDescent="0.2">
      <c r="A609" s="39">
        <v>44018</v>
      </c>
      <c r="B609" s="40">
        <v>56.6</v>
      </c>
      <c r="C609" s="40">
        <v>57.42</v>
      </c>
      <c r="D609" s="40">
        <v>55.8</v>
      </c>
      <c r="E609" s="40">
        <v>56.78</v>
      </c>
    </row>
    <row r="610" spans="1:5" x14ac:dyDescent="0.2">
      <c r="A610" s="39">
        <v>44019</v>
      </c>
      <c r="B610" s="40">
        <v>56.82</v>
      </c>
      <c r="C610" s="40">
        <v>62.44</v>
      </c>
      <c r="D610" s="40">
        <v>55.93</v>
      </c>
      <c r="E610" s="40">
        <v>61.36</v>
      </c>
    </row>
    <row r="611" spans="1:5" x14ac:dyDescent="0.2">
      <c r="A611" s="39">
        <v>44020</v>
      </c>
      <c r="B611" s="40">
        <v>61.58</v>
      </c>
      <c r="C611" s="40">
        <v>61.59</v>
      </c>
      <c r="D611" s="40">
        <v>59</v>
      </c>
      <c r="E611" s="40">
        <v>61.59</v>
      </c>
    </row>
    <row r="612" spans="1:5" x14ac:dyDescent="0.2">
      <c r="A612" s="39">
        <v>44021</v>
      </c>
      <c r="B612" s="40">
        <v>61.75</v>
      </c>
      <c r="C612" s="40">
        <v>63.36</v>
      </c>
      <c r="D612" s="40">
        <v>60.96</v>
      </c>
      <c r="E612" s="40">
        <v>61.6</v>
      </c>
    </row>
    <row r="613" spans="1:5" x14ac:dyDescent="0.2">
      <c r="A613" s="39">
        <v>44022</v>
      </c>
      <c r="B613" s="40">
        <v>61.15</v>
      </c>
      <c r="C613" s="40">
        <v>65.45</v>
      </c>
      <c r="D613" s="40">
        <v>60.74</v>
      </c>
      <c r="E613" s="40">
        <v>64.849999999999994</v>
      </c>
    </row>
    <row r="614" spans="1:5" x14ac:dyDescent="0.2">
      <c r="A614" s="39">
        <v>44025</v>
      </c>
      <c r="B614" s="40">
        <v>64.3</v>
      </c>
      <c r="C614" s="40">
        <v>67.89</v>
      </c>
      <c r="D614" s="40">
        <v>64.02</v>
      </c>
      <c r="E614" s="40">
        <v>66.44</v>
      </c>
    </row>
    <row r="615" spans="1:5" x14ac:dyDescent="0.2">
      <c r="A615" s="39">
        <v>44026</v>
      </c>
      <c r="B615" s="40">
        <v>65.400000000000006</v>
      </c>
      <c r="C615" s="40">
        <v>67.33</v>
      </c>
      <c r="D615" s="40">
        <v>64.81</v>
      </c>
      <c r="E615" s="40">
        <v>65.72</v>
      </c>
    </row>
    <row r="616" spans="1:5" x14ac:dyDescent="0.2">
      <c r="A616" s="39">
        <v>44027</v>
      </c>
      <c r="B616" s="40">
        <v>66.099999999999994</v>
      </c>
      <c r="C616" s="40">
        <v>67.3</v>
      </c>
      <c r="D616" s="40">
        <v>65.3</v>
      </c>
      <c r="E616" s="40">
        <v>66.430000000000007</v>
      </c>
    </row>
    <row r="617" spans="1:5" x14ac:dyDescent="0.2">
      <c r="A617" s="39">
        <v>44028</v>
      </c>
      <c r="B617" s="40">
        <v>66.459999999999994</v>
      </c>
      <c r="C617" s="40">
        <v>68.66</v>
      </c>
      <c r="D617" s="40">
        <v>63.34</v>
      </c>
      <c r="E617" s="40">
        <v>63.67</v>
      </c>
    </row>
    <row r="618" spans="1:5" x14ac:dyDescent="0.2">
      <c r="A618" s="39">
        <v>44029</v>
      </c>
      <c r="B618" s="40">
        <v>64.03</v>
      </c>
      <c r="C618" s="40">
        <v>65</v>
      </c>
      <c r="D618" s="40">
        <v>62.59</v>
      </c>
      <c r="E618" s="40">
        <v>63.33</v>
      </c>
    </row>
    <row r="619" spans="1:5" x14ac:dyDescent="0.2">
      <c r="A619" s="39">
        <v>44032</v>
      </c>
      <c r="B619" s="40">
        <v>64.8</v>
      </c>
      <c r="C619" s="40">
        <v>66.849999999999994</v>
      </c>
      <c r="D619" s="40">
        <v>64.19</v>
      </c>
      <c r="E619" s="40">
        <v>65.3</v>
      </c>
    </row>
    <row r="620" spans="1:5" x14ac:dyDescent="0.2">
      <c r="A620" s="39">
        <v>44033</v>
      </c>
      <c r="B620" s="40">
        <v>66.12</v>
      </c>
      <c r="C620" s="40">
        <v>69.150000000000006</v>
      </c>
      <c r="D620" s="40">
        <v>66.06</v>
      </c>
      <c r="E620" s="40">
        <v>67.62</v>
      </c>
    </row>
    <row r="621" spans="1:5" x14ac:dyDescent="0.2">
      <c r="A621" s="39">
        <v>44034</v>
      </c>
      <c r="B621" s="40">
        <v>67.75</v>
      </c>
      <c r="C621" s="40">
        <v>69.17</v>
      </c>
      <c r="D621" s="40">
        <v>66.8</v>
      </c>
      <c r="E621" s="40">
        <v>67.22</v>
      </c>
    </row>
    <row r="622" spans="1:5" x14ac:dyDescent="0.2">
      <c r="A622" s="39">
        <v>44035</v>
      </c>
      <c r="B622" s="40">
        <v>66.099999999999994</v>
      </c>
      <c r="C622" s="40">
        <v>67.84</v>
      </c>
      <c r="D622" s="40">
        <v>65.510000000000005</v>
      </c>
      <c r="E622" s="40">
        <v>66.23</v>
      </c>
    </row>
    <row r="623" spans="1:5" x14ac:dyDescent="0.2">
      <c r="A623" s="39">
        <v>44036</v>
      </c>
      <c r="B623" s="40">
        <v>65.5</v>
      </c>
      <c r="C623" s="40">
        <v>66.23</v>
      </c>
      <c r="D623" s="40">
        <v>63.01</v>
      </c>
      <c r="E623" s="40">
        <v>63.55</v>
      </c>
    </row>
    <row r="624" spans="1:5" x14ac:dyDescent="0.2">
      <c r="A624" s="39">
        <v>44039</v>
      </c>
      <c r="B624" s="40">
        <v>64.8</v>
      </c>
      <c r="C624" s="40">
        <v>68.23</v>
      </c>
      <c r="D624" s="40">
        <v>64.41</v>
      </c>
      <c r="E624" s="40">
        <v>67.290000000000006</v>
      </c>
    </row>
    <row r="625" spans="1:5" x14ac:dyDescent="0.2">
      <c r="A625" s="39">
        <v>44040</v>
      </c>
      <c r="B625" s="40">
        <v>68</v>
      </c>
      <c r="C625" s="40">
        <v>68.5</v>
      </c>
      <c r="D625" s="40">
        <v>66.77</v>
      </c>
      <c r="E625" s="40">
        <v>67.98</v>
      </c>
    </row>
    <row r="626" spans="1:5" x14ac:dyDescent="0.2">
      <c r="A626" s="39">
        <v>44041</v>
      </c>
      <c r="B626" s="40">
        <v>66.8</v>
      </c>
      <c r="C626" s="40">
        <v>71.08</v>
      </c>
      <c r="D626" s="40">
        <v>66.760000000000005</v>
      </c>
      <c r="E626" s="40">
        <v>70</v>
      </c>
    </row>
    <row r="627" spans="1:5" x14ac:dyDescent="0.2">
      <c r="A627" s="39">
        <v>44042</v>
      </c>
      <c r="B627" s="40">
        <v>69.8</v>
      </c>
      <c r="C627" s="40">
        <v>71.38</v>
      </c>
      <c r="D627" s="40">
        <v>69.12</v>
      </c>
      <c r="E627" s="40">
        <v>70.290000000000006</v>
      </c>
    </row>
    <row r="628" spans="1:5" x14ac:dyDescent="0.2">
      <c r="A628" s="39">
        <v>44043</v>
      </c>
      <c r="B628" s="40">
        <v>70.290000000000006</v>
      </c>
      <c r="C628" s="40">
        <v>73.13</v>
      </c>
      <c r="D628" s="40">
        <v>69.209999999999994</v>
      </c>
      <c r="E628" s="40">
        <v>70.92</v>
      </c>
    </row>
    <row r="629" spans="1:5" x14ac:dyDescent="0.2">
      <c r="A629" s="39">
        <v>44046</v>
      </c>
      <c r="B629" s="40">
        <v>71.290000000000006</v>
      </c>
      <c r="C629" s="40">
        <v>72</v>
      </c>
      <c r="D629" s="40">
        <v>68.55</v>
      </c>
      <c r="E629" s="40">
        <v>70.930000000000007</v>
      </c>
    </row>
    <row r="630" spans="1:5" x14ac:dyDescent="0.2">
      <c r="A630" s="39">
        <v>44047</v>
      </c>
      <c r="B630" s="40">
        <v>70.84</v>
      </c>
      <c r="C630" s="40">
        <v>72.83</v>
      </c>
      <c r="D630" s="40">
        <v>69.599999999999994</v>
      </c>
      <c r="E630" s="40">
        <v>69.98</v>
      </c>
    </row>
    <row r="631" spans="1:5" x14ac:dyDescent="0.2">
      <c r="A631" s="39">
        <v>44048</v>
      </c>
      <c r="B631" s="40">
        <v>69.81</v>
      </c>
      <c r="C631" s="40">
        <v>70.2</v>
      </c>
      <c r="D631" s="40">
        <v>68.900000000000006</v>
      </c>
      <c r="E631" s="40">
        <v>69.83</v>
      </c>
    </row>
    <row r="632" spans="1:5" x14ac:dyDescent="0.2">
      <c r="A632" s="39">
        <v>44049</v>
      </c>
      <c r="B632" s="40">
        <v>70.400000000000006</v>
      </c>
      <c r="C632" s="40">
        <v>70.989999999999995</v>
      </c>
      <c r="D632" s="40">
        <v>67.66</v>
      </c>
      <c r="E632" s="40">
        <v>68.150000000000006</v>
      </c>
    </row>
    <row r="633" spans="1:5" x14ac:dyDescent="0.2">
      <c r="A633" s="39">
        <v>44050</v>
      </c>
      <c r="B633" s="40">
        <v>68.5</v>
      </c>
      <c r="C633" s="40">
        <v>68.88</v>
      </c>
      <c r="D633" s="40">
        <v>66.59</v>
      </c>
      <c r="E633" s="40">
        <v>67.7</v>
      </c>
    </row>
    <row r="634" spans="1:5" x14ac:dyDescent="0.2">
      <c r="A634" s="39">
        <v>44053</v>
      </c>
      <c r="B634" s="40">
        <v>67.03</v>
      </c>
      <c r="C634" s="40">
        <v>68.680000000000007</v>
      </c>
      <c r="D634" s="40">
        <v>66.3</v>
      </c>
      <c r="E634" s="40">
        <v>67.400000000000006</v>
      </c>
    </row>
    <row r="635" spans="1:5" x14ac:dyDescent="0.2">
      <c r="A635" s="39">
        <v>44054</v>
      </c>
      <c r="B635" s="40">
        <v>67.989999999999995</v>
      </c>
      <c r="C635" s="40">
        <v>68.77</v>
      </c>
      <c r="D635" s="40">
        <v>65.92</v>
      </c>
      <c r="E635" s="40">
        <v>66.08</v>
      </c>
    </row>
    <row r="636" spans="1:5" x14ac:dyDescent="0.2">
      <c r="A636" s="39">
        <v>44055</v>
      </c>
      <c r="B636" s="40">
        <v>66</v>
      </c>
      <c r="C636" s="40">
        <v>66.2</v>
      </c>
      <c r="D636" s="40">
        <v>62.97</v>
      </c>
      <c r="E636" s="40">
        <v>64.56</v>
      </c>
    </row>
    <row r="637" spans="1:5" x14ac:dyDescent="0.2">
      <c r="A637" s="39">
        <v>44056</v>
      </c>
      <c r="B637" s="40">
        <v>65.099999999999994</v>
      </c>
      <c r="C637" s="40">
        <v>66.099999999999994</v>
      </c>
      <c r="D637" s="40">
        <v>64.63</v>
      </c>
      <c r="E637" s="40">
        <v>64.98</v>
      </c>
    </row>
    <row r="638" spans="1:5" x14ac:dyDescent="0.2">
      <c r="A638" s="39">
        <v>44057</v>
      </c>
      <c r="B638" s="40">
        <v>65.5</v>
      </c>
      <c r="C638" s="40">
        <v>66.989999999999995</v>
      </c>
      <c r="D638" s="40">
        <v>64.819999999999993</v>
      </c>
      <c r="E638" s="40">
        <v>66.2</v>
      </c>
    </row>
    <row r="639" spans="1:5" x14ac:dyDescent="0.2">
      <c r="A639" s="39">
        <v>44060</v>
      </c>
      <c r="B639" s="40">
        <v>66.5</v>
      </c>
      <c r="C639" s="40">
        <v>67.16</v>
      </c>
      <c r="D639" s="40">
        <v>65.77</v>
      </c>
      <c r="E639" s="40">
        <v>66.400000000000006</v>
      </c>
    </row>
    <row r="640" spans="1:5" x14ac:dyDescent="0.2">
      <c r="A640" s="39">
        <v>44061</v>
      </c>
      <c r="B640" s="40">
        <v>66.41</v>
      </c>
      <c r="C640" s="40">
        <v>69.790000000000006</v>
      </c>
      <c r="D640" s="40">
        <v>65.34</v>
      </c>
      <c r="E640" s="40">
        <v>68.64</v>
      </c>
    </row>
    <row r="641" spans="1:5" x14ac:dyDescent="0.2">
      <c r="A641" s="39">
        <v>44062</v>
      </c>
      <c r="B641" s="40">
        <v>68.7</v>
      </c>
      <c r="C641" s="40">
        <v>72.8</v>
      </c>
      <c r="D641" s="40">
        <v>68.67</v>
      </c>
      <c r="E641" s="40">
        <v>70.709999999999994</v>
      </c>
    </row>
    <row r="642" spans="1:5" x14ac:dyDescent="0.2">
      <c r="A642" s="39">
        <v>44063</v>
      </c>
      <c r="B642" s="40">
        <v>70.5</v>
      </c>
      <c r="C642" s="40">
        <v>71.27</v>
      </c>
      <c r="D642" s="40">
        <v>68.28</v>
      </c>
      <c r="E642" s="40">
        <v>69.13</v>
      </c>
    </row>
    <row r="643" spans="1:5" x14ac:dyDescent="0.2">
      <c r="A643" s="39">
        <v>44064</v>
      </c>
      <c r="B643" s="40">
        <v>69.209999999999994</v>
      </c>
      <c r="C643" s="40">
        <v>72.33</v>
      </c>
      <c r="D643" s="40">
        <v>68.48</v>
      </c>
      <c r="E643" s="40">
        <v>71.61</v>
      </c>
    </row>
    <row r="644" spans="1:5" x14ac:dyDescent="0.2">
      <c r="A644" s="39">
        <v>44067</v>
      </c>
      <c r="B644" s="40">
        <v>72.5</v>
      </c>
      <c r="C644" s="40">
        <v>73.78</v>
      </c>
      <c r="D644" s="40">
        <v>71.349999999999994</v>
      </c>
      <c r="E644" s="40">
        <v>72.97</v>
      </c>
    </row>
    <row r="645" spans="1:5" x14ac:dyDescent="0.2">
      <c r="A645" s="39">
        <v>44068</v>
      </c>
      <c r="B645" s="40">
        <v>73.77</v>
      </c>
      <c r="C645" s="40">
        <v>73.8</v>
      </c>
      <c r="D645" s="40">
        <v>71.97</v>
      </c>
      <c r="E645" s="40">
        <v>72.92</v>
      </c>
    </row>
    <row r="646" spans="1:5" x14ac:dyDescent="0.2">
      <c r="A646" s="39">
        <v>44069</v>
      </c>
      <c r="B646" s="40">
        <v>80.209999999999994</v>
      </c>
      <c r="C646" s="40">
        <v>80.209999999999994</v>
      </c>
      <c r="D646" s="40">
        <v>80.209999999999994</v>
      </c>
      <c r="E646" s="40">
        <v>80.209999999999994</v>
      </c>
    </row>
    <row r="647" spans="1:5" x14ac:dyDescent="0.2">
      <c r="A647" s="39">
        <v>44070</v>
      </c>
      <c r="B647" s="40">
        <v>80</v>
      </c>
      <c r="C647" s="40">
        <v>80.87</v>
      </c>
      <c r="D647" s="40">
        <v>76.959999999999994</v>
      </c>
      <c r="E647" s="40">
        <v>79.62</v>
      </c>
    </row>
    <row r="648" spans="1:5" x14ac:dyDescent="0.2">
      <c r="A648" s="39">
        <v>44071</v>
      </c>
      <c r="B648" s="40">
        <v>79.55</v>
      </c>
      <c r="C648" s="40">
        <v>87.58</v>
      </c>
      <c r="D648" s="40">
        <v>79.05</v>
      </c>
      <c r="E648" s="40">
        <v>87.58</v>
      </c>
    </row>
    <row r="649" spans="1:5" x14ac:dyDescent="0.2">
      <c r="A649" s="39">
        <v>44074</v>
      </c>
      <c r="B649" s="40">
        <v>88</v>
      </c>
      <c r="C649" s="40">
        <v>89.75</v>
      </c>
      <c r="D649" s="40">
        <v>84</v>
      </c>
      <c r="E649" s="40">
        <v>85.1</v>
      </c>
    </row>
    <row r="650" spans="1:5" x14ac:dyDescent="0.2">
      <c r="A650" s="39">
        <v>44075</v>
      </c>
      <c r="B650" s="40">
        <v>85.15</v>
      </c>
      <c r="C650" s="40">
        <v>86.15</v>
      </c>
      <c r="D650" s="40">
        <v>82.9</v>
      </c>
      <c r="E650" s="40">
        <v>84.52</v>
      </c>
    </row>
    <row r="651" spans="1:5" x14ac:dyDescent="0.2">
      <c r="A651" s="39">
        <v>44076</v>
      </c>
      <c r="B651" s="40">
        <v>85.34</v>
      </c>
      <c r="C651" s="40">
        <v>86.09</v>
      </c>
      <c r="D651" s="40">
        <v>83.37</v>
      </c>
      <c r="E651" s="40">
        <v>83.98</v>
      </c>
    </row>
    <row r="652" spans="1:5" x14ac:dyDescent="0.2">
      <c r="A652" s="39">
        <v>44077</v>
      </c>
      <c r="B652" s="40">
        <v>84</v>
      </c>
      <c r="C652" s="40">
        <v>84.5</v>
      </c>
      <c r="D652" s="40">
        <v>82.28</v>
      </c>
      <c r="E652" s="40">
        <v>83</v>
      </c>
    </row>
    <row r="653" spans="1:5" x14ac:dyDescent="0.2">
      <c r="A653" s="39">
        <v>44078</v>
      </c>
      <c r="B653" s="40">
        <v>82</v>
      </c>
      <c r="C653" s="40">
        <v>84.43</v>
      </c>
      <c r="D653" s="40">
        <v>81.25</v>
      </c>
      <c r="E653" s="40">
        <v>83.69</v>
      </c>
    </row>
    <row r="654" spans="1:5" x14ac:dyDescent="0.2">
      <c r="A654" s="39">
        <v>44081</v>
      </c>
      <c r="B654" s="40">
        <v>83.72</v>
      </c>
      <c r="C654" s="40">
        <v>83.98</v>
      </c>
      <c r="D654" s="40">
        <v>79.900000000000006</v>
      </c>
      <c r="E654" s="40">
        <v>80.59</v>
      </c>
    </row>
    <row r="655" spans="1:5" x14ac:dyDescent="0.2">
      <c r="A655" s="39">
        <v>44082</v>
      </c>
      <c r="B655" s="40">
        <v>80.569999999999993</v>
      </c>
      <c r="C655" s="40">
        <v>81.36</v>
      </c>
      <c r="D655" s="40">
        <v>78.16</v>
      </c>
      <c r="E655" s="40">
        <v>80.11</v>
      </c>
    </row>
    <row r="656" spans="1:5" x14ac:dyDescent="0.2">
      <c r="A656" s="39">
        <v>44083</v>
      </c>
      <c r="B656" s="40">
        <v>79.31</v>
      </c>
      <c r="C656" s="40">
        <v>79.5</v>
      </c>
      <c r="D656" s="40">
        <v>75.64</v>
      </c>
      <c r="E656" s="40">
        <v>77.3</v>
      </c>
    </row>
    <row r="657" spans="1:5" x14ac:dyDescent="0.2">
      <c r="A657" s="39">
        <v>44084</v>
      </c>
      <c r="B657" s="40">
        <v>79.209999999999994</v>
      </c>
      <c r="C657" s="40">
        <v>81.52</v>
      </c>
      <c r="D657" s="40">
        <v>78.05</v>
      </c>
      <c r="E657" s="40">
        <v>78.48</v>
      </c>
    </row>
    <row r="658" spans="1:5" x14ac:dyDescent="0.2">
      <c r="A658" s="39">
        <v>44085</v>
      </c>
      <c r="B658" s="40">
        <v>78.48</v>
      </c>
      <c r="C658" s="40">
        <v>80.489999999999995</v>
      </c>
      <c r="D658" s="40">
        <v>77.48</v>
      </c>
      <c r="E658" s="40">
        <v>79.83</v>
      </c>
    </row>
    <row r="659" spans="1:5" x14ac:dyDescent="0.2">
      <c r="A659" s="39">
        <v>44088</v>
      </c>
      <c r="B659" s="40">
        <v>80</v>
      </c>
      <c r="C659" s="40">
        <v>80.98</v>
      </c>
      <c r="D659" s="40">
        <v>78.010000000000005</v>
      </c>
      <c r="E659" s="40">
        <v>78.8</v>
      </c>
    </row>
    <row r="660" spans="1:5" x14ac:dyDescent="0.2">
      <c r="A660" s="39">
        <v>44089</v>
      </c>
      <c r="B660" s="40">
        <v>79.349999999999994</v>
      </c>
      <c r="C660" s="40">
        <v>81.290000000000006</v>
      </c>
      <c r="D660" s="40">
        <v>78.56</v>
      </c>
      <c r="E660" s="40">
        <v>80.95</v>
      </c>
    </row>
    <row r="661" spans="1:5" x14ac:dyDescent="0.2">
      <c r="A661" s="39">
        <v>44090</v>
      </c>
      <c r="B661" s="40">
        <v>80.95</v>
      </c>
      <c r="C661" s="40">
        <v>81.59</v>
      </c>
      <c r="D661" s="40">
        <v>76.91</v>
      </c>
      <c r="E661" s="40">
        <v>78.25</v>
      </c>
    </row>
    <row r="662" spans="1:5" x14ac:dyDescent="0.2">
      <c r="A662" s="39">
        <v>44091</v>
      </c>
      <c r="B662" s="40">
        <v>78</v>
      </c>
      <c r="C662" s="40">
        <v>78.63</v>
      </c>
      <c r="D662" s="40">
        <v>76.5</v>
      </c>
      <c r="E662" s="40">
        <v>78.2</v>
      </c>
    </row>
    <row r="663" spans="1:5" x14ac:dyDescent="0.2">
      <c r="A663" s="39">
        <v>44092</v>
      </c>
      <c r="B663" s="40">
        <v>78.2</v>
      </c>
      <c r="C663" s="40">
        <v>79.290000000000006</v>
      </c>
      <c r="D663" s="40">
        <v>76.8</v>
      </c>
      <c r="E663" s="40">
        <v>78.900000000000006</v>
      </c>
    </row>
    <row r="664" spans="1:5" x14ac:dyDescent="0.2">
      <c r="A664" s="39">
        <v>44095</v>
      </c>
      <c r="B664" s="40">
        <v>79.05</v>
      </c>
      <c r="C664" s="40">
        <v>79.650000000000006</v>
      </c>
      <c r="D664" s="40">
        <v>76.8</v>
      </c>
      <c r="E664" s="40">
        <v>77.180000000000007</v>
      </c>
    </row>
    <row r="665" spans="1:5" x14ac:dyDescent="0.2">
      <c r="A665" s="39">
        <v>44096</v>
      </c>
      <c r="B665" s="40">
        <v>77.180000000000007</v>
      </c>
      <c r="C665" s="40">
        <v>77.83</v>
      </c>
      <c r="D665" s="40">
        <v>75.95</v>
      </c>
      <c r="E665" s="40">
        <v>76.900000000000006</v>
      </c>
    </row>
    <row r="666" spans="1:5" x14ac:dyDescent="0.2">
      <c r="A666" s="39">
        <v>44097</v>
      </c>
      <c r="B666" s="40">
        <v>76.62</v>
      </c>
      <c r="C666" s="40">
        <v>78.7</v>
      </c>
      <c r="D666" s="40">
        <v>76.13</v>
      </c>
      <c r="E666" s="40">
        <v>77.709999999999994</v>
      </c>
    </row>
    <row r="667" spans="1:5" x14ac:dyDescent="0.2">
      <c r="A667" s="39">
        <v>44098</v>
      </c>
      <c r="B667" s="40">
        <v>77.62</v>
      </c>
      <c r="C667" s="40">
        <v>77.680000000000007</v>
      </c>
      <c r="D667" s="40">
        <v>75.209999999999994</v>
      </c>
      <c r="E667" s="40">
        <v>76.55</v>
      </c>
    </row>
    <row r="668" spans="1:5" x14ac:dyDescent="0.2">
      <c r="A668" s="39">
        <v>44099</v>
      </c>
      <c r="B668" s="40">
        <v>77</v>
      </c>
      <c r="C668" s="40">
        <v>79.36</v>
      </c>
      <c r="D668" s="40">
        <v>76.819999999999993</v>
      </c>
      <c r="E668" s="40">
        <v>77.3</v>
      </c>
    </row>
    <row r="669" spans="1:5" x14ac:dyDescent="0.2">
      <c r="A669" s="39">
        <v>44102</v>
      </c>
      <c r="B669" s="40">
        <v>78.28</v>
      </c>
      <c r="C669" s="40">
        <v>79.95</v>
      </c>
      <c r="D669" s="40">
        <v>78.05</v>
      </c>
      <c r="E669" s="40">
        <v>79.81</v>
      </c>
    </row>
    <row r="670" spans="1:5" x14ac:dyDescent="0.2">
      <c r="A670" s="39">
        <v>44103</v>
      </c>
      <c r="B670" s="40">
        <v>79.7</v>
      </c>
      <c r="C670" s="40">
        <v>80.680000000000007</v>
      </c>
      <c r="D670" s="40">
        <v>78.790000000000006</v>
      </c>
      <c r="E670" s="40">
        <v>79.97</v>
      </c>
    </row>
    <row r="671" spans="1:5" x14ac:dyDescent="0.2">
      <c r="A671" s="39">
        <v>44104</v>
      </c>
      <c r="B671" s="40">
        <v>80.05</v>
      </c>
      <c r="C671" s="40">
        <v>82.48</v>
      </c>
      <c r="D671" s="40">
        <v>80</v>
      </c>
      <c r="E671" s="40">
        <v>81.2</v>
      </c>
    </row>
    <row r="672" spans="1:5" x14ac:dyDescent="0.2">
      <c r="A672" s="39">
        <v>44113</v>
      </c>
      <c r="B672" s="40">
        <v>82.01</v>
      </c>
      <c r="C672" s="40">
        <v>86.9</v>
      </c>
      <c r="D672" s="40">
        <v>82.01</v>
      </c>
      <c r="E672" s="40">
        <v>85.69</v>
      </c>
    </row>
    <row r="673" spans="1:5" x14ac:dyDescent="0.2">
      <c r="A673" s="39">
        <v>44116</v>
      </c>
      <c r="B673" s="40">
        <v>86.5</v>
      </c>
      <c r="C673" s="40">
        <v>88.54</v>
      </c>
      <c r="D673" s="40">
        <v>84.5</v>
      </c>
      <c r="E673" s="40">
        <v>87.3</v>
      </c>
    </row>
    <row r="674" spans="1:5" x14ac:dyDescent="0.2">
      <c r="A674" s="39">
        <v>44117</v>
      </c>
      <c r="B674" s="40">
        <v>87.3</v>
      </c>
      <c r="C674" s="40">
        <v>93.89</v>
      </c>
      <c r="D674" s="40">
        <v>86.72</v>
      </c>
      <c r="E674" s="40">
        <v>91.3</v>
      </c>
    </row>
    <row r="675" spans="1:5" x14ac:dyDescent="0.2">
      <c r="A675" s="39">
        <v>44118</v>
      </c>
      <c r="B675" s="40">
        <v>91.5</v>
      </c>
      <c r="C675" s="40">
        <v>93.85</v>
      </c>
      <c r="D675" s="40">
        <v>89.88</v>
      </c>
      <c r="E675" s="40">
        <v>93.18</v>
      </c>
    </row>
    <row r="676" spans="1:5" x14ac:dyDescent="0.2">
      <c r="A676" s="39">
        <v>44119</v>
      </c>
      <c r="B676" s="40">
        <v>92.49</v>
      </c>
      <c r="C676" s="40">
        <v>93</v>
      </c>
      <c r="D676" s="40">
        <v>88.52</v>
      </c>
      <c r="E676" s="40">
        <v>89.99</v>
      </c>
    </row>
    <row r="677" spans="1:5" x14ac:dyDescent="0.2">
      <c r="A677" s="39">
        <v>44120</v>
      </c>
      <c r="B677" s="40">
        <v>89.9</v>
      </c>
      <c r="C677" s="40">
        <v>91.71</v>
      </c>
      <c r="D677" s="40">
        <v>88.82</v>
      </c>
      <c r="E677" s="40">
        <v>89.78</v>
      </c>
    </row>
    <row r="678" spans="1:5" x14ac:dyDescent="0.2">
      <c r="A678" s="39">
        <v>44123</v>
      </c>
      <c r="B678" s="40">
        <v>90.7</v>
      </c>
      <c r="C678" s="40">
        <v>91.1</v>
      </c>
      <c r="D678" s="40">
        <v>89</v>
      </c>
      <c r="E678" s="40">
        <v>89.44</v>
      </c>
    </row>
    <row r="679" spans="1:5" x14ac:dyDescent="0.2">
      <c r="A679" s="39">
        <v>44124</v>
      </c>
      <c r="B679" s="40">
        <v>89.3</v>
      </c>
      <c r="C679" s="40">
        <v>90.63</v>
      </c>
      <c r="D679" s="40">
        <v>88.09</v>
      </c>
      <c r="E679" s="40">
        <v>90.39</v>
      </c>
    </row>
    <row r="680" spans="1:5" x14ac:dyDescent="0.2">
      <c r="A680" s="39">
        <v>44125</v>
      </c>
      <c r="B680" s="40">
        <v>91</v>
      </c>
      <c r="C680" s="40">
        <v>92.36</v>
      </c>
      <c r="D680" s="40">
        <v>88.36</v>
      </c>
      <c r="E680" s="40">
        <v>89.76</v>
      </c>
    </row>
    <row r="681" spans="1:5" x14ac:dyDescent="0.2">
      <c r="A681" s="39">
        <v>44126</v>
      </c>
      <c r="B681" s="40">
        <v>87.96</v>
      </c>
      <c r="C681" s="40">
        <v>88.4</v>
      </c>
      <c r="D681" s="40">
        <v>85</v>
      </c>
      <c r="E681" s="40">
        <v>87.63</v>
      </c>
    </row>
    <row r="682" spans="1:5" x14ac:dyDescent="0.2">
      <c r="A682" s="39">
        <v>44127</v>
      </c>
      <c r="B682" s="40">
        <v>87.63</v>
      </c>
      <c r="C682" s="40">
        <v>88.09</v>
      </c>
      <c r="D682" s="40">
        <v>84.49</v>
      </c>
      <c r="E682" s="40">
        <v>84.99</v>
      </c>
    </row>
    <row r="683" spans="1:5" x14ac:dyDescent="0.2">
      <c r="A683" s="39">
        <v>44130</v>
      </c>
      <c r="B683" s="40">
        <v>85</v>
      </c>
      <c r="C683" s="40">
        <v>88.93</v>
      </c>
      <c r="D683" s="40">
        <v>83.9</v>
      </c>
      <c r="E683" s="40">
        <v>87.25</v>
      </c>
    </row>
    <row r="684" spans="1:5" x14ac:dyDescent="0.2">
      <c r="A684" s="39">
        <v>44131</v>
      </c>
      <c r="B684" s="40">
        <v>85.96</v>
      </c>
      <c r="C684" s="40">
        <v>87.36</v>
      </c>
      <c r="D684" s="40">
        <v>83.06</v>
      </c>
      <c r="E684" s="40">
        <v>87.03</v>
      </c>
    </row>
    <row r="685" spans="1:5" x14ac:dyDescent="0.2">
      <c r="A685" s="39">
        <v>44132</v>
      </c>
      <c r="B685" s="40">
        <v>87.5</v>
      </c>
      <c r="C685" s="40">
        <v>87.76</v>
      </c>
      <c r="D685" s="40">
        <v>84.95</v>
      </c>
      <c r="E685" s="40">
        <v>86.74</v>
      </c>
    </row>
    <row r="686" spans="1:5" x14ac:dyDescent="0.2">
      <c r="A686" s="39">
        <v>44133</v>
      </c>
      <c r="B686" s="40">
        <v>85.6</v>
      </c>
      <c r="C686" s="40">
        <v>87.29</v>
      </c>
      <c r="D686" s="40">
        <v>84.6</v>
      </c>
      <c r="E686" s="40">
        <v>86.12</v>
      </c>
    </row>
    <row r="687" spans="1:5" x14ac:dyDescent="0.2">
      <c r="A687" s="39">
        <v>44134</v>
      </c>
      <c r="B687" s="40">
        <v>86.16</v>
      </c>
      <c r="C687" s="40">
        <v>86.78</v>
      </c>
      <c r="D687" s="40">
        <v>82.16</v>
      </c>
      <c r="E687" s="40">
        <v>82.8</v>
      </c>
    </row>
    <row r="688" spans="1:5" x14ac:dyDescent="0.2">
      <c r="A688" s="39">
        <v>44137</v>
      </c>
      <c r="B688" s="40">
        <v>83.57</v>
      </c>
      <c r="C688" s="40">
        <v>86.66</v>
      </c>
      <c r="D688" s="40">
        <v>83.54</v>
      </c>
      <c r="E688" s="40">
        <v>84.2</v>
      </c>
    </row>
    <row r="689" spans="1:5" x14ac:dyDescent="0.2">
      <c r="A689" s="39">
        <v>44138</v>
      </c>
      <c r="B689" s="40">
        <v>86</v>
      </c>
      <c r="C689" s="40">
        <v>86.8</v>
      </c>
      <c r="D689" s="40">
        <v>84.57</v>
      </c>
      <c r="E689" s="40">
        <v>85.66</v>
      </c>
    </row>
    <row r="690" spans="1:5" x14ac:dyDescent="0.2">
      <c r="A690" s="39">
        <v>44139</v>
      </c>
      <c r="B690" s="40">
        <v>85.58</v>
      </c>
      <c r="C690" s="40">
        <v>90.01</v>
      </c>
      <c r="D690" s="40">
        <v>85</v>
      </c>
      <c r="E690" s="40">
        <v>89.2</v>
      </c>
    </row>
    <row r="691" spans="1:5" x14ac:dyDescent="0.2">
      <c r="A691" s="39">
        <v>44140</v>
      </c>
      <c r="B691" s="40">
        <v>90</v>
      </c>
      <c r="C691" s="40">
        <v>90.86</v>
      </c>
      <c r="D691" s="40">
        <v>87.2</v>
      </c>
      <c r="E691" s="40">
        <v>88.2</v>
      </c>
    </row>
    <row r="692" spans="1:5" x14ac:dyDescent="0.2">
      <c r="A692" s="39">
        <v>44141</v>
      </c>
      <c r="B692" s="40">
        <v>88.21</v>
      </c>
      <c r="C692" s="40">
        <v>88.46</v>
      </c>
      <c r="D692" s="40">
        <v>82.39</v>
      </c>
      <c r="E692" s="40">
        <v>83.49</v>
      </c>
    </row>
    <row r="693" spans="1:5" x14ac:dyDescent="0.2">
      <c r="A693" s="39">
        <v>44144</v>
      </c>
      <c r="B693" s="40">
        <v>83.4</v>
      </c>
      <c r="C693" s="40">
        <v>84.39</v>
      </c>
      <c r="D693" s="40">
        <v>81.44</v>
      </c>
      <c r="E693" s="40">
        <v>83.38</v>
      </c>
    </row>
    <row r="694" spans="1:5" x14ac:dyDescent="0.2">
      <c r="A694" s="39">
        <v>44145</v>
      </c>
      <c r="B694" s="40">
        <v>82.94</v>
      </c>
      <c r="C694" s="40">
        <v>84.36</v>
      </c>
      <c r="D694" s="40">
        <v>81.87</v>
      </c>
      <c r="E694" s="40">
        <v>82.66</v>
      </c>
    </row>
    <row r="695" spans="1:5" x14ac:dyDescent="0.2">
      <c r="A695" s="39">
        <v>44146</v>
      </c>
      <c r="B695" s="40">
        <v>82.9</v>
      </c>
      <c r="C695" s="40">
        <v>83.38</v>
      </c>
      <c r="D695" s="40">
        <v>80</v>
      </c>
      <c r="E695" s="40">
        <v>80.400000000000006</v>
      </c>
    </row>
    <row r="696" spans="1:5" x14ac:dyDescent="0.2">
      <c r="A696" s="39">
        <v>44147</v>
      </c>
      <c r="B696" s="40">
        <v>80.349999999999994</v>
      </c>
      <c r="C696" s="40">
        <v>81.8</v>
      </c>
      <c r="D696" s="40">
        <v>78.8</v>
      </c>
      <c r="E696" s="40">
        <v>81.349999999999994</v>
      </c>
    </row>
    <row r="697" spans="1:5" x14ac:dyDescent="0.2">
      <c r="A697" s="39">
        <v>44148</v>
      </c>
      <c r="B697" s="40">
        <v>80.36</v>
      </c>
      <c r="C697" s="40">
        <v>81.78</v>
      </c>
      <c r="D697" s="40">
        <v>79.790000000000006</v>
      </c>
      <c r="E697" s="40">
        <v>80.83</v>
      </c>
    </row>
    <row r="698" spans="1:5" x14ac:dyDescent="0.2">
      <c r="A698" s="39">
        <v>44151</v>
      </c>
      <c r="B698" s="40">
        <v>81.8</v>
      </c>
      <c r="C698" s="40">
        <v>81.95</v>
      </c>
      <c r="D698" s="40">
        <v>79.66</v>
      </c>
      <c r="E698" s="40">
        <v>80</v>
      </c>
    </row>
    <row r="699" spans="1:5" x14ac:dyDescent="0.2">
      <c r="A699" s="39">
        <v>44152</v>
      </c>
      <c r="B699" s="40">
        <v>79.489999999999995</v>
      </c>
      <c r="C699" s="40">
        <v>80.09</v>
      </c>
      <c r="D699" s="40">
        <v>77.3</v>
      </c>
      <c r="E699" s="40">
        <v>78.45</v>
      </c>
    </row>
    <row r="700" spans="1:5" x14ac:dyDescent="0.2">
      <c r="A700" s="39">
        <v>44153</v>
      </c>
      <c r="B700" s="40">
        <v>78.459999999999994</v>
      </c>
      <c r="C700" s="40">
        <v>79.2</v>
      </c>
      <c r="D700" s="40">
        <v>76.849999999999994</v>
      </c>
      <c r="E700" s="40">
        <v>77.94</v>
      </c>
    </row>
    <row r="701" spans="1:5" x14ac:dyDescent="0.2">
      <c r="A701" s="39">
        <v>44154</v>
      </c>
      <c r="B701" s="40">
        <v>78.36</v>
      </c>
      <c r="C701" s="40">
        <v>81.38</v>
      </c>
      <c r="D701" s="40">
        <v>78.36</v>
      </c>
      <c r="E701" s="40">
        <v>80.790000000000006</v>
      </c>
    </row>
    <row r="702" spans="1:5" x14ac:dyDescent="0.2">
      <c r="A702" s="39">
        <v>44155</v>
      </c>
      <c r="B702" s="40">
        <v>80.819999999999993</v>
      </c>
      <c r="C702" s="40">
        <v>81</v>
      </c>
      <c r="D702" s="40">
        <v>78.78</v>
      </c>
      <c r="E702" s="40">
        <v>79.260000000000005</v>
      </c>
    </row>
    <row r="703" spans="1:5" x14ac:dyDescent="0.2">
      <c r="A703" s="39">
        <v>44158</v>
      </c>
      <c r="B703" s="40">
        <v>79</v>
      </c>
      <c r="C703" s="40">
        <v>79.489999999999995</v>
      </c>
      <c r="D703" s="40">
        <v>77.77</v>
      </c>
      <c r="E703" s="40">
        <v>78.8</v>
      </c>
    </row>
    <row r="704" spans="1:5" x14ac:dyDescent="0.2">
      <c r="A704" s="39">
        <v>44159</v>
      </c>
      <c r="B704" s="40">
        <v>79.489999999999995</v>
      </c>
      <c r="C704" s="40">
        <v>80.62</v>
      </c>
      <c r="D704" s="40">
        <v>77.97</v>
      </c>
      <c r="E704" s="40">
        <v>78.150000000000006</v>
      </c>
    </row>
    <row r="705" spans="1:5" x14ac:dyDescent="0.2">
      <c r="A705" s="39">
        <v>44160</v>
      </c>
      <c r="B705" s="40">
        <v>78.150000000000006</v>
      </c>
      <c r="C705" s="40">
        <v>78.209999999999994</v>
      </c>
      <c r="D705" s="40">
        <v>76</v>
      </c>
      <c r="E705" s="40">
        <v>76.319999999999993</v>
      </c>
    </row>
    <row r="706" spans="1:5" x14ac:dyDescent="0.2">
      <c r="A706" s="39">
        <v>44161</v>
      </c>
      <c r="B706" s="40">
        <v>76.319999999999993</v>
      </c>
      <c r="C706" s="40">
        <v>76.790000000000006</v>
      </c>
      <c r="D706" s="40">
        <v>75.11</v>
      </c>
      <c r="E706" s="40">
        <v>76.63</v>
      </c>
    </row>
    <row r="707" spans="1:5" x14ac:dyDescent="0.2">
      <c r="A707" s="39">
        <v>44162</v>
      </c>
      <c r="B707" s="40">
        <v>77.12</v>
      </c>
      <c r="C707" s="40">
        <v>78.78</v>
      </c>
      <c r="D707" s="40">
        <v>76.33</v>
      </c>
      <c r="E707" s="40">
        <v>77.95</v>
      </c>
    </row>
    <row r="708" spans="1:5" x14ac:dyDescent="0.2">
      <c r="A708" s="39">
        <v>44165</v>
      </c>
      <c r="B708" s="40">
        <v>78.28</v>
      </c>
      <c r="C708" s="40">
        <v>80</v>
      </c>
      <c r="D708" s="40">
        <v>77.150000000000006</v>
      </c>
      <c r="E708" s="40">
        <v>80</v>
      </c>
    </row>
    <row r="709" spans="1:5" x14ac:dyDescent="0.2">
      <c r="A709" s="39">
        <v>44166</v>
      </c>
      <c r="B709" s="40">
        <v>79.59</v>
      </c>
      <c r="C709" s="40">
        <v>81.430000000000007</v>
      </c>
      <c r="D709" s="40">
        <v>79</v>
      </c>
      <c r="E709" s="40">
        <v>80.400000000000006</v>
      </c>
    </row>
    <row r="710" spans="1:5" x14ac:dyDescent="0.2">
      <c r="A710" s="39">
        <v>44167</v>
      </c>
      <c r="B710" s="40">
        <v>80.599999999999994</v>
      </c>
      <c r="C710" s="40">
        <v>80.989999999999995</v>
      </c>
      <c r="D710" s="40">
        <v>79.2</v>
      </c>
      <c r="E710" s="40">
        <v>79.98</v>
      </c>
    </row>
    <row r="711" spans="1:5" x14ac:dyDescent="0.2">
      <c r="A711" s="39">
        <v>44168</v>
      </c>
      <c r="B711" s="40">
        <v>80.099999999999994</v>
      </c>
      <c r="C711" s="40">
        <v>81.03</v>
      </c>
      <c r="D711" s="40">
        <v>78.8</v>
      </c>
      <c r="E711" s="40">
        <v>80.89</v>
      </c>
    </row>
    <row r="712" spans="1:5" x14ac:dyDescent="0.2">
      <c r="A712" s="39">
        <v>44169</v>
      </c>
      <c r="B712" s="40">
        <v>80.650000000000006</v>
      </c>
      <c r="C712" s="40">
        <v>83.39</v>
      </c>
      <c r="D712" s="40">
        <v>80.400000000000006</v>
      </c>
      <c r="E712" s="40">
        <v>83.06</v>
      </c>
    </row>
    <row r="713" spans="1:5" x14ac:dyDescent="0.2">
      <c r="A713" s="39">
        <v>44172</v>
      </c>
      <c r="B713" s="40">
        <v>83</v>
      </c>
      <c r="C713" s="40">
        <v>83.4</v>
      </c>
      <c r="D713" s="40">
        <v>81.55</v>
      </c>
      <c r="E713" s="40">
        <v>81.75</v>
      </c>
    </row>
    <row r="714" spans="1:5" x14ac:dyDescent="0.2">
      <c r="A714" s="39">
        <v>44173</v>
      </c>
      <c r="B714" s="40">
        <v>81.75</v>
      </c>
      <c r="C714" s="40">
        <v>82.12</v>
      </c>
      <c r="D714" s="40">
        <v>80.14</v>
      </c>
      <c r="E714" s="40">
        <v>80.209999999999994</v>
      </c>
    </row>
    <row r="715" spans="1:5" x14ac:dyDescent="0.2">
      <c r="A715" s="39">
        <v>44174</v>
      </c>
      <c r="B715" s="40">
        <v>80.23</v>
      </c>
      <c r="C715" s="40">
        <v>81</v>
      </c>
      <c r="D715" s="40">
        <v>77.36</v>
      </c>
      <c r="E715" s="40">
        <v>77.849999999999994</v>
      </c>
    </row>
    <row r="716" spans="1:5" x14ac:dyDescent="0.2">
      <c r="A716" s="39">
        <v>44175</v>
      </c>
      <c r="B716" s="40">
        <v>77.8</v>
      </c>
      <c r="C716" s="40">
        <v>79.28</v>
      </c>
      <c r="D716" s="40">
        <v>77.06</v>
      </c>
      <c r="E716" s="40">
        <v>78.94</v>
      </c>
    </row>
    <row r="717" spans="1:5" x14ac:dyDescent="0.2">
      <c r="A717" s="39">
        <v>44176</v>
      </c>
      <c r="B717" s="40">
        <v>79.239999999999995</v>
      </c>
      <c r="C717" s="40">
        <v>79.58</v>
      </c>
      <c r="D717" s="40">
        <v>77.900000000000006</v>
      </c>
      <c r="E717" s="40">
        <v>78.27</v>
      </c>
    </row>
    <row r="718" spans="1:5" x14ac:dyDescent="0.2">
      <c r="A718" s="39">
        <v>44179</v>
      </c>
      <c r="B718" s="40">
        <v>78.900000000000006</v>
      </c>
      <c r="C718" s="40">
        <v>79.58</v>
      </c>
      <c r="D718" s="40">
        <v>77.88</v>
      </c>
      <c r="E718" s="40">
        <v>78.5</v>
      </c>
    </row>
    <row r="719" spans="1:5" x14ac:dyDescent="0.2">
      <c r="A719" s="39">
        <v>44180</v>
      </c>
      <c r="B719" s="40">
        <v>77.75</v>
      </c>
      <c r="C719" s="40">
        <v>77.75</v>
      </c>
      <c r="D719" s="40">
        <v>75.5</v>
      </c>
      <c r="E719" s="40">
        <v>77.099999999999994</v>
      </c>
    </row>
    <row r="720" spans="1:5" x14ac:dyDescent="0.2">
      <c r="A720" s="39">
        <v>44181</v>
      </c>
      <c r="B720" s="40">
        <v>77.459999999999994</v>
      </c>
      <c r="C720" s="40">
        <v>80.45</v>
      </c>
      <c r="D720" s="40">
        <v>77</v>
      </c>
      <c r="E720" s="40">
        <v>79.400000000000006</v>
      </c>
    </row>
    <row r="721" spans="1:5" x14ac:dyDescent="0.2">
      <c r="A721" s="39">
        <v>44182</v>
      </c>
      <c r="B721" s="40">
        <v>79.900000000000006</v>
      </c>
      <c r="C721" s="40">
        <v>81.06</v>
      </c>
      <c r="D721" s="40">
        <v>78.680000000000007</v>
      </c>
      <c r="E721" s="40">
        <v>79.349999999999994</v>
      </c>
    </row>
    <row r="722" spans="1:5" x14ac:dyDescent="0.2">
      <c r="A722" s="39">
        <v>44183</v>
      </c>
      <c r="B722" s="40">
        <v>79.400000000000006</v>
      </c>
      <c r="C722" s="40">
        <v>81</v>
      </c>
      <c r="D722" s="40">
        <v>79.400000000000006</v>
      </c>
      <c r="E722" s="40">
        <v>80</v>
      </c>
    </row>
    <row r="723" spans="1:5" x14ac:dyDescent="0.2">
      <c r="A723" s="39">
        <v>44186</v>
      </c>
      <c r="B723" s="40">
        <v>80.459999999999994</v>
      </c>
      <c r="C723" s="40">
        <v>81.89</v>
      </c>
      <c r="D723" s="40">
        <v>80.05</v>
      </c>
      <c r="E723" s="40">
        <v>81.83</v>
      </c>
    </row>
    <row r="724" spans="1:5" x14ac:dyDescent="0.2">
      <c r="A724" s="39">
        <v>44187</v>
      </c>
      <c r="B724" s="40">
        <v>81.87</v>
      </c>
      <c r="C724" s="40">
        <v>87.99</v>
      </c>
      <c r="D724" s="40">
        <v>81.42</v>
      </c>
      <c r="E724" s="40">
        <v>86.5</v>
      </c>
    </row>
    <row r="725" spans="1:5" x14ac:dyDescent="0.2">
      <c r="A725" s="39">
        <v>44188</v>
      </c>
      <c r="B725" s="40">
        <v>86.48</v>
      </c>
      <c r="C725" s="40">
        <v>87.05</v>
      </c>
      <c r="D725" s="40">
        <v>84.9</v>
      </c>
      <c r="E725" s="40">
        <v>86.8</v>
      </c>
    </row>
    <row r="726" spans="1:5" x14ac:dyDescent="0.2">
      <c r="A726" s="39">
        <v>44189</v>
      </c>
      <c r="B726" s="40">
        <v>86.11</v>
      </c>
      <c r="C726" s="40">
        <v>88.77</v>
      </c>
      <c r="D726" s="40">
        <v>85.11</v>
      </c>
      <c r="E726" s="40">
        <v>86.19</v>
      </c>
    </row>
    <row r="727" spans="1:5" x14ac:dyDescent="0.2">
      <c r="A727" s="39">
        <v>44190</v>
      </c>
      <c r="B727" s="40">
        <v>86.19</v>
      </c>
      <c r="C727" s="40">
        <v>87.48</v>
      </c>
      <c r="D727" s="40">
        <v>83.74</v>
      </c>
      <c r="E727" s="40">
        <v>85.95</v>
      </c>
    </row>
    <row r="728" spans="1:5" x14ac:dyDescent="0.2">
      <c r="A728" s="39">
        <v>44193</v>
      </c>
      <c r="B728" s="40">
        <v>85.47</v>
      </c>
      <c r="C728" s="40">
        <v>86.37</v>
      </c>
      <c r="D728" s="40">
        <v>83.9</v>
      </c>
      <c r="E728" s="40">
        <v>85.41</v>
      </c>
    </row>
    <row r="729" spans="1:5" x14ac:dyDescent="0.2">
      <c r="A729" s="39">
        <v>44194</v>
      </c>
      <c r="B729" s="40">
        <v>85.86</v>
      </c>
      <c r="C729" s="40">
        <v>86.18</v>
      </c>
      <c r="D729" s="40">
        <v>84</v>
      </c>
      <c r="E729" s="40">
        <v>85.15</v>
      </c>
    </row>
    <row r="730" spans="1:5" x14ac:dyDescent="0.2">
      <c r="A730" s="39">
        <v>44195</v>
      </c>
      <c r="B730" s="40">
        <v>84.85</v>
      </c>
      <c r="C730" s="40">
        <v>88.55</v>
      </c>
      <c r="D730" s="40">
        <v>84.8</v>
      </c>
      <c r="E730" s="40">
        <v>87.16</v>
      </c>
    </row>
    <row r="731" spans="1:5" x14ac:dyDescent="0.2">
      <c r="A731" s="39">
        <v>44196</v>
      </c>
      <c r="B731" s="40">
        <v>87.95</v>
      </c>
      <c r="C731" s="40">
        <v>88.9</v>
      </c>
      <c r="D731" s="40">
        <v>86.28</v>
      </c>
      <c r="E731" s="40">
        <v>88.23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3D43-A3E8-405A-B091-131033600D14}">
  <sheetPr>
    <tabColor theme="8"/>
  </sheetPr>
  <dimension ref="A1:H6"/>
  <sheetViews>
    <sheetView workbookViewId="0"/>
  </sheetViews>
  <sheetFormatPr defaultRowHeight="12.75" x14ac:dyDescent="0.2"/>
  <sheetData>
    <row r="1" spans="1:8" x14ac:dyDescent="0.2">
      <c r="A1" s="41" t="s">
        <v>465</v>
      </c>
      <c r="B1" s="41" t="s">
        <v>466</v>
      </c>
      <c r="C1" s="41" t="s">
        <v>467</v>
      </c>
      <c r="D1" s="41" t="s">
        <v>468</v>
      </c>
      <c r="E1" s="41" t="s">
        <v>469</v>
      </c>
      <c r="F1" s="41" t="s">
        <v>470</v>
      </c>
      <c r="G1" s="41" t="s">
        <v>471</v>
      </c>
      <c r="H1" s="41" t="s">
        <v>472</v>
      </c>
    </row>
    <row r="2" spans="1:8" x14ac:dyDescent="0.2">
      <c r="A2" s="41" t="s">
        <v>475</v>
      </c>
      <c r="B2" s="41">
        <v>7507946</v>
      </c>
      <c r="C2" s="41">
        <v>5846896</v>
      </c>
      <c r="D2" s="41">
        <v>66442</v>
      </c>
      <c r="E2" s="41">
        <v>113</v>
      </c>
      <c r="F2" s="41">
        <v>88</v>
      </c>
      <c r="G2" s="41">
        <v>0.78</v>
      </c>
      <c r="H2" s="41">
        <v>0.22</v>
      </c>
    </row>
    <row r="3" spans="1:8" x14ac:dyDescent="0.2">
      <c r="A3" s="41" t="s">
        <v>476</v>
      </c>
      <c r="B3" s="41">
        <v>7194376</v>
      </c>
      <c r="C3" s="41">
        <v>3340246</v>
      </c>
      <c r="D3" s="41">
        <v>36706</v>
      </c>
      <c r="E3" s="41">
        <v>196</v>
      </c>
      <c r="F3" s="41">
        <v>91</v>
      </c>
      <c r="G3" s="41">
        <v>0.46</v>
      </c>
      <c r="H3" s="41">
        <v>0.54</v>
      </c>
    </row>
    <row r="4" spans="1:8" x14ac:dyDescent="0.2">
      <c r="A4" s="41" t="s">
        <v>477</v>
      </c>
      <c r="B4" s="41">
        <v>6316740</v>
      </c>
      <c r="C4" s="41">
        <v>2172072</v>
      </c>
      <c r="D4" s="41">
        <v>22164</v>
      </c>
      <c r="E4" s="41">
        <v>285</v>
      </c>
      <c r="F4" s="41">
        <v>98</v>
      </c>
      <c r="G4" s="41">
        <v>0.34</v>
      </c>
      <c r="H4" s="41">
        <v>0.66</v>
      </c>
    </row>
    <row r="5" spans="1:8" x14ac:dyDescent="0.2">
      <c r="A5" s="41" t="s">
        <v>478</v>
      </c>
      <c r="B5" s="41">
        <v>11409550</v>
      </c>
      <c r="C5" s="41">
        <v>6624900</v>
      </c>
      <c r="D5" s="41">
        <v>73610</v>
      </c>
      <c r="E5" s="41">
        <v>155</v>
      </c>
      <c r="F5" s="41">
        <v>90</v>
      </c>
      <c r="G5" s="41">
        <v>0.57999999999999996</v>
      </c>
      <c r="H5" s="41">
        <v>0.42</v>
      </c>
    </row>
    <row r="6" spans="1:8" x14ac:dyDescent="0.2">
      <c r="A6" s="41" t="s">
        <v>479</v>
      </c>
      <c r="B6" s="41">
        <v>5195769</v>
      </c>
      <c r="C6" s="41">
        <v>1859964</v>
      </c>
      <c r="D6" s="41">
        <v>20217</v>
      </c>
      <c r="E6" s="41">
        <v>257</v>
      </c>
      <c r="F6" s="41">
        <v>92</v>
      </c>
      <c r="G6" s="41">
        <v>0.36</v>
      </c>
      <c r="H6" s="41">
        <v>0.64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73A2-0B42-4EFF-BB0D-0FAD3C51D7A4}">
  <sheetPr>
    <tabColor theme="8"/>
  </sheetPr>
  <dimension ref="A1:H6"/>
  <sheetViews>
    <sheetView workbookViewId="0"/>
  </sheetViews>
  <sheetFormatPr defaultRowHeight="12.75" x14ac:dyDescent="0.2"/>
  <sheetData>
    <row r="1" spans="1:8" x14ac:dyDescent="0.2">
      <c r="A1" s="41" t="s">
        <v>465</v>
      </c>
      <c r="B1" s="41" t="s">
        <v>466</v>
      </c>
      <c r="C1" s="41" t="s">
        <v>467</v>
      </c>
      <c r="D1" s="41" t="s">
        <v>468</v>
      </c>
      <c r="E1" s="41" t="s">
        <v>469</v>
      </c>
      <c r="F1" s="41" t="s">
        <v>470</v>
      </c>
      <c r="G1" s="41" t="s">
        <v>471</v>
      </c>
      <c r="H1" s="41" t="s">
        <v>472</v>
      </c>
    </row>
    <row r="2" spans="1:8" x14ac:dyDescent="0.2">
      <c r="A2" s="41" t="s">
        <v>473</v>
      </c>
      <c r="B2" s="41">
        <v>11604880</v>
      </c>
      <c r="C2" s="41">
        <v>2846480</v>
      </c>
      <c r="D2" s="41">
        <v>54740</v>
      </c>
      <c r="E2" s="41">
        <v>212</v>
      </c>
      <c r="F2" s="41">
        <v>52</v>
      </c>
      <c r="G2" s="41">
        <v>0.25</v>
      </c>
      <c r="H2" s="41">
        <v>0.75</v>
      </c>
    </row>
    <row r="3" spans="1:8" x14ac:dyDescent="0.2">
      <c r="A3" s="41" t="s">
        <v>474</v>
      </c>
      <c r="B3" s="41">
        <v>7554855</v>
      </c>
      <c r="C3" s="41">
        <v>6043884</v>
      </c>
      <c r="D3" s="41">
        <v>71951</v>
      </c>
      <c r="E3" s="41">
        <v>105</v>
      </c>
      <c r="F3" s="41">
        <v>84</v>
      </c>
      <c r="G3" s="41">
        <v>0.8</v>
      </c>
      <c r="H3" s="41">
        <v>0.2</v>
      </c>
    </row>
    <row r="4" spans="1:8" x14ac:dyDescent="0.2">
      <c r="A4" s="41" t="s">
        <v>475</v>
      </c>
      <c r="B4" s="41">
        <v>3859400</v>
      </c>
      <c r="C4" s="41">
        <v>1833215</v>
      </c>
      <c r="D4" s="41">
        <v>19297</v>
      </c>
      <c r="E4" s="41">
        <v>200</v>
      </c>
      <c r="F4" s="41">
        <v>95</v>
      </c>
      <c r="G4" s="41">
        <v>0.47</v>
      </c>
      <c r="H4" s="41">
        <v>0.53</v>
      </c>
    </row>
    <row r="5" spans="1:8" x14ac:dyDescent="0.2">
      <c r="A5" s="41" t="s">
        <v>476</v>
      </c>
      <c r="B5" s="41">
        <v>7260183</v>
      </c>
      <c r="C5" s="41">
        <v>2568228</v>
      </c>
      <c r="D5" s="41">
        <v>49389</v>
      </c>
      <c r="E5" s="41">
        <v>147</v>
      </c>
      <c r="F5" s="41">
        <v>52</v>
      </c>
      <c r="G5" s="41">
        <v>0.35</v>
      </c>
      <c r="H5" s="41">
        <v>0.65</v>
      </c>
    </row>
    <row r="6" spans="1:8" x14ac:dyDescent="0.2">
      <c r="A6" s="41" t="s">
        <v>477</v>
      </c>
      <c r="B6" s="41">
        <v>9207666</v>
      </c>
      <c r="C6" s="41">
        <v>2745405</v>
      </c>
      <c r="D6" s="41">
        <v>42237</v>
      </c>
      <c r="E6" s="41">
        <v>218</v>
      </c>
      <c r="F6" s="41">
        <v>65</v>
      </c>
      <c r="G6" s="41">
        <v>0.3</v>
      </c>
      <c r="H6" s="41">
        <v>0.7</v>
      </c>
    </row>
  </sheetData>
  <phoneticPr fontId="10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328B-8AFA-446B-B54E-E3FF690E6882}">
  <sheetPr>
    <tabColor theme="8"/>
  </sheetPr>
  <dimension ref="A1:G8"/>
  <sheetViews>
    <sheetView workbookViewId="0"/>
  </sheetViews>
  <sheetFormatPr defaultRowHeight="12.75" x14ac:dyDescent="0.2"/>
  <cols>
    <col min="1" max="1" width="9.7109375" bestFit="1" customWidth="1"/>
    <col min="2" max="2" width="12.7109375" customWidth="1"/>
    <col min="3" max="3" width="13.7109375" bestFit="1" customWidth="1"/>
    <col min="4" max="5" width="15" bestFit="1" customWidth="1"/>
    <col min="6" max="6" width="11.28515625" customWidth="1"/>
    <col min="7" max="7" width="13.7109375" bestFit="1" customWidth="1"/>
  </cols>
  <sheetData>
    <row r="1" spans="1:7" x14ac:dyDescent="0.2">
      <c r="A1" s="42" t="s">
        <v>0</v>
      </c>
      <c r="B1" s="42" t="s">
        <v>487</v>
      </c>
      <c r="C1" s="42" t="s">
        <v>488</v>
      </c>
      <c r="D1" s="42" t="s">
        <v>489</v>
      </c>
      <c r="E1" s="42" t="s">
        <v>490</v>
      </c>
      <c r="F1" s="42" t="s">
        <v>492</v>
      </c>
      <c r="G1" s="42" t="s">
        <v>491</v>
      </c>
    </row>
    <row r="2" spans="1:7" ht="16.5" x14ac:dyDescent="0.2">
      <c r="A2" s="1" t="s">
        <v>486</v>
      </c>
      <c r="B2" s="2" t="s">
        <v>12</v>
      </c>
      <c r="C2" s="3">
        <v>2478768.7999999998</v>
      </c>
      <c r="D2" s="3">
        <v>37892782.659999996</v>
      </c>
      <c r="E2" s="3">
        <v>37688513.869999997</v>
      </c>
      <c r="F2" s="2" t="s">
        <v>12</v>
      </c>
      <c r="G2" s="3">
        <v>2683037.59</v>
      </c>
    </row>
    <row r="3" spans="1:7" ht="16.5" x14ac:dyDescent="0.2">
      <c r="A3" s="1" t="s">
        <v>1</v>
      </c>
      <c r="B3" s="2" t="s">
        <v>12</v>
      </c>
      <c r="C3" s="3">
        <v>99903.55</v>
      </c>
      <c r="D3" s="3">
        <v>32545026.100000001</v>
      </c>
      <c r="E3" s="3">
        <v>32245876.100000001</v>
      </c>
      <c r="F3" s="2" t="s">
        <v>12</v>
      </c>
      <c r="G3" s="3">
        <v>399053.55</v>
      </c>
    </row>
    <row r="4" spans="1:7" ht="16.5" x14ac:dyDescent="0.2">
      <c r="A4" s="1" t="s">
        <v>2</v>
      </c>
      <c r="B4" s="2" t="s">
        <v>11</v>
      </c>
      <c r="C4" s="3">
        <v>0</v>
      </c>
      <c r="D4" s="3">
        <v>2095</v>
      </c>
      <c r="E4" s="3">
        <v>2095</v>
      </c>
      <c r="F4" s="2" t="s">
        <v>11</v>
      </c>
      <c r="G4" s="3">
        <v>0</v>
      </c>
    </row>
    <row r="5" spans="1:7" ht="16.5" x14ac:dyDescent="0.2">
      <c r="A5" s="1" t="s">
        <v>3</v>
      </c>
      <c r="B5" s="2" t="s">
        <v>11</v>
      </c>
      <c r="C5" s="3">
        <v>0</v>
      </c>
      <c r="D5" s="3">
        <v>139220</v>
      </c>
      <c r="E5" s="3">
        <v>139220</v>
      </c>
      <c r="F5" s="2" t="s">
        <v>11</v>
      </c>
      <c r="G5" s="3">
        <v>0</v>
      </c>
    </row>
    <row r="6" spans="1:7" ht="16.5" x14ac:dyDescent="0.2">
      <c r="A6" s="1" t="s">
        <v>4</v>
      </c>
      <c r="B6" s="2" t="s">
        <v>11</v>
      </c>
      <c r="C6" s="3">
        <v>0</v>
      </c>
      <c r="D6" s="3">
        <v>5086</v>
      </c>
      <c r="E6" s="3">
        <v>5086</v>
      </c>
      <c r="F6" s="2" t="s">
        <v>11</v>
      </c>
      <c r="G6" s="3">
        <v>0</v>
      </c>
    </row>
    <row r="7" spans="1:7" ht="16.5" x14ac:dyDescent="0.2">
      <c r="A7" s="1" t="s">
        <v>5</v>
      </c>
      <c r="B7" s="2" t="s">
        <v>13</v>
      </c>
      <c r="C7" s="3">
        <v>4995.2</v>
      </c>
      <c r="D7" s="3">
        <v>0</v>
      </c>
      <c r="E7" s="3">
        <v>-4145.57</v>
      </c>
      <c r="F7" s="2" t="s">
        <v>13</v>
      </c>
      <c r="G7" s="3">
        <v>849.63</v>
      </c>
    </row>
    <row r="8" spans="1:7" ht="16.5" x14ac:dyDescent="0.2">
      <c r="A8" s="1" t="s">
        <v>6</v>
      </c>
      <c r="B8" s="2" t="s">
        <v>13</v>
      </c>
      <c r="C8" s="3">
        <v>99483.98</v>
      </c>
      <c r="D8" s="3">
        <v>30116280.739999998</v>
      </c>
      <c r="E8" s="3">
        <v>30290861.559999999</v>
      </c>
      <c r="F8" s="2" t="s">
        <v>13</v>
      </c>
      <c r="G8" s="3">
        <v>274064.8</v>
      </c>
    </row>
  </sheetData>
  <phoneticPr fontId="10" type="noConversion"/>
  <conditionalFormatting sqref="A2:G8">
    <cfRule type="expression" dxfId="2" priority="4" stopIfTrue="1">
      <formula>LEN($A2)=$J$4</formula>
    </cfRule>
    <cfRule type="expression" dxfId="1" priority="5" stopIfTrue="1">
      <formula>LEN($A2)=$J$3</formula>
    </cfRule>
    <cfRule type="expression" dxfId="0" priority="6" stopIfTrue="1">
      <formula>LEN($A2)=$J$2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FEA2-115E-4A14-AEF5-81C04E7E215E}">
  <sheetPr>
    <tabColor theme="5" tint="0.39997558519241921"/>
  </sheetPr>
  <dimension ref="A1:F6"/>
  <sheetViews>
    <sheetView workbookViewId="0"/>
  </sheetViews>
  <sheetFormatPr defaultRowHeight="12.75" x14ac:dyDescent="0.2"/>
  <cols>
    <col min="1" max="1" width="18.5703125" style="12" customWidth="1"/>
    <col min="2" max="6" width="18.5703125" customWidth="1"/>
  </cols>
  <sheetData>
    <row r="1" spans="1:6" ht="13.5" x14ac:dyDescent="0.2">
      <c r="A1" s="43" t="s">
        <v>503</v>
      </c>
      <c r="B1" s="43" t="s">
        <v>493</v>
      </c>
      <c r="C1" s="43" t="s">
        <v>374</v>
      </c>
      <c r="D1" s="43" t="s">
        <v>494</v>
      </c>
      <c r="E1" s="43" t="s">
        <v>403</v>
      </c>
      <c r="F1" s="43" t="s">
        <v>495</v>
      </c>
    </row>
    <row r="2" spans="1:6" ht="16.5" x14ac:dyDescent="0.2">
      <c r="A2" s="43" t="s">
        <v>498</v>
      </c>
      <c r="B2" s="44">
        <v>148908891.88</v>
      </c>
      <c r="C2" s="44">
        <v>3150748.5</v>
      </c>
      <c r="D2" s="44">
        <v>88444778.189999998</v>
      </c>
      <c r="E2" s="44">
        <v>4390529.57</v>
      </c>
      <c r="F2" s="44">
        <v>193507190.03999999</v>
      </c>
    </row>
    <row r="3" spans="1:6" ht="16.5" x14ac:dyDescent="0.2">
      <c r="A3" s="43" t="s">
        <v>499</v>
      </c>
      <c r="B3" s="44">
        <v>116488777.83</v>
      </c>
      <c r="C3" s="44">
        <v>5979446.7400000002</v>
      </c>
      <c r="D3" s="44">
        <v>74838580.329999998</v>
      </c>
      <c r="E3" s="44">
        <v>4171707.25</v>
      </c>
      <c r="F3" s="44">
        <v>153452972.56</v>
      </c>
    </row>
    <row r="4" spans="1:6" ht="16.5" x14ac:dyDescent="0.2">
      <c r="A4" s="43" t="s">
        <v>500</v>
      </c>
      <c r="B4" s="44">
        <v>86576410.299999997</v>
      </c>
      <c r="C4" s="44">
        <v>22626937.760000002</v>
      </c>
      <c r="D4" s="44">
        <v>61806264.619999997</v>
      </c>
      <c r="E4" s="44">
        <v>2913502.01</v>
      </c>
      <c r="F4" s="44">
        <v>136158559.44</v>
      </c>
    </row>
    <row r="5" spans="1:6" ht="16.5" x14ac:dyDescent="0.2">
      <c r="A5" s="43" t="s">
        <v>501</v>
      </c>
      <c r="B5" s="44">
        <v>110342161.81999999</v>
      </c>
      <c r="C5" s="44">
        <v>4596831.99</v>
      </c>
      <c r="D5" s="44">
        <v>8631066.1400000006</v>
      </c>
      <c r="E5" s="44">
        <v>3370542.46</v>
      </c>
      <c r="F5" s="44">
        <v>94688021.310000002</v>
      </c>
    </row>
    <row r="6" spans="1:6" ht="16.5" x14ac:dyDescent="0.2">
      <c r="A6" s="43" t="s">
        <v>502</v>
      </c>
      <c r="B6" s="44">
        <v>78592058.790000007</v>
      </c>
      <c r="C6" s="44">
        <v>6020286.0300000003</v>
      </c>
      <c r="D6" s="44">
        <v>4261871.97</v>
      </c>
      <c r="E6" s="44">
        <v>11327623.060000001</v>
      </c>
      <c r="F6" s="44">
        <v>91075060.299999997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51044-B3EB-48F6-9F3D-554A80D56D4E}">
  <sheetPr>
    <tabColor theme="5" tint="0.39997558519241921"/>
  </sheetPr>
  <dimension ref="A1:C6"/>
  <sheetViews>
    <sheetView workbookViewId="0"/>
  </sheetViews>
  <sheetFormatPr defaultColWidth="20" defaultRowHeight="19.5" customHeight="1" x14ac:dyDescent="0.2"/>
  <cols>
    <col min="1" max="1" width="17.85546875" style="47" customWidth="1"/>
    <col min="2" max="2" width="26.28515625" style="51" customWidth="1"/>
    <col min="3" max="3" width="17.85546875" style="50" customWidth="1"/>
    <col min="4" max="16384" width="20" style="50"/>
  </cols>
  <sheetData>
    <row r="1" spans="1:3" s="47" customFormat="1" ht="19.5" customHeight="1" x14ac:dyDescent="0.2">
      <c r="A1" s="45" t="s">
        <v>496</v>
      </c>
      <c r="B1" s="46" t="s">
        <v>497</v>
      </c>
      <c r="C1" s="46" t="s">
        <v>504</v>
      </c>
    </row>
    <row r="2" spans="1:3" ht="19.5" customHeight="1" x14ac:dyDescent="0.2">
      <c r="A2" s="45" t="s">
        <v>498</v>
      </c>
      <c r="B2" s="48">
        <v>2640503629.9499998</v>
      </c>
      <c r="C2" s="49">
        <v>-1.0500000000000001E-2</v>
      </c>
    </row>
    <row r="3" spans="1:3" ht="19.5" customHeight="1" x14ac:dyDescent="0.2">
      <c r="A3" s="45" t="s">
        <v>499</v>
      </c>
      <c r="B3" s="48">
        <v>2583652335.2199998</v>
      </c>
      <c r="C3" s="49">
        <f>(B3-B2)/B2</f>
        <v>-2.1530473991840923E-2</v>
      </c>
    </row>
    <row r="4" spans="1:3" ht="19.5" customHeight="1" x14ac:dyDescent="0.2">
      <c r="A4" s="45" t="s">
        <v>500</v>
      </c>
      <c r="B4" s="48">
        <v>2585696901.8899999</v>
      </c>
      <c r="C4" s="49">
        <f t="shared" ref="C4:C6" si="0">(B4-B3)/B3</f>
        <v>7.9134744335714968E-4</v>
      </c>
    </row>
    <row r="5" spans="1:3" ht="19.5" customHeight="1" x14ac:dyDescent="0.2">
      <c r="A5" s="45" t="s">
        <v>501</v>
      </c>
      <c r="B5" s="48">
        <v>1344029111.24</v>
      </c>
      <c r="C5" s="49">
        <f t="shared" si="0"/>
        <v>-0.48020624139759388</v>
      </c>
    </row>
    <row r="6" spans="1:3" ht="19.5" customHeight="1" x14ac:dyDescent="0.2">
      <c r="A6" s="45" t="s">
        <v>502</v>
      </c>
      <c r="B6" s="48">
        <v>877918599.50999999</v>
      </c>
      <c r="C6" s="49">
        <f t="shared" si="0"/>
        <v>-0.3468009047065706</v>
      </c>
    </row>
  </sheetData>
  <phoneticPr fontId="10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D28F-8872-45DE-BF29-EA71DDD30078}">
  <sheetPr>
    <tabColor rgb="FF92D050"/>
  </sheetPr>
  <dimension ref="A1:AE117"/>
  <sheetViews>
    <sheetView showGridLines="0" zoomScaleNormal="100" workbookViewId="0">
      <pane ySplit="2" topLeftCell="A3" activePane="bottomLeft" state="frozen"/>
      <selection pane="bottomLeft"/>
    </sheetView>
  </sheetViews>
  <sheetFormatPr defaultRowHeight="12" x14ac:dyDescent="0.2"/>
  <cols>
    <col min="1" max="1" width="11.140625" style="61" bestFit="1" customWidth="1"/>
    <col min="2" max="2" width="43.140625" style="62" bestFit="1" customWidth="1"/>
    <col min="3" max="3" width="17.7109375" style="61" bestFit="1" customWidth="1"/>
    <col min="4" max="6" width="16.140625" style="62" bestFit="1" customWidth="1"/>
    <col min="7" max="7" width="16.140625" style="61" bestFit="1" customWidth="1"/>
    <col min="8" max="8" width="8.85546875" style="62" bestFit="1" customWidth="1"/>
    <col min="9" max="9" width="11.7109375" style="62" bestFit="1" customWidth="1"/>
    <col min="10" max="10" width="14.5703125" style="61" bestFit="1" customWidth="1"/>
    <col min="11" max="11" width="14.5703125" style="62" bestFit="1" customWidth="1"/>
    <col min="12" max="13" width="13.28515625" style="61" bestFit="1" customWidth="1"/>
    <col min="14" max="14" width="8.85546875" style="62" bestFit="1" customWidth="1"/>
    <col min="15" max="15" width="11.140625" style="61" bestFit="1" customWidth="1"/>
    <col min="16" max="16" width="11.7109375" style="61" bestFit="1" customWidth="1"/>
    <col min="17" max="17" width="14.5703125" style="61" bestFit="1" customWidth="1"/>
    <col min="18" max="18" width="11.140625" style="61" bestFit="1" customWidth="1"/>
    <col min="19" max="19" width="13.5703125" style="61" bestFit="1" customWidth="1"/>
    <col min="20" max="20" width="14.5703125" style="61" bestFit="1" customWidth="1"/>
    <col min="21" max="21" width="11.140625" style="61" bestFit="1" customWidth="1"/>
    <col min="22" max="22" width="11.140625" style="62" bestFit="1" customWidth="1"/>
    <col min="23" max="25" width="11.140625" style="61" bestFit="1" customWidth="1"/>
    <col min="26" max="26" width="11.7109375" style="61" bestFit="1" customWidth="1"/>
    <col min="27" max="27" width="11.140625" style="61" bestFit="1" customWidth="1"/>
    <col min="28" max="28" width="11.7109375" style="61" bestFit="1" customWidth="1"/>
    <col min="29" max="30" width="11.140625" style="61" bestFit="1" customWidth="1"/>
    <col min="31" max="31" width="9.7109375" style="61" bestFit="1" customWidth="1"/>
    <col min="32" max="16384" width="9.140625" style="61"/>
  </cols>
  <sheetData>
    <row r="1" spans="1:31" s="54" customFormat="1" ht="13.5" x14ac:dyDescent="0.2">
      <c r="A1" s="52" t="s">
        <v>507</v>
      </c>
      <c r="B1" s="53" t="s">
        <v>508</v>
      </c>
      <c r="C1" s="52" t="s">
        <v>509</v>
      </c>
      <c r="D1" s="53" t="s">
        <v>510</v>
      </c>
      <c r="E1" s="53" t="s">
        <v>511</v>
      </c>
      <c r="F1" s="53" t="s">
        <v>512</v>
      </c>
      <c r="G1" s="52" t="s">
        <v>513</v>
      </c>
      <c r="H1" s="53" t="s">
        <v>514</v>
      </c>
      <c r="I1" s="53" t="s">
        <v>515</v>
      </c>
      <c r="J1" s="52" t="s">
        <v>516</v>
      </c>
      <c r="K1" s="53" t="s">
        <v>517</v>
      </c>
      <c r="L1" s="52" t="s">
        <v>518</v>
      </c>
      <c r="M1" s="52" t="s">
        <v>519</v>
      </c>
      <c r="N1" s="53" t="s">
        <v>520</v>
      </c>
      <c r="O1" s="52" t="s">
        <v>521</v>
      </c>
      <c r="P1" s="52" t="s">
        <v>522</v>
      </c>
      <c r="Q1" s="52" t="s">
        <v>523</v>
      </c>
      <c r="R1" s="52" t="s">
        <v>524</v>
      </c>
      <c r="S1" s="52" t="s">
        <v>525</v>
      </c>
      <c r="T1" s="52" t="s">
        <v>526</v>
      </c>
      <c r="U1" s="52" t="s">
        <v>527</v>
      </c>
      <c r="V1" s="53" t="s">
        <v>528</v>
      </c>
      <c r="W1" s="52" t="s">
        <v>529</v>
      </c>
      <c r="X1" s="52" t="s">
        <v>530</v>
      </c>
      <c r="Y1" s="52" t="s">
        <v>531</v>
      </c>
      <c r="Z1" s="52" t="s">
        <v>532</v>
      </c>
      <c r="AA1" s="52" t="s">
        <v>533</v>
      </c>
      <c r="AB1" s="52" t="s">
        <v>534</v>
      </c>
      <c r="AC1" s="52" t="s">
        <v>535</v>
      </c>
      <c r="AD1" s="52" t="s">
        <v>536</v>
      </c>
      <c r="AE1" s="52" t="s">
        <v>537</v>
      </c>
    </row>
    <row r="2" spans="1:31" ht="24" x14ac:dyDescent="0.2">
      <c r="A2" s="55">
        <v>100600649</v>
      </c>
      <c r="B2" s="56" t="s">
        <v>538</v>
      </c>
      <c r="C2" s="55" t="s">
        <v>539</v>
      </c>
      <c r="D2" s="56" t="s">
        <v>540</v>
      </c>
      <c r="E2" s="56" t="s">
        <v>541</v>
      </c>
      <c r="F2" s="56" t="s">
        <v>542</v>
      </c>
      <c r="G2" s="55" t="s">
        <v>543</v>
      </c>
      <c r="H2" s="57">
        <v>1</v>
      </c>
      <c r="I2" s="58">
        <v>43090</v>
      </c>
      <c r="J2" s="59">
        <v>4210.4399999999996</v>
      </c>
      <c r="K2" s="57">
        <v>4210.4399999999996</v>
      </c>
      <c r="L2" s="59">
        <f>J2-K2</f>
        <v>0</v>
      </c>
      <c r="M2" s="59">
        <v>210.53</v>
      </c>
      <c r="N2" s="57">
        <v>0.05</v>
      </c>
      <c r="O2" s="59">
        <v>66.61</v>
      </c>
      <c r="P2" s="59">
        <v>799.98</v>
      </c>
      <c r="Q2" s="59">
        <v>2399.94</v>
      </c>
      <c r="R2" s="59">
        <v>0</v>
      </c>
      <c r="S2" s="59">
        <v>3999.91</v>
      </c>
      <c r="T2" s="59">
        <v>1810.5</v>
      </c>
      <c r="U2" s="55" t="s">
        <v>544</v>
      </c>
      <c r="V2" s="57">
        <v>60</v>
      </c>
      <c r="W2" s="59">
        <v>24</v>
      </c>
      <c r="X2" s="55" t="s">
        <v>545</v>
      </c>
      <c r="Y2" s="55" t="s">
        <v>546</v>
      </c>
      <c r="Z2" s="60">
        <v>43091</v>
      </c>
      <c r="AA2" s="60">
        <v>43101</v>
      </c>
      <c r="AB2" s="55"/>
      <c r="AC2" s="55"/>
      <c r="AD2" s="55">
        <v>0</v>
      </c>
      <c r="AE2" s="55"/>
    </row>
    <row r="3" spans="1:31" ht="24" x14ac:dyDescent="0.2">
      <c r="A3" s="55">
        <v>100600650</v>
      </c>
      <c r="B3" s="56" t="s">
        <v>547</v>
      </c>
      <c r="C3" s="55" t="s">
        <v>539</v>
      </c>
      <c r="D3" s="56" t="s">
        <v>540</v>
      </c>
      <c r="E3" s="56" t="s">
        <v>541</v>
      </c>
      <c r="F3" s="56" t="s">
        <v>542</v>
      </c>
      <c r="G3" s="55" t="s">
        <v>543</v>
      </c>
      <c r="H3" s="57">
        <v>1</v>
      </c>
      <c r="I3" s="58">
        <v>43090</v>
      </c>
      <c r="J3" s="59">
        <v>4313.4399999999996</v>
      </c>
      <c r="K3" s="57">
        <v>4313.4399999999996</v>
      </c>
      <c r="L3" s="59">
        <f t="shared" ref="L3:L66" si="0">J3-K3</f>
        <v>0</v>
      </c>
      <c r="M3" s="59">
        <v>215.68</v>
      </c>
      <c r="N3" s="57">
        <v>0.05</v>
      </c>
      <c r="O3" s="59">
        <v>68.25</v>
      </c>
      <c r="P3" s="59">
        <v>819.55</v>
      </c>
      <c r="Q3" s="59">
        <v>2458.65</v>
      </c>
      <c r="R3" s="59">
        <v>0</v>
      </c>
      <c r="S3" s="59">
        <v>4097.76</v>
      </c>
      <c r="T3" s="59">
        <v>1854.79</v>
      </c>
      <c r="U3" s="55" t="s">
        <v>544</v>
      </c>
      <c r="V3" s="57">
        <v>60</v>
      </c>
      <c r="W3" s="59">
        <v>24</v>
      </c>
      <c r="X3" s="55" t="s">
        <v>545</v>
      </c>
      <c r="Y3" s="55" t="s">
        <v>546</v>
      </c>
      <c r="Z3" s="60">
        <v>43091</v>
      </c>
      <c r="AA3" s="60">
        <v>43101</v>
      </c>
      <c r="AB3" s="55"/>
      <c r="AC3" s="55"/>
      <c r="AD3" s="55">
        <v>0</v>
      </c>
      <c r="AE3" s="55"/>
    </row>
    <row r="4" spans="1:31" ht="24" x14ac:dyDescent="0.2">
      <c r="A4" s="55">
        <v>100600651</v>
      </c>
      <c r="B4" s="56" t="s">
        <v>548</v>
      </c>
      <c r="C4" s="55" t="s">
        <v>539</v>
      </c>
      <c r="D4" s="56" t="s">
        <v>540</v>
      </c>
      <c r="E4" s="56" t="s">
        <v>541</v>
      </c>
      <c r="F4" s="56" t="s">
        <v>542</v>
      </c>
      <c r="G4" s="55" t="s">
        <v>543</v>
      </c>
      <c r="H4" s="57">
        <v>1</v>
      </c>
      <c r="I4" s="58">
        <v>43090</v>
      </c>
      <c r="J4" s="59">
        <v>1968.79</v>
      </c>
      <c r="K4" s="57">
        <v>1968.79</v>
      </c>
      <c r="L4" s="59">
        <f t="shared" si="0"/>
        <v>0</v>
      </c>
      <c r="M4" s="59">
        <v>98.44</v>
      </c>
      <c r="N4" s="57">
        <v>0.05</v>
      </c>
      <c r="O4" s="59">
        <v>31.2</v>
      </c>
      <c r="P4" s="59">
        <v>374.07</v>
      </c>
      <c r="Q4" s="59">
        <v>1122.21</v>
      </c>
      <c r="R4" s="59">
        <v>0</v>
      </c>
      <c r="S4" s="59">
        <v>1870.35</v>
      </c>
      <c r="T4" s="59">
        <v>846.58</v>
      </c>
      <c r="U4" s="55" t="s">
        <v>544</v>
      </c>
      <c r="V4" s="57">
        <v>60</v>
      </c>
      <c r="W4" s="59">
        <v>24</v>
      </c>
      <c r="X4" s="55" t="s">
        <v>545</v>
      </c>
      <c r="Y4" s="55" t="s">
        <v>546</v>
      </c>
      <c r="Z4" s="60">
        <v>43091</v>
      </c>
      <c r="AA4" s="60">
        <v>43101</v>
      </c>
      <c r="AB4" s="55"/>
      <c r="AC4" s="55"/>
      <c r="AD4" s="55">
        <v>0</v>
      </c>
      <c r="AE4" s="55"/>
    </row>
    <row r="5" spans="1:31" ht="24" x14ac:dyDescent="0.2">
      <c r="A5" s="55">
        <v>100600652</v>
      </c>
      <c r="B5" s="56" t="s">
        <v>549</v>
      </c>
      <c r="C5" s="55" t="s">
        <v>539</v>
      </c>
      <c r="D5" s="56" t="s">
        <v>540</v>
      </c>
      <c r="E5" s="56" t="s">
        <v>541</v>
      </c>
      <c r="F5" s="56" t="s">
        <v>542</v>
      </c>
      <c r="G5" s="55" t="s">
        <v>543</v>
      </c>
      <c r="H5" s="57">
        <v>1</v>
      </c>
      <c r="I5" s="58">
        <v>43090</v>
      </c>
      <c r="J5" s="59">
        <v>1968.79</v>
      </c>
      <c r="K5" s="57">
        <v>1968.79</v>
      </c>
      <c r="L5" s="59">
        <f t="shared" si="0"/>
        <v>0</v>
      </c>
      <c r="M5" s="59">
        <v>98.44</v>
      </c>
      <c r="N5" s="57">
        <v>0.05</v>
      </c>
      <c r="O5" s="59">
        <v>31.2</v>
      </c>
      <c r="P5" s="59">
        <v>374.07</v>
      </c>
      <c r="Q5" s="59">
        <v>1122.21</v>
      </c>
      <c r="R5" s="59">
        <v>0</v>
      </c>
      <c r="S5" s="59">
        <v>1870.35</v>
      </c>
      <c r="T5" s="59">
        <v>846.58</v>
      </c>
      <c r="U5" s="55" t="s">
        <v>544</v>
      </c>
      <c r="V5" s="57">
        <v>60</v>
      </c>
      <c r="W5" s="59">
        <v>24</v>
      </c>
      <c r="X5" s="55" t="s">
        <v>545</v>
      </c>
      <c r="Y5" s="55" t="s">
        <v>546</v>
      </c>
      <c r="Z5" s="60">
        <v>43091</v>
      </c>
      <c r="AA5" s="60">
        <v>43101</v>
      </c>
      <c r="AB5" s="55"/>
      <c r="AC5" s="55"/>
      <c r="AD5" s="55">
        <v>0</v>
      </c>
      <c r="AE5" s="55"/>
    </row>
    <row r="6" spans="1:31" ht="24" x14ac:dyDescent="0.2">
      <c r="A6" s="55">
        <v>100600653</v>
      </c>
      <c r="B6" s="56" t="s">
        <v>550</v>
      </c>
      <c r="C6" s="55" t="s">
        <v>539</v>
      </c>
      <c r="D6" s="56" t="s">
        <v>540</v>
      </c>
      <c r="E6" s="56" t="s">
        <v>541</v>
      </c>
      <c r="F6" s="56" t="s">
        <v>542</v>
      </c>
      <c r="G6" s="55" t="s">
        <v>543</v>
      </c>
      <c r="H6" s="57">
        <v>1</v>
      </c>
      <c r="I6" s="58">
        <v>43090</v>
      </c>
      <c r="J6" s="59">
        <v>1968.79</v>
      </c>
      <c r="K6" s="57">
        <v>1968.79</v>
      </c>
      <c r="L6" s="59">
        <f t="shared" si="0"/>
        <v>0</v>
      </c>
      <c r="M6" s="59">
        <v>98.44</v>
      </c>
      <c r="N6" s="57">
        <v>0.05</v>
      </c>
      <c r="O6" s="59">
        <v>31.2</v>
      </c>
      <c r="P6" s="59">
        <v>374.07</v>
      </c>
      <c r="Q6" s="59">
        <v>1122.21</v>
      </c>
      <c r="R6" s="59">
        <v>0</v>
      </c>
      <c r="S6" s="59">
        <v>1870.35</v>
      </c>
      <c r="T6" s="59">
        <v>846.58</v>
      </c>
      <c r="U6" s="55" t="s">
        <v>544</v>
      </c>
      <c r="V6" s="57">
        <v>60</v>
      </c>
      <c r="W6" s="59">
        <v>24</v>
      </c>
      <c r="X6" s="55" t="s">
        <v>545</v>
      </c>
      <c r="Y6" s="55" t="s">
        <v>546</v>
      </c>
      <c r="Z6" s="60">
        <v>43091</v>
      </c>
      <c r="AA6" s="60">
        <v>43101</v>
      </c>
      <c r="AB6" s="55"/>
      <c r="AC6" s="55"/>
      <c r="AD6" s="55">
        <v>0</v>
      </c>
      <c r="AE6" s="55"/>
    </row>
    <row r="7" spans="1:31" ht="24" x14ac:dyDescent="0.2">
      <c r="A7" s="55">
        <v>100600654</v>
      </c>
      <c r="B7" s="56" t="s">
        <v>551</v>
      </c>
      <c r="C7" s="55" t="s">
        <v>539</v>
      </c>
      <c r="D7" s="56" t="s">
        <v>540</v>
      </c>
      <c r="E7" s="56" t="s">
        <v>541</v>
      </c>
      <c r="F7" s="56" t="s">
        <v>542</v>
      </c>
      <c r="G7" s="55" t="s">
        <v>543</v>
      </c>
      <c r="H7" s="57">
        <v>1</v>
      </c>
      <c r="I7" s="58">
        <v>43090</v>
      </c>
      <c r="J7" s="59">
        <v>1968.79</v>
      </c>
      <c r="K7" s="57">
        <v>1968.79</v>
      </c>
      <c r="L7" s="59">
        <f t="shared" si="0"/>
        <v>0</v>
      </c>
      <c r="M7" s="59">
        <v>98.44</v>
      </c>
      <c r="N7" s="57">
        <v>0.05</v>
      </c>
      <c r="O7" s="59">
        <v>31.2</v>
      </c>
      <c r="P7" s="59">
        <v>374.07</v>
      </c>
      <c r="Q7" s="59">
        <v>1122.21</v>
      </c>
      <c r="R7" s="59">
        <v>0</v>
      </c>
      <c r="S7" s="59">
        <v>1870.35</v>
      </c>
      <c r="T7" s="59">
        <v>846.58</v>
      </c>
      <c r="U7" s="55" t="s">
        <v>544</v>
      </c>
      <c r="V7" s="57">
        <v>60</v>
      </c>
      <c r="W7" s="59">
        <v>24</v>
      </c>
      <c r="X7" s="55" t="s">
        <v>545</v>
      </c>
      <c r="Y7" s="55" t="s">
        <v>546</v>
      </c>
      <c r="Z7" s="60">
        <v>43091</v>
      </c>
      <c r="AA7" s="60">
        <v>43101</v>
      </c>
      <c r="AB7" s="55"/>
      <c r="AC7" s="55"/>
      <c r="AD7" s="55">
        <v>0</v>
      </c>
      <c r="AE7" s="55"/>
    </row>
    <row r="8" spans="1:31" ht="24" x14ac:dyDescent="0.2">
      <c r="A8" s="55">
        <v>100600655</v>
      </c>
      <c r="B8" s="56" t="s">
        <v>552</v>
      </c>
      <c r="C8" s="55" t="s">
        <v>539</v>
      </c>
      <c r="D8" s="56" t="s">
        <v>540</v>
      </c>
      <c r="E8" s="56" t="s">
        <v>541</v>
      </c>
      <c r="F8" s="56" t="s">
        <v>542</v>
      </c>
      <c r="G8" s="55" t="s">
        <v>543</v>
      </c>
      <c r="H8" s="57">
        <v>1</v>
      </c>
      <c r="I8" s="58">
        <v>43090</v>
      </c>
      <c r="J8" s="59">
        <v>1968.79</v>
      </c>
      <c r="K8" s="57">
        <v>1968.79</v>
      </c>
      <c r="L8" s="59">
        <f t="shared" si="0"/>
        <v>0</v>
      </c>
      <c r="M8" s="59">
        <v>98.44</v>
      </c>
      <c r="N8" s="57">
        <v>0.05</v>
      </c>
      <c r="O8" s="59">
        <v>31.2</v>
      </c>
      <c r="P8" s="59">
        <v>374.07</v>
      </c>
      <c r="Q8" s="59">
        <v>1122.21</v>
      </c>
      <c r="R8" s="59">
        <v>0</v>
      </c>
      <c r="S8" s="59">
        <v>1870.35</v>
      </c>
      <c r="T8" s="59">
        <v>846.58</v>
      </c>
      <c r="U8" s="55" t="s">
        <v>544</v>
      </c>
      <c r="V8" s="57">
        <v>60</v>
      </c>
      <c r="W8" s="59">
        <v>24</v>
      </c>
      <c r="X8" s="55" t="s">
        <v>545</v>
      </c>
      <c r="Y8" s="55" t="s">
        <v>546</v>
      </c>
      <c r="Z8" s="60">
        <v>43091</v>
      </c>
      <c r="AA8" s="60">
        <v>43101</v>
      </c>
      <c r="AB8" s="55"/>
      <c r="AC8" s="55"/>
      <c r="AD8" s="55">
        <v>0</v>
      </c>
      <c r="AE8" s="55"/>
    </row>
    <row r="9" spans="1:31" ht="24" x14ac:dyDescent="0.2">
      <c r="A9" s="55">
        <v>100600656</v>
      </c>
      <c r="B9" s="56" t="s">
        <v>553</v>
      </c>
      <c r="C9" s="55" t="s">
        <v>539</v>
      </c>
      <c r="D9" s="56" t="s">
        <v>540</v>
      </c>
      <c r="E9" s="56" t="s">
        <v>541</v>
      </c>
      <c r="F9" s="56" t="s">
        <v>542</v>
      </c>
      <c r="G9" s="55" t="s">
        <v>543</v>
      </c>
      <c r="H9" s="57">
        <v>1</v>
      </c>
      <c r="I9" s="58">
        <v>43090</v>
      </c>
      <c r="J9" s="59">
        <v>1968.79</v>
      </c>
      <c r="K9" s="57">
        <v>1968.79</v>
      </c>
      <c r="L9" s="59">
        <f t="shared" si="0"/>
        <v>0</v>
      </c>
      <c r="M9" s="59">
        <v>98.44</v>
      </c>
      <c r="N9" s="57">
        <v>0.05</v>
      </c>
      <c r="O9" s="59">
        <v>31.2</v>
      </c>
      <c r="P9" s="59">
        <v>374.07</v>
      </c>
      <c r="Q9" s="59">
        <v>1122.21</v>
      </c>
      <c r="R9" s="59">
        <v>0</v>
      </c>
      <c r="S9" s="59">
        <v>1870.35</v>
      </c>
      <c r="T9" s="59">
        <v>846.58</v>
      </c>
      <c r="U9" s="55" t="s">
        <v>544</v>
      </c>
      <c r="V9" s="57">
        <v>60</v>
      </c>
      <c r="W9" s="59">
        <v>24</v>
      </c>
      <c r="X9" s="55" t="s">
        <v>545</v>
      </c>
      <c r="Y9" s="55" t="s">
        <v>546</v>
      </c>
      <c r="Z9" s="60">
        <v>43091</v>
      </c>
      <c r="AA9" s="60">
        <v>43101</v>
      </c>
      <c r="AB9" s="55"/>
      <c r="AC9" s="55"/>
      <c r="AD9" s="55">
        <v>0</v>
      </c>
      <c r="AE9" s="55"/>
    </row>
    <row r="10" spans="1:31" ht="24" x14ac:dyDescent="0.2">
      <c r="A10" s="55">
        <v>100600657</v>
      </c>
      <c r="B10" s="56" t="s">
        <v>554</v>
      </c>
      <c r="C10" s="55" t="s">
        <v>539</v>
      </c>
      <c r="D10" s="56" t="s">
        <v>540</v>
      </c>
      <c r="E10" s="56" t="s">
        <v>541</v>
      </c>
      <c r="F10" s="56" t="s">
        <v>542</v>
      </c>
      <c r="G10" s="55" t="s">
        <v>543</v>
      </c>
      <c r="H10" s="57">
        <v>1</v>
      </c>
      <c r="I10" s="58">
        <v>43090</v>
      </c>
      <c r="J10" s="59">
        <v>1968.79</v>
      </c>
      <c r="K10" s="57">
        <v>1968.79</v>
      </c>
      <c r="L10" s="59">
        <f t="shared" si="0"/>
        <v>0</v>
      </c>
      <c r="M10" s="59">
        <v>98.44</v>
      </c>
      <c r="N10" s="57">
        <v>0.05</v>
      </c>
      <c r="O10" s="59">
        <v>31.2</v>
      </c>
      <c r="P10" s="59">
        <v>374.07</v>
      </c>
      <c r="Q10" s="59">
        <v>1122.21</v>
      </c>
      <c r="R10" s="59">
        <v>0</v>
      </c>
      <c r="S10" s="59">
        <v>1870.35</v>
      </c>
      <c r="T10" s="59">
        <v>846.58</v>
      </c>
      <c r="U10" s="55" t="s">
        <v>544</v>
      </c>
      <c r="V10" s="57">
        <v>60</v>
      </c>
      <c r="W10" s="59">
        <v>24</v>
      </c>
      <c r="X10" s="55" t="s">
        <v>545</v>
      </c>
      <c r="Y10" s="55" t="s">
        <v>546</v>
      </c>
      <c r="Z10" s="60">
        <v>43091</v>
      </c>
      <c r="AA10" s="60">
        <v>43101</v>
      </c>
      <c r="AB10" s="55"/>
      <c r="AC10" s="55"/>
      <c r="AD10" s="55">
        <v>0</v>
      </c>
      <c r="AE10" s="55"/>
    </row>
    <row r="11" spans="1:31" ht="24" x14ac:dyDescent="0.2">
      <c r="A11" s="55">
        <v>100600658</v>
      </c>
      <c r="B11" s="56" t="s">
        <v>555</v>
      </c>
      <c r="C11" s="55" t="s">
        <v>539</v>
      </c>
      <c r="D11" s="56" t="s">
        <v>540</v>
      </c>
      <c r="E11" s="56" t="s">
        <v>541</v>
      </c>
      <c r="F11" s="56" t="s">
        <v>542</v>
      </c>
      <c r="G11" s="55" t="s">
        <v>543</v>
      </c>
      <c r="H11" s="57">
        <v>1</v>
      </c>
      <c r="I11" s="58">
        <v>43090</v>
      </c>
      <c r="J11" s="59">
        <v>1968.79</v>
      </c>
      <c r="K11" s="57">
        <v>1968.79</v>
      </c>
      <c r="L11" s="59">
        <f t="shared" si="0"/>
        <v>0</v>
      </c>
      <c r="M11" s="59">
        <v>98.44</v>
      </c>
      <c r="N11" s="57">
        <v>0.05</v>
      </c>
      <c r="O11" s="59">
        <v>31.2</v>
      </c>
      <c r="P11" s="59">
        <v>374.07</v>
      </c>
      <c r="Q11" s="59">
        <v>1122.21</v>
      </c>
      <c r="R11" s="59">
        <v>0</v>
      </c>
      <c r="S11" s="59">
        <v>1870.35</v>
      </c>
      <c r="T11" s="59">
        <v>846.58</v>
      </c>
      <c r="U11" s="55" t="s">
        <v>544</v>
      </c>
      <c r="V11" s="57">
        <v>60</v>
      </c>
      <c r="W11" s="59">
        <v>24</v>
      </c>
      <c r="X11" s="55" t="s">
        <v>545</v>
      </c>
      <c r="Y11" s="55" t="s">
        <v>546</v>
      </c>
      <c r="Z11" s="60">
        <v>43091</v>
      </c>
      <c r="AA11" s="60">
        <v>43101</v>
      </c>
      <c r="AB11" s="55"/>
      <c r="AC11" s="55"/>
      <c r="AD11" s="55">
        <v>0</v>
      </c>
      <c r="AE11" s="55"/>
    </row>
    <row r="12" spans="1:31" ht="24" x14ac:dyDescent="0.2">
      <c r="A12" s="55">
        <v>100600659</v>
      </c>
      <c r="B12" s="56" t="s">
        <v>556</v>
      </c>
      <c r="C12" s="55" t="s">
        <v>539</v>
      </c>
      <c r="D12" s="56" t="s">
        <v>540</v>
      </c>
      <c r="E12" s="56" t="s">
        <v>541</v>
      </c>
      <c r="F12" s="56" t="s">
        <v>542</v>
      </c>
      <c r="G12" s="55" t="s">
        <v>543</v>
      </c>
      <c r="H12" s="57">
        <v>1</v>
      </c>
      <c r="I12" s="58">
        <v>43090</v>
      </c>
      <c r="J12" s="59">
        <v>1968.79</v>
      </c>
      <c r="K12" s="57">
        <v>1968.79</v>
      </c>
      <c r="L12" s="59">
        <f t="shared" si="0"/>
        <v>0</v>
      </c>
      <c r="M12" s="59">
        <v>98.44</v>
      </c>
      <c r="N12" s="57">
        <v>0.05</v>
      </c>
      <c r="O12" s="59">
        <v>31.2</v>
      </c>
      <c r="P12" s="59">
        <v>374.07</v>
      </c>
      <c r="Q12" s="59">
        <v>1122.21</v>
      </c>
      <c r="R12" s="59">
        <v>0</v>
      </c>
      <c r="S12" s="59">
        <v>1870.35</v>
      </c>
      <c r="T12" s="59">
        <v>846.58</v>
      </c>
      <c r="U12" s="55" t="s">
        <v>544</v>
      </c>
      <c r="V12" s="57">
        <v>60</v>
      </c>
      <c r="W12" s="59">
        <v>24</v>
      </c>
      <c r="X12" s="55" t="s">
        <v>545</v>
      </c>
      <c r="Y12" s="55" t="s">
        <v>546</v>
      </c>
      <c r="Z12" s="60">
        <v>43091</v>
      </c>
      <c r="AA12" s="60">
        <v>43101</v>
      </c>
      <c r="AB12" s="55"/>
      <c r="AC12" s="55"/>
      <c r="AD12" s="55">
        <v>0</v>
      </c>
      <c r="AE12" s="55"/>
    </row>
    <row r="13" spans="1:31" ht="24" x14ac:dyDescent="0.2">
      <c r="A13" s="55">
        <v>100600660</v>
      </c>
      <c r="B13" s="56" t="s">
        <v>557</v>
      </c>
      <c r="C13" s="55" t="s">
        <v>539</v>
      </c>
      <c r="D13" s="56" t="s">
        <v>540</v>
      </c>
      <c r="E13" s="56" t="s">
        <v>541</v>
      </c>
      <c r="F13" s="56" t="s">
        <v>542</v>
      </c>
      <c r="G13" s="55" t="s">
        <v>543</v>
      </c>
      <c r="H13" s="57">
        <v>1</v>
      </c>
      <c r="I13" s="58">
        <v>43090</v>
      </c>
      <c r="J13" s="59">
        <v>1968.79</v>
      </c>
      <c r="K13" s="57">
        <v>1968.79</v>
      </c>
      <c r="L13" s="59">
        <f t="shared" si="0"/>
        <v>0</v>
      </c>
      <c r="M13" s="59">
        <v>98.44</v>
      </c>
      <c r="N13" s="57">
        <v>0.05</v>
      </c>
      <c r="O13" s="59">
        <v>31.2</v>
      </c>
      <c r="P13" s="59">
        <v>374.07</v>
      </c>
      <c r="Q13" s="59">
        <v>1122.21</v>
      </c>
      <c r="R13" s="59">
        <v>0</v>
      </c>
      <c r="S13" s="59">
        <v>1870.35</v>
      </c>
      <c r="T13" s="59">
        <v>846.58</v>
      </c>
      <c r="U13" s="55" t="s">
        <v>544</v>
      </c>
      <c r="V13" s="57">
        <v>60</v>
      </c>
      <c r="W13" s="59">
        <v>24</v>
      </c>
      <c r="X13" s="55" t="s">
        <v>545</v>
      </c>
      <c r="Y13" s="55" t="s">
        <v>546</v>
      </c>
      <c r="Z13" s="60">
        <v>43091</v>
      </c>
      <c r="AA13" s="60">
        <v>43101</v>
      </c>
      <c r="AB13" s="55"/>
      <c r="AC13" s="55"/>
      <c r="AD13" s="55">
        <v>0</v>
      </c>
      <c r="AE13" s="55"/>
    </row>
    <row r="14" spans="1:31" ht="24" x14ac:dyDescent="0.2">
      <c r="A14" s="55">
        <v>100600661</v>
      </c>
      <c r="B14" s="56" t="s">
        <v>558</v>
      </c>
      <c r="C14" s="55" t="s">
        <v>539</v>
      </c>
      <c r="D14" s="56" t="s">
        <v>540</v>
      </c>
      <c r="E14" s="56" t="s">
        <v>541</v>
      </c>
      <c r="F14" s="56" t="s">
        <v>542</v>
      </c>
      <c r="G14" s="55" t="s">
        <v>543</v>
      </c>
      <c r="H14" s="57">
        <v>1</v>
      </c>
      <c r="I14" s="58">
        <v>43090</v>
      </c>
      <c r="J14" s="59">
        <v>1968.79</v>
      </c>
      <c r="K14" s="57">
        <v>1968.79</v>
      </c>
      <c r="L14" s="59">
        <f t="shared" si="0"/>
        <v>0</v>
      </c>
      <c r="M14" s="59">
        <v>98.44</v>
      </c>
      <c r="N14" s="57">
        <v>0.05</v>
      </c>
      <c r="O14" s="59">
        <v>31.2</v>
      </c>
      <c r="P14" s="59">
        <v>374.07</v>
      </c>
      <c r="Q14" s="59">
        <v>1122.21</v>
      </c>
      <c r="R14" s="59">
        <v>0</v>
      </c>
      <c r="S14" s="59">
        <v>1870.35</v>
      </c>
      <c r="T14" s="59">
        <v>846.58</v>
      </c>
      <c r="U14" s="55" t="s">
        <v>544</v>
      </c>
      <c r="V14" s="57">
        <v>60</v>
      </c>
      <c r="W14" s="59">
        <v>24</v>
      </c>
      <c r="X14" s="55" t="s">
        <v>545</v>
      </c>
      <c r="Y14" s="55" t="s">
        <v>546</v>
      </c>
      <c r="Z14" s="60">
        <v>43091</v>
      </c>
      <c r="AA14" s="60">
        <v>43101</v>
      </c>
      <c r="AB14" s="55"/>
      <c r="AC14" s="55"/>
      <c r="AD14" s="55">
        <v>0</v>
      </c>
      <c r="AE14" s="55"/>
    </row>
    <row r="15" spans="1:31" ht="24" x14ac:dyDescent="0.2">
      <c r="A15" s="55">
        <v>100600662</v>
      </c>
      <c r="B15" s="56" t="s">
        <v>559</v>
      </c>
      <c r="C15" s="55" t="s">
        <v>539</v>
      </c>
      <c r="D15" s="56" t="s">
        <v>540</v>
      </c>
      <c r="E15" s="56" t="s">
        <v>541</v>
      </c>
      <c r="F15" s="56" t="s">
        <v>542</v>
      </c>
      <c r="G15" s="55" t="s">
        <v>543</v>
      </c>
      <c r="H15" s="57">
        <v>1</v>
      </c>
      <c r="I15" s="58">
        <v>43090</v>
      </c>
      <c r="J15" s="59">
        <v>1968.79</v>
      </c>
      <c r="K15" s="57">
        <v>1968.79</v>
      </c>
      <c r="L15" s="59">
        <f t="shared" si="0"/>
        <v>0</v>
      </c>
      <c r="M15" s="59">
        <v>98.44</v>
      </c>
      <c r="N15" s="57">
        <v>0.05</v>
      </c>
      <c r="O15" s="59">
        <v>31.2</v>
      </c>
      <c r="P15" s="59">
        <v>374.07</v>
      </c>
      <c r="Q15" s="59">
        <v>1122.21</v>
      </c>
      <c r="R15" s="59">
        <v>0</v>
      </c>
      <c r="S15" s="59">
        <v>1870.35</v>
      </c>
      <c r="T15" s="59">
        <v>846.58</v>
      </c>
      <c r="U15" s="55" t="s">
        <v>544</v>
      </c>
      <c r="V15" s="57">
        <v>60</v>
      </c>
      <c r="W15" s="59">
        <v>24</v>
      </c>
      <c r="X15" s="55" t="s">
        <v>545</v>
      </c>
      <c r="Y15" s="55" t="s">
        <v>546</v>
      </c>
      <c r="Z15" s="60">
        <v>43091</v>
      </c>
      <c r="AA15" s="60">
        <v>43101</v>
      </c>
      <c r="AB15" s="55"/>
      <c r="AC15" s="55"/>
      <c r="AD15" s="55">
        <v>0</v>
      </c>
      <c r="AE15" s="55"/>
    </row>
    <row r="16" spans="1:31" ht="24" x14ac:dyDescent="0.2">
      <c r="A16" s="55">
        <v>100600663</v>
      </c>
      <c r="B16" s="56" t="s">
        <v>560</v>
      </c>
      <c r="C16" s="55" t="s">
        <v>539</v>
      </c>
      <c r="D16" s="56" t="s">
        <v>540</v>
      </c>
      <c r="E16" s="56" t="s">
        <v>541</v>
      </c>
      <c r="F16" s="56" t="s">
        <v>542</v>
      </c>
      <c r="G16" s="55" t="s">
        <v>543</v>
      </c>
      <c r="H16" s="57">
        <v>1</v>
      </c>
      <c r="I16" s="58">
        <v>43090</v>
      </c>
      <c r="J16" s="59">
        <v>1968.79</v>
      </c>
      <c r="K16" s="57">
        <v>1968.79</v>
      </c>
      <c r="L16" s="59">
        <f t="shared" si="0"/>
        <v>0</v>
      </c>
      <c r="M16" s="59">
        <v>98.44</v>
      </c>
      <c r="N16" s="57">
        <v>0.05</v>
      </c>
      <c r="O16" s="59">
        <v>31.2</v>
      </c>
      <c r="P16" s="59">
        <v>374.07</v>
      </c>
      <c r="Q16" s="59">
        <v>1122.21</v>
      </c>
      <c r="R16" s="59">
        <v>0</v>
      </c>
      <c r="S16" s="59">
        <v>1870.35</v>
      </c>
      <c r="T16" s="59">
        <v>846.58</v>
      </c>
      <c r="U16" s="55" t="s">
        <v>544</v>
      </c>
      <c r="V16" s="57">
        <v>60</v>
      </c>
      <c r="W16" s="59">
        <v>24</v>
      </c>
      <c r="X16" s="55" t="s">
        <v>545</v>
      </c>
      <c r="Y16" s="55" t="s">
        <v>546</v>
      </c>
      <c r="Z16" s="60">
        <v>43091</v>
      </c>
      <c r="AA16" s="60">
        <v>43101</v>
      </c>
      <c r="AB16" s="55"/>
      <c r="AC16" s="55"/>
      <c r="AD16" s="55">
        <v>0</v>
      </c>
      <c r="AE16" s="55"/>
    </row>
    <row r="17" spans="1:31" ht="24" x14ac:dyDescent="0.2">
      <c r="A17" s="55">
        <v>100600664</v>
      </c>
      <c r="B17" s="56" t="s">
        <v>561</v>
      </c>
      <c r="C17" s="55" t="s">
        <v>539</v>
      </c>
      <c r="D17" s="56" t="s">
        <v>540</v>
      </c>
      <c r="E17" s="56" t="s">
        <v>541</v>
      </c>
      <c r="F17" s="56" t="s">
        <v>542</v>
      </c>
      <c r="G17" s="55" t="s">
        <v>543</v>
      </c>
      <c r="H17" s="57">
        <v>1</v>
      </c>
      <c r="I17" s="58">
        <v>43090</v>
      </c>
      <c r="J17" s="59">
        <v>1968.79</v>
      </c>
      <c r="K17" s="57">
        <v>1968.79</v>
      </c>
      <c r="L17" s="59">
        <f t="shared" si="0"/>
        <v>0</v>
      </c>
      <c r="M17" s="59">
        <v>98.44</v>
      </c>
      <c r="N17" s="57">
        <v>0.05</v>
      </c>
      <c r="O17" s="59">
        <v>31.2</v>
      </c>
      <c r="P17" s="59">
        <v>374.07</v>
      </c>
      <c r="Q17" s="59">
        <v>1122.21</v>
      </c>
      <c r="R17" s="59">
        <v>0</v>
      </c>
      <c r="S17" s="59">
        <v>1870.35</v>
      </c>
      <c r="T17" s="59">
        <v>846.58</v>
      </c>
      <c r="U17" s="55" t="s">
        <v>544</v>
      </c>
      <c r="V17" s="57">
        <v>60</v>
      </c>
      <c r="W17" s="59">
        <v>24</v>
      </c>
      <c r="X17" s="55" t="s">
        <v>545</v>
      </c>
      <c r="Y17" s="55" t="s">
        <v>546</v>
      </c>
      <c r="Z17" s="60">
        <v>43091</v>
      </c>
      <c r="AA17" s="60">
        <v>43101</v>
      </c>
      <c r="AB17" s="55"/>
      <c r="AC17" s="55"/>
      <c r="AD17" s="55">
        <v>0</v>
      </c>
      <c r="AE17" s="55"/>
    </row>
    <row r="18" spans="1:31" ht="24" x14ac:dyDescent="0.2">
      <c r="A18" s="55">
        <v>100600665</v>
      </c>
      <c r="B18" s="56" t="s">
        <v>562</v>
      </c>
      <c r="C18" s="55" t="s">
        <v>539</v>
      </c>
      <c r="D18" s="56" t="s">
        <v>540</v>
      </c>
      <c r="E18" s="56" t="s">
        <v>541</v>
      </c>
      <c r="F18" s="56" t="s">
        <v>542</v>
      </c>
      <c r="G18" s="55" t="s">
        <v>543</v>
      </c>
      <c r="H18" s="57">
        <v>1</v>
      </c>
      <c r="I18" s="58">
        <v>43090</v>
      </c>
      <c r="J18" s="59">
        <v>1968.79</v>
      </c>
      <c r="K18" s="57">
        <v>1968.79</v>
      </c>
      <c r="L18" s="59">
        <f t="shared" si="0"/>
        <v>0</v>
      </c>
      <c r="M18" s="59">
        <v>98.44</v>
      </c>
      <c r="N18" s="57">
        <v>0.05</v>
      </c>
      <c r="O18" s="59">
        <v>31.2</v>
      </c>
      <c r="P18" s="59">
        <v>374.07</v>
      </c>
      <c r="Q18" s="59">
        <v>1122.21</v>
      </c>
      <c r="R18" s="59">
        <v>0</v>
      </c>
      <c r="S18" s="59">
        <v>1870.35</v>
      </c>
      <c r="T18" s="59">
        <v>846.58</v>
      </c>
      <c r="U18" s="55" t="s">
        <v>544</v>
      </c>
      <c r="V18" s="57">
        <v>60</v>
      </c>
      <c r="W18" s="59">
        <v>24</v>
      </c>
      <c r="X18" s="55" t="s">
        <v>545</v>
      </c>
      <c r="Y18" s="55" t="s">
        <v>546</v>
      </c>
      <c r="Z18" s="60">
        <v>43091</v>
      </c>
      <c r="AA18" s="60">
        <v>43101</v>
      </c>
      <c r="AB18" s="55"/>
      <c r="AC18" s="55"/>
      <c r="AD18" s="55">
        <v>0</v>
      </c>
      <c r="AE18" s="55"/>
    </row>
    <row r="19" spans="1:31" x14ac:dyDescent="0.2">
      <c r="A19" s="55">
        <v>100594623</v>
      </c>
      <c r="B19" s="56" t="s">
        <v>563</v>
      </c>
      <c r="C19" s="55" t="s">
        <v>539</v>
      </c>
      <c r="D19" s="56" t="s">
        <v>540</v>
      </c>
      <c r="E19" s="56" t="s">
        <v>564</v>
      </c>
      <c r="F19" s="56" t="s">
        <v>565</v>
      </c>
      <c r="G19" s="55" t="s">
        <v>543</v>
      </c>
      <c r="H19" s="57">
        <v>1</v>
      </c>
      <c r="I19" s="58">
        <v>43067</v>
      </c>
      <c r="J19" s="59">
        <v>2726.5</v>
      </c>
      <c r="K19" s="57">
        <v>2726.5</v>
      </c>
      <c r="L19" s="59">
        <f t="shared" si="0"/>
        <v>0</v>
      </c>
      <c r="M19" s="59">
        <v>136.33000000000001</v>
      </c>
      <c r="N19" s="57">
        <v>0.05</v>
      </c>
      <c r="O19" s="59">
        <v>43.16</v>
      </c>
      <c r="P19" s="59">
        <v>518.03</v>
      </c>
      <c r="Q19" s="59">
        <v>1597.25</v>
      </c>
      <c r="R19" s="59">
        <v>0</v>
      </c>
      <c r="S19" s="59">
        <v>2590.17</v>
      </c>
      <c r="T19" s="59">
        <v>1129.25</v>
      </c>
      <c r="U19" s="55" t="s">
        <v>544</v>
      </c>
      <c r="V19" s="57">
        <v>60</v>
      </c>
      <c r="W19" s="59">
        <v>23</v>
      </c>
      <c r="X19" s="55" t="s">
        <v>545</v>
      </c>
      <c r="Y19" s="55" t="s">
        <v>546</v>
      </c>
      <c r="Z19" s="60">
        <v>43067</v>
      </c>
      <c r="AA19" s="60">
        <v>43070</v>
      </c>
      <c r="AB19" s="55"/>
      <c r="AC19" s="55"/>
      <c r="AD19" s="55">
        <v>0</v>
      </c>
      <c r="AE19" s="55"/>
    </row>
    <row r="20" spans="1:31" ht="24" x14ac:dyDescent="0.2">
      <c r="A20" s="55">
        <v>100600666</v>
      </c>
      <c r="B20" s="56" t="s">
        <v>566</v>
      </c>
      <c r="C20" s="55" t="s">
        <v>539</v>
      </c>
      <c r="D20" s="56" t="s">
        <v>540</v>
      </c>
      <c r="E20" s="56" t="s">
        <v>541</v>
      </c>
      <c r="F20" s="56" t="s">
        <v>542</v>
      </c>
      <c r="G20" s="55" t="s">
        <v>543</v>
      </c>
      <c r="H20" s="57">
        <v>1</v>
      </c>
      <c r="I20" s="58">
        <v>43090</v>
      </c>
      <c r="J20" s="59">
        <v>1968.79</v>
      </c>
      <c r="K20" s="57">
        <v>1968.79</v>
      </c>
      <c r="L20" s="59">
        <f t="shared" si="0"/>
        <v>0</v>
      </c>
      <c r="M20" s="59">
        <v>98.44</v>
      </c>
      <c r="N20" s="57">
        <v>0.05</v>
      </c>
      <c r="O20" s="59">
        <v>31.2</v>
      </c>
      <c r="P20" s="59">
        <v>374.07</v>
      </c>
      <c r="Q20" s="59">
        <v>1122.21</v>
      </c>
      <c r="R20" s="59">
        <v>0</v>
      </c>
      <c r="S20" s="59">
        <v>1870.35</v>
      </c>
      <c r="T20" s="59">
        <v>846.58</v>
      </c>
      <c r="U20" s="55" t="s">
        <v>544</v>
      </c>
      <c r="V20" s="57">
        <v>60</v>
      </c>
      <c r="W20" s="59">
        <v>24</v>
      </c>
      <c r="X20" s="55" t="s">
        <v>545</v>
      </c>
      <c r="Y20" s="55" t="s">
        <v>546</v>
      </c>
      <c r="Z20" s="60">
        <v>43091</v>
      </c>
      <c r="AA20" s="60">
        <v>43101</v>
      </c>
      <c r="AB20" s="55"/>
      <c r="AC20" s="55"/>
      <c r="AD20" s="55">
        <v>0</v>
      </c>
      <c r="AE20" s="55"/>
    </row>
    <row r="21" spans="1:31" ht="24" x14ac:dyDescent="0.2">
      <c r="A21" s="55">
        <v>100600667</v>
      </c>
      <c r="B21" s="56" t="s">
        <v>567</v>
      </c>
      <c r="C21" s="55" t="s">
        <v>539</v>
      </c>
      <c r="D21" s="56" t="s">
        <v>540</v>
      </c>
      <c r="E21" s="56" t="s">
        <v>541</v>
      </c>
      <c r="F21" s="56" t="s">
        <v>542</v>
      </c>
      <c r="G21" s="55" t="s">
        <v>543</v>
      </c>
      <c r="H21" s="57">
        <v>1</v>
      </c>
      <c r="I21" s="58">
        <v>43090</v>
      </c>
      <c r="J21" s="59">
        <v>1968.79</v>
      </c>
      <c r="K21" s="57">
        <v>1968.79</v>
      </c>
      <c r="L21" s="59">
        <f t="shared" si="0"/>
        <v>0</v>
      </c>
      <c r="M21" s="59">
        <v>98.44</v>
      </c>
      <c r="N21" s="57">
        <v>0.05</v>
      </c>
      <c r="O21" s="59">
        <v>31.2</v>
      </c>
      <c r="P21" s="59">
        <v>374.07</v>
      </c>
      <c r="Q21" s="59">
        <v>1122.21</v>
      </c>
      <c r="R21" s="59">
        <v>0</v>
      </c>
      <c r="S21" s="59">
        <v>1870.35</v>
      </c>
      <c r="T21" s="59">
        <v>846.58</v>
      </c>
      <c r="U21" s="55" t="s">
        <v>544</v>
      </c>
      <c r="V21" s="57">
        <v>60</v>
      </c>
      <c r="W21" s="59">
        <v>24</v>
      </c>
      <c r="X21" s="55" t="s">
        <v>545</v>
      </c>
      <c r="Y21" s="55" t="s">
        <v>546</v>
      </c>
      <c r="Z21" s="60">
        <v>43091</v>
      </c>
      <c r="AA21" s="60">
        <v>43101</v>
      </c>
      <c r="AB21" s="55"/>
      <c r="AC21" s="55"/>
      <c r="AD21" s="55">
        <v>0</v>
      </c>
      <c r="AE21" s="55"/>
    </row>
    <row r="22" spans="1:31" ht="24" x14ac:dyDescent="0.2">
      <c r="A22" s="55">
        <v>100600668</v>
      </c>
      <c r="B22" s="56" t="s">
        <v>568</v>
      </c>
      <c r="C22" s="55" t="s">
        <v>539</v>
      </c>
      <c r="D22" s="56" t="s">
        <v>540</v>
      </c>
      <c r="E22" s="56" t="s">
        <v>541</v>
      </c>
      <c r="F22" s="56" t="s">
        <v>542</v>
      </c>
      <c r="G22" s="55" t="s">
        <v>543</v>
      </c>
      <c r="H22" s="57">
        <v>1</v>
      </c>
      <c r="I22" s="58">
        <v>43090</v>
      </c>
      <c r="J22" s="59">
        <v>1968.79</v>
      </c>
      <c r="K22" s="57">
        <v>1968.79</v>
      </c>
      <c r="L22" s="59">
        <f t="shared" si="0"/>
        <v>0</v>
      </c>
      <c r="M22" s="59">
        <v>98.44</v>
      </c>
      <c r="N22" s="57">
        <v>0.05</v>
      </c>
      <c r="O22" s="59">
        <v>31.2</v>
      </c>
      <c r="P22" s="59">
        <v>374.07</v>
      </c>
      <c r="Q22" s="59">
        <v>1122.21</v>
      </c>
      <c r="R22" s="59">
        <v>0</v>
      </c>
      <c r="S22" s="59">
        <v>1870.35</v>
      </c>
      <c r="T22" s="59">
        <v>846.58</v>
      </c>
      <c r="U22" s="55" t="s">
        <v>544</v>
      </c>
      <c r="V22" s="57">
        <v>60</v>
      </c>
      <c r="W22" s="59">
        <v>24</v>
      </c>
      <c r="X22" s="55" t="s">
        <v>545</v>
      </c>
      <c r="Y22" s="55" t="s">
        <v>546</v>
      </c>
      <c r="Z22" s="60">
        <v>43091</v>
      </c>
      <c r="AA22" s="60">
        <v>43101</v>
      </c>
      <c r="AB22" s="55"/>
      <c r="AC22" s="55"/>
      <c r="AD22" s="55">
        <v>0</v>
      </c>
      <c r="AE22" s="55"/>
    </row>
    <row r="23" spans="1:31" ht="24" x14ac:dyDescent="0.2">
      <c r="A23" s="55">
        <v>100600669</v>
      </c>
      <c r="B23" s="56" t="s">
        <v>569</v>
      </c>
      <c r="C23" s="55" t="s">
        <v>539</v>
      </c>
      <c r="D23" s="56" t="s">
        <v>540</v>
      </c>
      <c r="E23" s="56" t="s">
        <v>541</v>
      </c>
      <c r="F23" s="56" t="s">
        <v>542</v>
      </c>
      <c r="G23" s="55" t="s">
        <v>543</v>
      </c>
      <c r="H23" s="57">
        <v>1</v>
      </c>
      <c r="I23" s="58">
        <v>43090</v>
      </c>
      <c r="J23" s="59">
        <v>1968.79</v>
      </c>
      <c r="K23" s="57">
        <v>1968.79</v>
      </c>
      <c r="L23" s="59">
        <f t="shared" si="0"/>
        <v>0</v>
      </c>
      <c r="M23" s="59">
        <v>98.44</v>
      </c>
      <c r="N23" s="57">
        <v>0.05</v>
      </c>
      <c r="O23" s="59">
        <v>31.2</v>
      </c>
      <c r="P23" s="59">
        <v>374.07</v>
      </c>
      <c r="Q23" s="59">
        <v>1122.21</v>
      </c>
      <c r="R23" s="59">
        <v>0</v>
      </c>
      <c r="S23" s="59">
        <v>1870.35</v>
      </c>
      <c r="T23" s="59">
        <v>846.58</v>
      </c>
      <c r="U23" s="55" t="s">
        <v>544</v>
      </c>
      <c r="V23" s="57">
        <v>60</v>
      </c>
      <c r="W23" s="59">
        <v>24</v>
      </c>
      <c r="X23" s="55" t="s">
        <v>545</v>
      </c>
      <c r="Y23" s="55" t="s">
        <v>546</v>
      </c>
      <c r="Z23" s="60">
        <v>43091</v>
      </c>
      <c r="AA23" s="60">
        <v>43101</v>
      </c>
      <c r="AB23" s="55"/>
      <c r="AC23" s="55"/>
      <c r="AD23" s="55">
        <v>0</v>
      </c>
      <c r="AE23" s="55"/>
    </row>
    <row r="24" spans="1:31" ht="24" x14ac:dyDescent="0.2">
      <c r="A24" s="55">
        <v>100600670</v>
      </c>
      <c r="B24" s="56" t="s">
        <v>570</v>
      </c>
      <c r="C24" s="55" t="s">
        <v>539</v>
      </c>
      <c r="D24" s="56" t="s">
        <v>540</v>
      </c>
      <c r="E24" s="56" t="s">
        <v>541</v>
      </c>
      <c r="F24" s="56" t="s">
        <v>542</v>
      </c>
      <c r="G24" s="55" t="s">
        <v>543</v>
      </c>
      <c r="H24" s="57">
        <v>1</v>
      </c>
      <c r="I24" s="58">
        <v>43090</v>
      </c>
      <c r="J24" s="59">
        <v>1968.79</v>
      </c>
      <c r="K24" s="57">
        <v>1968.79</v>
      </c>
      <c r="L24" s="59">
        <f t="shared" si="0"/>
        <v>0</v>
      </c>
      <c r="M24" s="59">
        <v>98.44</v>
      </c>
      <c r="N24" s="57">
        <v>0.05</v>
      </c>
      <c r="O24" s="59">
        <v>31.2</v>
      </c>
      <c r="P24" s="59">
        <v>374.07</v>
      </c>
      <c r="Q24" s="59">
        <v>1122.21</v>
      </c>
      <c r="R24" s="59">
        <v>0</v>
      </c>
      <c r="S24" s="59">
        <v>1870.35</v>
      </c>
      <c r="T24" s="59">
        <v>846.58</v>
      </c>
      <c r="U24" s="55" t="s">
        <v>544</v>
      </c>
      <c r="V24" s="57">
        <v>60</v>
      </c>
      <c r="W24" s="59">
        <v>24</v>
      </c>
      <c r="X24" s="55" t="s">
        <v>545</v>
      </c>
      <c r="Y24" s="55" t="s">
        <v>546</v>
      </c>
      <c r="Z24" s="60">
        <v>43091</v>
      </c>
      <c r="AA24" s="60">
        <v>43101</v>
      </c>
      <c r="AB24" s="55"/>
      <c r="AC24" s="55"/>
      <c r="AD24" s="55">
        <v>0</v>
      </c>
      <c r="AE24" s="55"/>
    </row>
    <row r="25" spans="1:31" ht="24" x14ac:dyDescent="0.2">
      <c r="A25" s="55">
        <v>100600671</v>
      </c>
      <c r="B25" s="56" t="s">
        <v>571</v>
      </c>
      <c r="C25" s="55" t="s">
        <v>539</v>
      </c>
      <c r="D25" s="56" t="s">
        <v>540</v>
      </c>
      <c r="E25" s="56" t="s">
        <v>541</v>
      </c>
      <c r="F25" s="56" t="s">
        <v>542</v>
      </c>
      <c r="G25" s="55" t="s">
        <v>543</v>
      </c>
      <c r="H25" s="57">
        <v>1</v>
      </c>
      <c r="I25" s="58">
        <v>43090</v>
      </c>
      <c r="J25" s="59">
        <v>1968.79</v>
      </c>
      <c r="K25" s="57">
        <v>1968.79</v>
      </c>
      <c r="L25" s="59">
        <f t="shared" si="0"/>
        <v>0</v>
      </c>
      <c r="M25" s="59">
        <v>98.44</v>
      </c>
      <c r="N25" s="57">
        <v>0.05</v>
      </c>
      <c r="O25" s="59">
        <v>31.2</v>
      </c>
      <c r="P25" s="59">
        <v>374.07</v>
      </c>
      <c r="Q25" s="59">
        <v>1122.21</v>
      </c>
      <c r="R25" s="59">
        <v>0</v>
      </c>
      <c r="S25" s="59">
        <v>1870.35</v>
      </c>
      <c r="T25" s="59">
        <v>846.58</v>
      </c>
      <c r="U25" s="55" t="s">
        <v>544</v>
      </c>
      <c r="V25" s="57">
        <v>60</v>
      </c>
      <c r="W25" s="59">
        <v>24</v>
      </c>
      <c r="X25" s="55" t="s">
        <v>545</v>
      </c>
      <c r="Y25" s="55" t="s">
        <v>546</v>
      </c>
      <c r="Z25" s="60">
        <v>43091</v>
      </c>
      <c r="AA25" s="60">
        <v>43101</v>
      </c>
      <c r="AB25" s="55"/>
      <c r="AC25" s="55"/>
      <c r="AD25" s="55">
        <v>0</v>
      </c>
      <c r="AE25" s="55"/>
    </row>
    <row r="26" spans="1:31" ht="24" x14ac:dyDescent="0.2">
      <c r="A26" s="55">
        <v>100600672</v>
      </c>
      <c r="B26" s="56" t="s">
        <v>572</v>
      </c>
      <c r="C26" s="55" t="s">
        <v>539</v>
      </c>
      <c r="D26" s="56" t="s">
        <v>540</v>
      </c>
      <c r="E26" s="56" t="s">
        <v>541</v>
      </c>
      <c r="F26" s="56" t="s">
        <v>542</v>
      </c>
      <c r="G26" s="55" t="s">
        <v>543</v>
      </c>
      <c r="H26" s="57">
        <v>1</v>
      </c>
      <c r="I26" s="58">
        <v>43090</v>
      </c>
      <c r="J26" s="59">
        <v>1968.79</v>
      </c>
      <c r="K26" s="57">
        <v>1968.79</v>
      </c>
      <c r="L26" s="59">
        <f t="shared" si="0"/>
        <v>0</v>
      </c>
      <c r="M26" s="59">
        <v>98.44</v>
      </c>
      <c r="N26" s="57">
        <v>0.05</v>
      </c>
      <c r="O26" s="59">
        <v>31.2</v>
      </c>
      <c r="P26" s="59">
        <v>374.07</v>
      </c>
      <c r="Q26" s="59">
        <v>1122.21</v>
      </c>
      <c r="R26" s="59">
        <v>0</v>
      </c>
      <c r="S26" s="59">
        <v>1870.35</v>
      </c>
      <c r="T26" s="59">
        <v>846.58</v>
      </c>
      <c r="U26" s="55" t="s">
        <v>544</v>
      </c>
      <c r="V26" s="57">
        <v>60</v>
      </c>
      <c r="W26" s="59">
        <v>24</v>
      </c>
      <c r="X26" s="55" t="s">
        <v>545</v>
      </c>
      <c r="Y26" s="55" t="s">
        <v>546</v>
      </c>
      <c r="Z26" s="60">
        <v>43091</v>
      </c>
      <c r="AA26" s="60">
        <v>43101</v>
      </c>
      <c r="AB26" s="55"/>
      <c r="AC26" s="55"/>
      <c r="AD26" s="55">
        <v>0</v>
      </c>
      <c r="AE26" s="55"/>
    </row>
    <row r="27" spans="1:31" ht="24" x14ac:dyDescent="0.2">
      <c r="A27" s="55">
        <v>100600673</v>
      </c>
      <c r="B27" s="56" t="s">
        <v>573</v>
      </c>
      <c r="C27" s="55" t="s">
        <v>539</v>
      </c>
      <c r="D27" s="56" t="s">
        <v>540</v>
      </c>
      <c r="E27" s="56" t="s">
        <v>541</v>
      </c>
      <c r="F27" s="56" t="s">
        <v>542</v>
      </c>
      <c r="G27" s="55" t="s">
        <v>543</v>
      </c>
      <c r="H27" s="57">
        <v>1</v>
      </c>
      <c r="I27" s="58">
        <v>43090</v>
      </c>
      <c r="J27" s="59">
        <v>1968.79</v>
      </c>
      <c r="K27" s="57">
        <v>1968.79</v>
      </c>
      <c r="L27" s="59">
        <f t="shared" si="0"/>
        <v>0</v>
      </c>
      <c r="M27" s="59">
        <v>98.44</v>
      </c>
      <c r="N27" s="57">
        <v>0.05</v>
      </c>
      <c r="O27" s="59">
        <v>31.2</v>
      </c>
      <c r="P27" s="59">
        <v>374.07</v>
      </c>
      <c r="Q27" s="59">
        <v>1122.21</v>
      </c>
      <c r="R27" s="59">
        <v>0</v>
      </c>
      <c r="S27" s="59">
        <v>1870.35</v>
      </c>
      <c r="T27" s="59">
        <v>846.58</v>
      </c>
      <c r="U27" s="55" t="s">
        <v>544</v>
      </c>
      <c r="V27" s="57">
        <v>60</v>
      </c>
      <c r="W27" s="59">
        <v>24</v>
      </c>
      <c r="X27" s="55" t="s">
        <v>545</v>
      </c>
      <c r="Y27" s="55" t="s">
        <v>546</v>
      </c>
      <c r="Z27" s="60">
        <v>43091</v>
      </c>
      <c r="AA27" s="60">
        <v>43101</v>
      </c>
      <c r="AB27" s="55"/>
      <c r="AC27" s="55"/>
      <c r="AD27" s="55">
        <v>0</v>
      </c>
      <c r="AE27" s="55"/>
    </row>
    <row r="28" spans="1:31" ht="24" x14ac:dyDescent="0.2">
      <c r="A28" s="55">
        <v>100600674</v>
      </c>
      <c r="B28" s="56" t="s">
        <v>574</v>
      </c>
      <c r="C28" s="55" t="s">
        <v>539</v>
      </c>
      <c r="D28" s="56" t="s">
        <v>540</v>
      </c>
      <c r="E28" s="56" t="s">
        <v>541</v>
      </c>
      <c r="F28" s="56" t="s">
        <v>542</v>
      </c>
      <c r="G28" s="55" t="s">
        <v>543</v>
      </c>
      <c r="H28" s="57">
        <v>1</v>
      </c>
      <c r="I28" s="58">
        <v>43090</v>
      </c>
      <c r="J28" s="59">
        <v>1968.79</v>
      </c>
      <c r="K28" s="57">
        <v>1968.79</v>
      </c>
      <c r="L28" s="59">
        <f t="shared" si="0"/>
        <v>0</v>
      </c>
      <c r="M28" s="59">
        <v>98.44</v>
      </c>
      <c r="N28" s="57">
        <v>0.05</v>
      </c>
      <c r="O28" s="59">
        <v>31.2</v>
      </c>
      <c r="P28" s="59">
        <v>374.07</v>
      </c>
      <c r="Q28" s="59">
        <v>1122.21</v>
      </c>
      <c r="R28" s="59">
        <v>0</v>
      </c>
      <c r="S28" s="59">
        <v>1870.35</v>
      </c>
      <c r="T28" s="59">
        <v>846.58</v>
      </c>
      <c r="U28" s="55" t="s">
        <v>544</v>
      </c>
      <c r="V28" s="57">
        <v>60</v>
      </c>
      <c r="W28" s="59">
        <v>24</v>
      </c>
      <c r="X28" s="55" t="s">
        <v>545</v>
      </c>
      <c r="Y28" s="55" t="s">
        <v>546</v>
      </c>
      <c r="Z28" s="60">
        <v>43091</v>
      </c>
      <c r="AA28" s="60">
        <v>43101</v>
      </c>
      <c r="AB28" s="55"/>
      <c r="AC28" s="55"/>
      <c r="AD28" s="55">
        <v>0</v>
      </c>
      <c r="AE28" s="55"/>
    </row>
    <row r="29" spans="1:31" ht="24" x14ac:dyDescent="0.2">
      <c r="A29" s="55">
        <v>100600675</v>
      </c>
      <c r="B29" s="56" t="s">
        <v>575</v>
      </c>
      <c r="C29" s="55" t="s">
        <v>539</v>
      </c>
      <c r="D29" s="56" t="s">
        <v>540</v>
      </c>
      <c r="E29" s="56" t="s">
        <v>541</v>
      </c>
      <c r="F29" s="56" t="s">
        <v>542</v>
      </c>
      <c r="G29" s="55" t="s">
        <v>543</v>
      </c>
      <c r="H29" s="57">
        <v>1</v>
      </c>
      <c r="I29" s="58">
        <v>43090</v>
      </c>
      <c r="J29" s="59">
        <v>1968.79</v>
      </c>
      <c r="K29" s="57">
        <v>1968.79</v>
      </c>
      <c r="L29" s="59">
        <f t="shared" si="0"/>
        <v>0</v>
      </c>
      <c r="M29" s="59">
        <v>98.44</v>
      </c>
      <c r="N29" s="57">
        <v>0.05</v>
      </c>
      <c r="O29" s="59">
        <v>31.2</v>
      </c>
      <c r="P29" s="59">
        <v>374.07</v>
      </c>
      <c r="Q29" s="59">
        <v>1122.21</v>
      </c>
      <c r="R29" s="59">
        <v>0</v>
      </c>
      <c r="S29" s="59">
        <v>1870.35</v>
      </c>
      <c r="T29" s="59">
        <v>846.58</v>
      </c>
      <c r="U29" s="55" t="s">
        <v>544</v>
      </c>
      <c r="V29" s="57">
        <v>60</v>
      </c>
      <c r="W29" s="59">
        <v>24</v>
      </c>
      <c r="X29" s="55" t="s">
        <v>545</v>
      </c>
      <c r="Y29" s="55" t="s">
        <v>546</v>
      </c>
      <c r="Z29" s="60">
        <v>43091</v>
      </c>
      <c r="AA29" s="60">
        <v>43101</v>
      </c>
      <c r="AB29" s="55"/>
      <c r="AC29" s="55"/>
      <c r="AD29" s="55">
        <v>0</v>
      </c>
      <c r="AE29" s="55"/>
    </row>
    <row r="30" spans="1:31" ht="24" x14ac:dyDescent="0.2">
      <c r="A30" s="55">
        <v>100600676</v>
      </c>
      <c r="B30" s="56" t="s">
        <v>576</v>
      </c>
      <c r="C30" s="55" t="s">
        <v>539</v>
      </c>
      <c r="D30" s="56" t="s">
        <v>540</v>
      </c>
      <c r="E30" s="56" t="s">
        <v>541</v>
      </c>
      <c r="F30" s="56" t="s">
        <v>542</v>
      </c>
      <c r="G30" s="55" t="s">
        <v>543</v>
      </c>
      <c r="H30" s="57">
        <v>1</v>
      </c>
      <c r="I30" s="58">
        <v>43090</v>
      </c>
      <c r="J30" s="59">
        <v>1968.79</v>
      </c>
      <c r="K30" s="57">
        <v>1968.79</v>
      </c>
      <c r="L30" s="59">
        <f t="shared" si="0"/>
        <v>0</v>
      </c>
      <c r="M30" s="59">
        <v>98.44</v>
      </c>
      <c r="N30" s="57">
        <v>0.05</v>
      </c>
      <c r="O30" s="59">
        <v>31.2</v>
      </c>
      <c r="P30" s="59">
        <v>374.07</v>
      </c>
      <c r="Q30" s="59">
        <v>1122.21</v>
      </c>
      <c r="R30" s="59">
        <v>0</v>
      </c>
      <c r="S30" s="59">
        <v>1870.35</v>
      </c>
      <c r="T30" s="59">
        <v>846.58</v>
      </c>
      <c r="U30" s="55" t="s">
        <v>544</v>
      </c>
      <c r="V30" s="57">
        <v>60</v>
      </c>
      <c r="W30" s="59">
        <v>24</v>
      </c>
      <c r="X30" s="55" t="s">
        <v>545</v>
      </c>
      <c r="Y30" s="55" t="s">
        <v>546</v>
      </c>
      <c r="Z30" s="60">
        <v>43091</v>
      </c>
      <c r="AA30" s="60">
        <v>43101</v>
      </c>
      <c r="AB30" s="55"/>
      <c r="AC30" s="55"/>
      <c r="AD30" s="55">
        <v>0</v>
      </c>
      <c r="AE30" s="55"/>
    </row>
    <row r="31" spans="1:31" ht="24" x14ac:dyDescent="0.2">
      <c r="A31" s="55">
        <v>100600677</v>
      </c>
      <c r="B31" s="56" t="s">
        <v>577</v>
      </c>
      <c r="C31" s="55" t="s">
        <v>539</v>
      </c>
      <c r="D31" s="56" t="s">
        <v>540</v>
      </c>
      <c r="E31" s="56" t="s">
        <v>541</v>
      </c>
      <c r="F31" s="56" t="s">
        <v>542</v>
      </c>
      <c r="G31" s="55" t="s">
        <v>543</v>
      </c>
      <c r="H31" s="57">
        <v>1</v>
      </c>
      <c r="I31" s="58">
        <v>43090</v>
      </c>
      <c r="J31" s="59">
        <v>1968.79</v>
      </c>
      <c r="K31" s="57">
        <v>1968.79</v>
      </c>
      <c r="L31" s="59">
        <f t="shared" si="0"/>
        <v>0</v>
      </c>
      <c r="M31" s="59">
        <v>98.44</v>
      </c>
      <c r="N31" s="57">
        <v>0.05</v>
      </c>
      <c r="O31" s="59">
        <v>31.2</v>
      </c>
      <c r="P31" s="59">
        <v>374.07</v>
      </c>
      <c r="Q31" s="59">
        <v>1122.21</v>
      </c>
      <c r="R31" s="59">
        <v>0</v>
      </c>
      <c r="S31" s="59">
        <v>1870.35</v>
      </c>
      <c r="T31" s="59">
        <v>846.58</v>
      </c>
      <c r="U31" s="55" t="s">
        <v>544</v>
      </c>
      <c r="V31" s="57">
        <v>60</v>
      </c>
      <c r="W31" s="59">
        <v>24</v>
      </c>
      <c r="X31" s="55" t="s">
        <v>545</v>
      </c>
      <c r="Y31" s="55" t="s">
        <v>546</v>
      </c>
      <c r="Z31" s="60">
        <v>43091</v>
      </c>
      <c r="AA31" s="60">
        <v>43101</v>
      </c>
      <c r="AB31" s="55"/>
      <c r="AC31" s="55"/>
      <c r="AD31" s="55">
        <v>0</v>
      </c>
      <c r="AE31" s="55"/>
    </row>
    <row r="32" spans="1:31" ht="24" x14ac:dyDescent="0.2">
      <c r="A32" s="55">
        <v>100600678</v>
      </c>
      <c r="B32" s="56" t="s">
        <v>578</v>
      </c>
      <c r="C32" s="55" t="s">
        <v>539</v>
      </c>
      <c r="D32" s="56" t="s">
        <v>540</v>
      </c>
      <c r="E32" s="56" t="s">
        <v>541</v>
      </c>
      <c r="F32" s="56" t="s">
        <v>542</v>
      </c>
      <c r="G32" s="55" t="s">
        <v>543</v>
      </c>
      <c r="H32" s="57">
        <v>1</v>
      </c>
      <c r="I32" s="58">
        <v>43090</v>
      </c>
      <c r="J32" s="59">
        <v>1968.79</v>
      </c>
      <c r="K32" s="57">
        <v>1968.79</v>
      </c>
      <c r="L32" s="59">
        <f t="shared" si="0"/>
        <v>0</v>
      </c>
      <c r="M32" s="59">
        <v>98.44</v>
      </c>
      <c r="N32" s="57">
        <v>0.05</v>
      </c>
      <c r="O32" s="59">
        <v>31.2</v>
      </c>
      <c r="P32" s="59">
        <v>374.07</v>
      </c>
      <c r="Q32" s="59">
        <v>1122.21</v>
      </c>
      <c r="R32" s="59">
        <v>0</v>
      </c>
      <c r="S32" s="59">
        <v>1870.35</v>
      </c>
      <c r="T32" s="59">
        <v>846.58</v>
      </c>
      <c r="U32" s="55" t="s">
        <v>544</v>
      </c>
      <c r="V32" s="57">
        <v>60</v>
      </c>
      <c r="W32" s="59">
        <v>24</v>
      </c>
      <c r="X32" s="55" t="s">
        <v>545</v>
      </c>
      <c r="Y32" s="55" t="s">
        <v>546</v>
      </c>
      <c r="Z32" s="60">
        <v>43091</v>
      </c>
      <c r="AA32" s="60">
        <v>43101</v>
      </c>
      <c r="AB32" s="55"/>
      <c r="AC32" s="55"/>
      <c r="AD32" s="55">
        <v>0</v>
      </c>
      <c r="AE32" s="55"/>
    </row>
    <row r="33" spans="1:31" ht="24" x14ac:dyDescent="0.2">
      <c r="A33" s="55">
        <v>100600679</v>
      </c>
      <c r="B33" s="56" t="s">
        <v>579</v>
      </c>
      <c r="C33" s="55" t="s">
        <v>539</v>
      </c>
      <c r="D33" s="56" t="s">
        <v>540</v>
      </c>
      <c r="E33" s="56" t="s">
        <v>541</v>
      </c>
      <c r="F33" s="56" t="s">
        <v>542</v>
      </c>
      <c r="G33" s="55" t="s">
        <v>543</v>
      </c>
      <c r="H33" s="57">
        <v>1</v>
      </c>
      <c r="I33" s="58">
        <v>43090</v>
      </c>
      <c r="J33" s="59">
        <v>1968.79</v>
      </c>
      <c r="K33" s="57">
        <v>1968.79</v>
      </c>
      <c r="L33" s="59">
        <f t="shared" si="0"/>
        <v>0</v>
      </c>
      <c r="M33" s="59">
        <v>98.44</v>
      </c>
      <c r="N33" s="57">
        <v>0.05</v>
      </c>
      <c r="O33" s="59">
        <v>31.2</v>
      </c>
      <c r="P33" s="59">
        <v>374.07</v>
      </c>
      <c r="Q33" s="59">
        <v>1122.21</v>
      </c>
      <c r="R33" s="59">
        <v>0</v>
      </c>
      <c r="S33" s="59">
        <v>1870.35</v>
      </c>
      <c r="T33" s="59">
        <v>846.58</v>
      </c>
      <c r="U33" s="55" t="s">
        <v>544</v>
      </c>
      <c r="V33" s="57">
        <v>60</v>
      </c>
      <c r="W33" s="59">
        <v>24</v>
      </c>
      <c r="X33" s="55" t="s">
        <v>545</v>
      </c>
      <c r="Y33" s="55" t="s">
        <v>546</v>
      </c>
      <c r="Z33" s="60">
        <v>43091</v>
      </c>
      <c r="AA33" s="60">
        <v>43101</v>
      </c>
      <c r="AB33" s="55"/>
      <c r="AC33" s="55"/>
      <c r="AD33" s="55">
        <v>0</v>
      </c>
      <c r="AE33" s="55"/>
    </row>
    <row r="34" spans="1:31" ht="24" x14ac:dyDescent="0.2">
      <c r="A34" s="55">
        <v>100600680</v>
      </c>
      <c r="B34" s="56" t="s">
        <v>580</v>
      </c>
      <c r="C34" s="55" t="s">
        <v>539</v>
      </c>
      <c r="D34" s="56" t="s">
        <v>540</v>
      </c>
      <c r="E34" s="56" t="s">
        <v>541</v>
      </c>
      <c r="F34" s="56" t="s">
        <v>542</v>
      </c>
      <c r="G34" s="55" t="s">
        <v>543</v>
      </c>
      <c r="H34" s="57">
        <v>1</v>
      </c>
      <c r="I34" s="58">
        <v>43090</v>
      </c>
      <c r="J34" s="59">
        <v>1968.79</v>
      </c>
      <c r="K34" s="57">
        <v>1968.79</v>
      </c>
      <c r="L34" s="59">
        <f t="shared" si="0"/>
        <v>0</v>
      </c>
      <c r="M34" s="59">
        <v>98.44</v>
      </c>
      <c r="N34" s="57">
        <v>0.05</v>
      </c>
      <c r="O34" s="59">
        <v>31.2</v>
      </c>
      <c r="P34" s="59">
        <v>374.07</v>
      </c>
      <c r="Q34" s="59">
        <v>1122.21</v>
      </c>
      <c r="R34" s="59">
        <v>0</v>
      </c>
      <c r="S34" s="59">
        <v>1870.35</v>
      </c>
      <c r="T34" s="59">
        <v>846.58</v>
      </c>
      <c r="U34" s="55" t="s">
        <v>544</v>
      </c>
      <c r="V34" s="57">
        <v>60</v>
      </c>
      <c r="W34" s="59">
        <v>24</v>
      </c>
      <c r="X34" s="55" t="s">
        <v>545</v>
      </c>
      <c r="Y34" s="55" t="s">
        <v>546</v>
      </c>
      <c r="Z34" s="60">
        <v>43091</v>
      </c>
      <c r="AA34" s="60">
        <v>43101</v>
      </c>
      <c r="AB34" s="55"/>
      <c r="AC34" s="55"/>
      <c r="AD34" s="55">
        <v>0</v>
      </c>
      <c r="AE34" s="55"/>
    </row>
    <row r="35" spans="1:31" ht="24" x14ac:dyDescent="0.2">
      <c r="A35" s="55">
        <v>100600681</v>
      </c>
      <c r="B35" s="56" t="s">
        <v>581</v>
      </c>
      <c r="C35" s="55" t="s">
        <v>539</v>
      </c>
      <c r="D35" s="56" t="s">
        <v>540</v>
      </c>
      <c r="E35" s="56" t="s">
        <v>541</v>
      </c>
      <c r="F35" s="56" t="s">
        <v>542</v>
      </c>
      <c r="G35" s="55" t="s">
        <v>543</v>
      </c>
      <c r="H35" s="57">
        <v>1</v>
      </c>
      <c r="I35" s="58">
        <v>43090</v>
      </c>
      <c r="J35" s="59">
        <v>1968.79</v>
      </c>
      <c r="K35" s="57">
        <v>1968.79</v>
      </c>
      <c r="L35" s="59">
        <f t="shared" si="0"/>
        <v>0</v>
      </c>
      <c r="M35" s="59">
        <v>98.44</v>
      </c>
      <c r="N35" s="57">
        <v>0.05</v>
      </c>
      <c r="O35" s="59">
        <v>31.2</v>
      </c>
      <c r="P35" s="59">
        <v>374.07</v>
      </c>
      <c r="Q35" s="59">
        <v>1122.21</v>
      </c>
      <c r="R35" s="59">
        <v>0</v>
      </c>
      <c r="S35" s="59">
        <v>1870.35</v>
      </c>
      <c r="T35" s="59">
        <v>846.58</v>
      </c>
      <c r="U35" s="55" t="s">
        <v>544</v>
      </c>
      <c r="V35" s="57">
        <v>60</v>
      </c>
      <c r="W35" s="59">
        <v>24</v>
      </c>
      <c r="X35" s="55" t="s">
        <v>545</v>
      </c>
      <c r="Y35" s="55" t="s">
        <v>546</v>
      </c>
      <c r="Z35" s="60">
        <v>43091</v>
      </c>
      <c r="AA35" s="60">
        <v>43101</v>
      </c>
      <c r="AB35" s="55"/>
      <c r="AC35" s="55"/>
      <c r="AD35" s="55">
        <v>0</v>
      </c>
      <c r="AE35" s="55"/>
    </row>
    <row r="36" spans="1:31" ht="24" x14ac:dyDescent="0.2">
      <c r="A36" s="55">
        <v>100600682</v>
      </c>
      <c r="B36" s="56" t="s">
        <v>582</v>
      </c>
      <c r="C36" s="55" t="s">
        <v>539</v>
      </c>
      <c r="D36" s="56" t="s">
        <v>540</v>
      </c>
      <c r="E36" s="56" t="s">
        <v>541</v>
      </c>
      <c r="F36" s="56" t="s">
        <v>542</v>
      </c>
      <c r="G36" s="55" t="s">
        <v>543</v>
      </c>
      <c r="H36" s="57">
        <v>1</v>
      </c>
      <c r="I36" s="58">
        <v>43090</v>
      </c>
      <c r="J36" s="59">
        <v>1968.79</v>
      </c>
      <c r="K36" s="57">
        <v>1968.79</v>
      </c>
      <c r="L36" s="59">
        <f t="shared" si="0"/>
        <v>0</v>
      </c>
      <c r="M36" s="59">
        <v>98.44</v>
      </c>
      <c r="N36" s="57">
        <v>0.05</v>
      </c>
      <c r="O36" s="59">
        <v>31.2</v>
      </c>
      <c r="P36" s="59">
        <v>374.07</v>
      </c>
      <c r="Q36" s="59">
        <v>1122.21</v>
      </c>
      <c r="R36" s="59">
        <v>0</v>
      </c>
      <c r="S36" s="59">
        <v>1870.35</v>
      </c>
      <c r="T36" s="59">
        <v>846.58</v>
      </c>
      <c r="U36" s="55" t="s">
        <v>544</v>
      </c>
      <c r="V36" s="57">
        <v>60</v>
      </c>
      <c r="W36" s="59">
        <v>24</v>
      </c>
      <c r="X36" s="55" t="s">
        <v>545</v>
      </c>
      <c r="Y36" s="55" t="s">
        <v>546</v>
      </c>
      <c r="Z36" s="60">
        <v>43091</v>
      </c>
      <c r="AA36" s="60">
        <v>43101</v>
      </c>
      <c r="AB36" s="55"/>
      <c r="AC36" s="55"/>
      <c r="AD36" s="55">
        <v>0</v>
      </c>
      <c r="AE36" s="55"/>
    </row>
    <row r="37" spans="1:31" ht="24" x14ac:dyDescent="0.2">
      <c r="A37" s="55">
        <v>100600683</v>
      </c>
      <c r="B37" s="56" t="s">
        <v>583</v>
      </c>
      <c r="C37" s="55" t="s">
        <v>539</v>
      </c>
      <c r="D37" s="56" t="s">
        <v>540</v>
      </c>
      <c r="E37" s="56" t="s">
        <v>541</v>
      </c>
      <c r="F37" s="56" t="s">
        <v>542</v>
      </c>
      <c r="G37" s="55" t="s">
        <v>543</v>
      </c>
      <c r="H37" s="57">
        <v>1</v>
      </c>
      <c r="I37" s="58">
        <v>43090</v>
      </c>
      <c r="J37" s="59">
        <v>1968.79</v>
      </c>
      <c r="K37" s="57">
        <v>1968.79</v>
      </c>
      <c r="L37" s="59">
        <f t="shared" si="0"/>
        <v>0</v>
      </c>
      <c r="M37" s="59">
        <v>98.44</v>
      </c>
      <c r="N37" s="57">
        <v>0.05</v>
      </c>
      <c r="O37" s="59">
        <v>31.2</v>
      </c>
      <c r="P37" s="59">
        <v>374.07</v>
      </c>
      <c r="Q37" s="59">
        <v>1122.21</v>
      </c>
      <c r="R37" s="59">
        <v>0</v>
      </c>
      <c r="S37" s="59">
        <v>1870.35</v>
      </c>
      <c r="T37" s="59">
        <v>846.58</v>
      </c>
      <c r="U37" s="55" t="s">
        <v>544</v>
      </c>
      <c r="V37" s="57">
        <v>60</v>
      </c>
      <c r="W37" s="59">
        <v>24</v>
      </c>
      <c r="X37" s="55" t="s">
        <v>545</v>
      </c>
      <c r="Y37" s="55" t="s">
        <v>546</v>
      </c>
      <c r="Z37" s="60">
        <v>43091</v>
      </c>
      <c r="AA37" s="60">
        <v>43101</v>
      </c>
      <c r="AB37" s="55"/>
      <c r="AC37" s="55"/>
      <c r="AD37" s="55">
        <v>0</v>
      </c>
      <c r="AE37" s="55"/>
    </row>
    <row r="38" spans="1:31" ht="24" x14ac:dyDescent="0.2">
      <c r="A38" s="55">
        <v>100600684</v>
      </c>
      <c r="B38" s="56" t="s">
        <v>584</v>
      </c>
      <c r="C38" s="55" t="s">
        <v>539</v>
      </c>
      <c r="D38" s="56" t="s">
        <v>540</v>
      </c>
      <c r="E38" s="56" t="s">
        <v>541</v>
      </c>
      <c r="F38" s="56" t="s">
        <v>542</v>
      </c>
      <c r="G38" s="55" t="s">
        <v>543</v>
      </c>
      <c r="H38" s="57">
        <v>1</v>
      </c>
      <c r="I38" s="58">
        <v>43090</v>
      </c>
      <c r="J38" s="59">
        <v>1968.79</v>
      </c>
      <c r="K38" s="57">
        <v>1968.79</v>
      </c>
      <c r="L38" s="59">
        <f t="shared" si="0"/>
        <v>0</v>
      </c>
      <c r="M38" s="59">
        <v>98.44</v>
      </c>
      <c r="N38" s="57">
        <v>0.05</v>
      </c>
      <c r="O38" s="59">
        <v>31.2</v>
      </c>
      <c r="P38" s="59">
        <v>374.07</v>
      </c>
      <c r="Q38" s="59">
        <v>1122.21</v>
      </c>
      <c r="R38" s="59">
        <v>0</v>
      </c>
      <c r="S38" s="59">
        <v>1870.35</v>
      </c>
      <c r="T38" s="59">
        <v>846.58</v>
      </c>
      <c r="U38" s="55" t="s">
        <v>544</v>
      </c>
      <c r="V38" s="57">
        <v>60</v>
      </c>
      <c r="W38" s="59">
        <v>24</v>
      </c>
      <c r="X38" s="55" t="s">
        <v>545</v>
      </c>
      <c r="Y38" s="55" t="s">
        <v>546</v>
      </c>
      <c r="Z38" s="60">
        <v>43091</v>
      </c>
      <c r="AA38" s="60">
        <v>43101</v>
      </c>
      <c r="AB38" s="55"/>
      <c r="AC38" s="55"/>
      <c r="AD38" s="55">
        <v>0</v>
      </c>
      <c r="AE38" s="55"/>
    </row>
    <row r="39" spans="1:31" x14ac:dyDescent="0.2">
      <c r="A39" s="55">
        <v>100600685</v>
      </c>
      <c r="B39" s="56" t="s">
        <v>585</v>
      </c>
      <c r="C39" s="55" t="s">
        <v>539</v>
      </c>
      <c r="D39" s="56" t="s">
        <v>540</v>
      </c>
      <c r="E39" s="56" t="s">
        <v>564</v>
      </c>
      <c r="F39" s="56" t="s">
        <v>543</v>
      </c>
      <c r="G39" s="55" t="s">
        <v>543</v>
      </c>
      <c r="H39" s="57">
        <v>1</v>
      </c>
      <c r="I39" s="58">
        <v>43090</v>
      </c>
      <c r="J39" s="59">
        <v>910.26</v>
      </c>
      <c r="K39" s="57">
        <v>910.26</v>
      </c>
      <c r="L39" s="59">
        <f t="shared" si="0"/>
        <v>0</v>
      </c>
      <c r="M39" s="59">
        <v>45.52</v>
      </c>
      <c r="N39" s="57">
        <v>0.05</v>
      </c>
      <c r="O39" s="59">
        <v>14.43</v>
      </c>
      <c r="P39" s="59">
        <v>172.94</v>
      </c>
      <c r="Q39" s="59">
        <v>518.82000000000005</v>
      </c>
      <c r="R39" s="59">
        <v>0</v>
      </c>
      <c r="S39" s="59">
        <v>864.74</v>
      </c>
      <c r="T39" s="59">
        <v>391.44</v>
      </c>
      <c r="U39" s="55" t="s">
        <v>544</v>
      </c>
      <c r="V39" s="57">
        <v>60</v>
      </c>
      <c r="W39" s="59">
        <v>24</v>
      </c>
      <c r="X39" s="55" t="s">
        <v>545</v>
      </c>
      <c r="Y39" s="55" t="s">
        <v>546</v>
      </c>
      <c r="Z39" s="60">
        <v>43091</v>
      </c>
      <c r="AA39" s="60">
        <v>43101</v>
      </c>
      <c r="AB39" s="55"/>
      <c r="AC39" s="55"/>
      <c r="AD39" s="55">
        <v>0</v>
      </c>
      <c r="AE39" s="55"/>
    </row>
    <row r="40" spans="1:31" x14ac:dyDescent="0.2">
      <c r="A40" s="55">
        <v>100600686</v>
      </c>
      <c r="B40" s="56" t="s">
        <v>586</v>
      </c>
      <c r="C40" s="55" t="s">
        <v>539</v>
      </c>
      <c r="D40" s="56" t="s">
        <v>540</v>
      </c>
      <c r="E40" s="56" t="s">
        <v>564</v>
      </c>
      <c r="F40" s="56" t="s">
        <v>543</v>
      </c>
      <c r="G40" s="55" t="s">
        <v>543</v>
      </c>
      <c r="H40" s="57">
        <v>1</v>
      </c>
      <c r="I40" s="58">
        <v>43090</v>
      </c>
      <c r="J40" s="59">
        <v>981.2</v>
      </c>
      <c r="K40" s="57">
        <v>981.2</v>
      </c>
      <c r="L40" s="59">
        <f t="shared" si="0"/>
        <v>0</v>
      </c>
      <c r="M40" s="59">
        <v>49.06</v>
      </c>
      <c r="N40" s="57">
        <v>0.05</v>
      </c>
      <c r="O40" s="59">
        <v>15.48</v>
      </c>
      <c r="P40" s="59">
        <v>186.42</v>
      </c>
      <c r="Q40" s="59">
        <v>559.26</v>
      </c>
      <c r="R40" s="59">
        <v>0</v>
      </c>
      <c r="S40" s="59">
        <v>932.14</v>
      </c>
      <c r="T40" s="59">
        <v>421.94</v>
      </c>
      <c r="U40" s="55" t="s">
        <v>544</v>
      </c>
      <c r="V40" s="57">
        <v>60</v>
      </c>
      <c r="W40" s="59">
        <v>24</v>
      </c>
      <c r="X40" s="55" t="s">
        <v>545</v>
      </c>
      <c r="Y40" s="55" t="s">
        <v>546</v>
      </c>
      <c r="Z40" s="60">
        <v>43091</v>
      </c>
      <c r="AA40" s="60">
        <v>43101</v>
      </c>
      <c r="AB40" s="55"/>
      <c r="AC40" s="55"/>
      <c r="AD40" s="55">
        <v>0</v>
      </c>
      <c r="AE40" s="55"/>
    </row>
    <row r="41" spans="1:31" x14ac:dyDescent="0.2">
      <c r="A41" s="55">
        <v>100600687</v>
      </c>
      <c r="B41" s="56" t="s">
        <v>587</v>
      </c>
      <c r="C41" s="55" t="s">
        <v>539</v>
      </c>
      <c r="D41" s="56" t="s">
        <v>540</v>
      </c>
      <c r="E41" s="56" t="s">
        <v>564</v>
      </c>
      <c r="F41" s="56" t="s">
        <v>543</v>
      </c>
      <c r="G41" s="55" t="s">
        <v>543</v>
      </c>
      <c r="H41" s="57">
        <v>1</v>
      </c>
      <c r="I41" s="58">
        <v>43090</v>
      </c>
      <c r="J41" s="59">
        <v>1094.02</v>
      </c>
      <c r="K41" s="57">
        <v>1094.02</v>
      </c>
      <c r="L41" s="59">
        <f t="shared" si="0"/>
        <v>0</v>
      </c>
      <c r="M41" s="59">
        <v>54.71</v>
      </c>
      <c r="N41" s="57">
        <v>0.05</v>
      </c>
      <c r="O41" s="59">
        <v>17.34</v>
      </c>
      <c r="P41" s="59">
        <v>207.86</v>
      </c>
      <c r="Q41" s="59">
        <v>623.58000000000004</v>
      </c>
      <c r="R41" s="59">
        <v>0</v>
      </c>
      <c r="S41" s="59">
        <v>1039.31</v>
      </c>
      <c r="T41" s="59">
        <v>470.44</v>
      </c>
      <c r="U41" s="55" t="s">
        <v>544</v>
      </c>
      <c r="V41" s="57">
        <v>60</v>
      </c>
      <c r="W41" s="59">
        <v>24</v>
      </c>
      <c r="X41" s="55" t="s">
        <v>545</v>
      </c>
      <c r="Y41" s="55" t="s">
        <v>546</v>
      </c>
      <c r="Z41" s="60">
        <v>43091</v>
      </c>
      <c r="AA41" s="60">
        <v>43101</v>
      </c>
      <c r="AB41" s="55"/>
      <c r="AC41" s="55"/>
      <c r="AD41" s="55">
        <v>0</v>
      </c>
      <c r="AE41" s="55"/>
    </row>
    <row r="42" spans="1:31" x14ac:dyDescent="0.2">
      <c r="A42" s="55">
        <v>100600688</v>
      </c>
      <c r="B42" s="56" t="s">
        <v>588</v>
      </c>
      <c r="C42" s="55" t="s">
        <v>539</v>
      </c>
      <c r="D42" s="56" t="s">
        <v>540</v>
      </c>
      <c r="E42" s="56" t="s">
        <v>564</v>
      </c>
      <c r="F42" s="56" t="s">
        <v>589</v>
      </c>
      <c r="G42" s="55" t="s">
        <v>543</v>
      </c>
      <c r="H42" s="57">
        <v>1</v>
      </c>
      <c r="I42" s="58">
        <v>43090</v>
      </c>
      <c r="J42" s="59">
        <v>11139.33</v>
      </c>
      <c r="K42" s="57">
        <v>11139.33</v>
      </c>
      <c r="L42" s="59">
        <f t="shared" si="0"/>
        <v>0</v>
      </c>
      <c r="M42" s="59">
        <v>556.97</v>
      </c>
      <c r="N42" s="57">
        <v>0.05</v>
      </c>
      <c r="O42" s="59">
        <v>176.4</v>
      </c>
      <c r="P42" s="59">
        <v>2116.4699999999998</v>
      </c>
      <c r="Q42" s="59">
        <v>6349.41</v>
      </c>
      <c r="R42" s="59">
        <v>0</v>
      </c>
      <c r="S42" s="59">
        <v>10582.36</v>
      </c>
      <c r="T42" s="59">
        <v>4789.92</v>
      </c>
      <c r="U42" s="55" t="s">
        <v>544</v>
      </c>
      <c r="V42" s="57">
        <v>60</v>
      </c>
      <c r="W42" s="59">
        <v>24</v>
      </c>
      <c r="X42" s="55" t="s">
        <v>545</v>
      </c>
      <c r="Y42" s="55" t="s">
        <v>546</v>
      </c>
      <c r="Z42" s="60">
        <v>43091</v>
      </c>
      <c r="AA42" s="60">
        <v>43101</v>
      </c>
      <c r="AB42" s="55"/>
      <c r="AC42" s="55"/>
      <c r="AD42" s="55">
        <v>0</v>
      </c>
      <c r="AE42" s="55"/>
    </row>
    <row r="43" spans="1:31" x14ac:dyDescent="0.2">
      <c r="A43" s="55">
        <v>100600689</v>
      </c>
      <c r="B43" s="56" t="s">
        <v>590</v>
      </c>
      <c r="C43" s="55" t="s">
        <v>539</v>
      </c>
      <c r="D43" s="56" t="s">
        <v>540</v>
      </c>
      <c r="E43" s="56" t="s">
        <v>564</v>
      </c>
      <c r="F43" s="56" t="s">
        <v>591</v>
      </c>
      <c r="G43" s="55" t="s">
        <v>543</v>
      </c>
      <c r="H43" s="57">
        <v>1</v>
      </c>
      <c r="I43" s="58">
        <v>43090</v>
      </c>
      <c r="J43" s="59">
        <v>1194.8699999999999</v>
      </c>
      <c r="K43" s="57">
        <v>1194.8699999999999</v>
      </c>
      <c r="L43" s="59">
        <f t="shared" si="0"/>
        <v>0</v>
      </c>
      <c r="M43" s="59">
        <v>59.75</v>
      </c>
      <c r="N43" s="57">
        <v>0.05</v>
      </c>
      <c r="O43" s="59">
        <v>18.899999999999999</v>
      </c>
      <c r="P43" s="59">
        <v>227.02</v>
      </c>
      <c r="Q43" s="59">
        <v>681.06</v>
      </c>
      <c r="R43" s="59">
        <v>0</v>
      </c>
      <c r="S43" s="59">
        <v>1135.1199999999999</v>
      </c>
      <c r="T43" s="59">
        <v>513.80999999999995</v>
      </c>
      <c r="U43" s="55" t="s">
        <v>544</v>
      </c>
      <c r="V43" s="57">
        <v>60</v>
      </c>
      <c r="W43" s="59">
        <v>24</v>
      </c>
      <c r="X43" s="55" t="s">
        <v>545</v>
      </c>
      <c r="Y43" s="55" t="s">
        <v>546</v>
      </c>
      <c r="Z43" s="60">
        <v>43091</v>
      </c>
      <c r="AA43" s="60">
        <v>43101</v>
      </c>
      <c r="AB43" s="55"/>
      <c r="AC43" s="55"/>
      <c r="AD43" s="55">
        <v>0</v>
      </c>
      <c r="AE43" s="55"/>
    </row>
    <row r="44" spans="1:31" x14ac:dyDescent="0.2">
      <c r="A44" s="55">
        <v>100600690</v>
      </c>
      <c r="B44" s="56" t="s">
        <v>592</v>
      </c>
      <c r="C44" s="55" t="s">
        <v>539</v>
      </c>
      <c r="D44" s="56" t="s">
        <v>540</v>
      </c>
      <c r="E44" s="56" t="s">
        <v>564</v>
      </c>
      <c r="F44" s="56" t="s">
        <v>543</v>
      </c>
      <c r="G44" s="55" t="s">
        <v>543</v>
      </c>
      <c r="H44" s="57">
        <v>1</v>
      </c>
      <c r="I44" s="58">
        <v>43090</v>
      </c>
      <c r="J44" s="59">
        <v>182.05</v>
      </c>
      <c r="K44" s="57">
        <v>182.05</v>
      </c>
      <c r="L44" s="59">
        <f t="shared" si="0"/>
        <v>0</v>
      </c>
      <c r="M44" s="59">
        <v>9.11</v>
      </c>
      <c r="N44" s="57">
        <v>0.05</v>
      </c>
      <c r="O44" s="59">
        <v>2.9</v>
      </c>
      <c r="P44" s="59">
        <v>34.58</v>
      </c>
      <c r="Q44" s="59">
        <v>103.74</v>
      </c>
      <c r="R44" s="59">
        <v>0</v>
      </c>
      <c r="S44" s="59">
        <v>172.94</v>
      </c>
      <c r="T44" s="59">
        <v>78.31</v>
      </c>
      <c r="U44" s="55" t="s">
        <v>544</v>
      </c>
      <c r="V44" s="57">
        <v>60</v>
      </c>
      <c r="W44" s="59">
        <v>24</v>
      </c>
      <c r="X44" s="55" t="s">
        <v>545</v>
      </c>
      <c r="Y44" s="55" t="s">
        <v>546</v>
      </c>
      <c r="Z44" s="60">
        <v>43091</v>
      </c>
      <c r="AA44" s="60">
        <v>43101</v>
      </c>
      <c r="AB44" s="55"/>
      <c r="AC44" s="55"/>
      <c r="AD44" s="55">
        <v>0</v>
      </c>
      <c r="AE44" s="55"/>
    </row>
    <row r="45" spans="1:31" x14ac:dyDescent="0.2">
      <c r="A45" s="55">
        <v>100600691</v>
      </c>
      <c r="B45" s="56" t="s">
        <v>593</v>
      </c>
      <c r="C45" s="55" t="s">
        <v>539</v>
      </c>
      <c r="D45" s="56" t="s">
        <v>540</v>
      </c>
      <c r="E45" s="56" t="s">
        <v>564</v>
      </c>
      <c r="F45" s="56" t="s">
        <v>543</v>
      </c>
      <c r="G45" s="55" t="s">
        <v>543</v>
      </c>
      <c r="H45" s="57">
        <v>1</v>
      </c>
      <c r="I45" s="58">
        <v>43090</v>
      </c>
      <c r="J45" s="59">
        <v>246.5</v>
      </c>
      <c r="K45" s="57">
        <v>246.5</v>
      </c>
      <c r="L45" s="59">
        <f t="shared" si="0"/>
        <v>0</v>
      </c>
      <c r="M45" s="59">
        <v>12.33</v>
      </c>
      <c r="N45" s="57">
        <v>0.05</v>
      </c>
      <c r="O45" s="59">
        <v>3.93</v>
      </c>
      <c r="P45" s="59">
        <v>46.83</v>
      </c>
      <c r="Q45" s="59">
        <v>140.49</v>
      </c>
      <c r="R45" s="59">
        <v>0</v>
      </c>
      <c r="S45" s="59">
        <v>234.17</v>
      </c>
      <c r="T45" s="59">
        <v>106.01</v>
      </c>
      <c r="U45" s="55" t="s">
        <v>544</v>
      </c>
      <c r="V45" s="57">
        <v>60</v>
      </c>
      <c r="W45" s="59">
        <v>24</v>
      </c>
      <c r="X45" s="55" t="s">
        <v>545</v>
      </c>
      <c r="Y45" s="55" t="s">
        <v>546</v>
      </c>
      <c r="Z45" s="60">
        <v>43091</v>
      </c>
      <c r="AA45" s="60">
        <v>43101</v>
      </c>
      <c r="AB45" s="55"/>
      <c r="AC45" s="55"/>
      <c r="AD45" s="55">
        <v>0</v>
      </c>
      <c r="AE45" s="55"/>
    </row>
    <row r="46" spans="1:31" x14ac:dyDescent="0.2">
      <c r="A46" s="55">
        <v>100600692</v>
      </c>
      <c r="B46" s="56" t="s">
        <v>594</v>
      </c>
      <c r="C46" s="55" t="s">
        <v>539</v>
      </c>
      <c r="D46" s="56" t="s">
        <v>540</v>
      </c>
      <c r="E46" s="56" t="s">
        <v>564</v>
      </c>
      <c r="F46" s="56" t="s">
        <v>595</v>
      </c>
      <c r="G46" s="55" t="s">
        <v>543</v>
      </c>
      <c r="H46" s="57">
        <v>1</v>
      </c>
      <c r="I46" s="58">
        <v>43090</v>
      </c>
      <c r="J46" s="59">
        <v>2563.25</v>
      </c>
      <c r="K46" s="57">
        <v>2563.25</v>
      </c>
      <c r="L46" s="59">
        <f t="shared" si="0"/>
        <v>0</v>
      </c>
      <c r="M46" s="59">
        <v>128.16999999999999</v>
      </c>
      <c r="N46" s="57">
        <v>0.05</v>
      </c>
      <c r="O46" s="59">
        <v>40.630000000000003</v>
      </c>
      <c r="P46" s="59">
        <v>487.01</v>
      </c>
      <c r="Q46" s="59">
        <v>1461.03</v>
      </c>
      <c r="R46" s="59">
        <v>0</v>
      </c>
      <c r="S46" s="59">
        <v>2435.08</v>
      </c>
      <c r="T46" s="59">
        <v>1102.22</v>
      </c>
      <c r="U46" s="55" t="s">
        <v>544</v>
      </c>
      <c r="V46" s="57">
        <v>60</v>
      </c>
      <c r="W46" s="59">
        <v>24</v>
      </c>
      <c r="X46" s="55" t="s">
        <v>545</v>
      </c>
      <c r="Y46" s="55" t="s">
        <v>546</v>
      </c>
      <c r="Z46" s="60">
        <v>43091</v>
      </c>
      <c r="AA46" s="60">
        <v>43101</v>
      </c>
      <c r="AB46" s="55"/>
      <c r="AC46" s="55"/>
      <c r="AD46" s="55">
        <v>0</v>
      </c>
      <c r="AE46" s="55"/>
    </row>
    <row r="47" spans="1:31" x14ac:dyDescent="0.2">
      <c r="A47" s="55">
        <v>100600693</v>
      </c>
      <c r="B47" s="56" t="s">
        <v>596</v>
      </c>
      <c r="C47" s="55" t="s">
        <v>539</v>
      </c>
      <c r="D47" s="56" t="s">
        <v>540</v>
      </c>
      <c r="E47" s="56" t="s">
        <v>564</v>
      </c>
      <c r="F47" s="56" t="s">
        <v>543</v>
      </c>
      <c r="G47" s="55" t="s">
        <v>543</v>
      </c>
      <c r="H47" s="57">
        <v>1</v>
      </c>
      <c r="I47" s="58">
        <v>43090</v>
      </c>
      <c r="J47" s="59">
        <v>281.97000000000003</v>
      </c>
      <c r="K47" s="57">
        <v>281.97000000000003</v>
      </c>
      <c r="L47" s="59">
        <f t="shared" si="0"/>
        <v>0</v>
      </c>
      <c r="M47" s="59">
        <v>14.1</v>
      </c>
      <c r="N47" s="57">
        <v>0.05</v>
      </c>
      <c r="O47" s="59">
        <v>4.51</v>
      </c>
      <c r="P47" s="59">
        <v>53.57</v>
      </c>
      <c r="Q47" s="59">
        <v>160.71</v>
      </c>
      <c r="R47" s="59">
        <v>0</v>
      </c>
      <c r="S47" s="59">
        <v>267.87</v>
      </c>
      <c r="T47" s="59">
        <v>121.26</v>
      </c>
      <c r="U47" s="55" t="s">
        <v>544</v>
      </c>
      <c r="V47" s="57">
        <v>60</v>
      </c>
      <c r="W47" s="59">
        <v>24</v>
      </c>
      <c r="X47" s="55" t="s">
        <v>545</v>
      </c>
      <c r="Y47" s="55" t="s">
        <v>546</v>
      </c>
      <c r="Z47" s="60">
        <v>43091</v>
      </c>
      <c r="AA47" s="60">
        <v>43101</v>
      </c>
      <c r="AB47" s="55"/>
      <c r="AC47" s="55"/>
      <c r="AD47" s="55">
        <v>0</v>
      </c>
      <c r="AE47" s="55"/>
    </row>
    <row r="48" spans="1:31" x14ac:dyDescent="0.2">
      <c r="A48" s="55">
        <v>100600694</v>
      </c>
      <c r="B48" s="56" t="s">
        <v>597</v>
      </c>
      <c r="C48" s="55" t="s">
        <v>539</v>
      </c>
      <c r="D48" s="56" t="s">
        <v>540</v>
      </c>
      <c r="E48" s="56" t="s">
        <v>564</v>
      </c>
      <c r="F48" s="56" t="s">
        <v>543</v>
      </c>
      <c r="G48" s="55" t="s">
        <v>543</v>
      </c>
      <c r="H48" s="57">
        <v>1</v>
      </c>
      <c r="I48" s="58">
        <v>43090</v>
      </c>
      <c r="J48" s="59">
        <v>67.41</v>
      </c>
      <c r="K48" s="57">
        <v>67.41</v>
      </c>
      <c r="L48" s="59">
        <f t="shared" si="0"/>
        <v>0</v>
      </c>
      <c r="M48" s="59">
        <v>3.38</v>
      </c>
      <c r="N48" s="57">
        <v>0.05</v>
      </c>
      <c r="O48" s="59">
        <v>1.03</v>
      </c>
      <c r="P48" s="59">
        <v>12.8</v>
      </c>
      <c r="Q48" s="59">
        <v>38.4</v>
      </c>
      <c r="R48" s="59">
        <v>0</v>
      </c>
      <c r="S48" s="59">
        <v>64.03</v>
      </c>
      <c r="T48" s="59">
        <v>29.01</v>
      </c>
      <c r="U48" s="55" t="s">
        <v>544</v>
      </c>
      <c r="V48" s="57">
        <v>60</v>
      </c>
      <c r="W48" s="59">
        <v>24</v>
      </c>
      <c r="X48" s="55" t="s">
        <v>545</v>
      </c>
      <c r="Y48" s="55" t="s">
        <v>546</v>
      </c>
      <c r="Z48" s="60">
        <v>43091</v>
      </c>
      <c r="AA48" s="60">
        <v>43101</v>
      </c>
      <c r="AB48" s="55"/>
      <c r="AC48" s="55"/>
      <c r="AD48" s="55">
        <v>0</v>
      </c>
      <c r="AE48" s="55"/>
    </row>
    <row r="49" spans="1:31" x14ac:dyDescent="0.2">
      <c r="A49" s="55">
        <v>100600695</v>
      </c>
      <c r="B49" s="56" t="s">
        <v>598</v>
      </c>
      <c r="C49" s="55" t="s">
        <v>539</v>
      </c>
      <c r="D49" s="56" t="s">
        <v>540</v>
      </c>
      <c r="E49" s="56" t="s">
        <v>564</v>
      </c>
      <c r="F49" s="56" t="s">
        <v>543</v>
      </c>
      <c r="G49" s="55" t="s">
        <v>543</v>
      </c>
      <c r="H49" s="57">
        <v>1</v>
      </c>
      <c r="I49" s="58">
        <v>43090</v>
      </c>
      <c r="J49" s="59">
        <v>76.069999999999993</v>
      </c>
      <c r="K49" s="57">
        <v>76.069999999999993</v>
      </c>
      <c r="L49" s="59">
        <f t="shared" si="0"/>
        <v>0</v>
      </c>
      <c r="M49" s="59">
        <v>3.81</v>
      </c>
      <c r="N49" s="57">
        <v>0.05</v>
      </c>
      <c r="O49" s="59">
        <v>1.25</v>
      </c>
      <c r="P49" s="59">
        <v>14.45</v>
      </c>
      <c r="Q49" s="59">
        <v>43.35</v>
      </c>
      <c r="R49" s="59">
        <v>0</v>
      </c>
      <c r="S49" s="59">
        <v>72.260000000000005</v>
      </c>
      <c r="T49" s="59">
        <v>32.72</v>
      </c>
      <c r="U49" s="55" t="s">
        <v>544</v>
      </c>
      <c r="V49" s="57">
        <v>60</v>
      </c>
      <c r="W49" s="59">
        <v>24</v>
      </c>
      <c r="X49" s="55" t="s">
        <v>545</v>
      </c>
      <c r="Y49" s="55" t="s">
        <v>546</v>
      </c>
      <c r="Z49" s="60">
        <v>43091</v>
      </c>
      <c r="AA49" s="60">
        <v>43101</v>
      </c>
      <c r="AB49" s="55"/>
      <c r="AC49" s="55"/>
      <c r="AD49" s="55">
        <v>0</v>
      </c>
      <c r="AE49" s="55"/>
    </row>
    <row r="50" spans="1:31" x14ac:dyDescent="0.2">
      <c r="A50" s="55">
        <v>100600696</v>
      </c>
      <c r="B50" s="56" t="s">
        <v>599</v>
      </c>
      <c r="C50" s="55" t="s">
        <v>539</v>
      </c>
      <c r="D50" s="56" t="s">
        <v>540</v>
      </c>
      <c r="E50" s="56" t="s">
        <v>564</v>
      </c>
      <c r="F50" s="56" t="s">
        <v>543</v>
      </c>
      <c r="G50" s="55" t="s">
        <v>543</v>
      </c>
      <c r="H50" s="57">
        <v>1</v>
      </c>
      <c r="I50" s="58">
        <v>43090</v>
      </c>
      <c r="J50" s="59">
        <v>830.77</v>
      </c>
      <c r="K50" s="57">
        <v>830.77</v>
      </c>
      <c r="L50" s="59">
        <f t="shared" si="0"/>
        <v>0</v>
      </c>
      <c r="M50" s="59">
        <v>41.54</v>
      </c>
      <c r="N50" s="57">
        <v>0.05</v>
      </c>
      <c r="O50" s="59">
        <v>13.19</v>
      </c>
      <c r="P50" s="59">
        <v>157.84</v>
      </c>
      <c r="Q50" s="59">
        <v>473.52</v>
      </c>
      <c r="R50" s="59">
        <v>0</v>
      </c>
      <c r="S50" s="59">
        <v>789.23</v>
      </c>
      <c r="T50" s="59">
        <v>357.25</v>
      </c>
      <c r="U50" s="55" t="s">
        <v>544</v>
      </c>
      <c r="V50" s="57">
        <v>60</v>
      </c>
      <c r="W50" s="59">
        <v>24</v>
      </c>
      <c r="X50" s="55" t="s">
        <v>545</v>
      </c>
      <c r="Y50" s="55" t="s">
        <v>546</v>
      </c>
      <c r="Z50" s="60">
        <v>43091</v>
      </c>
      <c r="AA50" s="60">
        <v>43101</v>
      </c>
      <c r="AB50" s="55"/>
      <c r="AC50" s="55"/>
      <c r="AD50" s="55">
        <v>0</v>
      </c>
      <c r="AE50" s="55"/>
    </row>
    <row r="51" spans="1:31" x14ac:dyDescent="0.2">
      <c r="A51" s="55">
        <v>100600697</v>
      </c>
      <c r="B51" s="56" t="s">
        <v>600</v>
      </c>
      <c r="C51" s="55" t="s">
        <v>539</v>
      </c>
      <c r="D51" s="56" t="s">
        <v>540</v>
      </c>
      <c r="E51" s="56" t="s">
        <v>564</v>
      </c>
      <c r="F51" s="56" t="s">
        <v>591</v>
      </c>
      <c r="G51" s="55" t="s">
        <v>543</v>
      </c>
      <c r="H51" s="57">
        <v>1</v>
      </c>
      <c r="I51" s="58">
        <v>43090</v>
      </c>
      <c r="J51" s="59">
        <v>836.75</v>
      </c>
      <c r="K51" s="57">
        <v>836.75</v>
      </c>
      <c r="L51" s="59">
        <f t="shared" si="0"/>
        <v>0</v>
      </c>
      <c r="M51" s="59">
        <v>41.84</v>
      </c>
      <c r="N51" s="57">
        <v>0.05</v>
      </c>
      <c r="O51" s="59">
        <v>13.23</v>
      </c>
      <c r="P51" s="59">
        <v>158.97999999999999</v>
      </c>
      <c r="Q51" s="59">
        <v>476.94</v>
      </c>
      <c r="R51" s="59">
        <v>0</v>
      </c>
      <c r="S51" s="59">
        <v>794.91</v>
      </c>
      <c r="T51" s="59">
        <v>359.81</v>
      </c>
      <c r="U51" s="55" t="s">
        <v>544</v>
      </c>
      <c r="V51" s="57">
        <v>60</v>
      </c>
      <c r="W51" s="59">
        <v>24</v>
      </c>
      <c r="X51" s="55" t="s">
        <v>545</v>
      </c>
      <c r="Y51" s="55" t="s">
        <v>546</v>
      </c>
      <c r="Z51" s="60">
        <v>43091</v>
      </c>
      <c r="AA51" s="60">
        <v>43101</v>
      </c>
      <c r="AB51" s="55"/>
      <c r="AC51" s="55"/>
      <c r="AD51" s="55">
        <v>0</v>
      </c>
      <c r="AE51" s="55"/>
    </row>
    <row r="52" spans="1:31" x14ac:dyDescent="0.2">
      <c r="A52" s="55">
        <v>100600698</v>
      </c>
      <c r="B52" s="56" t="s">
        <v>590</v>
      </c>
      <c r="C52" s="55" t="s">
        <v>539</v>
      </c>
      <c r="D52" s="56" t="s">
        <v>540</v>
      </c>
      <c r="E52" s="56" t="s">
        <v>564</v>
      </c>
      <c r="F52" s="56" t="s">
        <v>591</v>
      </c>
      <c r="G52" s="55" t="s">
        <v>543</v>
      </c>
      <c r="H52" s="57">
        <v>1</v>
      </c>
      <c r="I52" s="58">
        <v>43090</v>
      </c>
      <c r="J52" s="59">
        <v>1194.8699999999999</v>
      </c>
      <c r="K52" s="57">
        <v>1194.8699999999999</v>
      </c>
      <c r="L52" s="59">
        <f t="shared" si="0"/>
        <v>0</v>
      </c>
      <c r="M52" s="59">
        <v>59.75</v>
      </c>
      <c r="N52" s="57">
        <v>0.05</v>
      </c>
      <c r="O52" s="59">
        <v>18.899999999999999</v>
      </c>
      <c r="P52" s="59">
        <v>227.02</v>
      </c>
      <c r="Q52" s="59">
        <v>681.06</v>
      </c>
      <c r="R52" s="59">
        <v>0</v>
      </c>
      <c r="S52" s="59">
        <v>1135.1199999999999</v>
      </c>
      <c r="T52" s="59">
        <v>513.80999999999995</v>
      </c>
      <c r="U52" s="55" t="s">
        <v>544</v>
      </c>
      <c r="V52" s="57">
        <v>60</v>
      </c>
      <c r="W52" s="59">
        <v>24</v>
      </c>
      <c r="X52" s="55" t="s">
        <v>545</v>
      </c>
      <c r="Y52" s="55" t="s">
        <v>546</v>
      </c>
      <c r="Z52" s="60">
        <v>43091</v>
      </c>
      <c r="AA52" s="60">
        <v>43101</v>
      </c>
      <c r="AB52" s="55"/>
      <c r="AC52" s="55"/>
      <c r="AD52" s="55">
        <v>0</v>
      </c>
      <c r="AE52" s="55"/>
    </row>
    <row r="53" spans="1:31" x14ac:dyDescent="0.2">
      <c r="A53" s="55">
        <v>100624751</v>
      </c>
      <c r="B53" s="56" t="s">
        <v>601</v>
      </c>
      <c r="C53" s="55" t="s">
        <v>539</v>
      </c>
      <c r="D53" s="56" t="s">
        <v>540</v>
      </c>
      <c r="E53" s="56" t="s">
        <v>564</v>
      </c>
      <c r="F53" s="56" t="s">
        <v>602</v>
      </c>
      <c r="G53" s="55" t="s">
        <v>603</v>
      </c>
      <c r="H53" s="57">
        <v>1</v>
      </c>
      <c r="I53" s="58">
        <v>43220</v>
      </c>
      <c r="J53" s="59">
        <v>5041.88</v>
      </c>
      <c r="K53" s="57">
        <v>5041.88</v>
      </c>
      <c r="L53" s="59">
        <f t="shared" si="0"/>
        <v>0</v>
      </c>
      <c r="M53" s="59">
        <v>252.1</v>
      </c>
      <c r="N53" s="57">
        <v>0.05</v>
      </c>
      <c r="O53" s="59">
        <v>79.819999999999993</v>
      </c>
      <c r="P53" s="59">
        <v>957.95</v>
      </c>
      <c r="Q53" s="59">
        <v>2554.5300000000002</v>
      </c>
      <c r="R53" s="59">
        <v>0</v>
      </c>
      <c r="S53" s="59">
        <v>4789.78</v>
      </c>
      <c r="T53" s="59">
        <v>2487.35</v>
      </c>
      <c r="U53" s="55" t="s">
        <v>544</v>
      </c>
      <c r="V53" s="57">
        <v>60</v>
      </c>
      <c r="W53" s="59">
        <v>28</v>
      </c>
      <c r="X53" s="55" t="s">
        <v>545</v>
      </c>
      <c r="Y53" s="55" t="s">
        <v>546</v>
      </c>
      <c r="Z53" s="60">
        <v>43222</v>
      </c>
      <c r="AA53" s="60">
        <v>43221</v>
      </c>
      <c r="AB53" s="55"/>
      <c r="AC53" s="55"/>
      <c r="AD53" s="55">
        <v>0</v>
      </c>
      <c r="AE53" s="55"/>
    </row>
    <row r="54" spans="1:31" x14ac:dyDescent="0.2">
      <c r="A54" s="55">
        <v>100624753</v>
      </c>
      <c r="B54" s="56" t="s">
        <v>604</v>
      </c>
      <c r="C54" s="55" t="s">
        <v>539</v>
      </c>
      <c r="D54" s="56" t="s">
        <v>540</v>
      </c>
      <c r="E54" s="56" t="s">
        <v>564</v>
      </c>
      <c r="F54" s="56" t="s">
        <v>589</v>
      </c>
      <c r="G54" s="55" t="s">
        <v>543</v>
      </c>
      <c r="H54" s="57">
        <v>1</v>
      </c>
      <c r="I54" s="58">
        <v>43220</v>
      </c>
      <c r="J54" s="59">
        <v>1014.54</v>
      </c>
      <c r="K54" s="57">
        <v>1014.54</v>
      </c>
      <c r="L54" s="59">
        <f t="shared" si="0"/>
        <v>0</v>
      </c>
      <c r="M54" s="59">
        <v>50.73</v>
      </c>
      <c r="N54" s="57">
        <v>0.05</v>
      </c>
      <c r="O54" s="59">
        <v>16.100000000000001</v>
      </c>
      <c r="P54" s="59">
        <v>192.76</v>
      </c>
      <c r="Q54" s="59">
        <v>514.02</v>
      </c>
      <c r="R54" s="59">
        <v>0</v>
      </c>
      <c r="S54" s="59">
        <v>963.81</v>
      </c>
      <c r="T54" s="59">
        <v>500.52</v>
      </c>
      <c r="U54" s="55" t="s">
        <v>544</v>
      </c>
      <c r="V54" s="57">
        <v>60</v>
      </c>
      <c r="W54" s="59">
        <v>28</v>
      </c>
      <c r="X54" s="55" t="s">
        <v>545</v>
      </c>
      <c r="Y54" s="55" t="s">
        <v>546</v>
      </c>
      <c r="Z54" s="60">
        <v>43222</v>
      </c>
      <c r="AA54" s="60">
        <v>43221</v>
      </c>
      <c r="AB54" s="55"/>
      <c r="AC54" s="55"/>
      <c r="AD54" s="55">
        <v>0</v>
      </c>
      <c r="AE54" s="55"/>
    </row>
    <row r="55" spans="1:31" x14ac:dyDescent="0.2">
      <c r="A55" s="55">
        <v>100624756</v>
      </c>
      <c r="B55" s="56" t="s">
        <v>605</v>
      </c>
      <c r="C55" s="55" t="s">
        <v>539</v>
      </c>
      <c r="D55" s="56" t="s">
        <v>540</v>
      </c>
      <c r="E55" s="56" t="s">
        <v>564</v>
      </c>
      <c r="F55" s="56" t="s">
        <v>589</v>
      </c>
      <c r="G55" s="55" t="s">
        <v>543</v>
      </c>
      <c r="H55" s="57">
        <v>1</v>
      </c>
      <c r="I55" s="58">
        <v>43220</v>
      </c>
      <c r="J55" s="59">
        <v>1014.54</v>
      </c>
      <c r="K55" s="57">
        <v>1014.54</v>
      </c>
      <c r="L55" s="59">
        <f t="shared" si="0"/>
        <v>0</v>
      </c>
      <c r="M55" s="59">
        <v>50.73</v>
      </c>
      <c r="N55" s="57">
        <v>0.05</v>
      </c>
      <c r="O55" s="59">
        <v>16.100000000000001</v>
      </c>
      <c r="P55" s="59">
        <v>192.76</v>
      </c>
      <c r="Q55" s="59">
        <v>514.02</v>
      </c>
      <c r="R55" s="59">
        <v>0</v>
      </c>
      <c r="S55" s="59">
        <v>963.81</v>
      </c>
      <c r="T55" s="59">
        <v>500.52</v>
      </c>
      <c r="U55" s="55" t="s">
        <v>544</v>
      </c>
      <c r="V55" s="57">
        <v>60</v>
      </c>
      <c r="W55" s="59">
        <v>28</v>
      </c>
      <c r="X55" s="55" t="s">
        <v>545</v>
      </c>
      <c r="Y55" s="55" t="s">
        <v>546</v>
      </c>
      <c r="Z55" s="60">
        <v>43222</v>
      </c>
      <c r="AA55" s="60">
        <v>43221</v>
      </c>
      <c r="AB55" s="55"/>
      <c r="AC55" s="55"/>
      <c r="AD55" s="55">
        <v>0</v>
      </c>
      <c r="AE55" s="55"/>
    </row>
    <row r="56" spans="1:31" s="62" customFormat="1" x14ac:dyDescent="0.2">
      <c r="A56" s="56">
        <v>100643803</v>
      </c>
      <c r="B56" s="56" t="s">
        <v>606</v>
      </c>
      <c r="C56" s="56" t="s">
        <v>539</v>
      </c>
      <c r="D56" s="56" t="s">
        <v>540</v>
      </c>
      <c r="E56" s="56" t="s">
        <v>541</v>
      </c>
      <c r="F56" s="56" t="s">
        <v>542</v>
      </c>
      <c r="G56" s="56" t="s">
        <v>543</v>
      </c>
      <c r="H56" s="57">
        <v>1</v>
      </c>
      <c r="I56" s="58">
        <v>43281</v>
      </c>
      <c r="J56" s="57">
        <v>2157.39</v>
      </c>
      <c r="K56" s="57">
        <v>0</v>
      </c>
      <c r="L56" s="57">
        <f t="shared" si="0"/>
        <v>2157.39</v>
      </c>
      <c r="M56" s="57">
        <v>0</v>
      </c>
      <c r="N56" s="57">
        <v>0.05</v>
      </c>
      <c r="O56" s="57">
        <v>0</v>
      </c>
      <c r="P56" s="57">
        <v>0</v>
      </c>
      <c r="Q56" s="57">
        <v>0</v>
      </c>
      <c r="R56" s="57">
        <v>0</v>
      </c>
      <c r="S56" s="57">
        <v>0</v>
      </c>
      <c r="T56" s="57">
        <v>0</v>
      </c>
      <c r="U56" s="56" t="s">
        <v>544</v>
      </c>
      <c r="V56" s="57">
        <v>60</v>
      </c>
      <c r="W56" s="57">
        <v>30</v>
      </c>
      <c r="X56" s="56" t="s">
        <v>545</v>
      </c>
      <c r="Y56" s="56" t="s">
        <v>546</v>
      </c>
      <c r="Z56" s="58">
        <v>43283</v>
      </c>
      <c r="AA56" s="58">
        <v>43282</v>
      </c>
      <c r="AB56" s="58">
        <v>43281</v>
      </c>
      <c r="AC56" s="56">
        <v>2157.39</v>
      </c>
      <c r="AD56" s="56">
        <v>1</v>
      </c>
      <c r="AE56" s="56">
        <v>-2157.39</v>
      </c>
    </row>
    <row r="57" spans="1:31" s="62" customFormat="1" x14ac:dyDescent="0.2">
      <c r="A57" s="56">
        <v>100643804</v>
      </c>
      <c r="B57" s="56" t="s">
        <v>607</v>
      </c>
      <c r="C57" s="56" t="s">
        <v>539</v>
      </c>
      <c r="D57" s="56" t="s">
        <v>540</v>
      </c>
      <c r="E57" s="56" t="s">
        <v>541</v>
      </c>
      <c r="F57" s="56" t="s">
        <v>542</v>
      </c>
      <c r="G57" s="56" t="s">
        <v>543</v>
      </c>
      <c r="H57" s="57">
        <v>1</v>
      </c>
      <c r="I57" s="58">
        <v>43281</v>
      </c>
      <c r="J57" s="57">
        <v>2157.39</v>
      </c>
      <c r="K57" s="57">
        <v>0</v>
      </c>
      <c r="L57" s="57">
        <f t="shared" si="0"/>
        <v>2157.39</v>
      </c>
      <c r="M57" s="57">
        <v>0</v>
      </c>
      <c r="N57" s="57">
        <v>0.05</v>
      </c>
      <c r="O57" s="57">
        <v>0</v>
      </c>
      <c r="P57" s="57">
        <v>0</v>
      </c>
      <c r="Q57" s="57">
        <v>0</v>
      </c>
      <c r="R57" s="57">
        <v>0</v>
      </c>
      <c r="S57" s="57">
        <v>0</v>
      </c>
      <c r="T57" s="57">
        <v>0</v>
      </c>
      <c r="U57" s="56" t="s">
        <v>544</v>
      </c>
      <c r="V57" s="57">
        <v>60</v>
      </c>
      <c r="W57" s="57">
        <v>30</v>
      </c>
      <c r="X57" s="56" t="s">
        <v>545</v>
      </c>
      <c r="Y57" s="56" t="s">
        <v>546</v>
      </c>
      <c r="Z57" s="58">
        <v>43283</v>
      </c>
      <c r="AA57" s="58">
        <v>43282</v>
      </c>
      <c r="AB57" s="58">
        <v>43281</v>
      </c>
      <c r="AC57" s="56">
        <v>2157.39</v>
      </c>
      <c r="AD57" s="56">
        <v>1</v>
      </c>
      <c r="AE57" s="56">
        <v>-2157.39</v>
      </c>
    </row>
    <row r="58" spans="1:31" s="62" customFormat="1" x14ac:dyDescent="0.2">
      <c r="A58" s="56">
        <v>100643805</v>
      </c>
      <c r="B58" s="56" t="s">
        <v>608</v>
      </c>
      <c r="C58" s="56" t="s">
        <v>539</v>
      </c>
      <c r="D58" s="56" t="s">
        <v>540</v>
      </c>
      <c r="E58" s="56" t="s">
        <v>541</v>
      </c>
      <c r="F58" s="56" t="s">
        <v>542</v>
      </c>
      <c r="G58" s="56" t="s">
        <v>543</v>
      </c>
      <c r="H58" s="57">
        <v>1</v>
      </c>
      <c r="I58" s="58">
        <v>43281</v>
      </c>
      <c r="J58" s="57">
        <v>2157.39</v>
      </c>
      <c r="K58" s="57">
        <v>0</v>
      </c>
      <c r="L58" s="57">
        <f t="shared" si="0"/>
        <v>2157.39</v>
      </c>
      <c r="M58" s="57">
        <v>0</v>
      </c>
      <c r="N58" s="57">
        <v>0.05</v>
      </c>
      <c r="O58" s="57">
        <v>0</v>
      </c>
      <c r="P58" s="57">
        <v>0</v>
      </c>
      <c r="Q58" s="57">
        <v>0</v>
      </c>
      <c r="R58" s="57">
        <v>0</v>
      </c>
      <c r="S58" s="57">
        <v>0</v>
      </c>
      <c r="T58" s="57">
        <v>0</v>
      </c>
      <c r="U58" s="56" t="s">
        <v>544</v>
      </c>
      <c r="V58" s="57">
        <v>60</v>
      </c>
      <c r="W58" s="57">
        <v>30</v>
      </c>
      <c r="X58" s="56" t="s">
        <v>545</v>
      </c>
      <c r="Y58" s="56" t="s">
        <v>546</v>
      </c>
      <c r="Z58" s="58">
        <v>43283</v>
      </c>
      <c r="AA58" s="58">
        <v>43282</v>
      </c>
      <c r="AB58" s="58">
        <v>43281</v>
      </c>
      <c r="AC58" s="56">
        <v>2157.39</v>
      </c>
      <c r="AD58" s="56">
        <v>1</v>
      </c>
      <c r="AE58" s="56">
        <v>-2157.39</v>
      </c>
    </row>
    <row r="59" spans="1:31" s="62" customFormat="1" x14ac:dyDescent="0.2">
      <c r="A59" s="56">
        <v>100643808</v>
      </c>
      <c r="B59" s="56" t="s">
        <v>609</v>
      </c>
      <c r="C59" s="56" t="s">
        <v>539</v>
      </c>
      <c r="D59" s="56" t="s">
        <v>540</v>
      </c>
      <c r="E59" s="56" t="s">
        <v>541</v>
      </c>
      <c r="F59" s="56" t="s">
        <v>542</v>
      </c>
      <c r="G59" s="56" t="s">
        <v>543</v>
      </c>
      <c r="H59" s="57">
        <v>1</v>
      </c>
      <c r="I59" s="58">
        <v>43281</v>
      </c>
      <c r="J59" s="57">
        <v>2157.39</v>
      </c>
      <c r="K59" s="57">
        <v>0</v>
      </c>
      <c r="L59" s="57">
        <f t="shared" si="0"/>
        <v>2157.39</v>
      </c>
      <c r="M59" s="57">
        <v>0</v>
      </c>
      <c r="N59" s="57">
        <v>0.05</v>
      </c>
      <c r="O59" s="57">
        <v>0</v>
      </c>
      <c r="P59" s="57">
        <v>0</v>
      </c>
      <c r="Q59" s="57">
        <v>0</v>
      </c>
      <c r="R59" s="57">
        <v>0</v>
      </c>
      <c r="S59" s="57">
        <v>0</v>
      </c>
      <c r="T59" s="57">
        <v>0</v>
      </c>
      <c r="U59" s="56" t="s">
        <v>544</v>
      </c>
      <c r="V59" s="57">
        <v>60</v>
      </c>
      <c r="W59" s="57">
        <v>30</v>
      </c>
      <c r="X59" s="56" t="s">
        <v>545</v>
      </c>
      <c r="Y59" s="56" t="s">
        <v>546</v>
      </c>
      <c r="Z59" s="58">
        <v>43283</v>
      </c>
      <c r="AA59" s="58">
        <v>43282</v>
      </c>
      <c r="AB59" s="58">
        <v>43281</v>
      </c>
      <c r="AC59" s="56">
        <v>2157.39</v>
      </c>
      <c r="AD59" s="56">
        <v>1</v>
      </c>
      <c r="AE59" s="56">
        <v>-2157.39</v>
      </c>
    </row>
    <row r="60" spans="1:31" s="62" customFormat="1" x14ac:dyDescent="0.2">
      <c r="A60" s="56">
        <v>100643809</v>
      </c>
      <c r="B60" s="56" t="s">
        <v>610</v>
      </c>
      <c r="C60" s="56" t="s">
        <v>539</v>
      </c>
      <c r="D60" s="56" t="s">
        <v>540</v>
      </c>
      <c r="E60" s="56" t="s">
        <v>541</v>
      </c>
      <c r="F60" s="56" t="s">
        <v>542</v>
      </c>
      <c r="G60" s="56" t="s">
        <v>543</v>
      </c>
      <c r="H60" s="57">
        <v>1</v>
      </c>
      <c r="I60" s="58">
        <v>43281</v>
      </c>
      <c r="J60" s="57">
        <v>2157.39</v>
      </c>
      <c r="K60" s="57">
        <v>0</v>
      </c>
      <c r="L60" s="57">
        <f t="shared" si="0"/>
        <v>2157.39</v>
      </c>
      <c r="M60" s="57">
        <v>0</v>
      </c>
      <c r="N60" s="57">
        <v>0.05</v>
      </c>
      <c r="O60" s="57">
        <v>0</v>
      </c>
      <c r="P60" s="57">
        <v>0</v>
      </c>
      <c r="Q60" s="57">
        <v>0</v>
      </c>
      <c r="R60" s="57">
        <v>0</v>
      </c>
      <c r="S60" s="57">
        <v>0</v>
      </c>
      <c r="T60" s="57">
        <v>0</v>
      </c>
      <c r="U60" s="56" t="s">
        <v>544</v>
      </c>
      <c r="V60" s="57">
        <v>60</v>
      </c>
      <c r="W60" s="57">
        <v>30</v>
      </c>
      <c r="X60" s="56" t="s">
        <v>545</v>
      </c>
      <c r="Y60" s="56" t="s">
        <v>546</v>
      </c>
      <c r="Z60" s="58">
        <v>43283</v>
      </c>
      <c r="AA60" s="58">
        <v>43282</v>
      </c>
      <c r="AB60" s="58">
        <v>43281</v>
      </c>
      <c r="AC60" s="56">
        <v>2157.39</v>
      </c>
      <c r="AD60" s="56">
        <v>1</v>
      </c>
      <c r="AE60" s="56">
        <v>-2157.39</v>
      </c>
    </row>
    <row r="61" spans="1:31" s="62" customFormat="1" x14ac:dyDescent="0.2">
      <c r="A61" s="56">
        <v>100643812</v>
      </c>
      <c r="B61" s="56" t="s">
        <v>611</v>
      </c>
      <c r="C61" s="56" t="s">
        <v>539</v>
      </c>
      <c r="D61" s="56" t="s">
        <v>540</v>
      </c>
      <c r="E61" s="56" t="s">
        <v>541</v>
      </c>
      <c r="F61" s="56" t="s">
        <v>542</v>
      </c>
      <c r="G61" s="56" t="s">
        <v>543</v>
      </c>
      <c r="H61" s="57">
        <v>1</v>
      </c>
      <c r="I61" s="58">
        <v>43281</v>
      </c>
      <c r="J61" s="57">
        <v>2157.39</v>
      </c>
      <c r="K61" s="57">
        <v>0</v>
      </c>
      <c r="L61" s="57">
        <f t="shared" si="0"/>
        <v>2157.39</v>
      </c>
      <c r="M61" s="57">
        <v>0</v>
      </c>
      <c r="N61" s="57">
        <v>0.05</v>
      </c>
      <c r="O61" s="57">
        <v>0</v>
      </c>
      <c r="P61" s="57">
        <v>0</v>
      </c>
      <c r="Q61" s="57">
        <v>0</v>
      </c>
      <c r="R61" s="57">
        <v>0</v>
      </c>
      <c r="S61" s="57">
        <v>0</v>
      </c>
      <c r="T61" s="57">
        <v>0</v>
      </c>
      <c r="U61" s="56" t="s">
        <v>544</v>
      </c>
      <c r="V61" s="57">
        <v>60</v>
      </c>
      <c r="W61" s="57">
        <v>30</v>
      </c>
      <c r="X61" s="56" t="s">
        <v>545</v>
      </c>
      <c r="Y61" s="56" t="s">
        <v>546</v>
      </c>
      <c r="Z61" s="58">
        <v>43283</v>
      </c>
      <c r="AA61" s="58">
        <v>43282</v>
      </c>
      <c r="AB61" s="58">
        <v>43281</v>
      </c>
      <c r="AC61" s="56">
        <v>2157.39</v>
      </c>
      <c r="AD61" s="56">
        <v>1</v>
      </c>
      <c r="AE61" s="56">
        <v>-2157.39</v>
      </c>
    </row>
    <row r="62" spans="1:31" s="62" customFormat="1" x14ac:dyDescent="0.2">
      <c r="A62" s="56">
        <v>100643814</v>
      </c>
      <c r="B62" s="56" t="s">
        <v>612</v>
      </c>
      <c r="C62" s="56" t="s">
        <v>539</v>
      </c>
      <c r="D62" s="56" t="s">
        <v>540</v>
      </c>
      <c r="E62" s="56" t="s">
        <v>541</v>
      </c>
      <c r="F62" s="56" t="s">
        <v>542</v>
      </c>
      <c r="G62" s="56" t="s">
        <v>543</v>
      </c>
      <c r="H62" s="57">
        <v>1</v>
      </c>
      <c r="I62" s="58">
        <v>43281</v>
      </c>
      <c r="J62" s="57">
        <v>2157.39</v>
      </c>
      <c r="K62" s="57">
        <v>0</v>
      </c>
      <c r="L62" s="57">
        <f t="shared" si="0"/>
        <v>2157.39</v>
      </c>
      <c r="M62" s="57">
        <v>0</v>
      </c>
      <c r="N62" s="57">
        <v>0.05</v>
      </c>
      <c r="O62" s="57">
        <v>0</v>
      </c>
      <c r="P62" s="57">
        <v>0</v>
      </c>
      <c r="Q62" s="57">
        <v>0</v>
      </c>
      <c r="R62" s="57">
        <v>0</v>
      </c>
      <c r="S62" s="57">
        <v>0</v>
      </c>
      <c r="T62" s="57">
        <v>0</v>
      </c>
      <c r="U62" s="56" t="s">
        <v>544</v>
      </c>
      <c r="V62" s="57">
        <v>60</v>
      </c>
      <c r="W62" s="57">
        <v>30</v>
      </c>
      <c r="X62" s="56" t="s">
        <v>545</v>
      </c>
      <c r="Y62" s="56" t="s">
        <v>546</v>
      </c>
      <c r="Z62" s="58">
        <v>43283</v>
      </c>
      <c r="AA62" s="58">
        <v>43282</v>
      </c>
      <c r="AB62" s="58">
        <v>43281</v>
      </c>
      <c r="AC62" s="56">
        <v>2157.39</v>
      </c>
      <c r="AD62" s="56">
        <v>1</v>
      </c>
      <c r="AE62" s="56">
        <v>-2157.39</v>
      </c>
    </row>
    <row r="63" spans="1:31" s="62" customFormat="1" x14ac:dyDescent="0.2">
      <c r="A63" s="56">
        <v>100643816</v>
      </c>
      <c r="B63" s="56" t="s">
        <v>613</v>
      </c>
      <c r="C63" s="56" t="s">
        <v>539</v>
      </c>
      <c r="D63" s="56" t="s">
        <v>540</v>
      </c>
      <c r="E63" s="56" t="s">
        <v>541</v>
      </c>
      <c r="F63" s="56" t="s">
        <v>542</v>
      </c>
      <c r="G63" s="56" t="s">
        <v>543</v>
      </c>
      <c r="H63" s="57">
        <v>1</v>
      </c>
      <c r="I63" s="58">
        <v>43281</v>
      </c>
      <c r="J63" s="57">
        <v>2157.39</v>
      </c>
      <c r="K63" s="57">
        <v>0</v>
      </c>
      <c r="L63" s="57">
        <f t="shared" si="0"/>
        <v>2157.39</v>
      </c>
      <c r="M63" s="57">
        <v>0</v>
      </c>
      <c r="N63" s="57">
        <v>0.05</v>
      </c>
      <c r="O63" s="57">
        <v>0</v>
      </c>
      <c r="P63" s="57">
        <v>0</v>
      </c>
      <c r="Q63" s="57">
        <v>0</v>
      </c>
      <c r="R63" s="57">
        <v>0</v>
      </c>
      <c r="S63" s="57">
        <v>0</v>
      </c>
      <c r="T63" s="57">
        <v>0</v>
      </c>
      <c r="U63" s="56" t="s">
        <v>544</v>
      </c>
      <c r="V63" s="57">
        <v>60</v>
      </c>
      <c r="W63" s="57">
        <v>30</v>
      </c>
      <c r="X63" s="56" t="s">
        <v>545</v>
      </c>
      <c r="Y63" s="56" t="s">
        <v>546</v>
      </c>
      <c r="Z63" s="58">
        <v>43283</v>
      </c>
      <c r="AA63" s="58">
        <v>43282</v>
      </c>
      <c r="AB63" s="58">
        <v>43281</v>
      </c>
      <c r="AC63" s="56">
        <v>2157.39</v>
      </c>
      <c r="AD63" s="56">
        <v>1</v>
      </c>
      <c r="AE63" s="56">
        <v>-2157.39</v>
      </c>
    </row>
    <row r="64" spans="1:31" s="62" customFormat="1" x14ac:dyDescent="0.2">
      <c r="A64" s="56">
        <v>100643818</v>
      </c>
      <c r="B64" s="56" t="s">
        <v>614</v>
      </c>
      <c r="C64" s="56" t="s">
        <v>539</v>
      </c>
      <c r="D64" s="56" t="s">
        <v>540</v>
      </c>
      <c r="E64" s="56" t="s">
        <v>541</v>
      </c>
      <c r="F64" s="56" t="s">
        <v>542</v>
      </c>
      <c r="G64" s="56" t="s">
        <v>543</v>
      </c>
      <c r="H64" s="57">
        <v>1</v>
      </c>
      <c r="I64" s="58">
        <v>43281</v>
      </c>
      <c r="J64" s="57">
        <v>2157.39</v>
      </c>
      <c r="K64" s="57">
        <v>0</v>
      </c>
      <c r="L64" s="57">
        <f t="shared" si="0"/>
        <v>2157.39</v>
      </c>
      <c r="M64" s="57">
        <v>0</v>
      </c>
      <c r="N64" s="57">
        <v>0.05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6" t="s">
        <v>544</v>
      </c>
      <c r="V64" s="57">
        <v>60</v>
      </c>
      <c r="W64" s="57">
        <v>30</v>
      </c>
      <c r="X64" s="56" t="s">
        <v>545</v>
      </c>
      <c r="Y64" s="56" t="s">
        <v>546</v>
      </c>
      <c r="Z64" s="58">
        <v>43283</v>
      </c>
      <c r="AA64" s="58">
        <v>43282</v>
      </c>
      <c r="AB64" s="58">
        <v>43281</v>
      </c>
      <c r="AC64" s="56">
        <v>2157.39</v>
      </c>
      <c r="AD64" s="56">
        <v>1</v>
      </c>
      <c r="AE64" s="56">
        <v>-2157.39</v>
      </c>
    </row>
    <row r="65" spans="1:31" s="62" customFormat="1" x14ac:dyDescent="0.2">
      <c r="A65" s="56">
        <v>100643820</v>
      </c>
      <c r="B65" s="56" t="s">
        <v>615</v>
      </c>
      <c r="C65" s="56" t="s">
        <v>539</v>
      </c>
      <c r="D65" s="56" t="s">
        <v>540</v>
      </c>
      <c r="E65" s="56" t="s">
        <v>541</v>
      </c>
      <c r="F65" s="56" t="s">
        <v>542</v>
      </c>
      <c r="G65" s="56" t="s">
        <v>543</v>
      </c>
      <c r="H65" s="57">
        <v>1</v>
      </c>
      <c r="I65" s="58">
        <v>43281</v>
      </c>
      <c r="J65" s="57">
        <v>2157.39</v>
      </c>
      <c r="K65" s="57">
        <v>0</v>
      </c>
      <c r="L65" s="57">
        <f t="shared" si="0"/>
        <v>2157.39</v>
      </c>
      <c r="M65" s="57">
        <v>0</v>
      </c>
      <c r="N65" s="57">
        <v>0.05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6" t="s">
        <v>544</v>
      </c>
      <c r="V65" s="57">
        <v>60</v>
      </c>
      <c r="W65" s="57">
        <v>30</v>
      </c>
      <c r="X65" s="56" t="s">
        <v>545</v>
      </c>
      <c r="Y65" s="56" t="s">
        <v>546</v>
      </c>
      <c r="Z65" s="58">
        <v>43283</v>
      </c>
      <c r="AA65" s="58">
        <v>43282</v>
      </c>
      <c r="AB65" s="58">
        <v>43281</v>
      </c>
      <c r="AC65" s="56">
        <v>2157.39</v>
      </c>
      <c r="AD65" s="56">
        <v>1</v>
      </c>
      <c r="AE65" s="56">
        <v>-2157.39</v>
      </c>
    </row>
    <row r="66" spans="1:31" s="62" customFormat="1" x14ac:dyDescent="0.2">
      <c r="A66" s="56">
        <v>100643824</v>
      </c>
      <c r="B66" s="56" t="s">
        <v>616</v>
      </c>
      <c r="C66" s="56" t="s">
        <v>539</v>
      </c>
      <c r="D66" s="56" t="s">
        <v>540</v>
      </c>
      <c r="E66" s="56" t="s">
        <v>541</v>
      </c>
      <c r="F66" s="56" t="s">
        <v>542</v>
      </c>
      <c r="G66" s="56" t="s">
        <v>543</v>
      </c>
      <c r="H66" s="57">
        <v>1</v>
      </c>
      <c r="I66" s="58">
        <v>43281</v>
      </c>
      <c r="J66" s="57">
        <v>4430.8999999999996</v>
      </c>
      <c r="K66" s="57">
        <v>0</v>
      </c>
      <c r="L66" s="57">
        <f t="shared" si="0"/>
        <v>4430.8999999999996</v>
      </c>
      <c r="M66" s="57">
        <v>0</v>
      </c>
      <c r="N66" s="57">
        <v>0.05</v>
      </c>
      <c r="O66" s="57">
        <v>0</v>
      </c>
      <c r="P66" s="57">
        <v>0</v>
      </c>
      <c r="Q66" s="57">
        <v>0</v>
      </c>
      <c r="R66" s="57">
        <v>0</v>
      </c>
      <c r="S66" s="57">
        <v>0</v>
      </c>
      <c r="T66" s="57">
        <v>0</v>
      </c>
      <c r="U66" s="56" t="s">
        <v>544</v>
      </c>
      <c r="V66" s="57">
        <v>60</v>
      </c>
      <c r="W66" s="57">
        <v>30</v>
      </c>
      <c r="X66" s="56" t="s">
        <v>545</v>
      </c>
      <c r="Y66" s="56" t="s">
        <v>546</v>
      </c>
      <c r="Z66" s="58">
        <v>43283</v>
      </c>
      <c r="AA66" s="58">
        <v>43282</v>
      </c>
      <c r="AB66" s="58">
        <v>43281</v>
      </c>
      <c r="AC66" s="56">
        <v>4430.8999999999996</v>
      </c>
      <c r="AD66" s="56">
        <v>1</v>
      </c>
      <c r="AE66" s="56">
        <v>-4430.8999999999996</v>
      </c>
    </row>
    <row r="67" spans="1:31" s="62" customFormat="1" x14ac:dyDescent="0.2">
      <c r="A67" s="56">
        <v>100643826</v>
      </c>
      <c r="B67" s="56" t="s">
        <v>617</v>
      </c>
      <c r="C67" s="56" t="s">
        <v>539</v>
      </c>
      <c r="D67" s="56" t="s">
        <v>540</v>
      </c>
      <c r="E67" s="56" t="s">
        <v>541</v>
      </c>
      <c r="F67" s="56" t="s">
        <v>542</v>
      </c>
      <c r="G67" s="56" t="s">
        <v>543</v>
      </c>
      <c r="H67" s="57">
        <v>1</v>
      </c>
      <c r="I67" s="58">
        <v>43281</v>
      </c>
      <c r="J67" s="57">
        <v>4430.8999999999996</v>
      </c>
      <c r="K67" s="57">
        <v>0</v>
      </c>
      <c r="L67" s="57">
        <f t="shared" ref="L67:L117" si="1">J67-K67</f>
        <v>4430.8999999999996</v>
      </c>
      <c r="M67" s="57">
        <v>0</v>
      </c>
      <c r="N67" s="57">
        <v>0.05</v>
      </c>
      <c r="O67" s="57">
        <v>0</v>
      </c>
      <c r="P67" s="57">
        <v>0</v>
      </c>
      <c r="Q67" s="57">
        <v>0</v>
      </c>
      <c r="R67" s="57">
        <v>0</v>
      </c>
      <c r="S67" s="57">
        <v>0</v>
      </c>
      <c r="T67" s="57">
        <v>0</v>
      </c>
      <c r="U67" s="56" t="s">
        <v>544</v>
      </c>
      <c r="V67" s="57">
        <v>60</v>
      </c>
      <c r="W67" s="57">
        <v>30</v>
      </c>
      <c r="X67" s="56" t="s">
        <v>545</v>
      </c>
      <c r="Y67" s="56" t="s">
        <v>546</v>
      </c>
      <c r="Z67" s="58">
        <v>43283</v>
      </c>
      <c r="AA67" s="58">
        <v>43282</v>
      </c>
      <c r="AB67" s="58">
        <v>43281</v>
      </c>
      <c r="AC67" s="56">
        <v>4430.8999999999996</v>
      </c>
      <c r="AD67" s="56">
        <v>1</v>
      </c>
      <c r="AE67" s="56">
        <v>-4430.8999999999996</v>
      </c>
    </row>
    <row r="68" spans="1:31" s="62" customFormat="1" x14ac:dyDescent="0.2">
      <c r="A68" s="56">
        <v>100643827</v>
      </c>
      <c r="B68" s="56" t="s">
        <v>618</v>
      </c>
      <c r="C68" s="56" t="s">
        <v>539</v>
      </c>
      <c r="D68" s="56" t="s">
        <v>540</v>
      </c>
      <c r="E68" s="56" t="s">
        <v>541</v>
      </c>
      <c r="F68" s="56" t="s">
        <v>542</v>
      </c>
      <c r="G68" s="56" t="s">
        <v>543</v>
      </c>
      <c r="H68" s="57">
        <v>1</v>
      </c>
      <c r="I68" s="58">
        <v>43281</v>
      </c>
      <c r="J68" s="57">
        <v>4430.8999999999996</v>
      </c>
      <c r="K68" s="57">
        <v>0</v>
      </c>
      <c r="L68" s="57">
        <f t="shared" si="1"/>
        <v>4430.8999999999996</v>
      </c>
      <c r="M68" s="57">
        <v>0</v>
      </c>
      <c r="N68" s="57">
        <v>0.05</v>
      </c>
      <c r="O68" s="57">
        <v>0</v>
      </c>
      <c r="P68" s="57">
        <v>0</v>
      </c>
      <c r="Q68" s="57">
        <v>0</v>
      </c>
      <c r="R68" s="57">
        <v>0</v>
      </c>
      <c r="S68" s="57">
        <v>0</v>
      </c>
      <c r="T68" s="57">
        <v>0</v>
      </c>
      <c r="U68" s="56" t="s">
        <v>544</v>
      </c>
      <c r="V68" s="57">
        <v>60</v>
      </c>
      <c r="W68" s="57">
        <v>30</v>
      </c>
      <c r="X68" s="56" t="s">
        <v>545</v>
      </c>
      <c r="Y68" s="56" t="s">
        <v>546</v>
      </c>
      <c r="Z68" s="58">
        <v>43283</v>
      </c>
      <c r="AA68" s="58">
        <v>43282</v>
      </c>
      <c r="AB68" s="58">
        <v>43281</v>
      </c>
      <c r="AC68" s="56">
        <v>4430.8999999999996</v>
      </c>
      <c r="AD68" s="56">
        <v>1</v>
      </c>
      <c r="AE68" s="56">
        <v>-4430.8999999999996</v>
      </c>
    </row>
    <row r="69" spans="1:31" s="62" customFormat="1" x14ac:dyDescent="0.2">
      <c r="A69" s="56">
        <v>100643828</v>
      </c>
      <c r="B69" s="56" t="s">
        <v>619</v>
      </c>
      <c r="C69" s="56" t="s">
        <v>539</v>
      </c>
      <c r="D69" s="56" t="s">
        <v>540</v>
      </c>
      <c r="E69" s="56" t="s">
        <v>541</v>
      </c>
      <c r="F69" s="56" t="s">
        <v>542</v>
      </c>
      <c r="G69" s="56" t="s">
        <v>543</v>
      </c>
      <c r="H69" s="57">
        <v>1</v>
      </c>
      <c r="I69" s="58">
        <v>43281</v>
      </c>
      <c r="J69" s="57">
        <v>4430.8999999999996</v>
      </c>
      <c r="K69" s="57">
        <v>0</v>
      </c>
      <c r="L69" s="57">
        <f t="shared" si="1"/>
        <v>4430.8999999999996</v>
      </c>
      <c r="M69" s="57">
        <v>0</v>
      </c>
      <c r="N69" s="57">
        <v>0.05</v>
      </c>
      <c r="O69" s="57">
        <v>0</v>
      </c>
      <c r="P69" s="57">
        <v>0</v>
      </c>
      <c r="Q69" s="57">
        <v>0</v>
      </c>
      <c r="R69" s="57">
        <v>0</v>
      </c>
      <c r="S69" s="57">
        <v>0</v>
      </c>
      <c r="T69" s="57">
        <v>0</v>
      </c>
      <c r="U69" s="56" t="s">
        <v>544</v>
      </c>
      <c r="V69" s="57">
        <v>60</v>
      </c>
      <c r="W69" s="57">
        <v>30</v>
      </c>
      <c r="X69" s="56" t="s">
        <v>545</v>
      </c>
      <c r="Y69" s="56" t="s">
        <v>546</v>
      </c>
      <c r="Z69" s="58">
        <v>43283</v>
      </c>
      <c r="AA69" s="58">
        <v>43282</v>
      </c>
      <c r="AB69" s="58">
        <v>43281</v>
      </c>
      <c r="AC69" s="56">
        <v>4430.8999999999996</v>
      </c>
      <c r="AD69" s="56">
        <v>1</v>
      </c>
      <c r="AE69" s="56">
        <v>-4430.8999999999996</v>
      </c>
    </row>
    <row r="70" spans="1:31" s="62" customFormat="1" x14ac:dyDescent="0.2">
      <c r="A70" s="56">
        <v>100643854</v>
      </c>
      <c r="B70" s="56" t="s">
        <v>615</v>
      </c>
      <c r="C70" s="56" t="s">
        <v>539</v>
      </c>
      <c r="D70" s="56" t="s">
        <v>540</v>
      </c>
      <c r="E70" s="56" t="s">
        <v>541</v>
      </c>
      <c r="F70" s="56" t="s">
        <v>542</v>
      </c>
      <c r="G70" s="56" t="s">
        <v>543</v>
      </c>
      <c r="H70" s="57">
        <v>1</v>
      </c>
      <c r="I70" s="58">
        <v>43281</v>
      </c>
      <c r="J70" s="57">
        <v>2157.41</v>
      </c>
      <c r="K70" s="57">
        <v>0</v>
      </c>
      <c r="L70" s="57">
        <f t="shared" si="1"/>
        <v>2157.41</v>
      </c>
      <c r="M70" s="57">
        <v>0</v>
      </c>
      <c r="N70" s="57">
        <v>0.05</v>
      </c>
      <c r="O70" s="57">
        <v>0</v>
      </c>
      <c r="P70" s="57">
        <v>0</v>
      </c>
      <c r="Q70" s="57">
        <v>0</v>
      </c>
      <c r="R70" s="57">
        <v>0</v>
      </c>
      <c r="S70" s="57">
        <v>0</v>
      </c>
      <c r="T70" s="57">
        <v>0</v>
      </c>
      <c r="U70" s="56" t="s">
        <v>544</v>
      </c>
      <c r="V70" s="57">
        <v>60</v>
      </c>
      <c r="W70" s="57">
        <v>30</v>
      </c>
      <c r="X70" s="56" t="s">
        <v>545</v>
      </c>
      <c r="Y70" s="56" t="s">
        <v>546</v>
      </c>
      <c r="Z70" s="58">
        <v>43283</v>
      </c>
      <c r="AA70" s="58">
        <v>43282</v>
      </c>
      <c r="AB70" s="58">
        <v>43281</v>
      </c>
      <c r="AC70" s="56">
        <v>2157.41</v>
      </c>
      <c r="AD70" s="56">
        <v>1</v>
      </c>
      <c r="AE70" s="56">
        <v>-2157.41</v>
      </c>
    </row>
    <row r="71" spans="1:31" x14ac:dyDescent="0.2">
      <c r="A71" s="55">
        <v>100644358</v>
      </c>
      <c r="B71" s="56" t="s">
        <v>620</v>
      </c>
      <c r="C71" s="55" t="s">
        <v>539</v>
      </c>
      <c r="D71" s="56" t="s">
        <v>540</v>
      </c>
      <c r="E71" s="56" t="s">
        <v>541</v>
      </c>
      <c r="F71" s="56" t="s">
        <v>542</v>
      </c>
      <c r="G71" s="55" t="s">
        <v>543</v>
      </c>
      <c r="H71" s="57">
        <v>1</v>
      </c>
      <c r="I71" s="58">
        <v>43281</v>
      </c>
      <c r="J71" s="59">
        <v>2270.94</v>
      </c>
      <c r="K71" s="57">
        <v>2270.94</v>
      </c>
      <c r="L71" s="59">
        <f t="shared" si="1"/>
        <v>0</v>
      </c>
      <c r="M71" s="59">
        <v>113.55</v>
      </c>
      <c r="N71" s="57">
        <v>0.05</v>
      </c>
      <c r="O71" s="59">
        <v>35.909999999999997</v>
      </c>
      <c r="P71" s="59">
        <v>431.47</v>
      </c>
      <c r="Q71" s="59">
        <v>1078.67</v>
      </c>
      <c r="R71" s="59">
        <v>0</v>
      </c>
      <c r="S71" s="59">
        <v>2157.39</v>
      </c>
      <c r="T71" s="59">
        <v>1192.27</v>
      </c>
      <c r="U71" s="55" t="s">
        <v>544</v>
      </c>
      <c r="V71" s="57">
        <v>60</v>
      </c>
      <c r="W71" s="59">
        <v>30</v>
      </c>
      <c r="X71" s="55" t="s">
        <v>545</v>
      </c>
      <c r="Y71" s="55" t="s">
        <v>546</v>
      </c>
      <c r="Z71" s="60">
        <v>43284</v>
      </c>
      <c r="AA71" s="60">
        <v>43282</v>
      </c>
      <c r="AB71" s="55"/>
      <c r="AC71" s="55"/>
      <c r="AD71" s="55">
        <v>0</v>
      </c>
      <c r="AE71" s="55"/>
    </row>
    <row r="72" spans="1:31" x14ac:dyDescent="0.2">
      <c r="A72" s="55">
        <v>100644359</v>
      </c>
      <c r="B72" s="56" t="s">
        <v>621</v>
      </c>
      <c r="C72" s="55" t="s">
        <v>539</v>
      </c>
      <c r="D72" s="56" t="s">
        <v>540</v>
      </c>
      <c r="E72" s="56" t="s">
        <v>541</v>
      </c>
      <c r="F72" s="56" t="s">
        <v>542</v>
      </c>
      <c r="G72" s="55" t="s">
        <v>543</v>
      </c>
      <c r="H72" s="57">
        <v>1</v>
      </c>
      <c r="I72" s="58">
        <v>43281</v>
      </c>
      <c r="J72" s="59">
        <v>2270.94</v>
      </c>
      <c r="K72" s="57">
        <v>2270.94</v>
      </c>
      <c r="L72" s="59">
        <f t="shared" si="1"/>
        <v>0</v>
      </c>
      <c r="M72" s="59">
        <v>113.55</v>
      </c>
      <c r="N72" s="57">
        <v>0.05</v>
      </c>
      <c r="O72" s="59">
        <v>35.909999999999997</v>
      </c>
      <c r="P72" s="59">
        <v>431.47</v>
      </c>
      <c r="Q72" s="59">
        <v>1078.67</v>
      </c>
      <c r="R72" s="59">
        <v>0</v>
      </c>
      <c r="S72" s="59">
        <v>2157.39</v>
      </c>
      <c r="T72" s="59">
        <v>1192.27</v>
      </c>
      <c r="U72" s="55" t="s">
        <v>544</v>
      </c>
      <c r="V72" s="57">
        <v>60</v>
      </c>
      <c r="W72" s="59">
        <v>30</v>
      </c>
      <c r="X72" s="55" t="s">
        <v>545</v>
      </c>
      <c r="Y72" s="55" t="s">
        <v>546</v>
      </c>
      <c r="Z72" s="60">
        <v>43284</v>
      </c>
      <c r="AA72" s="60">
        <v>43282</v>
      </c>
      <c r="AB72" s="55"/>
      <c r="AC72" s="55"/>
      <c r="AD72" s="55">
        <v>0</v>
      </c>
      <c r="AE72" s="55"/>
    </row>
    <row r="73" spans="1:31" x14ac:dyDescent="0.2">
      <c r="A73" s="55">
        <v>100644360</v>
      </c>
      <c r="B73" s="56" t="s">
        <v>622</v>
      </c>
      <c r="C73" s="55" t="s">
        <v>539</v>
      </c>
      <c r="D73" s="56" t="s">
        <v>540</v>
      </c>
      <c r="E73" s="56" t="s">
        <v>541</v>
      </c>
      <c r="F73" s="56" t="s">
        <v>542</v>
      </c>
      <c r="G73" s="55" t="s">
        <v>543</v>
      </c>
      <c r="H73" s="57">
        <v>1</v>
      </c>
      <c r="I73" s="58">
        <v>43281</v>
      </c>
      <c r="J73" s="59">
        <v>2270.94</v>
      </c>
      <c r="K73" s="57">
        <v>2270.94</v>
      </c>
      <c r="L73" s="59">
        <f t="shared" si="1"/>
        <v>0</v>
      </c>
      <c r="M73" s="59">
        <v>113.55</v>
      </c>
      <c r="N73" s="57">
        <v>0.05</v>
      </c>
      <c r="O73" s="59">
        <v>35.909999999999997</v>
      </c>
      <c r="P73" s="59">
        <v>431.47</v>
      </c>
      <c r="Q73" s="59">
        <v>1078.67</v>
      </c>
      <c r="R73" s="59">
        <v>0</v>
      </c>
      <c r="S73" s="59">
        <v>2157.39</v>
      </c>
      <c r="T73" s="59">
        <v>1192.27</v>
      </c>
      <c r="U73" s="55" t="s">
        <v>544</v>
      </c>
      <c r="V73" s="57">
        <v>60</v>
      </c>
      <c r="W73" s="59">
        <v>30</v>
      </c>
      <c r="X73" s="55" t="s">
        <v>545</v>
      </c>
      <c r="Y73" s="55" t="s">
        <v>546</v>
      </c>
      <c r="Z73" s="60">
        <v>43284</v>
      </c>
      <c r="AA73" s="60">
        <v>43282</v>
      </c>
      <c r="AB73" s="55"/>
      <c r="AC73" s="55"/>
      <c r="AD73" s="55">
        <v>0</v>
      </c>
      <c r="AE73" s="55"/>
    </row>
    <row r="74" spans="1:31" x14ac:dyDescent="0.2">
      <c r="A74" s="55">
        <v>100644361</v>
      </c>
      <c r="B74" s="56" t="s">
        <v>623</v>
      </c>
      <c r="C74" s="55" t="s">
        <v>539</v>
      </c>
      <c r="D74" s="56" t="s">
        <v>540</v>
      </c>
      <c r="E74" s="56" t="s">
        <v>541</v>
      </c>
      <c r="F74" s="56" t="s">
        <v>542</v>
      </c>
      <c r="G74" s="55" t="s">
        <v>543</v>
      </c>
      <c r="H74" s="57">
        <v>1</v>
      </c>
      <c r="I74" s="58">
        <v>43281</v>
      </c>
      <c r="J74" s="59">
        <v>2270.94</v>
      </c>
      <c r="K74" s="57">
        <v>2270.94</v>
      </c>
      <c r="L74" s="59">
        <f t="shared" si="1"/>
        <v>0</v>
      </c>
      <c r="M74" s="59">
        <v>113.55</v>
      </c>
      <c r="N74" s="57">
        <v>0.05</v>
      </c>
      <c r="O74" s="59">
        <v>35.909999999999997</v>
      </c>
      <c r="P74" s="59">
        <v>431.47</v>
      </c>
      <c r="Q74" s="59">
        <v>1078.67</v>
      </c>
      <c r="R74" s="59">
        <v>0</v>
      </c>
      <c r="S74" s="59">
        <v>2157.39</v>
      </c>
      <c r="T74" s="59">
        <v>1192.27</v>
      </c>
      <c r="U74" s="55" t="s">
        <v>544</v>
      </c>
      <c r="V74" s="57">
        <v>60</v>
      </c>
      <c r="W74" s="59">
        <v>30</v>
      </c>
      <c r="X74" s="55" t="s">
        <v>545</v>
      </c>
      <c r="Y74" s="55" t="s">
        <v>546</v>
      </c>
      <c r="Z74" s="60">
        <v>43284</v>
      </c>
      <c r="AA74" s="60">
        <v>43282</v>
      </c>
      <c r="AB74" s="55"/>
      <c r="AC74" s="55"/>
      <c r="AD74" s="55">
        <v>0</v>
      </c>
      <c r="AE74" s="55"/>
    </row>
    <row r="75" spans="1:31" x14ac:dyDescent="0.2">
      <c r="A75" s="55">
        <v>100644363</v>
      </c>
      <c r="B75" s="56" t="s">
        <v>624</v>
      </c>
      <c r="C75" s="55" t="s">
        <v>539</v>
      </c>
      <c r="D75" s="56" t="s">
        <v>540</v>
      </c>
      <c r="E75" s="56" t="s">
        <v>541</v>
      </c>
      <c r="F75" s="56" t="s">
        <v>542</v>
      </c>
      <c r="G75" s="55" t="s">
        <v>543</v>
      </c>
      <c r="H75" s="57">
        <v>1</v>
      </c>
      <c r="I75" s="58">
        <v>43281</v>
      </c>
      <c r="J75" s="59">
        <v>2270.94</v>
      </c>
      <c r="K75" s="57">
        <v>2270.94</v>
      </c>
      <c r="L75" s="59">
        <f t="shared" si="1"/>
        <v>0</v>
      </c>
      <c r="M75" s="59">
        <v>113.55</v>
      </c>
      <c r="N75" s="57">
        <v>0.05</v>
      </c>
      <c r="O75" s="59">
        <v>35.909999999999997</v>
      </c>
      <c r="P75" s="59">
        <v>431.47</v>
      </c>
      <c r="Q75" s="59">
        <v>1078.67</v>
      </c>
      <c r="R75" s="59">
        <v>0</v>
      </c>
      <c r="S75" s="59">
        <v>2157.39</v>
      </c>
      <c r="T75" s="59">
        <v>1192.27</v>
      </c>
      <c r="U75" s="55" t="s">
        <v>544</v>
      </c>
      <c r="V75" s="57">
        <v>60</v>
      </c>
      <c r="W75" s="59">
        <v>30</v>
      </c>
      <c r="X75" s="55" t="s">
        <v>545</v>
      </c>
      <c r="Y75" s="55" t="s">
        <v>546</v>
      </c>
      <c r="Z75" s="60">
        <v>43284</v>
      </c>
      <c r="AA75" s="60">
        <v>43282</v>
      </c>
      <c r="AB75" s="55"/>
      <c r="AC75" s="55"/>
      <c r="AD75" s="55">
        <v>0</v>
      </c>
      <c r="AE75" s="55"/>
    </row>
    <row r="76" spans="1:31" s="62" customFormat="1" x14ac:dyDescent="0.2">
      <c r="A76" s="56">
        <v>100643806</v>
      </c>
      <c r="B76" s="56" t="s">
        <v>625</v>
      </c>
      <c r="C76" s="56" t="s">
        <v>539</v>
      </c>
      <c r="D76" s="56" t="s">
        <v>540</v>
      </c>
      <c r="E76" s="56" t="s">
        <v>541</v>
      </c>
      <c r="F76" s="56" t="s">
        <v>542</v>
      </c>
      <c r="G76" s="56" t="s">
        <v>543</v>
      </c>
      <c r="H76" s="57">
        <v>1</v>
      </c>
      <c r="I76" s="58">
        <v>43281</v>
      </c>
      <c r="J76" s="57">
        <v>2157.39</v>
      </c>
      <c r="K76" s="57">
        <v>0</v>
      </c>
      <c r="L76" s="57">
        <f t="shared" si="1"/>
        <v>2157.39</v>
      </c>
      <c r="M76" s="57">
        <v>0</v>
      </c>
      <c r="N76" s="57">
        <v>0.05</v>
      </c>
      <c r="O76" s="57">
        <v>0</v>
      </c>
      <c r="P76" s="57">
        <v>0</v>
      </c>
      <c r="Q76" s="57">
        <v>0</v>
      </c>
      <c r="R76" s="57">
        <v>0</v>
      </c>
      <c r="S76" s="57">
        <v>0</v>
      </c>
      <c r="T76" s="57">
        <v>0</v>
      </c>
      <c r="U76" s="56" t="s">
        <v>544</v>
      </c>
      <c r="V76" s="57">
        <v>60</v>
      </c>
      <c r="W76" s="57">
        <v>30</v>
      </c>
      <c r="X76" s="56" t="s">
        <v>545</v>
      </c>
      <c r="Y76" s="56" t="s">
        <v>546</v>
      </c>
      <c r="Z76" s="58">
        <v>43283</v>
      </c>
      <c r="AA76" s="58">
        <v>43282</v>
      </c>
      <c r="AB76" s="58">
        <v>43281</v>
      </c>
      <c r="AC76" s="56">
        <v>2157.39</v>
      </c>
      <c r="AD76" s="56">
        <v>1</v>
      </c>
      <c r="AE76" s="56">
        <v>-2157.39</v>
      </c>
    </row>
    <row r="77" spans="1:31" x14ac:dyDescent="0.2">
      <c r="A77" s="55">
        <v>100644364</v>
      </c>
      <c r="B77" s="56" t="s">
        <v>626</v>
      </c>
      <c r="C77" s="55" t="s">
        <v>539</v>
      </c>
      <c r="D77" s="56" t="s">
        <v>540</v>
      </c>
      <c r="E77" s="56" t="s">
        <v>541</v>
      </c>
      <c r="F77" s="56" t="s">
        <v>542</v>
      </c>
      <c r="G77" s="55" t="s">
        <v>543</v>
      </c>
      <c r="H77" s="57">
        <v>1</v>
      </c>
      <c r="I77" s="58">
        <v>43281</v>
      </c>
      <c r="J77" s="59">
        <v>2270.94</v>
      </c>
      <c r="K77" s="57">
        <v>2270.94</v>
      </c>
      <c r="L77" s="59">
        <f t="shared" si="1"/>
        <v>0</v>
      </c>
      <c r="M77" s="59">
        <v>113.55</v>
      </c>
      <c r="N77" s="57">
        <v>0.05</v>
      </c>
      <c r="O77" s="59">
        <v>35.909999999999997</v>
      </c>
      <c r="P77" s="59">
        <v>431.47</v>
      </c>
      <c r="Q77" s="59">
        <v>1078.67</v>
      </c>
      <c r="R77" s="59">
        <v>0</v>
      </c>
      <c r="S77" s="59">
        <v>2157.39</v>
      </c>
      <c r="T77" s="59">
        <v>1192.27</v>
      </c>
      <c r="U77" s="55" t="s">
        <v>544</v>
      </c>
      <c r="V77" s="57">
        <v>60</v>
      </c>
      <c r="W77" s="59">
        <v>30</v>
      </c>
      <c r="X77" s="55" t="s">
        <v>545</v>
      </c>
      <c r="Y77" s="55" t="s">
        <v>546</v>
      </c>
      <c r="Z77" s="60">
        <v>43284</v>
      </c>
      <c r="AA77" s="60">
        <v>43282</v>
      </c>
      <c r="AB77" s="55"/>
      <c r="AC77" s="55"/>
      <c r="AD77" s="55">
        <v>0</v>
      </c>
      <c r="AE77" s="55"/>
    </row>
    <row r="78" spans="1:31" x14ac:dyDescent="0.2">
      <c r="A78" s="55">
        <v>100644365</v>
      </c>
      <c r="B78" s="56" t="s">
        <v>627</v>
      </c>
      <c r="C78" s="55" t="s">
        <v>539</v>
      </c>
      <c r="D78" s="56" t="s">
        <v>540</v>
      </c>
      <c r="E78" s="56" t="s">
        <v>541</v>
      </c>
      <c r="F78" s="56" t="s">
        <v>542</v>
      </c>
      <c r="G78" s="55" t="s">
        <v>543</v>
      </c>
      <c r="H78" s="57">
        <v>1</v>
      </c>
      <c r="I78" s="58">
        <v>43281</v>
      </c>
      <c r="J78" s="59">
        <v>2270.94</v>
      </c>
      <c r="K78" s="57">
        <v>2270.94</v>
      </c>
      <c r="L78" s="59">
        <f t="shared" si="1"/>
        <v>0</v>
      </c>
      <c r="M78" s="59">
        <v>113.55</v>
      </c>
      <c r="N78" s="57">
        <v>0.05</v>
      </c>
      <c r="O78" s="59">
        <v>35.909999999999997</v>
      </c>
      <c r="P78" s="59">
        <v>431.47</v>
      </c>
      <c r="Q78" s="59">
        <v>1078.67</v>
      </c>
      <c r="R78" s="59">
        <v>0</v>
      </c>
      <c r="S78" s="59">
        <v>2157.39</v>
      </c>
      <c r="T78" s="59">
        <v>1192.27</v>
      </c>
      <c r="U78" s="55" t="s">
        <v>544</v>
      </c>
      <c r="V78" s="57">
        <v>60</v>
      </c>
      <c r="W78" s="59">
        <v>30</v>
      </c>
      <c r="X78" s="55" t="s">
        <v>545</v>
      </c>
      <c r="Y78" s="55" t="s">
        <v>546</v>
      </c>
      <c r="Z78" s="60">
        <v>43284</v>
      </c>
      <c r="AA78" s="60">
        <v>43282</v>
      </c>
      <c r="AB78" s="55"/>
      <c r="AC78" s="55"/>
      <c r="AD78" s="55">
        <v>0</v>
      </c>
      <c r="AE78" s="55"/>
    </row>
    <row r="79" spans="1:31" x14ac:dyDescent="0.2">
      <c r="A79" s="55">
        <v>100644367</v>
      </c>
      <c r="B79" s="56" t="s">
        <v>628</v>
      </c>
      <c r="C79" s="55" t="s">
        <v>539</v>
      </c>
      <c r="D79" s="56" t="s">
        <v>540</v>
      </c>
      <c r="E79" s="56" t="s">
        <v>541</v>
      </c>
      <c r="F79" s="56" t="s">
        <v>542</v>
      </c>
      <c r="G79" s="55" t="s">
        <v>543</v>
      </c>
      <c r="H79" s="57">
        <v>1</v>
      </c>
      <c r="I79" s="58">
        <v>43281</v>
      </c>
      <c r="J79" s="59">
        <v>2270.94</v>
      </c>
      <c r="K79" s="57">
        <v>2270.94</v>
      </c>
      <c r="L79" s="59">
        <f t="shared" si="1"/>
        <v>0</v>
      </c>
      <c r="M79" s="59">
        <v>113.55</v>
      </c>
      <c r="N79" s="57">
        <v>0.05</v>
      </c>
      <c r="O79" s="59">
        <v>35.909999999999997</v>
      </c>
      <c r="P79" s="59">
        <v>431.47</v>
      </c>
      <c r="Q79" s="59">
        <v>1078.67</v>
      </c>
      <c r="R79" s="59">
        <v>0</v>
      </c>
      <c r="S79" s="59">
        <v>2157.39</v>
      </c>
      <c r="T79" s="59">
        <v>1192.27</v>
      </c>
      <c r="U79" s="55" t="s">
        <v>544</v>
      </c>
      <c r="V79" s="57">
        <v>60</v>
      </c>
      <c r="W79" s="59">
        <v>30</v>
      </c>
      <c r="X79" s="55" t="s">
        <v>545</v>
      </c>
      <c r="Y79" s="55" t="s">
        <v>546</v>
      </c>
      <c r="Z79" s="60">
        <v>43284</v>
      </c>
      <c r="AA79" s="60">
        <v>43282</v>
      </c>
      <c r="AB79" s="55"/>
      <c r="AC79" s="55"/>
      <c r="AD79" s="55">
        <v>0</v>
      </c>
      <c r="AE79" s="55"/>
    </row>
    <row r="80" spans="1:31" x14ac:dyDescent="0.2">
      <c r="A80" s="55">
        <v>100644368</v>
      </c>
      <c r="B80" s="56" t="s">
        <v>629</v>
      </c>
      <c r="C80" s="55" t="s">
        <v>539</v>
      </c>
      <c r="D80" s="56" t="s">
        <v>540</v>
      </c>
      <c r="E80" s="56" t="s">
        <v>541</v>
      </c>
      <c r="F80" s="56" t="s">
        <v>542</v>
      </c>
      <c r="G80" s="55" t="s">
        <v>543</v>
      </c>
      <c r="H80" s="57">
        <v>1</v>
      </c>
      <c r="I80" s="58">
        <v>43281</v>
      </c>
      <c r="J80" s="59">
        <v>2270.94</v>
      </c>
      <c r="K80" s="57">
        <v>2270.94</v>
      </c>
      <c r="L80" s="59">
        <f t="shared" si="1"/>
        <v>0</v>
      </c>
      <c r="M80" s="59">
        <v>113.55</v>
      </c>
      <c r="N80" s="57">
        <v>0.05</v>
      </c>
      <c r="O80" s="59">
        <v>35.909999999999997</v>
      </c>
      <c r="P80" s="59">
        <v>431.47</v>
      </c>
      <c r="Q80" s="59">
        <v>1078.67</v>
      </c>
      <c r="R80" s="59">
        <v>0</v>
      </c>
      <c r="S80" s="59">
        <v>2157.39</v>
      </c>
      <c r="T80" s="59">
        <v>1192.27</v>
      </c>
      <c r="U80" s="55" t="s">
        <v>544</v>
      </c>
      <c r="V80" s="57">
        <v>60</v>
      </c>
      <c r="W80" s="59">
        <v>30</v>
      </c>
      <c r="X80" s="55" t="s">
        <v>545</v>
      </c>
      <c r="Y80" s="55" t="s">
        <v>546</v>
      </c>
      <c r="Z80" s="60">
        <v>43284</v>
      </c>
      <c r="AA80" s="60">
        <v>43282</v>
      </c>
      <c r="AB80" s="55"/>
      <c r="AC80" s="55"/>
      <c r="AD80" s="55">
        <v>0</v>
      </c>
      <c r="AE80" s="55"/>
    </row>
    <row r="81" spans="1:31" x14ac:dyDescent="0.2">
      <c r="A81" s="55">
        <v>100644370</v>
      </c>
      <c r="B81" s="56" t="s">
        <v>630</v>
      </c>
      <c r="C81" s="55" t="s">
        <v>539</v>
      </c>
      <c r="D81" s="56" t="s">
        <v>540</v>
      </c>
      <c r="E81" s="56" t="s">
        <v>541</v>
      </c>
      <c r="F81" s="56" t="s">
        <v>542</v>
      </c>
      <c r="G81" s="55" t="s">
        <v>543</v>
      </c>
      <c r="H81" s="57">
        <v>1</v>
      </c>
      <c r="I81" s="58">
        <v>43281</v>
      </c>
      <c r="J81" s="59">
        <v>2270.94</v>
      </c>
      <c r="K81" s="57">
        <v>2270.94</v>
      </c>
      <c r="L81" s="59">
        <f t="shared" si="1"/>
        <v>0</v>
      </c>
      <c r="M81" s="59">
        <v>113.55</v>
      </c>
      <c r="N81" s="57">
        <v>0.05</v>
      </c>
      <c r="O81" s="59">
        <v>35.909999999999997</v>
      </c>
      <c r="P81" s="59">
        <v>431.47</v>
      </c>
      <c r="Q81" s="59">
        <v>1078.67</v>
      </c>
      <c r="R81" s="59">
        <v>0</v>
      </c>
      <c r="S81" s="59">
        <v>2157.39</v>
      </c>
      <c r="T81" s="59">
        <v>1192.27</v>
      </c>
      <c r="U81" s="55" t="s">
        <v>544</v>
      </c>
      <c r="V81" s="57">
        <v>60</v>
      </c>
      <c r="W81" s="59">
        <v>30</v>
      </c>
      <c r="X81" s="55" t="s">
        <v>545</v>
      </c>
      <c r="Y81" s="55" t="s">
        <v>546</v>
      </c>
      <c r="Z81" s="60">
        <v>43284</v>
      </c>
      <c r="AA81" s="60">
        <v>43282</v>
      </c>
      <c r="AB81" s="55"/>
      <c r="AC81" s="55"/>
      <c r="AD81" s="55">
        <v>0</v>
      </c>
      <c r="AE81" s="55"/>
    </row>
    <row r="82" spans="1:31" x14ac:dyDescent="0.2">
      <c r="A82" s="55">
        <v>100644372</v>
      </c>
      <c r="B82" s="56" t="s">
        <v>631</v>
      </c>
      <c r="C82" s="55" t="s">
        <v>539</v>
      </c>
      <c r="D82" s="56" t="s">
        <v>540</v>
      </c>
      <c r="E82" s="56" t="s">
        <v>541</v>
      </c>
      <c r="F82" s="56" t="s">
        <v>542</v>
      </c>
      <c r="G82" s="55" t="s">
        <v>543</v>
      </c>
      <c r="H82" s="57">
        <v>1</v>
      </c>
      <c r="I82" s="58">
        <v>43281</v>
      </c>
      <c r="J82" s="59">
        <v>4664.1000000000004</v>
      </c>
      <c r="K82" s="57">
        <v>4664.1000000000004</v>
      </c>
      <c r="L82" s="59">
        <f t="shared" si="1"/>
        <v>0</v>
      </c>
      <c r="M82" s="59">
        <v>233.21</v>
      </c>
      <c r="N82" s="57">
        <v>0.05</v>
      </c>
      <c r="O82" s="59">
        <v>73.819999999999993</v>
      </c>
      <c r="P82" s="59">
        <v>886.17</v>
      </c>
      <c r="Q82" s="59">
        <v>2215.42</v>
      </c>
      <c r="R82" s="59">
        <v>0</v>
      </c>
      <c r="S82" s="59">
        <v>4430.8900000000003</v>
      </c>
      <c r="T82" s="59">
        <v>2448.6799999999998</v>
      </c>
      <c r="U82" s="55" t="s">
        <v>544</v>
      </c>
      <c r="V82" s="57">
        <v>60</v>
      </c>
      <c r="W82" s="59">
        <v>30</v>
      </c>
      <c r="X82" s="55" t="s">
        <v>545</v>
      </c>
      <c r="Y82" s="55" t="s">
        <v>546</v>
      </c>
      <c r="Z82" s="60">
        <v>43284</v>
      </c>
      <c r="AA82" s="60">
        <v>43282</v>
      </c>
      <c r="AB82" s="55"/>
      <c r="AC82" s="55"/>
      <c r="AD82" s="55">
        <v>0</v>
      </c>
      <c r="AE82" s="55"/>
    </row>
    <row r="83" spans="1:31" x14ac:dyDescent="0.2">
      <c r="A83" s="55">
        <v>100644373</v>
      </c>
      <c r="B83" s="56" t="s">
        <v>632</v>
      </c>
      <c r="C83" s="55" t="s">
        <v>539</v>
      </c>
      <c r="D83" s="56" t="s">
        <v>540</v>
      </c>
      <c r="E83" s="56" t="s">
        <v>541</v>
      </c>
      <c r="F83" s="56" t="s">
        <v>542</v>
      </c>
      <c r="G83" s="55" t="s">
        <v>543</v>
      </c>
      <c r="H83" s="57">
        <v>1</v>
      </c>
      <c r="I83" s="58">
        <v>43281</v>
      </c>
      <c r="J83" s="59">
        <v>4664.1000000000004</v>
      </c>
      <c r="K83" s="57">
        <v>4664.1000000000004</v>
      </c>
      <c r="L83" s="59">
        <f t="shared" si="1"/>
        <v>0</v>
      </c>
      <c r="M83" s="59">
        <v>233.21</v>
      </c>
      <c r="N83" s="57">
        <v>0.05</v>
      </c>
      <c r="O83" s="59">
        <v>73.819999999999993</v>
      </c>
      <c r="P83" s="59">
        <v>886.17</v>
      </c>
      <c r="Q83" s="59">
        <v>2215.42</v>
      </c>
      <c r="R83" s="59">
        <v>0</v>
      </c>
      <c r="S83" s="59">
        <v>4430.8900000000003</v>
      </c>
      <c r="T83" s="59">
        <v>2448.6799999999998</v>
      </c>
      <c r="U83" s="55" t="s">
        <v>544</v>
      </c>
      <c r="V83" s="57">
        <v>60</v>
      </c>
      <c r="W83" s="59">
        <v>30</v>
      </c>
      <c r="X83" s="55" t="s">
        <v>545</v>
      </c>
      <c r="Y83" s="55" t="s">
        <v>546</v>
      </c>
      <c r="Z83" s="60">
        <v>43284</v>
      </c>
      <c r="AA83" s="60">
        <v>43282</v>
      </c>
      <c r="AB83" s="55"/>
      <c r="AC83" s="55"/>
      <c r="AD83" s="55">
        <v>0</v>
      </c>
      <c r="AE83" s="55"/>
    </row>
    <row r="84" spans="1:31" x14ac:dyDescent="0.2">
      <c r="A84" s="55">
        <v>100644374</v>
      </c>
      <c r="B84" s="56" t="s">
        <v>633</v>
      </c>
      <c r="C84" s="55" t="s">
        <v>539</v>
      </c>
      <c r="D84" s="56" t="s">
        <v>540</v>
      </c>
      <c r="E84" s="56" t="s">
        <v>541</v>
      </c>
      <c r="F84" s="56" t="s">
        <v>542</v>
      </c>
      <c r="G84" s="55" t="s">
        <v>543</v>
      </c>
      <c r="H84" s="57">
        <v>1</v>
      </c>
      <c r="I84" s="58">
        <v>43281</v>
      </c>
      <c r="J84" s="59">
        <v>4664.1000000000004</v>
      </c>
      <c r="K84" s="57">
        <v>4664.1000000000004</v>
      </c>
      <c r="L84" s="59">
        <f t="shared" si="1"/>
        <v>0</v>
      </c>
      <c r="M84" s="59">
        <v>233.21</v>
      </c>
      <c r="N84" s="57">
        <v>0.05</v>
      </c>
      <c r="O84" s="59">
        <v>73.819999999999993</v>
      </c>
      <c r="P84" s="59">
        <v>886.17</v>
      </c>
      <c r="Q84" s="59">
        <v>2215.42</v>
      </c>
      <c r="R84" s="59">
        <v>0</v>
      </c>
      <c r="S84" s="59">
        <v>4430.8900000000003</v>
      </c>
      <c r="T84" s="59">
        <v>2448.6799999999998</v>
      </c>
      <c r="U84" s="55" t="s">
        <v>544</v>
      </c>
      <c r="V84" s="57">
        <v>60</v>
      </c>
      <c r="W84" s="59">
        <v>30</v>
      </c>
      <c r="X84" s="55" t="s">
        <v>545</v>
      </c>
      <c r="Y84" s="55" t="s">
        <v>546</v>
      </c>
      <c r="Z84" s="60">
        <v>43284</v>
      </c>
      <c r="AA84" s="60">
        <v>43282</v>
      </c>
      <c r="AB84" s="55"/>
      <c r="AC84" s="55"/>
      <c r="AD84" s="55">
        <v>0</v>
      </c>
      <c r="AE84" s="55"/>
    </row>
    <row r="85" spans="1:31" x14ac:dyDescent="0.2">
      <c r="A85" s="55">
        <v>100644375</v>
      </c>
      <c r="B85" s="56" t="s">
        <v>634</v>
      </c>
      <c r="C85" s="55" t="s">
        <v>539</v>
      </c>
      <c r="D85" s="56" t="s">
        <v>540</v>
      </c>
      <c r="E85" s="56" t="s">
        <v>541</v>
      </c>
      <c r="F85" s="56" t="s">
        <v>542</v>
      </c>
      <c r="G85" s="55" t="s">
        <v>543</v>
      </c>
      <c r="H85" s="57">
        <v>1</v>
      </c>
      <c r="I85" s="58">
        <v>43281</v>
      </c>
      <c r="J85" s="59">
        <v>4664.1000000000004</v>
      </c>
      <c r="K85" s="57">
        <v>4664.1000000000004</v>
      </c>
      <c r="L85" s="59">
        <f t="shared" si="1"/>
        <v>0</v>
      </c>
      <c r="M85" s="59">
        <v>233.21</v>
      </c>
      <c r="N85" s="57">
        <v>0.05</v>
      </c>
      <c r="O85" s="59">
        <v>73.819999999999993</v>
      </c>
      <c r="P85" s="59">
        <v>886.17</v>
      </c>
      <c r="Q85" s="59">
        <v>2215.42</v>
      </c>
      <c r="R85" s="59">
        <v>0</v>
      </c>
      <c r="S85" s="59">
        <v>4430.8900000000003</v>
      </c>
      <c r="T85" s="59">
        <v>2448.6799999999998</v>
      </c>
      <c r="U85" s="55" t="s">
        <v>544</v>
      </c>
      <c r="V85" s="57">
        <v>60</v>
      </c>
      <c r="W85" s="59">
        <v>30</v>
      </c>
      <c r="X85" s="55" t="s">
        <v>545</v>
      </c>
      <c r="Y85" s="55" t="s">
        <v>546</v>
      </c>
      <c r="Z85" s="60">
        <v>43284</v>
      </c>
      <c r="AA85" s="60">
        <v>43282</v>
      </c>
      <c r="AB85" s="55"/>
      <c r="AC85" s="55"/>
      <c r="AD85" s="55">
        <v>0</v>
      </c>
      <c r="AE85" s="55"/>
    </row>
    <row r="86" spans="1:31" x14ac:dyDescent="0.2">
      <c r="A86" s="55">
        <v>100654508</v>
      </c>
      <c r="B86" s="56" t="s">
        <v>635</v>
      </c>
      <c r="C86" s="55" t="s">
        <v>539</v>
      </c>
      <c r="D86" s="56" t="s">
        <v>540</v>
      </c>
      <c r="E86" s="56" t="s">
        <v>541</v>
      </c>
      <c r="F86" s="56" t="s">
        <v>542</v>
      </c>
      <c r="G86" s="55" t="s">
        <v>543</v>
      </c>
      <c r="H86" s="57">
        <v>1</v>
      </c>
      <c r="I86" s="58">
        <v>43333</v>
      </c>
      <c r="J86" s="59">
        <v>3294.69</v>
      </c>
      <c r="K86" s="57">
        <v>3294.69</v>
      </c>
      <c r="L86" s="59">
        <f t="shared" si="1"/>
        <v>0</v>
      </c>
      <c r="M86" s="59">
        <v>164.74</v>
      </c>
      <c r="N86" s="57">
        <v>0.05</v>
      </c>
      <c r="O86" s="59">
        <v>52.12</v>
      </c>
      <c r="P86" s="59">
        <v>625.99</v>
      </c>
      <c r="Q86" s="59">
        <v>1460.64</v>
      </c>
      <c r="R86" s="59">
        <v>0</v>
      </c>
      <c r="S86" s="59">
        <v>3129.95</v>
      </c>
      <c r="T86" s="59">
        <v>1834.05</v>
      </c>
      <c r="U86" s="55" t="s">
        <v>544</v>
      </c>
      <c r="V86" s="57">
        <v>60</v>
      </c>
      <c r="W86" s="59">
        <v>32</v>
      </c>
      <c r="X86" s="55" t="s">
        <v>545</v>
      </c>
      <c r="Y86" s="55" t="s">
        <v>546</v>
      </c>
      <c r="Z86" s="60">
        <v>43333</v>
      </c>
      <c r="AA86" s="60">
        <v>43344</v>
      </c>
      <c r="AB86" s="55"/>
      <c r="AC86" s="55"/>
      <c r="AD86" s="55">
        <v>0</v>
      </c>
      <c r="AE86" s="55"/>
    </row>
    <row r="87" spans="1:31" x14ac:dyDescent="0.2">
      <c r="A87" s="55">
        <v>100654509</v>
      </c>
      <c r="B87" s="56" t="s">
        <v>635</v>
      </c>
      <c r="C87" s="55" t="s">
        <v>539</v>
      </c>
      <c r="D87" s="56" t="s">
        <v>540</v>
      </c>
      <c r="E87" s="56" t="s">
        <v>541</v>
      </c>
      <c r="F87" s="56" t="s">
        <v>542</v>
      </c>
      <c r="G87" s="55" t="s">
        <v>543</v>
      </c>
      <c r="H87" s="57">
        <v>1</v>
      </c>
      <c r="I87" s="58">
        <v>43333</v>
      </c>
      <c r="J87" s="59">
        <v>3294.69</v>
      </c>
      <c r="K87" s="57">
        <v>3294.69</v>
      </c>
      <c r="L87" s="59">
        <f t="shared" si="1"/>
        <v>0</v>
      </c>
      <c r="M87" s="59">
        <v>164.74</v>
      </c>
      <c r="N87" s="57">
        <v>0.05</v>
      </c>
      <c r="O87" s="59">
        <v>52.12</v>
      </c>
      <c r="P87" s="59">
        <v>625.99</v>
      </c>
      <c r="Q87" s="59">
        <v>1460.64</v>
      </c>
      <c r="R87" s="59">
        <v>0</v>
      </c>
      <c r="S87" s="59">
        <v>3129.95</v>
      </c>
      <c r="T87" s="59">
        <v>1834.05</v>
      </c>
      <c r="U87" s="55" t="s">
        <v>544</v>
      </c>
      <c r="V87" s="57">
        <v>60</v>
      </c>
      <c r="W87" s="59">
        <v>32</v>
      </c>
      <c r="X87" s="55" t="s">
        <v>545</v>
      </c>
      <c r="Y87" s="55" t="s">
        <v>546</v>
      </c>
      <c r="Z87" s="60">
        <v>43333</v>
      </c>
      <c r="AA87" s="60">
        <v>43344</v>
      </c>
      <c r="AB87" s="55"/>
      <c r="AC87" s="55"/>
      <c r="AD87" s="55">
        <v>0</v>
      </c>
      <c r="AE87" s="55"/>
    </row>
    <row r="88" spans="1:31" x14ac:dyDescent="0.2">
      <c r="A88" s="55">
        <v>100654511</v>
      </c>
      <c r="B88" s="56" t="s">
        <v>636</v>
      </c>
      <c r="C88" s="55" t="s">
        <v>539</v>
      </c>
      <c r="D88" s="56" t="s">
        <v>540</v>
      </c>
      <c r="E88" s="56" t="s">
        <v>637</v>
      </c>
      <c r="F88" s="56" t="s">
        <v>638</v>
      </c>
      <c r="G88" s="55" t="s">
        <v>543</v>
      </c>
      <c r="H88" s="57">
        <v>1</v>
      </c>
      <c r="I88" s="58">
        <v>43333</v>
      </c>
      <c r="J88" s="59">
        <v>2500</v>
      </c>
      <c r="K88" s="57">
        <v>2500</v>
      </c>
      <c r="L88" s="59">
        <f t="shared" si="1"/>
        <v>0</v>
      </c>
      <c r="M88" s="59">
        <v>125</v>
      </c>
      <c r="N88" s="57">
        <v>0.05</v>
      </c>
      <c r="O88" s="59">
        <v>39.619999999999997</v>
      </c>
      <c r="P88" s="59">
        <v>475</v>
      </c>
      <c r="Q88" s="59">
        <v>1108.33</v>
      </c>
      <c r="R88" s="59">
        <v>0</v>
      </c>
      <c r="S88" s="59">
        <v>2375</v>
      </c>
      <c r="T88" s="59">
        <v>1391.67</v>
      </c>
      <c r="U88" s="55" t="s">
        <v>544</v>
      </c>
      <c r="V88" s="57">
        <v>60</v>
      </c>
      <c r="W88" s="59">
        <v>32</v>
      </c>
      <c r="X88" s="55" t="s">
        <v>545</v>
      </c>
      <c r="Y88" s="55" t="s">
        <v>546</v>
      </c>
      <c r="Z88" s="60">
        <v>43333</v>
      </c>
      <c r="AA88" s="60">
        <v>43344</v>
      </c>
      <c r="AB88" s="55"/>
      <c r="AC88" s="55"/>
      <c r="AD88" s="55">
        <v>0</v>
      </c>
      <c r="AE88" s="55"/>
    </row>
    <row r="89" spans="1:31" ht="24" x14ac:dyDescent="0.2">
      <c r="A89" s="55">
        <v>100655430</v>
      </c>
      <c r="B89" s="56" t="s">
        <v>639</v>
      </c>
      <c r="C89" s="55" t="s">
        <v>539</v>
      </c>
      <c r="D89" s="56" t="s">
        <v>540</v>
      </c>
      <c r="E89" s="56" t="s">
        <v>640</v>
      </c>
      <c r="F89" s="56" t="s">
        <v>641</v>
      </c>
      <c r="G89" s="55" t="s">
        <v>543</v>
      </c>
      <c r="H89" s="57">
        <v>1</v>
      </c>
      <c r="I89" s="58">
        <v>43339</v>
      </c>
      <c r="J89" s="59">
        <v>6589.65</v>
      </c>
      <c r="K89" s="57">
        <v>6589.65</v>
      </c>
      <c r="L89" s="59">
        <f t="shared" si="1"/>
        <v>0</v>
      </c>
      <c r="M89" s="59">
        <v>329.49</v>
      </c>
      <c r="N89" s="57">
        <v>0.05</v>
      </c>
      <c r="O89" s="59">
        <v>104.29</v>
      </c>
      <c r="P89" s="59">
        <v>1252.03</v>
      </c>
      <c r="Q89" s="59">
        <v>2921.4</v>
      </c>
      <c r="R89" s="59">
        <v>0</v>
      </c>
      <c r="S89" s="59">
        <v>6260.16</v>
      </c>
      <c r="T89" s="59">
        <v>3668.25</v>
      </c>
      <c r="U89" s="55" t="s">
        <v>544</v>
      </c>
      <c r="V89" s="57">
        <v>60</v>
      </c>
      <c r="W89" s="59">
        <v>32</v>
      </c>
      <c r="X89" s="55" t="s">
        <v>545</v>
      </c>
      <c r="Y89" s="55" t="s">
        <v>546</v>
      </c>
      <c r="Z89" s="60">
        <v>43339</v>
      </c>
      <c r="AA89" s="60">
        <v>43344</v>
      </c>
      <c r="AB89" s="55"/>
      <c r="AC89" s="55"/>
      <c r="AD89" s="55">
        <v>0</v>
      </c>
      <c r="AE89" s="55"/>
    </row>
    <row r="90" spans="1:31" ht="24" x14ac:dyDescent="0.2">
      <c r="A90" s="55">
        <v>100655431</v>
      </c>
      <c r="B90" s="56" t="s">
        <v>639</v>
      </c>
      <c r="C90" s="55" t="s">
        <v>539</v>
      </c>
      <c r="D90" s="56" t="s">
        <v>540</v>
      </c>
      <c r="E90" s="56" t="s">
        <v>640</v>
      </c>
      <c r="F90" s="56" t="s">
        <v>641</v>
      </c>
      <c r="G90" s="55" t="s">
        <v>543</v>
      </c>
      <c r="H90" s="57">
        <v>1</v>
      </c>
      <c r="I90" s="58">
        <v>43339</v>
      </c>
      <c r="J90" s="59">
        <v>6589.66</v>
      </c>
      <c r="K90" s="57">
        <v>6589.66</v>
      </c>
      <c r="L90" s="59">
        <f t="shared" si="1"/>
        <v>0</v>
      </c>
      <c r="M90" s="59">
        <v>329.49</v>
      </c>
      <c r="N90" s="57">
        <v>0.05</v>
      </c>
      <c r="O90" s="59">
        <v>104.29</v>
      </c>
      <c r="P90" s="59">
        <v>1252.03</v>
      </c>
      <c r="Q90" s="59">
        <v>2921.4</v>
      </c>
      <c r="R90" s="59">
        <v>0</v>
      </c>
      <c r="S90" s="59">
        <v>6260.17</v>
      </c>
      <c r="T90" s="59">
        <v>3668.26</v>
      </c>
      <c r="U90" s="55" t="s">
        <v>544</v>
      </c>
      <c r="V90" s="57">
        <v>60</v>
      </c>
      <c r="W90" s="59">
        <v>32</v>
      </c>
      <c r="X90" s="55" t="s">
        <v>545</v>
      </c>
      <c r="Y90" s="55" t="s">
        <v>546</v>
      </c>
      <c r="Z90" s="60">
        <v>43339</v>
      </c>
      <c r="AA90" s="60">
        <v>43344</v>
      </c>
      <c r="AB90" s="55"/>
      <c r="AC90" s="55"/>
      <c r="AD90" s="55">
        <v>0</v>
      </c>
      <c r="AE90" s="55"/>
    </row>
    <row r="91" spans="1:31" x14ac:dyDescent="0.2">
      <c r="A91" s="55">
        <v>100656145</v>
      </c>
      <c r="B91" s="56" t="s">
        <v>642</v>
      </c>
      <c r="C91" s="55" t="s">
        <v>539</v>
      </c>
      <c r="D91" s="56" t="s">
        <v>540</v>
      </c>
      <c r="E91" s="56" t="s">
        <v>643</v>
      </c>
      <c r="F91" s="56" t="s">
        <v>644</v>
      </c>
      <c r="G91" s="55" t="s">
        <v>543</v>
      </c>
      <c r="H91" s="57">
        <v>1</v>
      </c>
      <c r="I91" s="58">
        <v>43341</v>
      </c>
      <c r="J91" s="59">
        <v>12452.99</v>
      </c>
      <c r="K91" s="57">
        <v>12452.99</v>
      </c>
      <c r="L91" s="59">
        <f t="shared" si="1"/>
        <v>0</v>
      </c>
      <c r="M91" s="59">
        <v>622.65</v>
      </c>
      <c r="N91" s="57">
        <v>0.05</v>
      </c>
      <c r="O91" s="59">
        <v>197.19</v>
      </c>
      <c r="P91" s="59">
        <v>2366.06</v>
      </c>
      <c r="Q91" s="59">
        <v>5520.8</v>
      </c>
      <c r="R91" s="59">
        <v>0</v>
      </c>
      <c r="S91" s="59">
        <v>11830.34</v>
      </c>
      <c r="T91" s="59">
        <v>6932.19</v>
      </c>
      <c r="U91" s="55" t="s">
        <v>544</v>
      </c>
      <c r="V91" s="57">
        <v>60</v>
      </c>
      <c r="W91" s="59">
        <v>32</v>
      </c>
      <c r="X91" s="55" t="s">
        <v>545</v>
      </c>
      <c r="Y91" s="55" t="s">
        <v>546</v>
      </c>
      <c r="Z91" s="60">
        <v>43341</v>
      </c>
      <c r="AA91" s="60">
        <v>43344</v>
      </c>
      <c r="AB91" s="55"/>
      <c r="AC91" s="55"/>
      <c r="AD91" s="55">
        <v>0</v>
      </c>
      <c r="AE91" s="55"/>
    </row>
    <row r="92" spans="1:31" x14ac:dyDescent="0.2">
      <c r="A92" s="55">
        <v>100774183</v>
      </c>
      <c r="B92" s="56" t="s">
        <v>645</v>
      </c>
      <c r="C92" s="55" t="s">
        <v>539</v>
      </c>
      <c r="D92" s="56" t="s">
        <v>540</v>
      </c>
      <c r="E92" s="56" t="s">
        <v>646</v>
      </c>
      <c r="F92" s="56" t="s">
        <v>543</v>
      </c>
      <c r="G92" s="55" t="s">
        <v>543</v>
      </c>
      <c r="H92" s="57">
        <v>10</v>
      </c>
      <c r="I92" s="58">
        <v>43459</v>
      </c>
      <c r="J92" s="59">
        <v>6887.93</v>
      </c>
      <c r="K92" s="57">
        <v>6887.93</v>
      </c>
      <c r="L92" s="59">
        <f t="shared" si="1"/>
        <v>0</v>
      </c>
      <c r="M92" s="59">
        <v>344.4</v>
      </c>
      <c r="N92" s="57">
        <v>0.05</v>
      </c>
      <c r="O92" s="59">
        <v>109.04</v>
      </c>
      <c r="P92" s="59">
        <v>1308.7</v>
      </c>
      <c r="Q92" s="59">
        <v>2617.4</v>
      </c>
      <c r="R92" s="59">
        <v>0</v>
      </c>
      <c r="S92" s="59">
        <v>6543.53</v>
      </c>
      <c r="T92" s="59">
        <v>4270.53</v>
      </c>
      <c r="U92" s="55" t="s">
        <v>544</v>
      </c>
      <c r="V92" s="57">
        <v>60</v>
      </c>
      <c r="W92" s="59">
        <v>36</v>
      </c>
      <c r="X92" s="55" t="s">
        <v>545</v>
      </c>
      <c r="Y92" s="55" t="s">
        <v>546</v>
      </c>
      <c r="Z92" s="60">
        <v>43459</v>
      </c>
      <c r="AA92" s="60">
        <v>43466</v>
      </c>
      <c r="AB92" s="55"/>
      <c r="AC92" s="55"/>
      <c r="AD92" s="55">
        <v>0</v>
      </c>
      <c r="AE92" s="55"/>
    </row>
    <row r="93" spans="1:31" x14ac:dyDescent="0.2">
      <c r="A93" s="55">
        <v>100789553</v>
      </c>
      <c r="B93" s="56" t="s">
        <v>647</v>
      </c>
      <c r="C93" s="55" t="s">
        <v>539</v>
      </c>
      <c r="D93" s="56" t="s">
        <v>540</v>
      </c>
      <c r="E93" s="56" t="s">
        <v>640</v>
      </c>
      <c r="F93" s="56" t="s">
        <v>648</v>
      </c>
      <c r="G93" s="55" t="s">
        <v>543</v>
      </c>
      <c r="H93" s="57">
        <v>1</v>
      </c>
      <c r="I93" s="58">
        <v>43491</v>
      </c>
      <c r="J93" s="59">
        <v>2264.61</v>
      </c>
      <c r="K93" s="57">
        <v>2264.61</v>
      </c>
      <c r="L93" s="59">
        <f t="shared" si="1"/>
        <v>0</v>
      </c>
      <c r="M93" s="59">
        <v>113.24</v>
      </c>
      <c r="N93" s="57">
        <v>0.05</v>
      </c>
      <c r="O93" s="59">
        <v>35.81</v>
      </c>
      <c r="P93" s="59">
        <v>430.27</v>
      </c>
      <c r="Q93" s="59">
        <v>824.68</v>
      </c>
      <c r="R93" s="59">
        <v>0</v>
      </c>
      <c r="S93" s="59">
        <v>2151.37</v>
      </c>
      <c r="T93" s="59">
        <v>1439.93</v>
      </c>
      <c r="U93" s="55" t="s">
        <v>544</v>
      </c>
      <c r="V93" s="57">
        <v>60</v>
      </c>
      <c r="W93" s="59">
        <v>37</v>
      </c>
      <c r="X93" s="55" t="s">
        <v>545</v>
      </c>
      <c r="Y93" s="55" t="s">
        <v>546</v>
      </c>
      <c r="Z93" s="60">
        <v>43491</v>
      </c>
      <c r="AA93" s="60">
        <v>43497</v>
      </c>
      <c r="AB93" s="55"/>
      <c r="AC93" s="55"/>
      <c r="AD93" s="55">
        <v>0</v>
      </c>
      <c r="AE93" s="55"/>
    </row>
    <row r="94" spans="1:31" x14ac:dyDescent="0.2">
      <c r="A94" s="55">
        <v>100789554</v>
      </c>
      <c r="B94" s="56" t="s">
        <v>649</v>
      </c>
      <c r="C94" s="55" t="s">
        <v>539</v>
      </c>
      <c r="D94" s="56" t="s">
        <v>540</v>
      </c>
      <c r="E94" s="56" t="s">
        <v>640</v>
      </c>
      <c r="F94" s="56" t="s">
        <v>650</v>
      </c>
      <c r="G94" s="55" t="s">
        <v>543</v>
      </c>
      <c r="H94" s="57">
        <v>1</v>
      </c>
      <c r="I94" s="58">
        <v>43491</v>
      </c>
      <c r="J94" s="59">
        <v>2642.05</v>
      </c>
      <c r="K94" s="57">
        <v>2642.05</v>
      </c>
      <c r="L94" s="59">
        <f t="shared" si="1"/>
        <v>0</v>
      </c>
      <c r="M94" s="59">
        <v>132.11000000000001</v>
      </c>
      <c r="N94" s="57">
        <v>0.05</v>
      </c>
      <c r="O94" s="59">
        <v>41.85</v>
      </c>
      <c r="P94" s="59">
        <v>501.98</v>
      </c>
      <c r="Q94" s="59">
        <v>962.13</v>
      </c>
      <c r="R94" s="59">
        <v>0</v>
      </c>
      <c r="S94" s="59">
        <v>2509.94</v>
      </c>
      <c r="T94" s="59">
        <v>1679.92</v>
      </c>
      <c r="U94" s="55" t="s">
        <v>544</v>
      </c>
      <c r="V94" s="57">
        <v>60</v>
      </c>
      <c r="W94" s="59">
        <v>37</v>
      </c>
      <c r="X94" s="55" t="s">
        <v>545</v>
      </c>
      <c r="Y94" s="55" t="s">
        <v>546</v>
      </c>
      <c r="Z94" s="60">
        <v>43491</v>
      </c>
      <c r="AA94" s="60">
        <v>43497</v>
      </c>
      <c r="AB94" s="55"/>
      <c r="AC94" s="55"/>
      <c r="AD94" s="55">
        <v>0</v>
      </c>
      <c r="AE94" s="55"/>
    </row>
    <row r="95" spans="1:31" x14ac:dyDescent="0.2">
      <c r="A95" s="55">
        <v>100806415</v>
      </c>
      <c r="B95" s="56" t="s">
        <v>640</v>
      </c>
      <c r="C95" s="55" t="s">
        <v>539</v>
      </c>
      <c r="D95" s="56" t="s">
        <v>540</v>
      </c>
      <c r="E95" s="56" t="s">
        <v>640</v>
      </c>
      <c r="F95" s="56" t="s">
        <v>650</v>
      </c>
      <c r="G95" s="55" t="s">
        <v>543</v>
      </c>
      <c r="H95" s="57">
        <v>1</v>
      </c>
      <c r="I95" s="58">
        <v>43550</v>
      </c>
      <c r="J95" s="59">
        <v>10631.1</v>
      </c>
      <c r="K95" s="57">
        <v>10631.1</v>
      </c>
      <c r="L95" s="59">
        <f t="shared" si="1"/>
        <v>0</v>
      </c>
      <c r="M95" s="59">
        <v>531.55999999999995</v>
      </c>
      <c r="N95" s="57">
        <v>0.05</v>
      </c>
      <c r="O95" s="59">
        <v>168.27</v>
      </c>
      <c r="P95" s="59">
        <v>2019.9</v>
      </c>
      <c r="Q95" s="59">
        <v>3534.83</v>
      </c>
      <c r="R95" s="59">
        <v>0</v>
      </c>
      <c r="S95" s="59">
        <v>10099.540000000001</v>
      </c>
      <c r="T95" s="59">
        <v>7096.27</v>
      </c>
      <c r="U95" s="55" t="s">
        <v>544</v>
      </c>
      <c r="V95" s="57">
        <v>60</v>
      </c>
      <c r="W95" s="59">
        <v>39</v>
      </c>
      <c r="X95" s="55" t="s">
        <v>545</v>
      </c>
      <c r="Y95" s="55" t="s">
        <v>546</v>
      </c>
      <c r="Z95" s="60">
        <v>43550</v>
      </c>
      <c r="AA95" s="60">
        <v>43556</v>
      </c>
      <c r="AB95" s="55"/>
      <c r="AC95" s="55"/>
      <c r="AD95" s="55">
        <v>0</v>
      </c>
      <c r="AE95" s="55"/>
    </row>
    <row r="96" spans="1:31" x14ac:dyDescent="0.2">
      <c r="A96" s="55">
        <v>100860487</v>
      </c>
      <c r="B96" s="56" t="s">
        <v>640</v>
      </c>
      <c r="C96" s="55" t="s">
        <v>539</v>
      </c>
      <c r="D96" s="56" t="s">
        <v>540</v>
      </c>
      <c r="E96" s="56" t="s">
        <v>640</v>
      </c>
      <c r="F96" s="56" t="s">
        <v>650</v>
      </c>
      <c r="G96" s="55" t="s">
        <v>543</v>
      </c>
      <c r="H96" s="57">
        <v>1</v>
      </c>
      <c r="I96" s="58">
        <v>43677</v>
      </c>
      <c r="J96" s="59">
        <v>817.78</v>
      </c>
      <c r="K96" s="57">
        <v>817.78</v>
      </c>
      <c r="L96" s="59">
        <f t="shared" si="1"/>
        <v>0</v>
      </c>
      <c r="M96" s="59">
        <v>40.89</v>
      </c>
      <c r="N96" s="57">
        <v>0.05</v>
      </c>
      <c r="O96" s="59">
        <v>12.92</v>
      </c>
      <c r="P96" s="59">
        <v>155.37</v>
      </c>
      <c r="Q96" s="59">
        <v>220.11</v>
      </c>
      <c r="R96" s="59">
        <v>0</v>
      </c>
      <c r="S96" s="59">
        <v>776.89</v>
      </c>
      <c r="T96" s="59">
        <v>597.66999999999996</v>
      </c>
      <c r="U96" s="55" t="s">
        <v>544</v>
      </c>
      <c r="V96" s="57">
        <v>60</v>
      </c>
      <c r="W96" s="59">
        <v>43</v>
      </c>
      <c r="X96" s="55" t="s">
        <v>545</v>
      </c>
      <c r="Y96" s="55" t="s">
        <v>546</v>
      </c>
      <c r="Z96" s="60">
        <v>43679</v>
      </c>
      <c r="AA96" s="60">
        <v>43678</v>
      </c>
      <c r="AB96" s="55"/>
      <c r="AC96" s="55"/>
      <c r="AD96" s="55">
        <v>0</v>
      </c>
      <c r="AE96" s="55"/>
    </row>
    <row r="97" spans="1:31" x14ac:dyDescent="0.2">
      <c r="A97" s="55">
        <v>100895553</v>
      </c>
      <c r="B97" s="56" t="s">
        <v>651</v>
      </c>
      <c r="C97" s="55" t="s">
        <v>539</v>
      </c>
      <c r="D97" s="56" t="s">
        <v>540</v>
      </c>
      <c r="E97" s="56" t="s">
        <v>564</v>
      </c>
      <c r="F97" s="56" t="s">
        <v>652</v>
      </c>
      <c r="G97" s="55" t="s">
        <v>543</v>
      </c>
      <c r="H97" s="57">
        <v>1</v>
      </c>
      <c r="I97" s="58">
        <v>43760</v>
      </c>
      <c r="J97" s="59">
        <v>5752.21</v>
      </c>
      <c r="K97" s="57">
        <v>5752.21</v>
      </c>
      <c r="L97" s="59">
        <f t="shared" si="1"/>
        <v>0</v>
      </c>
      <c r="M97" s="59">
        <v>287.62</v>
      </c>
      <c r="N97" s="57">
        <v>0.05</v>
      </c>
      <c r="O97" s="59">
        <v>91.03</v>
      </c>
      <c r="P97" s="59">
        <v>1092.9100000000001</v>
      </c>
      <c r="Q97" s="59">
        <v>1275.06</v>
      </c>
      <c r="R97" s="59">
        <v>0</v>
      </c>
      <c r="S97" s="59">
        <v>5464.59</v>
      </c>
      <c r="T97" s="59">
        <v>4477.1499999999996</v>
      </c>
      <c r="U97" s="55" t="s">
        <v>544</v>
      </c>
      <c r="V97" s="57">
        <v>60</v>
      </c>
      <c r="W97" s="59">
        <v>46</v>
      </c>
      <c r="X97" s="55" t="s">
        <v>545</v>
      </c>
      <c r="Y97" s="55" t="s">
        <v>546</v>
      </c>
      <c r="Z97" s="60">
        <v>43760</v>
      </c>
      <c r="AA97" s="60">
        <v>43770</v>
      </c>
      <c r="AB97" s="55"/>
      <c r="AC97" s="55"/>
      <c r="AD97" s="55">
        <v>0</v>
      </c>
      <c r="AE97" s="55"/>
    </row>
    <row r="98" spans="1:31" s="62" customFormat="1" ht="24" x14ac:dyDescent="0.2">
      <c r="A98" s="56">
        <v>100923925</v>
      </c>
      <c r="B98" s="56" t="s">
        <v>653</v>
      </c>
      <c r="C98" s="56" t="s">
        <v>539</v>
      </c>
      <c r="D98" s="56" t="s">
        <v>540</v>
      </c>
      <c r="E98" s="56" t="s">
        <v>541</v>
      </c>
      <c r="F98" s="56" t="s">
        <v>542</v>
      </c>
      <c r="G98" s="56" t="s">
        <v>543</v>
      </c>
      <c r="H98" s="57">
        <v>1</v>
      </c>
      <c r="I98" s="58">
        <v>43794</v>
      </c>
      <c r="J98" s="57">
        <v>4021.07</v>
      </c>
      <c r="K98" s="57">
        <v>0</v>
      </c>
      <c r="L98" s="57">
        <f t="shared" si="1"/>
        <v>4021.07</v>
      </c>
      <c r="M98" s="57">
        <v>0</v>
      </c>
      <c r="N98" s="57">
        <v>0.05</v>
      </c>
      <c r="O98" s="57">
        <v>0</v>
      </c>
      <c r="P98" s="57">
        <v>0</v>
      </c>
      <c r="Q98" s="57">
        <v>0</v>
      </c>
      <c r="R98" s="57">
        <v>0</v>
      </c>
      <c r="S98" s="57">
        <v>0</v>
      </c>
      <c r="T98" s="57">
        <v>0</v>
      </c>
      <c r="U98" s="56" t="s">
        <v>544</v>
      </c>
      <c r="V98" s="57">
        <v>60</v>
      </c>
      <c r="W98" s="57">
        <v>47</v>
      </c>
      <c r="X98" s="56" t="s">
        <v>545</v>
      </c>
      <c r="Y98" s="56" t="s">
        <v>546</v>
      </c>
      <c r="Z98" s="58">
        <v>43794</v>
      </c>
      <c r="AA98" s="58">
        <v>43800</v>
      </c>
      <c r="AB98" s="58">
        <v>43794</v>
      </c>
      <c r="AC98" s="56">
        <v>4021.07</v>
      </c>
      <c r="AD98" s="56">
        <v>1</v>
      </c>
      <c r="AE98" s="56">
        <v>-4021.07</v>
      </c>
    </row>
    <row r="99" spans="1:31" x14ac:dyDescent="0.2">
      <c r="A99" s="55">
        <v>100644371</v>
      </c>
      <c r="B99" s="56" t="s">
        <v>654</v>
      </c>
      <c r="C99" s="55" t="s">
        <v>539</v>
      </c>
      <c r="D99" s="56" t="s">
        <v>540</v>
      </c>
      <c r="E99" s="56" t="s">
        <v>541</v>
      </c>
      <c r="F99" s="56" t="s">
        <v>542</v>
      </c>
      <c r="G99" s="55" t="s">
        <v>543</v>
      </c>
      <c r="H99" s="57">
        <v>1</v>
      </c>
      <c r="I99" s="58">
        <v>43281</v>
      </c>
      <c r="J99" s="59">
        <v>2270.9499999999998</v>
      </c>
      <c r="K99" s="57">
        <v>2270.9499999999998</v>
      </c>
      <c r="L99" s="59">
        <f t="shared" si="1"/>
        <v>0</v>
      </c>
      <c r="M99" s="59">
        <v>113.55</v>
      </c>
      <c r="N99" s="57">
        <v>0.05</v>
      </c>
      <c r="O99" s="59">
        <v>35.92</v>
      </c>
      <c r="P99" s="59">
        <v>431.48</v>
      </c>
      <c r="Q99" s="59">
        <v>1078.7</v>
      </c>
      <c r="R99" s="59">
        <v>0</v>
      </c>
      <c r="S99" s="59">
        <v>2157.4</v>
      </c>
      <c r="T99" s="59">
        <v>1192.25</v>
      </c>
      <c r="U99" s="55" t="s">
        <v>544</v>
      </c>
      <c r="V99" s="57">
        <v>60</v>
      </c>
      <c r="W99" s="59">
        <v>30</v>
      </c>
      <c r="X99" s="55" t="s">
        <v>545</v>
      </c>
      <c r="Y99" s="55" t="s">
        <v>546</v>
      </c>
      <c r="Z99" s="60">
        <v>43284</v>
      </c>
      <c r="AA99" s="60">
        <v>43282</v>
      </c>
      <c r="AB99" s="55"/>
      <c r="AC99" s="55"/>
      <c r="AD99" s="55">
        <v>0</v>
      </c>
      <c r="AE99" s="55"/>
    </row>
    <row r="100" spans="1:31" ht="24" x14ac:dyDescent="0.2">
      <c r="A100" s="55">
        <v>100923926</v>
      </c>
      <c r="B100" s="56" t="s">
        <v>653</v>
      </c>
      <c r="C100" s="55" t="s">
        <v>539</v>
      </c>
      <c r="D100" s="56" t="s">
        <v>540</v>
      </c>
      <c r="E100" s="56" t="s">
        <v>541</v>
      </c>
      <c r="F100" s="56" t="s">
        <v>542</v>
      </c>
      <c r="G100" s="55" t="s">
        <v>543</v>
      </c>
      <c r="H100" s="57">
        <v>1</v>
      </c>
      <c r="I100" s="58">
        <v>43794</v>
      </c>
      <c r="J100" s="59">
        <v>4021.07</v>
      </c>
      <c r="K100" s="57">
        <v>4021.07</v>
      </c>
      <c r="L100" s="59">
        <f t="shared" si="1"/>
        <v>0</v>
      </c>
      <c r="M100" s="59">
        <v>201.06</v>
      </c>
      <c r="N100" s="57">
        <v>0.05</v>
      </c>
      <c r="O100" s="59">
        <v>63.63</v>
      </c>
      <c r="P100" s="59">
        <v>764</v>
      </c>
      <c r="Q100" s="59">
        <v>827.66</v>
      </c>
      <c r="R100" s="59">
        <v>0</v>
      </c>
      <c r="S100" s="59">
        <v>3820.01</v>
      </c>
      <c r="T100" s="59">
        <v>3193.41</v>
      </c>
      <c r="U100" s="55" t="s">
        <v>544</v>
      </c>
      <c r="V100" s="57">
        <v>60</v>
      </c>
      <c r="W100" s="59">
        <v>47</v>
      </c>
      <c r="X100" s="55" t="s">
        <v>545</v>
      </c>
      <c r="Y100" s="55" t="s">
        <v>546</v>
      </c>
      <c r="Z100" s="60">
        <v>43794</v>
      </c>
      <c r="AA100" s="60">
        <v>43800</v>
      </c>
      <c r="AB100" s="55"/>
      <c r="AC100" s="55"/>
      <c r="AD100" s="55">
        <v>0</v>
      </c>
      <c r="AE100" s="55"/>
    </row>
    <row r="101" spans="1:31" x14ac:dyDescent="0.2">
      <c r="A101" s="55">
        <v>100594626</v>
      </c>
      <c r="B101" s="56" t="s">
        <v>655</v>
      </c>
      <c r="C101" s="55" t="s">
        <v>656</v>
      </c>
      <c r="D101" s="56" t="s">
        <v>657</v>
      </c>
      <c r="E101" s="56" t="s">
        <v>658</v>
      </c>
      <c r="F101" s="56" t="s">
        <v>659</v>
      </c>
      <c r="G101" s="55" t="s">
        <v>543</v>
      </c>
      <c r="H101" s="57">
        <v>1</v>
      </c>
      <c r="I101" s="58">
        <v>43067</v>
      </c>
      <c r="J101" s="59">
        <v>5082.05</v>
      </c>
      <c r="K101" s="57">
        <v>5082.05</v>
      </c>
      <c r="L101" s="59">
        <f t="shared" si="1"/>
        <v>0</v>
      </c>
      <c r="M101" s="59">
        <v>254.11</v>
      </c>
      <c r="N101" s="57">
        <v>0.05</v>
      </c>
      <c r="O101" s="59">
        <v>80.41</v>
      </c>
      <c r="P101" s="59">
        <v>965.58</v>
      </c>
      <c r="Q101" s="59">
        <v>2977.2</v>
      </c>
      <c r="R101" s="59">
        <v>0</v>
      </c>
      <c r="S101" s="59">
        <v>4827.9399999999996</v>
      </c>
      <c r="T101" s="59">
        <v>2104.85</v>
      </c>
      <c r="U101" s="55" t="s">
        <v>544</v>
      </c>
      <c r="V101" s="57">
        <v>60</v>
      </c>
      <c r="W101" s="59">
        <v>23</v>
      </c>
      <c r="X101" s="55" t="s">
        <v>545</v>
      </c>
      <c r="Y101" s="55" t="s">
        <v>546</v>
      </c>
      <c r="Z101" s="60">
        <v>43067</v>
      </c>
      <c r="AA101" s="60">
        <v>43070</v>
      </c>
      <c r="AB101" s="55"/>
      <c r="AC101" s="55"/>
      <c r="AD101" s="55">
        <v>0</v>
      </c>
      <c r="AE101" s="55"/>
    </row>
    <row r="102" spans="1:31" x14ac:dyDescent="0.2">
      <c r="A102" s="55">
        <v>100594628</v>
      </c>
      <c r="B102" s="56" t="s">
        <v>655</v>
      </c>
      <c r="C102" s="55" t="s">
        <v>656</v>
      </c>
      <c r="D102" s="56" t="s">
        <v>657</v>
      </c>
      <c r="E102" s="56" t="s">
        <v>658</v>
      </c>
      <c r="F102" s="56" t="s">
        <v>659</v>
      </c>
      <c r="G102" s="55" t="s">
        <v>543</v>
      </c>
      <c r="H102" s="57">
        <v>1</v>
      </c>
      <c r="I102" s="58">
        <v>43067</v>
      </c>
      <c r="J102" s="59">
        <v>2649.57</v>
      </c>
      <c r="K102" s="57">
        <v>2649.57</v>
      </c>
      <c r="L102" s="59">
        <f t="shared" si="1"/>
        <v>0</v>
      </c>
      <c r="M102" s="59">
        <v>132.47999999999999</v>
      </c>
      <c r="N102" s="57">
        <v>0.05</v>
      </c>
      <c r="O102" s="59">
        <v>41.96</v>
      </c>
      <c r="P102" s="59">
        <v>503.41</v>
      </c>
      <c r="Q102" s="59">
        <v>1552.18</v>
      </c>
      <c r="R102" s="59">
        <v>0</v>
      </c>
      <c r="S102" s="59">
        <v>2517.09</v>
      </c>
      <c r="T102" s="59">
        <v>1097.3900000000001</v>
      </c>
      <c r="U102" s="55" t="s">
        <v>544</v>
      </c>
      <c r="V102" s="57">
        <v>60</v>
      </c>
      <c r="W102" s="59">
        <v>23</v>
      </c>
      <c r="X102" s="55" t="s">
        <v>545</v>
      </c>
      <c r="Y102" s="55" t="s">
        <v>546</v>
      </c>
      <c r="Z102" s="60">
        <v>43067</v>
      </c>
      <c r="AA102" s="60">
        <v>43070</v>
      </c>
      <c r="AB102" s="55"/>
      <c r="AC102" s="55"/>
      <c r="AD102" s="55">
        <v>0</v>
      </c>
      <c r="AE102" s="55"/>
    </row>
    <row r="103" spans="1:31" x14ac:dyDescent="0.2">
      <c r="A103" s="55">
        <v>100594630</v>
      </c>
      <c r="B103" s="56" t="s">
        <v>655</v>
      </c>
      <c r="C103" s="55" t="s">
        <v>656</v>
      </c>
      <c r="D103" s="56" t="s">
        <v>657</v>
      </c>
      <c r="E103" s="56" t="s">
        <v>658</v>
      </c>
      <c r="F103" s="56" t="s">
        <v>659</v>
      </c>
      <c r="G103" s="55" t="s">
        <v>543</v>
      </c>
      <c r="H103" s="57">
        <v>1</v>
      </c>
      <c r="I103" s="58">
        <v>43067</v>
      </c>
      <c r="J103" s="59">
        <v>2649.58</v>
      </c>
      <c r="K103" s="57">
        <v>2649.58</v>
      </c>
      <c r="L103" s="59">
        <f t="shared" si="1"/>
        <v>0</v>
      </c>
      <c r="M103" s="59">
        <v>132.47999999999999</v>
      </c>
      <c r="N103" s="57">
        <v>0.05</v>
      </c>
      <c r="O103" s="59">
        <v>41.97</v>
      </c>
      <c r="P103" s="59">
        <v>503.42</v>
      </c>
      <c r="Q103" s="59">
        <v>1552.21</v>
      </c>
      <c r="R103" s="59">
        <v>0</v>
      </c>
      <c r="S103" s="59">
        <v>2517.1</v>
      </c>
      <c r="T103" s="59">
        <v>1097.3699999999999</v>
      </c>
      <c r="U103" s="55" t="s">
        <v>544</v>
      </c>
      <c r="V103" s="57">
        <v>60</v>
      </c>
      <c r="W103" s="59">
        <v>23</v>
      </c>
      <c r="X103" s="55" t="s">
        <v>545</v>
      </c>
      <c r="Y103" s="55" t="s">
        <v>546</v>
      </c>
      <c r="Z103" s="60">
        <v>43067</v>
      </c>
      <c r="AA103" s="60">
        <v>43070</v>
      </c>
      <c r="AB103" s="55"/>
      <c r="AC103" s="55"/>
      <c r="AD103" s="55">
        <v>0</v>
      </c>
      <c r="AE103" s="55"/>
    </row>
    <row r="104" spans="1:31" x14ac:dyDescent="0.2">
      <c r="A104" s="55">
        <v>100594632</v>
      </c>
      <c r="B104" s="56" t="s">
        <v>660</v>
      </c>
      <c r="C104" s="55" t="s">
        <v>656</v>
      </c>
      <c r="D104" s="56" t="s">
        <v>657</v>
      </c>
      <c r="E104" s="56" t="s">
        <v>658</v>
      </c>
      <c r="F104" s="56" t="s">
        <v>661</v>
      </c>
      <c r="G104" s="55" t="s">
        <v>662</v>
      </c>
      <c r="H104" s="57">
        <v>3</v>
      </c>
      <c r="I104" s="58">
        <v>43067</v>
      </c>
      <c r="J104" s="59">
        <v>8525.64</v>
      </c>
      <c r="K104" s="57">
        <v>8525.64</v>
      </c>
      <c r="L104" s="59">
        <f t="shared" si="1"/>
        <v>0</v>
      </c>
      <c r="M104" s="59">
        <v>426.29</v>
      </c>
      <c r="N104" s="57">
        <v>0.05</v>
      </c>
      <c r="O104" s="59">
        <v>134.97999999999999</v>
      </c>
      <c r="P104" s="59">
        <v>1619.87</v>
      </c>
      <c r="Q104" s="59">
        <v>4994.59</v>
      </c>
      <c r="R104" s="59">
        <v>0</v>
      </c>
      <c r="S104" s="59">
        <v>8099.35</v>
      </c>
      <c r="T104" s="59">
        <v>3531.05</v>
      </c>
      <c r="U104" s="55" t="s">
        <v>544</v>
      </c>
      <c r="V104" s="57">
        <v>60</v>
      </c>
      <c r="W104" s="59">
        <v>23</v>
      </c>
      <c r="X104" s="55" t="s">
        <v>545</v>
      </c>
      <c r="Y104" s="55" t="s">
        <v>546</v>
      </c>
      <c r="Z104" s="60">
        <v>43067</v>
      </c>
      <c r="AA104" s="60">
        <v>43070</v>
      </c>
      <c r="AB104" s="55"/>
      <c r="AC104" s="55"/>
      <c r="AD104" s="55">
        <v>0</v>
      </c>
      <c r="AE104" s="55"/>
    </row>
    <row r="105" spans="1:31" x14ac:dyDescent="0.2">
      <c r="A105" s="55">
        <v>100594635</v>
      </c>
      <c r="B105" s="56" t="s">
        <v>663</v>
      </c>
      <c r="C105" s="55" t="s">
        <v>656</v>
      </c>
      <c r="D105" s="56" t="s">
        <v>657</v>
      </c>
      <c r="E105" s="56" t="s">
        <v>658</v>
      </c>
      <c r="F105" s="56" t="s">
        <v>659</v>
      </c>
      <c r="G105" s="55" t="s">
        <v>543</v>
      </c>
      <c r="H105" s="57">
        <v>1</v>
      </c>
      <c r="I105" s="58">
        <v>43067</v>
      </c>
      <c r="J105" s="59">
        <v>4335.04</v>
      </c>
      <c r="K105" s="57">
        <v>4335.04</v>
      </c>
      <c r="L105" s="59">
        <f t="shared" si="1"/>
        <v>0</v>
      </c>
      <c r="M105" s="59">
        <v>216.76</v>
      </c>
      <c r="N105" s="57">
        <v>0.05</v>
      </c>
      <c r="O105" s="59">
        <v>68.61</v>
      </c>
      <c r="P105" s="59">
        <v>823.65</v>
      </c>
      <c r="Q105" s="59">
        <v>2539.58</v>
      </c>
      <c r="R105" s="59">
        <v>0</v>
      </c>
      <c r="S105" s="59">
        <v>4118.28</v>
      </c>
      <c r="T105" s="59">
        <v>1795.46</v>
      </c>
      <c r="U105" s="55" t="s">
        <v>544</v>
      </c>
      <c r="V105" s="57">
        <v>60</v>
      </c>
      <c r="W105" s="59">
        <v>23</v>
      </c>
      <c r="X105" s="55" t="s">
        <v>545</v>
      </c>
      <c r="Y105" s="55" t="s">
        <v>546</v>
      </c>
      <c r="Z105" s="60">
        <v>43067</v>
      </c>
      <c r="AA105" s="60">
        <v>43070</v>
      </c>
      <c r="AB105" s="55"/>
      <c r="AC105" s="55"/>
      <c r="AD105" s="55">
        <v>0</v>
      </c>
      <c r="AE105" s="55"/>
    </row>
    <row r="106" spans="1:31" x14ac:dyDescent="0.2">
      <c r="A106" s="55">
        <v>100647224</v>
      </c>
      <c r="B106" s="56" t="s">
        <v>664</v>
      </c>
      <c r="C106" s="55" t="s">
        <v>656</v>
      </c>
      <c r="D106" s="56" t="s">
        <v>657</v>
      </c>
      <c r="E106" s="56" t="s">
        <v>658</v>
      </c>
      <c r="F106" s="56" t="s">
        <v>665</v>
      </c>
      <c r="G106" s="55" t="s">
        <v>543</v>
      </c>
      <c r="H106" s="57">
        <v>1</v>
      </c>
      <c r="I106" s="58">
        <v>43308</v>
      </c>
      <c r="J106" s="59">
        <v>2208.62</v>
      </c>
      <c r="K106" s="57">
        <v>2208.62</v>
      </c>
      <c r="L106" s="59">
        <f t="shared" si="1"/>
        <v>0</v>
      </c>
      <c r="M106" s="59">
        <v>110.44</v>
      </c>
      <c r="N106" s="57">
        <v>0.05</v>
      </c>
      <c r="O106" s="59">
        <v>34.96</v>
      </c>
      <c r="P106" s="59">
        <v>419.63</v>
      </c>
      <c r="Q106" s="59">
        <v>1014.1</v>
      </c>
      <c r="R106" s="59">
        <v>0</v>
      </c>
      <c r="S106" s="59">
        <v>2098.1799999999998</v>
      </c>
      <c r="T106" s="59">
        <v>1194.52</v>
      </c>
      <c r="U106" s="55" t="s">
        <v>544</v>
      </c>
      <c r="V106" s="57">
        <v>60</v>
      </c>
      <c r="W106" s="59">
        <v>31</v>
      </c>
      <c r="X106" s="55" t="s">
        <v>545</v>
      </c>
      <c r="Y106" s="55" t="s">
        <v>546</v>
      </c>
      <c r="Z106" s="60">
        <v>43308</v>
      </c>
      <c r="AA106" s="60">
        <v>43313</v>
      </c>
      <c r="AB106" s="55"/>
      <c r="AC106" s="55"/>
      <c r="AD106" s="55">
        <v>0</v>
      </c>
      <c r="AE106" s="55"/>
    </row>
    <row r="107" spans="1:31" x14ac:dyDescent="0.2">
      <c r="A107" s="55">
        <v>100647231</v>
      </c>
      <c r="B107" s="56" t="s">
        <v>664</v>
      </c>
      <c r="C107" s="55" t="s">
        <v>656</v>
      </c>
      <c r="D107" s="56" t="s">
        <v>657</v>
      </c>
      <c r="E107" s="56" t="s">
        <v>658</v>
      </c>
      <c r="F107" s="56" t="s">
        <v>665</v>
      </c>
      <c r="G107" s="55" t="s">
        <v>543</v>
      </c>
      <c r="H107" s="57">
        <v>1</v>
      </c>
      <c r="I107" s="58">
        <v>43308</v>
      </c>
      <c r="J107" s="59">
        <v>2208.62</v>
      </c>
      <c r="K107" s="57">
        <v>2208.62</v>
      </c>
      <c r="L107" s="59">
        <f t="shared" si="1"/>
        <v>0</v>
      </c>
      <c r="M107" s="59">
        <v>110.44</v>
      </c>
      <c r="N107" s="57">
        <v>0.05</v>
      </c>
      <c r="O107" s="59">
        <v>34.96</v>
      </c>
      <c r="P107" s="59">
        <v>419.63</v>
      </c>
      <c r="Q107" s="59">
        <v>1014.1</v>
      </c>
      <c r="R107" s="59">
        <v>0</v>
      </c>
      <c r="S107" s="59">
        <v>2098.1799999999998</v>
      </c>
      <c r="T107" s="59">
        <v>1194.52</v>
      </c>
      <c r="U107" s="55" t="s">
        <v>544</v>
      </c>
      <c r="V107" s="57">
        <v>60</v>
      </c>
      <c r="W107" s="59">
        <v>31</v>
      </c>
      <c r="X107" s="55" t="s">
        <v>545</v>
      </c>
      <c r="Y107" s="55" t="s">
        <v>546</v>
      </c>
      <c r="Z107" s="60">
        <v>43308</v>
      </c>
      <c r="AA107" s="60">
        <v>43313</v>
      </c>
      <c r="AB107" s="55"/>
      <c r="AC107" s="55"/>
      <c r="AD107" s="55">
        <v>0</v>
      </c>
      <c r="AE107" s="55"/>
    </row>
    <row r="108" spans="1:31" x14ac:dyDescent="0.2">
      <c r="A108" s="55">
        <v>100647233</v>
      </c>
      <c r="B108" s="56" t="s">
        <v>666</v>
      </c>
      <c r="C108" s="55" t="s">
        <v>656</v>
      </c>
      <c r="D108" s="56" t="s">
        <v>657</v>
      </c>
      <c r="E108" s="56" t="s">
        <v>658</v>
      </c>
      <c r="F108" s="56" t="s">
        <v>659</v>
      </c>
      <c r="G108" s="55" t="s">
        <v>543</v>
      </c>
      <c r="H108" s="57">
        <v>1</v>
      </c>
      <c r="I108" s="58">
        <v>43308</v>
      </c>
      <c r="J108" s="59">
        <v>9500</v>
      </c>
      <c r="K108" s="57">
        <v>9500</v>
      </c>
      <c r="L108" s="59">
        <f t="shared" si="1"/>
        <v>0</v>
      </c>
      <c r="M108" s="59">
        <v>475</v>
      </c>
      <c r="N108" s="57">
        <v>0.05</v>
      </c>
      <c r="O108" s="59">
        <v>150.38</v>
      </c>
      <c r="P108" s="59">
        <v>1805</v>
      </c>
      <c r="Q108" s="59">
        <v>4362.08</v>
      </c>
      <c r="R108" s="59">
        <v>0</v>
      </c>
      <c r="S108" s="59">
        <v>9025</v>
      </c>
      <c r="T108" s="59">
        <v>5137.92</v>
      </c>
      <c r="U108" s="55" t="s">
        <v>544</v>
      </c>
      <c r="V108" s="57">
        <v>60</v>
      </c>
      <c r="W108" s="59">
        <v>31</v>
      </c>
      <c r="X108" s="55" t="s">
        <v>545</v>
      </c>
      <c r="Y108" s="55" t="s">
        <v>546</v>
      </c>
      <c r="Z108" s="60">
        <v>43308</v>
      </c>
      <c r="AA108" s="60">
        <v>43313</v>
      </c>
      <c r="AB108" s="55"/>
      <c r="AC108" s="55"/>
      <c r="AD108" s="55">
        <v>0</v>
      </c>
      <c r="AE108" s="55"/>
    </row>
    <row r="109" spans="1:31" x14ac:dyDescent="0.2">
      <c r="A109" s="55">
        <v>100664630</v>
      </c>
      <c r="B109" s="56" t="s">
        <v>667</v>
      </c>
      <c r="C109" s="55" t="s">
        <v>656</v>
      </c>
      <c r="D109" s="56" t="s">
        <v>540</v>
      </c>
      <c r="E109" s="56" t="s">
        <v>646</v>
      </c>
      <c r="F109" s="56" t="s">
        <v>543</v>
      </c>
      <c r="G109" s="55" t="s">
        <v>543</v>
      </c>
      <c r="H109" s="57">
        <v>1</v>
      </c>
      <c r="I109" s="58">
        <v>43397</v>
      </c>
      <c r="J109" s="59">
        <v>3319.83</v>
      </c>
      <c r="K109" s="57">
        <v>3319.83</v>
      </c>
      <c r="L109" s="59">
        <f t="shared" si="1"/>
        <v>0</v>
      </c>
      <c r="M109" s="59">
        <v>166</v>
      </c>
      <c r="N109" s="57">
        <v>0.05</v>
      </c>
      <c r="O109" s="59">
        <v>52.6</v>
      </c>
      <c r="P109" s="59">
        <v>630.76</v>
      </c>
      <c r="Q109" s="59">
        <v>1366.64</v>
      </c>
      <c r="R109" s="59">
        <v>0</v>
      </c>
      <c r="S109" s="59">
        <v>3153.83</v>
      </c>
      <c r="T109" s="59">
        <v>1953.19</v>
      </c>
      <c r="U109" s="55" t="s">
        <v>544</v>
      </c>
      <c r="V109" s="57">
        <v>60</v>
      </c>
      <c r="W109" s="59">
        <v>34</v>
      </c>
      <c r="X109" s="55" t="s">
        <v>545</v>
      </c>
      <c r="Y109" s="55" t="s">
        <v>546</v>
      </c>
      <c r="Z109" s="60">
        <v>43397</v>
      </c>
      <c r="AA109" s="60">
        <v>43405</v>
      </c>
      <c r="AB109" s="55"/>
      <c r="AC109" s="55"/>
      <c r="AD109" s="55">
        <v>0</v>
      </c>
      <c r="AE109" s="55"/>
    </row>
    <row r="110" spans="1:31" x14ac:dyDescent="0.2">
      <c r="A110" s="55">
        <v>100667633</v>
      </c>
      <c r="B110" s="56" t="s">
        <v>668</v>
      </c>
      <c r="C110" s="55" t="s">
        <v>656</v>
      </c>
      <c r="D110" s="56" t="s">
        <v>657</v>
      </c>
      <c r="E110" s="56" t="s">
        <v>657</v>
      </c>
      <c r="F110" s="56" t="s">
        <v>543</v>
      </c>
      <c r="G110" s="55" t="s">
        <v>543</v>
      </c>
      <c r="H110" s="57">
        <v>1</v>
      </c>
      <c r="I110" s="58">
        <v>43404</v>
      </c>
      <c r="J110" s="59">
        <v>3103.45</v>
      </c>
      <c r="K110" s="57">
        <v>3103.45</v>
      </c>
      <c r="L110" s="59">
        <f t="shared" si="1"/>
        <v>0</v>
      </c>
      <c r="M110" s="59">
        <v>155.18</v>
      </c>
      <c r="N110" s="57">
        <v>0.05</v>
      </c>
      <c r="O110" s="59">
        <v>49.11</v>
      </c>
      <c r="P110" s="59">
        <v>589.65</v>
      </c>
      <c r="Q110" s="59">
        <v>1277.57</v>
      </c>
      <c r="R110" s="59">
        <v>0</v>
      </c>
      <c r="S110" s="59">
        <v>2948.27</v>
      </c>
      <c r="T110" s="59">
        <v>1825.88</v>
      </c>
      <c r="U110" s="55" t="s">
        <v>544</v>
      </c>
      <c r="V110" s="57">
        <v>60</v>
      </c>
      <c r="W110" s="59">
        <v>34</v>
      </c>
      <c r="X110" s="55" t="s">
        <v>545</v>
      </c>
      <c r="Y110" s="55" t="s">
        <v>546</v>
      </c>
      <c r="Z110" s="60">
        <v>43404</v>
      </c>
      <c r="AA110" s="60">
        <v>43405</v>
      </c>
      <c r="AB110" s="55"/>
      <c r="AC110" s="55"/>
      <c r="AD110" s="55">
        <v>0</v>
      </c>
      <c r="AE110" s="55"/>
    </row>
    <row r="111" spans="1:31" x14ac:dyDescent="0.2">
      <c r="A111" s="55">
        <v>100667634</v>
      </c>
      <c r="B111" s="56" t="s">
        <v>669</v>
      </c>
      <c r="C111" s="55" t="s">
        <v>656</v>
      </c>
      <c r="D111" s="56" t="s">
        <v>657</v>
      </c>
      <c r="E111" s="56" t="s">
        <v>657</v>
      </c>
      <c r="F111" s="56" t="s">
        <v>543</v>
      </c>
      <c r="G111" s="55" t="s">
        <v>543</v>
      </c>
      <c r="H111" s="57">
        <v>1</v>
      </c>
      <c r="I111" s="58">
        <v>43404</v>
      </c>
      <c r="J111" s="59">
        <v>5344.81</v>
      </c>
      <c r="K111" s="57">
        <v>5344.81</v>
      </c>
      <c r="L111" s="59">
        <f t="shared" si="1"/>
        <v>0</v>
      </c>
      <c r="M111" s="59">
        <v>267.25</v>
      </c>
      <c r="N111" s="57">
        <v>0.05</v>
      </c>
      <c r="O111" s="59">
        <v>84.58</v>
      </c>
      <c r="P111" s="59">
        <v>1015.51</v>
      </c>
      <c r="Q111" s="59">
        <v>2200.27</v>
      </c>
      <c r="R111" s="59">
        <v>0</v>
      </c>
      <c r="S111" s="59">
        <v>5077.5600000000004</v>
      </c>
      <c r="T111" s="59">
        <v>3144.54</v>
      </c>
      <c r="U111" s="55" t="s">
        <v>544</v>
      </c>
      <c r="V111" s="57">
        <v>60</v>
      </c>
      <c r="W111" s="59">
        <v>34</v>
      </c>
      <c r="X111" s="55" t="s">
        <v>545</v>
      </c>
      <c r="Y111" s="55" t="s">
        <v>546</v>
      </c>
      <c r="Z111" s="60">
        <v>43404</v>
      </c>
      <c r="AA111" s="60">
        <v>43405</v>
      </c>
      <c r="AB111" s="55"/>
      <c r="AC111" s="55"/>
      <c r="AD111" s="55">
        <v>0</v>
      </c>
      <c r="AE111" s="55"/>
    </row>
    <row r="112" spans="1:31" s="62" customFormat="1" x14ac:dyDescent="0.2">
      <c r="A112" s="56">
        <v>100667636</v>
      </c>
      <c r="B112" s="56" t="s">
        <v>670</v>
      </c>
      <c r="C112" s="56" t="s">
        <v>656</v>
      </c>
      <c r="D112" s="56" t="s">
        <v>657</v>
      </c>
      <c r="E112" s="56" t="s">
        <v>657</v>
      </c>
      <c r="F112" s="56" t="s">
        <v>543</v>
      </c>
      <c r="G112" s="56" t="s">
        <v>543</v>
      </c>
      <c r="H112" s="57">
        <v>8</v>
      </c>
      <c r="I112" s="58">
        <v>43404</v>
      </c>
      <c r="J112" s="57">
        <v>20545.68</v>
      </c>
      <c r="K112" s="57">
        <v>20689.68</v>
      </c>
      <c r="L112" s="57">
        <f t="shared" si="1"/>
        <v>-144</v>
      </c>
      <c r="M112" s="57">
        <v>1034.49</v>
      </c>
      <c r="N112" s="57">
        <v>0.05</v>
      </c>
      <c r="O112" s="57">
        <v>327.54000000000002</v>
      </c>
      <c r="P112" s="57">
        <v>3931.03</v>
      </c>
      <c r="Q112" s="57">
        <v>8517.23</v>
      </c>
      <c r="R112" s="57">
        <v>0</v>
      </c>
      <c r="S112" s="57">
        <v>19655.189999999999</v>
      </c>
      <c r="T112" s="57">
        <v>12172.45</v>
      </c>
      <c r="U112" s="56" t="s">
        <v>544</v>
      </c>
      <c r="V112" s="57">
        <v>60</v>
      </c>
      <c r="W112" s="57">
        <v>34</v>
      </c>
      <c r="X112" s="56" t="s">
        <v>545</v>
      </c>
      <c r="Y112" s="56" t="s">
        <v>546</v>
      </c>
      <c r="Z112" s="58">
        <v>43404</v>
      </c>
      <c r="AA112" s="58">
        <v>43405</v>
      </c>
      <c r="AB112" s="56"/>
      <c r="AC112" s="56"/>
      <c r="AD112" s="56">
        <v>0</v>
      </c>
      <c r="AE112" s="56"/>
    </row>
    <row r="113" spans="1:31" x14ac:dyDescent="0.2">
      <c r="A113" s="55">
        <v>102305262</v>
      </c>
      <c r="B113" s="56" t="s">
        <v>671</v>
      </c>
      <c r="C113" s="55" t="s">
        <v>656</v>
      </c>
      <c r="D113" s="56" t="s">
        <v>657</v>
      </c>
      <c r="E113" s="56" t="s">
        <v>658</v>
      </c>
      <c r="F113" s="56" t="s">
        <v>543</v>
      </c>
      <c r="G113" s="55" t="s">
        <v>543</v>
      </c>
      <c r="H113" s="57">
        <v>1</v>
      </c>
      <c r="I113" s="58">
        <v>44196</v>
      </c>
      <c r="J113" s="59">
        <v>13861.39</v>
      </c>
      <c r="K113" s="57">
        <v>13861.39</v>
      </c>
      <c r="L113" s="59">
        <f t="shared" si="1"/>
        <v>0</v>
      </c>
      <c r="M113" s="59">
        <v>693.07</v>
      </c>
      <c r="N113" s="57">
        <v>0.05</v>
      </c>
      <c r="O113" s="59">
        <v>0</v>
      </c>
      <c r="P113" s="59">
        <v>0</v>
      </c>
      <c r="Q113" s="59">
        <v>0</v>
      </c>
      <c r="R113" s="59">
        <v>0</v>
      </c>
      <c r="S113" s="59">
        <v>13168.32</v>
      </c>
      <c r="T113" s="59">
        <v>13861.39</v>
      </c>
      <c r="U113" s="55" t="s">
        <v>544</v>
      </c>
      <c r="V113" s="57">
        <v>60</v>
      </c>
      <c r="W113" s="59">
        <v>60</v>
      </c>
      <c r="X113" s="55" t="s">
        <v>545</v>
      </c>
      <c r="Y113" s="55" t="s">
        <v>546</v>
      </c>
      <c r="Z113" s="60">
        <v>44193</v>
      </c>
      <c r="AA113" s="60">
        <v>44197</v>
      </c>
      <c r="AB113" s="55"/>
      <c r="AC113" s="55"/>
      <c r="AD113" s="55">
        <v>0</v>
      </c>
      <c r="AE113" s="55"/>
    </row>
    <row r="114" spans="1:31" x14ac:dyDescent="0.2">
      <c r="A114" s="55">
        <v>102305263</v>
      </c>
      <c r="B114" s="56" t="s">
        <v>672</v>
      </c>
      <c r="C114" s="55" t="s">
        <v>656</v>
      </c>
      <c r="D114" s="56" t="s">
        <v>657</v>
      </c>
      <c r="E114" s="56" t="s">
        <v>658</v>
      </c>
      <c r="F114" s="56" t="s">
        <v>543</v>
      </c>
      <c r="G114" s="55" t="s">
        <v>543</v>
      </c>
      <c r="H114" s="57">
        <v>1</v>
      </c>
      <c r="I114" s="58">
        <v>44196</v>
      </c>
      <c r="J114" s="59">
        <v>22722.77</v>
      </c>
      <c r="K114" s="57">
        <v>22722.77</v>
      </c>
      <c r="L114" s="59">
        <f t="shared" si="1"/>
        <v>0</v>
      </c>
      <c r="M114" s="59">
        <v>1136.1400000000001</v>
      </c>
      <c r="N114" s="57">
        <v>0.05</v>
      </c>
      <c r="O114" s="59">
        <v>0</v>
      </c>
      <c r="P114" s="59">
        <v>0</v>
      </c>
      <c r="Q114" s="59">
        <v>0</v>
      </c>
      <c r="R114" s="59">
        <v>0</v>
      </c>
      <c r="S114" s="59">
        <v>21586.63</v>
      </c>
      <c r="T114" s="59">
        <v>22722.77</v>
      </c>
      <c r="U114" s="55" t="s">
        <v>544</v>
      </c>
      <c r="V114" s="57">
        <v>60</v>
      </c>
      <c r="W114" s="59">
        <v>60</v>
      </c>
      <c r="X114" s="55" t="s">
        <v>545</v>
      </c>
      <c r="Y114" s="55" t="s">
        <v>546</v>
      </c>
      <c r="Z114" s="60">
        <v>44193</v>
      </c>
      <c r="AA114" s="60">
        <v>44197</v>
      </c>
      <c r="AB114" s="55"/>
      <c r="AC114" s="55"/>
      <c r="AD114" s="55">
        <v>0</v>
      </c>
      <c r="AE114" s="55"/>
    </row>
    <row r="115" spans="1:31" x14ac:dyDescent="0.2">
      <c r="A115" s="55">
        <v>100655660</v>
      </c>
      <c r="B115" s="56" t="s">
        <v>673</v>
      </c>
      <c r="C115" s="55" t="s">
        <v>674</v>
      </c>
      <c r="D115" s="56" t="s">
        <v>675</v>
      </c>
      <c r="E115" s="56" t="s">
        <v>676</v>
      </c>
      <c r="F115" s="56" t="s">
        <v>543</v>
      </c>
      <c r="G115" s="55" t="s">
        <v>543</v>
      </c>
      <c r="H115" s="57">
        <v>1</v>
      </c>
      <c r="I115" s="58">
        <v>43339</v>
      </c>
      <c r="J115" s="59">
        <v>137931.03</v>
      </c>
      <c r="K115" s="57">
        <v>137931.03</v>
      </c>
      <c r="L115" s="59">
        <f t="shared" si="1"/>
        <v>0</v>
      </c>
      <c r="M115" s="59">
        <v>6896.56</v>
      </c>
      <c r="N115" s="57">
        <v>0.05</v>
      </c>
      <c r="O115" s="59">
        <v>1091.99</v>
      </c>
      <c r="P115" s="59">
        <v>13103.44</v>
      </c>
      <c r="Q115" s="59">
        <v>30574.69</v>
      </c>
      <c r="R115" s="59">
        <v>0</v>
      </c>
      <c r="S115" s="59">
        <v>131034.47</v>
      </c>
      <c r="T115" s="59">
        <v>107356.34</v>
      </c>
      <c r="U115" s="55" t="s">
        <v>544</v>
      </c>
      <c r="V115" s="57">
        <v>120</v>
      </c>
      <c r="W115" s="59">
        <v>92</v>
      </c>
      <c r="X115" s="55" t="s">
        <v>545</v>
      </c>
      <c r="Y115" s="55" t="s">
        <v>546</v>
      </c>
      <c r="Z115" s="60">
        <v>43339</v>
      </c>
      <c r="AA115" s="60">
        <v>43344</v>
      </c>
      <c r="AB115" s="55"/>
      <c r="AC115" s="55"/>
      <c r="AD115" s="55">
        <v>0</v>
      </c>
      <c r="AE115" s="55"/>
    </row>
    <row r="116" spans="1:31" x14ac:dyDescent="0.2">
      <c r="A116" s="55">
        <v>100657322</v>
      </c>
      <c r="B116" s="56" t="s">
        <v>677</v>
      </c>
      <c r="C116" s="55" t="s">
        <v>674</v>
      </c>
      <c r="D116" s="56" t="s">
        <v>540</v>
      </c>
      <c r="E116" s="56" t="s">
        <v>564</v>
      </c>
      <c r="F116" s="56" t="s">
        <v>595</v>
      </c>
      <c r="G116" s="55" t="s">
        <v>543</v>
      </c>
      <c r="H116" s="57">
        <v>1</v>
      </c>
      <c r="I116" s="58">
        <v>43355</v>
      </c>
      <c r="J116" s="59">
        <v>14970.16</v>
      </c>
      <c r="K116" s="57">
        <v>14970.16</v>
      </c>
      <c r="L116" s="59">
        <f t="shared" si="1"/>
        <v>0</v>
      </c>
      <c r="M116" s="59">
        <v>748.51</v>
      </c>
      <c r="N116" s="57">
        <v>0.05</v>
      </c>
      <c r="O116" s="59">
        <v>118.55</v>
      </c>
      <c r="P116" s="59">
        <v>1422.16</v>
      </c>
      <c r="Q116" s="59">
        <v>3199.86</v>
      </c>
      <c r="R116" s="59">
        <v>0</v>
      </c>
      <c r="S116" s="59">
        <v>14221.65</v>
      </c>
      <c r="T116" s="59">
        <v>11770.3</v>
      </c>
      <c r="U116" s="55" t="s">
        <v>544</v>
      </c>
      <c r="V116" s="57">
        <v>120</v>
      </c>
      <c r="W116" s="59">
        <v>93</v>
      </c>
      <c r="X116" s="55" t="s">
        <v>545</v>
      </c>
      <c r="Y116" s="55" t="s">
        <v>546</v>
      </c>
      <c r="Z116" s="60">
        <v>43355</v>
      </c>
      <c r="AA116" s="60">
        <v>43374</v>
      </c>
      <c r="AB116" s="55"/>
      <c r="AC116" s="55"/>
      <c r="AD116" s="55">
        <v>0</v>
      </c>
      <c r="AE116" s="55"/>
    </row>
    <row r="117" spans="1:31" x14ac:dyDescent="0.2">
      <c r="A117" s="55">
        <v>100594633</v>
      </c>
      <c r="B117" s="56" t="s">
        <v>678</v>
      </c>
      <c r="C117" s="55" t="s">
        <v>656</v>
      </c>
      <c r="D117" s="56" t="s">
        <v>657</v>
      </c>
      <c r="E117" s="56" t="s">
        <v>658</v>
      </c>
      <c r="F117" s="56" t="s">
        <v>665</v>
      </c>
      <c r="G117" s="55" t="s">
        <v>543</v>
      </c>
      <c r="H117" s="57">
        <v>1</v>
      </c>
      <c r="I117" s="58">
        <v>43067</v>
      </c>
      <c r="J117" s="59">
        <v>2189.7399999999998</v>
      </c>
      <c r="K117" s="57">
        <v>2189.7399999999998</v>
      </c>
      <c r="L117" s="59">
        <f t="shared" si="1"/>
        <v>0</v>
      </c>
      <c r="M117" s="59">
        <v>109.49</v>
      </c>
      <c r="N117" s="57">
        <v>0.05</v>
      </c>
      <c r="O117" s="59">
        <v>34.68</v>
      </c>
      <c r="P117" s="59">
        <v>416.05</v>
      </c>
      <c r="Q117" s="59">
        <v>1282.82</v>
      </c>
      <c r="R117" s="59">
        <v>0</v>
      </c>
      <c r="S117" s="59">
        <v>2080.25</v>
      </c>
      <c r="T117" s="59">
        <v>906.92</v>
      </c>
      <c r="U117" s="55" t="s">
        <v>544</v>
      </c>
      <c r="V117" s="57">
        <v>60</v>
      </c>
      <c r="W117" s="59">
        <v>23</v>
      </c>
      <c r="X117" s="55" t="s">
        <v>545</v>
      </c>
      <c r="Y117" s="55" t="s">
        <v>546</v>
      </c>
      <c r="Z117" s="60">
        <v>43067</v>
      </c>
      <c r="AA117" s="60">
        <v>43070</v>
      </c>
      <c r="AB117" s="55"/>
      <c r="AC117" s="55"/>
      <c r="AD117" s="55">
        <v>0</v>
      </c>
      <c r="AE117" s="55"/>
    </row>
  </sheetData>
  <phoneticPr fontId="10" type="noConversion"/>
  <pageMargins left="0.75" right="0.75" top="1" bottom="1" header="0.5" footer="0.5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8F37B-5A65-4D96-BF3D-F3B9D43D98E8}">
  <sheetPr>
    <tabColor rgb="FF92D050"/>
  </sheetPr>
  <dimension ref="A1:I2"/>
  <sheetViews>
    <sheetView workbookViewId="0"/>
  </sheetViews>
  <sheetFormatPr defaultRowHeight="12.75" x14ac:dyDescent="0.2"/>
  <cols>
    <col min="1" max="1" width="43.140625" style="61" bestFit="1" customWidth="1"/>
    <col min="2" max="4" width="16.140625" style="61" bestFit="1" customWidth="1"/>
    <col min="5" max="5" width="8.85546875" style="61" bestFit="1" customWidth="1"/>
    <col min="6" max="6" width="11.7109375" style="61" bestFit="1" customWidth="1"/>
    <col min="7" max="7" width="14.5703125" style="61" bestFit="1" customWidth="1"/>
    <col min="8" max="8" width="8.85546875" style="61" bestFit="1" customWidth="1"/>
    <col min="9" max="9" width="11.140625" style="61" bestFit="1" customWidth="1"/>
  </cols>
  <sheetData>
    <row r="1" spans="1:9" ht="13.5" x14ac:dyDescent="0.2">
      <c r="A1" s="52" t="s">
        <v>508</v>
      </c>
      <c r="B1" s="52" t="s">
        <v>510</v>
      </c>
      <c r="C1" s="52" t="s">
        <v>511</v>
      </c>
      <c r="D1" s="52" t="s">
        <v>512</v>
      </c>
      <c r="E1" s="52" t="s">
        <v>514</v>
      </c>
      <c r="F1" s="52" t="s">
        <v>515</v>
      </c>
      <c r="G1" s="52" t="s">
        <v>517</v>
      </c>
      <c r="H1" s="52" t="s">
        <v>520</v>
      </c>
      <c r="I1" s="52" t="s">
        <v>528</v>
      </c>
    </row>
    <row r="2" spans="1:9" ht="24" x14ac:dyDescent="0.2">
      <c r="A2" s="55" t="s">
        <v>538</v>
      </c>
      <c r="B2" s="55" t="s">
        <v>540</v>
      </c>
      <c r="C2" s="55" t="s">
        <v>541</v>
      </c>
      <c r="D2" s="55" t="s">
        <v>542</v>
      </c>
      <c r="E2" s="59">
        <v>1</v>
      </c>
      <c r="F2" s="60">
        <v>43090</v>
      </c>
      <c r="G2" s="59">
        <v>4210.4399999999996</v>
      </c>
      <c r="H2" s="59">
        <v>0.05</v>
      </c>
      <c r="I2" s="59">
        <v>60</v>
      </c>
    </row>
  </sheetData>
  <phoneticPr fontId="1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FC9D-26DA-4460-ADF2-432E18C7110F}">
  <sheetPr>
    <tabColor rgb="FF00B0F0"/>
  </sheetPr>
  <dimension ref="A1:G14"/>
  <sheetViews>
    <sheetView showGridLines="0" zoomScaleNormal="100" workbookViewId="0"/>
  </sheetViews>
  <sheetFormatPr defaultRowHeight="12.75" x14ac:dyDescent="0.2"/>
  <cols>
    <col min="1" max="1" width="14.42578125" style="72" bestFit="1" customWidth="1"/>
    <col min="2" max="3" width="9.140625" style="72" bestFit="1" customWidth="1"/>
    <col min="4" max="4" width="15.28515625" style="72" bestFit="1" customWidth="1"/>
    <col min="5" max="5" width="14.140625" style="72" bestFit="1" customWidth="1"/>
    <col min="6" max="6" width="15.28515625" style="72" bestFit="1" customWidth="1"/>
    <col min="7" max="7" width="9.140625" style="72" bestFit="1" customWidth="1"/>
    <col min="8" max="255" width="9.140625" style="72"/>
    <col min="256" max="256" width="2.28515625" style="72" customWidth="1"/>
    <col min="257" max="257" width="56.7109375" style="72" customWidth="1"/>
    <col min="258" max="263" width="18.7109375" style="72" customWidth="1"/>
    <col min="264" max="511" width="9.140625" style="72"/>
    <col min="512" max="512" width="2.28515625" style="72" customWidth="1"/>
    <col min="513" max="513" width="56.7109375" style="72" customWidth="1"/>
    <col min="514" max="519" width="18.7109375" style="72" customWidth="1"/>
    <col min="520" max="767" width="9.140625" style="72"/>
    <col min="768" max="768" width="2.28515625" style="72" customWidth="1"/>
    <col min="769" max="769" width="56.7109375" style="72" customWidth="1"/>
    <col min="770" max="775" width="18.7109375" style="72" customWidth="1"/>
    <col min="776" max="1023" width="9.140625" style="72"/>
    <col min="1024" max="1024" width="2.28515625" style="72" customWidth="1"/>
    <col min="1025" max="1025" width="56.7109375" style="72" customWidth="1"/>
    <col min="1026" max="1031" width="18.7109375" style="72" customWidth="1"/>
    <col min="1032" max="1279" width="9.140625" style="72"/>
    <col min="1280" max="1280" width="2.28515625" style="72" customWidth="1"/>
    <col min="1281" max="1281" width="56.7109375" style="72" customWidth="1"/>
    <col min="1282" max="1287" width="18.7109375" style="72" customWidth="1"/>
    <col min="1288" max="1535" width="9.140625" style="72"/>
    <col min="1536" max="1536" width="2.28515625" style="72" customWidth="1"/>
    <col min="1537" max="1537" width="56.7109375" style="72" customWidth="1"/>
    <col min="1538" max="1543" width="18.7109375" style="72" customWidth="1"/>
    <col min="1544" max="1791" width="9.140625" style="72"/>
    <col min="1792" max="1792" width="2.28515625" style="72" customWidth="1"/>
    <col min="1793" max="1793" width="56.7109375" style="72" customWidth="1"/>
    <col min="1794" max="1799" width="18.7109375" style="72" customWidth="1"/>
    <col min="1800" max="2047" width="9.140625" style="72"/>
    <col min="2048" max="2048" width="2.28515625" style="72" customWidth="1"/>
    <col min="2049" max="2049" width="56.7109375" style="72" customWidth="1"/>
    <col min="2050" max="2055" width="18.7109375" style="72" customWidth="1"/>
    <col min="2056" max="2303" width="9.140625" style="72"/>
    <col min="2304" max="2304" width="2.28515625" style="72" customWidth="1"/>
    <col min="2305" max="2305" width="56.7109375" style="72" customWidth="1"/>
    <col min="2306" max="2311" width="18.7109375" style="72" customWidth="1"/>
    <col min="2312" max="2559" width="9.140625" style="72"/>
    <col min="2560" max="2560" width="2.28515625" style="72" customWidth="1"/>
    <col min="2561" max="2561" width="56.7109375" style="72" customWidth="1"/>
    <col min="2562" max="2567" width="18.7109375" style="72" customWidth="1"/>
    <col min="2568" max="2815" width="9.140625" style="72"/>
    <col min="2816" max="2816" width="2.28515625" style="72" customWidth="1"/>
    <col min="2817" max="2817" width="56.7109375" style="72" customWidth="1"/>
    <col min="2818" max="2823" width="18.7109375" style="72" customWidth="1"/>
    <col min="2824" max="3071" width="9.140625" style="72"/>
    <col min="3072" max="3072" width="2.28515625" style="72" customWidth="1"/>
    <col min="3073" max="3073" width="56.7109375" style="72" customWidth="1"/>
    <col min="3074" max="3079" width="18.7109375" style="72" customWidth="1"/>
    <col min="3080" max="3327" width="9.140625" style="72"/>
    <col min="3328" max="3328" width="2.28515625" style="72" customWidth="1"/>
    <col min="3329" max="3329" width="56.7109375" style="72" customWidth="1"/>
    <col min="3330" max="3335" width="18.7109375" style="72" customWidth="1"/>
    <col min="3336" max="3583" width="9.140625" style="72"/>
    <col min="3584" max="3584" width="2.28515625" style="72" customWidth="1"/>
    <col min="3585" max="3585" width="56.7109375" style="72" customWidth="1"/>
    <col min="3586" max="3591" width="18.7109375" style="72" customWidth="1"/>
    <col min="3592" max="3839" width="9.140625" style="72"/>
    <col min="3840" max="3840" width="2.28515625" style="72" customWidth="1"/>
    <col min="3841" max="3841" width="56.7109375" style="72" customWidth="1"/>
    <col min="3842" max="3847" width="18.7109375" style="72" customWidth="1"/>
    <col min="3848" max="4095" width="9.140625" style="72"/>
    <col min="4096" max="4096" width="2.28515625" style="72" customWidth="1"/>
    <col min="4097" max="4097" width="56.7109375" style="72" customWidth="1"/>
    <col min="4098" max="4103" width="18.7109375" style="72" customWidth="1"/>
    <col min="4104" max="4351" width="9.140625" style="72"/>
    <col min="4352" max="4352" width="2.28515625" style="72" customWidth="1"/>
    <col min="4353" max="4353" width="56.7109375" style="72" customWidth="1"/>
    <col min="4354" max="4359" width="18.7109375" style="72" customWidth="1"/>
    <col min="4360" max="4607" width="9.140625" style="72"/>
    <col min="4608" max="4608" width="2.28515625" style="72" customWidth="1"/>
    <col min="4609" max="4609" width="56.7109375" style="72" customWidth="1"/>
    <col min="4610" max="4615" width="18.7109375" style="72" customWidth="1"/>
    <col min="4616" max="4863" width="9.140625" style="72"/>
    <col min="4864" max="4864" width="2.28515625" style="72" customWidth="1"/>
    <col min="4865" max="4865" width="56.7109375" style="72" customWidth="1"/>
    <col min="4866" max="4871" width="18.7109375" style="72" customWidth="1"/>
    <col min="4872" max="5119" width="9.140625" style="72"/>
    <col min="5120" max="5120" width="2.28515625" style="72" customWidth="1"/>
    <col min="5121" max="5121" width="56.7109375" style="72" customWidth="1"/>
    <col min="5122" max="5127" width="18.7109375" style="72" customWidth="1"/>
    <col min="5128" max="5375" width="9.140625" style="72"/>
    <col min="5376" max="5376" width="2.28515625" style="72" customWidth="1"/>
    <col min="5377" max="5377" width="56.7109375" style="72" customWidth="1"/>
    <col min="5378" max="5383" width="18.7109375" style="72" customWidth="1"/>
    <col min="5384" max="5631" width="9.140625" style="72"/>
    <col min="5632" max="5632" width="2.28515625" style="72" customWidth="1"/>
    <col min="5633" max="5633" width="56.7109375" style="72" customWidth="1"/>
    <col min="5634" max="5639" width="18.7109375" style="72" customWidth="1"/>
    <col min="5640" max="5887" width="9.140625" style="72"/>
    <col min="5888" max="5888" width="2.28515625" style="72" customWidth="1"/>
    <col min="5889" max="5889" width="56.7109375" style="72" customWidth="1"/>
    <col min="5890" max="5895" width="18.7109375" style="72" customWidth="1"/>
    <col min="5896" max="6143" width="9.140625" style="72"/>
    <col min="6144" max="6144" width="2.28515625" style="72" customWidth="1"/>
    <col min="6145" max="6145" width="56.7109375" style="72" customWidth="1"/>
    <col min="6146" max="6151" width="18.7109375" style="72" customWidth="1"/>
    <col min="6152" max="6399" width="9.140625" style="72"/>
    <col min="6400" max="6400" width="2.28515625" style="72" customWidth="1"/>
    <col min="6401" max="6401" width="56.7109375" style="72" customWidth="1"/>
    <col min="6402" max="6407" width="18.7109375" style="72" customWidth="1"/>
    <col min="6408" max="6655" width="9.140625" style="72"/>
    <col min="6656" max="6656" width="2.28515625" style="72" customWidth="1"/>
    <col min="6657" max="6657" width="56.7109375" style="72" customWidth="1"/>
    <col min="6658" max="6663" width="18.7109375" style="72" customWidth="1"/>
    <col min="6664" max="6911" width="9.140625" style="72"/>
    <col min="6912" max="6912" width="2.28515625" style="72" customWidth="1"/>
    <col min="6913" max="6913" width="56.7109375" style="72" customWidth="1"/>
    <col min="6914" max="6919" width="18.7109375" style="72" customWidth="1"/>
    <col min="6920" max="7167" width="9.140625" style="72"/>
    <col min="7168" max="7168" width="2.28515625" style="72" customWidth="1"/>
    <col min="7169" max="7169" width="56.7109375" style="72" customWidth="1"/>
    <col min="7170" max="7175" width="18.7109375" style="72" customWidth="1"/>
    <col min="7176" max="7423" width="9.140625" style="72"/>
    <col min="7424" max="7424" width="2.28515625" style="72" customWidth="1"/>
    <col min="7425" max="7425" width="56.7109375" style="72" customWidth="1"/>
    <col min="7426" max="7431" width="18.7109375" style="72" customWidth="1"/>
    <col min="7432" max="7679" width="9.140625" style="72"/>
    <col min="7680" max="7680" width="2.28515625" style="72" customWidth="1"/>
    <col min="7681" max="7681" width="56.7109375" style="72" customWidth="1"/>
    <col min="7682" max="7687" width="18.7109375" style="72" customWidth="1"/>
    <col min="7688" max="7935" width="9.140625" style="72"/>
    <col min="7936" max="7936" width="2.28515625" style="72" customWidth="1"/>
    <col min="7937" max="7937" width="56.7109375" style="72" customWidth="1"/>
    <col min="7938" max="7943" width="18.7109375" style="72" customWidth="1"/>
    <col min="7944" max="8191" width="9.140625" style="72"/>
    <col min="8192" max="8192" width="2.28515625" style="72" customWidth="1"/>
    <col min="8193" max="8193" width="56.7109375" style="72" customWidth="1"/>
    <col min="8194" max="8199" width="18.7109375" style="72" customWidth="1"/>
    <col min="8200" max="8447" width="9.140625" style="72"/>
    <col min="8448" max="8448" width="2.28515625" style="72" customWidth="1"/>
    <col min="8449" max="8449" width="56.7109375" style="72" customWidth="1"/>
    <col min="8450" max="8455" width="18.7109375" style="72" customWidth="1"/>
    <col min="8456" max="8703" width="9.140625" style="72"/>
    <col min="8704" max="8704" width="2.28515625" style="72" customWidth="1"/>
    <col min="8705" max="8705" width="56.7109375" style="72" customWidth="1"/>
    <col min="8706" max="8711" width="18.7109375" style="72" customWidth="1"/>
    <col min="8712" max="8959" width="9.140625" style="72"/>
    <col min="8960" max="8960" width="2.28515625" style="72" customWidth="1"/>
    <col min="8961" max="8961" width="56.7109375" style="72" customWidth="1"/>
    <col min="8962" max="8967" width="18.7109375" style="72" customWidth="1"/>
    <col min="8968" max="9215" width="9.140625" style="72"/>
    <col min="9216" max="9216" width="2.28515625" style="72" customWidth="1"/>
    <col min="9217" max="9217" width="56.7109375" style="72" customWidth="1"/>
    <col min="9218" max="9223" width="18.7109375" style="72" customWidth="1"/>
    <col min="9224" max="9471" width="9.140625" style="72"/>
    <col min="9472" max="9472" width="2.28515625" style="72" customWidth="1"/>
    <col min="9473" max="9473" width="56.7109375" style="72" customWidth="1"/>
    <col min="9474" max="9479" width="18.7109375" style="72" customWidth="1"/>
    <col min="9480" max="9727" width="9.140625" style="72"/>
    <col min="9728" max="9728" width="2.28515625" style="72" customWidth="1"/>
    <col min="9729" max="9729" width="56.7109375" style="72" customWidth="1"/>
    <col min="9730" max="9735" width="18.7109375" style="72" customWidth="1"/>
    <col min="9736" max="9983" width="9.140625" style="72"/>
    <col min="9984" max="9984" width="2.28515625" style="72" customWidth="1"/>
    <col min="9985" max="9985" width="56.7109375" style="72" customWidth="1"/>
    <col min="9986" max="9991" width="18.7109375" style="72" customWidth="1"/>
    <col min="9992" max="10239" width="9.140625" style="72"/>
    <col min="10240" max="10240" width="2.28515625" style="72" customWidth="1"/>
    <col min="10241" max="10241" width="56.7109375" style="72" customWidth="1"/>
    <col min="10242" max="10247" width="18.7109375" style="72" customWidth="1"/>
    <col min="10248" max="10495" width="9.140625" style="72"/>
    <col min="10496" max="10496" width="2.28515625" style="72" customWidth="1"/>
    <col min="10497" max="10497" width="56.7109375" style="72" customWidth="1"/>
    <col min="10498" max="10503" width="18.7109375" style="72" customWidth="1"/>
    <col min="10504" max="10751" width="9.140625" style="72"/>
    <col min="10752" max="10752" width="2.28515625" style="72" customWidth="1"/>
    <col min="10753" max="10753" width="56.7109375" style="72" customWidth="1"/>
    <col min="10754" max="10759" width="18.7109375" style="72" customWidth="1"/>
    <col min="10760" max="11007" width="9.140625" style="72"/>
    <col min="11008" max="11008" width="2.28515625" style="72" customWidth="1"/>
    <col min="11009" max="11009" width="56.7109375" style="72" customWidth="1"/>
    <col min="11010" max="11015" width="18.7109375" style="72" customWidth="1"/>
    <col min="11016" max="11263" width="9.140625" style="72"/>
    <col min="11264" max="11264" width="2.28515625" style="72" customWidth="1"/>
    <col min="11265" max="11265" width="56.7109375" style="72" customWidth="1"/>
    <col min="11266" max="11271" width="18.7109375" style="72" customWidth="1"/>
    <col min="11272" max="11519" width="9.140625" style="72"/>
    <col min="11520" max="11520" width="2.28515625" style="72" customWidth="1"/>
    <col min="11521" max="11521" width="56.7109375" style="72" customWidth="1"/>
    <col min="11522" max="11527" width="18.7109375" style="72" customWidth="1"/>
    <col min="11528" max="11775" width="9.140625" style="72"/>
    <col min="11776" max="11776" width="2.28515625" style="72" customWidth="1"/>
    <col min="11777" max="11777" width="56.7109375" style="72" customWidth="1"/>
    <col min="11778" max="11783" width="18.7109375" style="72" customWidth="1"/>
    <col min="11784" max="12031" width="9.140625" style="72"/>
    <col min="12032" max="12032" width="2.28515625" style="72" customWidth="1"/>
    <col min="12033" max="12033" width="56.7109375" style="72" customWidth="1"/>
    <col min="12034" max="12039" width="18.7109375" style="72" customWidth="1"/>
    <col min="12040" max="12287" width="9.140625" style="72"/>
    <col min="12288" max="12288" width="2.28515625" style="72" customWidth="1"/>
    <col min="12289" max="12289" width="56.7109375" style="72" customWidth="1"/>
    <col min="12290" max="12295" width="18.7109375" style="72" customWidth="1"/>
    <col min="12296" max="12543" width="9.140625" style="72"/>
    <col min="12544" max="12544" width="2.28515625" style="72" customWidth="1"/>
    <col min="12545" max="12545" width="56.7109375" style="72" customWidth="1"/>
    <col min="12546" max="12551" width="18.7109375" style="72" customWidth="1"/>
    <col min="12552" max="12799" width="9.140625" style="72"/>
    <col min="12800" max="12800" width="2.28515625" style="72" customWidth="1"/>
    <col min="12801" max="12801" width="56.7109375" style="72" customWidth="1"/>
    <col min="12802" max="12807" width="18.7109375" style="72" customWidth="1"/>
    <col min="12808" max="13055" width="9.140625" style="72"/>
    <col min="13056" max="13056" width="2.28515625" style="72" customWidth="1"/>
    <col min="13057" max="13057" width="56.7109375" style="72" customWidth="1"/>
    <col min="13058" max="13063" width="18.7109375" style="72" customWidth="1"/>
    <col min="13064" max="13311" width="9.140625" style="72"/>
    <col min="13312" max="13312" width="2.28515625" style="72" customWidth="1"/>
    <col min="13313" max="13313" width="56.7109375" style="72" customWidth="1"/>
    <col min="13314" max="13319" width="18.7109375" style="72" customWidth="1"/>
    <col min="13320" max="13567" width="9.140625" style="72"/>
    <col min="13568" max="13568" width="2.28515625" style="72" customWidth="1"/>
    <col min="13569" max="13569" width="56.7109375" style="72" customWidth="1"/>
    <col min="13570" max="13575" width="18.7109375" style="72" customWidth="1"/>
    <col min="13576" max="13823" width="9.140625" style="72"/>
    <col min="13824" max="13824" width="2.28515625" style="72" customWidth="1"/>
    <col min="13825" max="13825" width="56.7109375" style="72" customWidth="1"/>
    <col min="13826" max="13831" width="18.7109375" style="72" customWidth="1"/>
    <col min="13832" max="14079" width="9.140625" style="72"/>
    <col min="14080" max="14080" width="2.28515625" style="72" customWidth="1"/>
    <col min="14081" max="14081" width="56.7109375" style="72" customWidth="1"/>
    <col min="14082" max="14087" width="18.7109375" style="72" customWidth="1"/>
    <col min="14088" max="14335" width="9.140625" style="72"/>
    <col min="14336" max="14336" width="2.28515625" style="72" customWidth="1"/>
    <col min="14337" max="14337" width="56.7109375" style="72" customWidth="1"/>
    <col min="14338" max="14343" width="18.7109375" style="72" customWidth="1"/>
    <col min="14344" max="14591" width="9.140625" style="72"/>
    <col min="14592" max="14592" width="2.28515625" style="72" customWidth="1"/>
    <col min="14593" max="14593" width="56.7109375" style="72" customWidth="1"/>
    <col min="14594" max="14599" width="18.7109375" style="72" customWidth="1"/>
    <col min="14600" max="14847" width="9.140625" style="72"/>
    <col min="14848" max="14848" width="2.28515625" style="72" customWidth="1"/>
    <col min="14849" max="14849" width="56.7109375" style="72" customWidth="1"/>
    <col min="14850" max="14855" width="18.7109375" style="72" customWidth="1"/>
    <col min="14856" max="15103" width="9.140625" style="72"/>
    <col min="15104" max="15104" width="2.28515625" style="72" customWidth="1"/>
    <col min="15105" max="15105" width="56.7109375" style="72" customWidth="1"/>
    <col min="15106" max="15111" width="18.7109375" style="72" customWidth="1"/>
    <col min="15112" max="15359" width="9.140625" style="72"/>
    <col min="15360" max="15360" width="2.28515625" style="72" customWidth="1"/>
    <col min="15361" max="15361" width="56.7109375" style="72" customWidth="1"/>
    <col min="15362" max="15367" width="18.7109375" style="72" customWidth="1"/>
    <col min="15368" max="15615" width="9.140625" style="72"/>
    <col min="15616" max="15616" width="2.28515625" style="72" customWidth="1"/>
    <col min="15617" max="15617" width="56.7109375" style="72" customWidth="1"/>
    <col min="15618" max="15623" width="18.7109375" style="72" customWidth="1"/>
    <col min="15624" max="15871" width="9.140625" style="72"/>
    <col min="15872" max="15872" width="2.28515625" style="72" customWidth="1"/>
    <col min="15873" max="15873" width="56.7109375" style="72" customWidth="1"/>
    <col min="15874" max="15879" width="18.7109375" style="72" customWidth="1"/>
    <col min="15880" max="16127" width="9.140625" style="72"/>
    <col min="16128" max="16128" width="2.28515625" style="72" customWidth="1"/>
    <col min="16129" max="16129" width="56.7109375" style="72" customWidth="1"/>
    <col min="16130" max="16135" width="18.7109375" style="72" customWidth="1"/>
    <col min="16136" max="16384" width="9.140625" style="72"/>
  </cols>
  <sheetData>
    <row r="1" spans="1:7" s="64" customFormat="1" x14ac:dyDescent="0.2">
      <c r="A1" s="63" t="s">
        <v>679</v>
      </c>
      <c r="B1" s="63" t="s">
        <v>680</v>
      </c>
      <c r="C1" s="63" t="s">
        <v>681</v>
      </c>
      <c r="D1" s="63" t="s">
        <v>682</v>
      </c>
      <c r="E1" s="63" t="s">
        <v>683</v>
      </c>
      <c r="F1" s="63" t="s">
        <v>684</v>
      </c>
      <c r="G1" s="63" t="s">
        <v>685</v>
      </c>
    </row>
    <row r="2" spans="1:7" x14ac:dyDescent="0.2">
      <c r="A2" s="65" t="s">
        <v>696</v>
      </c>
      <c r="B2" s="66"/>
      <c r="C2" s="67"/>
      <c r="D2" s="68">
        <v>13780000</v>
      </c>
      <c r="E2" s="69">
        <v>5084800</v>
      </c>
      <c r="F2" s="70">
        <v>8695200</v>
      </c>
      <c r="G2" s="71"/>
    </row>
    <row r="3" spans="1:7" x14ac:dyDescent="0.2">
      <c r="A3" s="73" t="s">
        <v>697</v>
      </c>
      <c r="B3" s="74"/>
      <c r="C3" s="75"/>
      <c r="D3" s="76">
        <v>13780000</v>
      </c>
      <c r="E3" s="77">
        <v>5084800</v>
      </c>
      <c r="F3" s="78">
        <v>8695200</v>
      </c>
      <c r="G3" s="79"/>
    </row>
    <row r="4" spans="1:7" x14ac:dyDescent="0.2">
      <c r="A4" s="65" t="s">
        <v>700</v>
      </c>
      <c r="B4" s="66"/>
      <c r="C4" s="67"/>
      <c r="D4" s="68">
        <v>220552</v>
      </c>
      <c r="E4" s="69">
        <v>220552</v>
      </c>
      <c r="F4" s="70"/>
      <c r="G4" s="71"/>
    </row>
    <row r="5" spans="1:7" x14ac:dyDescent="0.2">
      <c r="A5" s="73" t="s">
        <v>701</v>
      </c>
      <c r="B5" s="74"/>
      <c r="C5" s="75"/>
      <c r="D5" s="76">
        <v>220552</v>
      </c>
      <c r="E5" s="77">
        <v>220552</v>
      </c>
      <c r="F5" s="78"/>
      <c r="G5" s="79"/>
    </row>
    <row r="6" spans="1:7" x14ac:dyDescent="0.2">
      <c r="A6" s="65" t="s">
        <v>718</v>
      </c>
      <c r="B6" s="66"/>
      <c r="C6" s="67"/>
      <c r="D6" s="68">
        <v>4000.02</v>
      </c>
      <c r="E6" s="69"/>
      <c r="F6" s="70">
        <v>4000.02</v>
      </c>
      <c r="G6" s="71"/>
    </row>
    <row r="7" spans="1:7" x14ac:dyDescent="0.2">
      <c r="A7" s="73" t="s">
        <v>719</v>
      </c>
      <c r="B7" s="74"/>
      <c r="C7" s="75"/>
      <c r="D7" s="76">
        <v>4000.02</v>
      </c>
      <c r="E7" s="77"/>
      <c r="F7" s="78">
        <v>4000.02</v>
      </c>
      <c r="G7" s="79"/>
    </row>
    <row r="8" spans="1:7" x14ac:dyDescent="0.2">
      <c r="A8" s="65" t="s">
        <v>712</v>
      </c>
      <c r="B8" s="66"/>
      <c r="C8" s="67"/>
      <c r="D8" s="68">
        <v>1307692.3500000001</v>
      </c>
      <c r="E8" s="69"/>
      <c r="F8" s="70">
        <v>1307692.3500000001</v>
      </c>
      <c r="G8" s="71"/>
    </row>
    <row r="9" spans="1:7" x14ac:dyDescent="0.2">
      <c r="A9" s="73" t="s">
        <v>713</v>
      </c>
      <c r="B9" s="74"/>
      <c r="C9" s="75"/>
      <c r="D9" s="76">
        <v>1307692.3500000001</v>
      </c>
      <c r="E9" s="77"/>
      <c r="F9" s="78">
        <v>1307692.3500000001</v>
      </c>
      <c r="G9" s="79"/>
    </row>
    <row r="10" spans="1:7" x14ac:dyDescent="0.2">
      <c r="A10" s="65" t="s">
        <v>714</v>
      </c>
      <c r="B10" s="66"/>
      <c r="C10" s="67"/>
      <c r="D10" s="68">
        <v>1317863.29</v>
      </c>
      <c r="E10" s="69"/>
      <c r="F10" s="70">
        <v>1317863.29</v>
      </c>
      <c r="G10" s="71"/>
    </row>
    <row r="11" spans="1:7" x14ac:dyDescent="0.2">
      <c r="A11" s="73" t="s">
        <v>715</v>
      </c>
      <c r="B11" s="74"/>
      <c r="C11" s="75"/>
      <c r="D11" s="76">
        <v>1317863.29</v>
      </c>
      <c r="E11" s="77"/>
      <c r="F11" s="78">
        <v>1317863.29</v>
      </c>
      <c r="G11" s="79"/>
    </row>
    <row r="12" spans="1:7" x14ac:dyDescent="0.2">
      <c r="A12" s="65" t="s">
        <v>716</v>
      </c>
      <c r="B12" s="66"/>
      <c r="C12" s="67"/>
      <c r="D12" s="68">
        <v>1499400</v>
      </c>
      <c r="E12" s="69">
        <v>666400</v>
      </c>
      <c r="F12" s="70">
        <v>833000</v>
      </c>
      <c r="G12" s="71"/>
    </row>
    <row r="13" spans="1:7" x14ac:dyDescent="0.2">
      <c r="A13" s="73" t="s">
        <v>717</v>
      </c>
      <c r="B13" s="74"/>
      <c r="C13" s="75"/>
      <c r="D13" s="76">
        <v>1499400</v>
      </c>
      <c r="E13" s="77">
        <v>666400</v>
      </c>
      <c r="F13" s="78">
        <v>833000</v>
      </c>
      <c r="G13" s="79"/>
    </row>
    <row r="14" spans="1:7" x14ac:dyDescent="0.2">
      <c r="A14" s="80" t="s">
        <v>686</v>
      </c>
      <c r="B14" s="81"/>
      <c r="C14" s="82"/>
      <c r="D14" s="83">
        <v>18129507.66</v>
      </c>
      <c r="E14" s="84">
        <v>5971752</v>
      </c>
      <c r="F14" s="85">
        <v>12157755.66</v>
      </c>
      <c r="G14" s="86"/>
    </row>
  </sheetData>
  <phoneticPr fontId="1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8202D-4E7B-4F14-976D-A6FB5A815408}">
  <sheetPr>
    <tabColor rgb="FF00B0F0"/>
  </sheetPr>
  <dimension ref="A1:I18"/>
  <sheetViews>
    <sheetView showGridLines="0" zoomScaleNormal="100" workbookViewId="0"/>
  </sheetViews>
  <sheetFormatPr defaultRowHeight="12.75" x14ac:dyDescent="0.2"/>
  <cols>
    <col min="1" max="1" width="14.42578125" style="72" bestFit="1" customWidth="1"/>
    <col min="2" max="2" width="15.28515625" style="72" bestFit="1" customWidth="1"/>
    <col min="3" max="3" width="9.140625" style="72" bestFit="1" customWidth="1"/>
    <col min="4" max="6" width="15.28515625" style="72" bestFit="1" customWidth="1"/>
    <col min="7" max="7" width="9.140625" style="72" bestFit="1" customWidth="1"/>
    <col min="8" max="8" width="9.140625" style="72"/>
    <col min="9" max="9" width="10.5703125" style="64" customWidth="1"/>
    <col min="10" max="10" width="9.140625" style="72"/>
    <col min="11" max="11" width="10.28515625" style="72" bestFit="1" customWidth="1"/>
    <col min="12" max="12" width="9.140625" style="72"/>
    <col min="13" max="13" width="12.28515625" style="72" bestFit="1" customWidth="1"/>
    <col min="14" max="14" width="10.28515625" style="72" bestFit="1" customWidth="1"/>
    <col min="15" max="15" width="12.28515625" style="72" bestFit="1" customWidth="1"/>
    <col min="16" max="255" width="9.140625" style="72"/>
    <col min="256" max="256" width="2.28515625" style="72" customWidth="1"/>
    <col min="257" max="257" width="43.5703125" style="72" customWidth="1"/>
    <col min="258" max="263" width="18.7109375" style="72" customWidth="1"/>
    <col min="264" max="511" width="9.140625" style="72"/>
    <col min="512" max="512" width="2.28515625" style="72" customWidth="1"/>
    <col min="513" max="513" width="43.5703125" style="72" customWidth="1"/>
    <col min="514" max="519" width="18.7109375" style="72" customWidth="1"/>
    <col min="520" max="767" width="9.140625" style="72"/>
    <col min="768" max="768" width="2.28515625" style="72" customWidth="1"/>
    <col min="769" max="769" width="43.5703125" style="72" customWidth="1"/>
    <col min="770" max="775" width="18.7109375" style="72" customWidth="1"/>
    <col min="776" max="1023" width="9.140625" style="72"/>
    <col min="1024" max="1024" width="2.28515625" style="72" customWidth="1"/>
    <col min="1025" max="1025" width="43.5703125" style="72" customWidth="1"/>
    <col min="1026" max="1031" width="18.7109375" style="72" customWidth="1"/>
    <col min="1032" max="1279" width="9.140625" style="72"/>
    <col min="1280" max="1280" width="2.28515625" style="72" customWidth="1"/>
    <col min="1281" max="1281" width="43.5703125" style="72" customWidth="1"/>
    <col min="1282" max="1287" width="18.7109375" style="72" customWidth="1"/>
    <col min="1288" max="1535" width="9.140625" style="72"/>
    <col min="1536" max="1536" width="2.28515625" style="72" customWidth="1"/>
    <col min="1537" max="1537" width="43.5703125" style="72" customWidth="1"/>
    <col min="1538" max="1543" width="18.7109375" style="72" customWidth="1"/>
    <col min="1544" max="1791" width="9.140625" style="72"/>
    <col min="1792" max="1792" width="2.28515625" style="72" customWidth="1"/>
    <col min="1793" max="1793" width="43.5703125" style="72" customWidth="1"/>
    <col min="1794" max="1799" width="18.7109375" style="72" customWidth="1"/>
    <col min="1800" max="2047" width="9.140625" style="72"/>
    <col min="2048" max="2048" width="2.28515625" style="72" customWidth="1"/>
    <col min="2049" max="2049" width="43.5703125" style="72" customWidth="1"/>
    <col min="2050" max="2055" width="18.7109375" style="72" customWidth="1"/>
    <col min="2056" max="2303" width="9.140625" style="72"/>
    <col min="2304" max="2304" width="2.28515625" style="72" customWidth="1"/>
    <col min="2305" max="2305" width="43.5703125" style="72" customWidth="1"/>
    <col min="2306" max="2311" width="18.7109375" style="72" customWidth="1"/>
    <col min="2312" max="2559" width="9.140625" style="72"/>
    <col min="2560" max="2560" width="2.28515625" style="72" customWidth="1"/>
    <col min="2561" max="2561" width="43.5703125" style="72" customWidth="1"/>
    <col min="2562" max="2567" width="18.7109375" style="72" customWidth="1"/>
    <col min="2568" max="2815" width="9.140625" style="72"/>
    <col min="2816" max="2816" width="2.28515625" style="72" customWidth="1"/>
    <col min="2817" max="2817" width="43.5703125" style="72" customWidth="1"/>
    <col min="2818" max="2823" width="18.7109375" style="72" customWidth="1"/>
    <col min="2824" max="3071" width="9.140625" style="72"/>
    <col min="3072" max="3072" width="2.28515625" style="72" customWidth="1"/>
    <col min="3073" max="3073" width="43.5703125" style="72" customWidth="1"/>
    <col min="3074" max="3079" width="18.7109375" style="72" customWidth="1"/>
    <col min="3080" max="3327" width="9.140625" style="72"/>
    <col min="3328" max="3328" width="2.28515625" style="72" customWidth="1"/>
    <col min="3329" max="3329" width="43.5703125" style="72" customWidth="1"/>
    <col min="3330" max="3335" width="18.7109375" style="72" customWidth="1"/>
    <col min="3336" max="3583" width="9.140625" style="72"/>
    <col min="3584" max="3584" width="2.28515625" style="72" customWidth="1"/>
    <col min="3585" max="3585" width="43.5703125" style="72" customWidth="1"/>
    <col min="3586" max="3591" width="18.7109375" style="72" customWidth="1"/>
    <col min="3592" max="3839" width="9.140625" style="72"/>
    <col min="3840" max="3840" width="2.28515625" style="72" customWidth="1"/>
    <col min="3841" max="3841" width="43.5703125" style="72" customWidth="1"/>
    <col min="3842" max="3847" width="18.7109375" style="72" customWidth="1"/>
    <col min="3848" max="4095" width="9.140625" style="72"/>
    <col min="4096" max="4096" width="2.28515625" style="72" customWidth="1"/>
    <col min="4097" max="4097" width="43.5703125" style="72" customWidth="1"/>
    <col min="4098" max="4103" width="18.7109375" style="72" customWidth="1"/>
    <col min="4104" max="4351" width="9.140625" style="72"/>
    <col min="4352" max="4352" width="2.28515625" style="72" customWidth="1"/>
    <col min="4353" max="4353" width="43.5703125" style="72" customWidth="1"/>
    <col min="4354" max="4359" width="18.7109375" style="72" customWidth="1"/>
    <col min="4360" max="4607" width="9.140625" style="72"/>
    <col min="4608" max="4608" width="2.28515625" style="72" customWidth="1"/>
    <col min="4609" max="4609" width="43.5703125" style="72" customWidth="1"/>
    <col min="4610" max="4615" width="18.7109375" style="72" customWidth="1"/>
    <col min="4616" max="4863" width="9.140625" style="72"/>
    <col min="4864" max="4864" width="2.28515625" style="72" customWidth="1"/>
    <col min="4865" max="4865" width="43.5703125" style="72" customWidth="1"/>
    <col min="4866" max="4871" width="18.7109375" style="72" customWidth="1"/>
    <col min="4872" max="5119" width="9.140625" style="72"/>
    <col min="5120" max="5120" width="2.28515625" style="72" customWidth="1"/>
    <col min="5121" max="5121" width="43.5703125" style="72" customWidth="1"/>
    <col min="5122" max="5127" width="18.7109375" style="72" customWidth="1"/>
    <col min="5128" max="5375" width="9.140625" style="72"/>
    <col min="5376" max="5376" width="2.28515625" style="72" customWidth="1"/>
    <col min="5377" max="5377" width="43.5703125" style="72" customWidth="1"/>
    <col min="5378" max="5383" width="18.7109375" style="72" customWidth="1"/>
    <col min="5384" max="5631" width="9.140625" style="72"/>
    <col min="5632" max="5632" width="2.28515625" style="72" customWidth="1"/>
    <col min="5633" max="5633" width="43.5703125" style="72" customWidth="1"/>
    <col min="5634" max="5639" width="18.7109375" style="72" customWidth="1"/>
    <col min="5640" max="5887" width="9.140625" style="72"/>
    <col min="5888" max="5888" width="2.28515625" style="72" customWidth="1"/>
    <col min="5889" max="5889" width="43.5703125" style="72" customWidth="1"/>
    <col min="5890" max="5895" width="18.7109375" style="72" customWidth="1"/>
    <col min="5896" max="6143" width="9.140625" style="72"/>
    <col min="6144" max="6144" width="2.28515625" style="72" customWidth="1"/>
    <col min="6145" max="6145" width="43.5703125" style="72" customWidth="1"/>
    <col min="6146" max="6151" width="18.7109375" style="72" customWidth="1"/>
    <col min="6152" max="6399" width="9.140625" style="72"/>
    <col min="6400" max="6400" width="2.28515625" style="72" customWidth="1"/>
    <col min="6401" max="6401" width="43.5703125" style="72" customWidth="1"/>
    <col min="6402" max="6407" width="18.7109375" style="72" customWidth="1"/>
    <col min="6408" max="6655" width="9.140625" style="72"/>
    <col min="6656" max="6656" width="2.28515625" style="72" customWidth="1"/>
    <col min="6657" max="6657" width="43.5703125" style="72" customWidth="1"/>
    <col min="6658" max="6663" width="18.7109375" style="72" customWidth="1"/>
    <col min="6664" max="6911" width="9.140625" style="72"/>
    <col min="6912" max="6912" width="2.28515625" style="72" customWidth="1"/>
    <col min="6913" max="6913" width="43.5703125" style="72" customWidth="1"/>
    <col min="6914" max="6919" width="18.7109375" style="72" customWidth="1"/>
    <col min="6920" max="7167" width="9.140625" style="72"/>
    <col min="7168" max="7168" width="2.28515625" style="72" customWidth="1"/>
    <col min="7169" max="7169" width="43.5703125" style="72" customWidth="1"/>
    <col min="7170" max="7175" width="18.7109375" style="72" customWidth="1"/>
    <col min="7176" max="7423" width="9.140625" style="72"/>
    <col min="7424" max="7424" width="2.28515625" style="72" customWidth="1"/>
    <col min="7425" max="7425" width="43.5703125" style="72" customWidth="1"/>
    <col min="7426" max="7431" width="18.7109375" style="72" customWidth="1"/>
    <col min="7432" max="7679" width="9.140625" style="72"/>
    <col min="7680" max="7680" width="2.28515625" style="72" customWidth="1"/>
    <col min="7681" max="7681" width="43.5703125" style="72" customWidth="1"/>
    <col min="7682" max="7687" width="18.7109375" style="72" customWidth="1"/>
    <col min="7688" max="7935" width="9.140625" style="72"/>
    <col min="7936" max="7936" width="2.28515625" style="72" customWidth="1"/>
    <col min="7937" max="7937" width="43.5703125" style="72" customWidth="1"/>
    <col min="7938" max="7943" width="18.7109375" style="72" customWidth="1"/>
    <col min="7944" max="8191" width="9.140625" style="72"/>
    <col min="8192" max="8192" width="2.28515625" style="72" customWidth="1"/>
    <col min="8193" max="8193" width="43.5703125" style="72" customWidth="1"/>
    <col min="8194" max="8199" width="18.7109375" style="72" customWidth="1"/>
    <col min="8200" max="8447" width="9.140625" style="72"/>
    <col min="8448" max="8448" width="2.28515625" style="72" customWidth="1"/>
    <col min="8449" max="8449" width="43.5703125" style="72" customWidth="1"/>
    <col min="8450" max="8455" width="18.7109375" style="72" customWidth="1"/>
    <col min="8456" max="8703" width="9.140625" style="72"/>
    <col min="8704" max="8704" width="2.28515625" style="72" customWidth="1"/>
    <col min="8705" max="8705" width="43.5703125" style="72" customWidth="1"/>
    <col min="8706" max="8711" width="18.7109375" style="72" customWidth="1"/>
    <col min="8712" max="8959" width="9.140625" style="72"/>
    <col min="8960" max="8960" width="2.28515625" style="72" customWidth="1"/>
    <col min="8961" max="8961" width="43.5703125" style="72" customWidth="1"/>
    <col min="8962" max="8967" width="18.7109375" style="72" customWidth="1"/>
    <col min="8968" max="9215" width="9.140625" style="72"/>
    <col min="9216" max="9216" width="2.28515625" style="72" customWidth="1"/>
    <col min="9217" max="9217" width="43.5703125" style="72" customWidth="1"/>
    <col min="9218" max="9223" width="18.7109375" style="72" customWidth="1"/>
    <col min="9224" max="9471" width="9.140625" style="72"/>
    <col min="9472" max="9472" width="2.28515625" style="72" customWidth="1"/>
    <col min="9473" max="9473" width="43.5703125" style="72" customWidth="1"/>
    <col min="9474" max="9479" width="18.7109375" style="72" customWidth="1"/>
    <col min="9480" max="9727" width="9.140625" style="72"/>
    <col min="9728" max="9728" width="2.28515625" style="72" customWidth="1"/>
    <col min="9729" max="9729" width="43.5703125" style="72" customWidth="1"/>
    <col min="9730" max="9735" width="18.7109375" style="72" customWidth="1"/>
    <col min="9736" max="9983" width="9.140625" style="72"/>
    <col min="9984" max="9984" width="2.28515625" style="72" customWidth="1"/>
    <col min="9985" max="9985" width="43.5703125" style="72" customWidth="1"/>
    <col min="9986" max="9991" width="18.7109375" style="72" customWidth="1"/>
    <col min="9992" max="10239" width="9.140625" style="72"/>
    <col min="10240" max="10240" width="2.28515625" style="72" customWidth="1"/>
    <col min="10241" max="10241" width="43.5703125" style="72" customWidth="1"/>
    <col min="10242" max="10247" width="18.7109375" style="72" customWidth="1"/>
    <col min="10248" max="10495" width="9.140625" style="72"/>
    <col min="10496" max="10496" width="2.28515625" style="72" customWidth="1"/>
    <col min="10497" max="10497" width="43.5703125" style="72" customWidth="1"/>
    <col min="10498" max="10503" width="18.7109375" style="72" customWidth="1"/>
    <col min="10504" max="10751" width="9.140625" style="72"/>
    <col min="10752" max="10752" width="2.28515625" style="72" customWidth="1"/>
    <col min="10753" max="10753" width="43.5703125" style="72" customWidth="1"/>
    <col min="10754" max="10759" width="18.7109375" style="72" customWidth="1"/>
    <col min="10760" max="11007" width="9.140625" style="72"/>
    <col min="11008" max="11008" width="2.28515625" style="72" customWidth="1"/>
    <col min="11009" max="11009" width="43.5703125" style="72" customWidth="1"/>
    <col min="11010" max="11015" width="18.7109375" style="72" customWidth="1"/>
    <col min="11016" max="11263" width="9.140625" style="72"/>
    <col min="11264" max="11264" width="2.28515625" style="72" customWidth="1"/>
    <col min="11265" max="11265" width="43.5703125" style="72" customWidth="1"/>
    <col min="11266" max="11271" width="18.7109375" style="72" customWidth="1"/>
    <col min="11272" max="11519" width="9.140625" style="72"/>
    <col min="11520" max="11520" width="2.28515625" style="72" customWidth="1"/>
    <col min="11521" max="11521" width="43.5703125" style="72" customWidth="1"/>
    <col min="11522" max="11527" width="18.7109375" style="72" customWidth="1"/>
    <col min="11528" max="11775" width="9.140625" style="72"/>
    <col min="11776" max="11776" width="2.28515625" style="72" customWidth="1"/>
    <col min="11777" max="11777" width="43.5703125" style="72" customWidth="1"/>
    <col min="11778" max="11783" width="18.7109375" style="72" customWidth="1"/>
    <col min="11784" max="12031" width="9.140625" style="72"/>
    <col min="12032" max="12032" width="2.28515625" style="72" customWidth="1"/>
    <col min="12033" max="12033" width="43.5703125" style="72" customWidth="1"/>
    <col min="12034" max="12039" width="18.7109375" style="72" customWidth="1"/>
    <col min="12040" max="12287" width="9.140625" style="72"/>
    <col min="12288" max="12288" width="2.28515625" style="72" customWidth="1"/>
    <col min="12289" max="12289" width="43.5703125" style="72" customWidth="1"/>
    <col min="12290" max="12295" width="18.7109375" style="72" customWidth="1"/>
    <col min="12296" max="12543" width="9.140625" style="72"/>
    <col min="12544" max="12544" width="2.28515625" style="72" customWidth="1"/>
    <col min="12545" max="12545" width="43.5703125" style="72" customWidth="1"/>
    <col min="12546" max="12551" width="18.7109375" style="72" customWidth="1"/>
    <col min="12552" max="12799" width="9.140625" style="72"/>
    <col min="12800" max="12800" width="2.28515625" style="72" customWidth="1"/>
    <col min="12801" max="12801" width="43.5703125" style="72" customWidth="1"/>
    <col min="12802" max="12807" width="18.7109375" style="72" customWidth="1"/>
    <col min="12808" max="13055" width="9.140625" style="72"/>
    <col min="13056" max="13056" width="2.28515625" style="72" customWidth="1"/>
    <col min="13057" max="13057" width="43.5703125" style="72" customWidth="1"/>
    <col min="13058" max="13063" width="18.7109375" style="72" customWidth="1"/>
    <col min="13064" max="13311" width="9.140625" style="72"/>
    <col min="13312" max="13312" width="2.28515625" style="72" customWidth="1"/>
    <col min="13313" max="13313" width="43.5703125" style="72" customWidth="1"/>
    <col min="13314" max="13319" width="18.7109375" style="72" customWidth="1"/>
    <col min="13320" max="13567" width="9.140625" style="72"/>
    <col min="13568" max="13568" width="2.28515625" style="72" customWidth="1"/>
    <col min="13569" max="13569" width="43.5703125" style="72" customWidth="1"/>
    <col min="13570" max="13575" width="18.7109375" style="72" customWidth="1"/>
    <col min="13576" max="13823" width="9.140625" style="72"/>
    <col min="13824" max="13824" width="2.28515625" style="72" customWidth="1"/>
    <col min="13825" max="13825" width="43.5703125" style="72" customWidth="1"/>
    <col min="13826" max="13831" width="18.7109375" style="72" customWidth="1"/>
    <col min="13832" max="14079" width="9.140625" style="72"/>
    <col min="14080" max="14080" width="2.28515625" style="72" customWidth="1"/>
    <col min="14081" max="14081" width="43.5703125" style="72" customWidth="1"/>
    <col min="14082" max="14087" width="18.7109375" style="72" customWidth="1"/>
    <col min="14088" max="14335" width="9.140625" style="72"/>
    <col min="14336" max="14336" width="2.28515625" style="72" customWidth="1"/>
    <col min="14337" max="14337" width="43.5703125" style="72" customWidth="1"/>
    <col min="14338" max="14343" width="18.7109375" style="72" customWidth="1"/>
    <col min="14344" max="14591" width="9.140625" style="72"/>
    <col min="14592" max="14592" width="2.28515625" style="72" customWidth="1"/>
    <col min="14593" max="14593" width="43.5703125" style="72" customWidth="1"/>
    <col min="14594" max="14599" width="18.7109375" style="72" customWidth="1"/>
    <col min="14600" max="14847" width="9.140625" style="72"/>
    <col min="14848" max="14848" width="2.28515625" style="72" customWidth="1"/>
    <col min="14849" max="14849" width="43.5703125" style="72" customWidth="1"/>
    <col min="14850" max="14855" width="18.7109375" style="72" customWidth="1"/>
    <col min="14856" max="15103" width="9.140625" style="72"/>
    <col min="15104" max="15104" width="2.28515625" style="72" customWidth="1"/>
    <col min="15105" max="15105" width="43.5703125" style="72" customWidth="1"/>
    <col min="15106" max="15111" width="18.7109375" style="72" customWidth="1"/>
    <col min="15112" max="15359" width="9.140625" style="72"/>
    <col min="15360" max="15360" width="2.28515625" style="72" customWidth="1"/>
    <col min="15361" max="15361" width="43.5703125" style="72" customWidth="1"/>
    <col min="15362" max="15367" width="18.7109375" style="72" customWidth="1"/>
    <col min="15368" max="15615" width="9.140625" style="72"/>
    <col min="15616" max="15616" width="2.28515625" style="72" customWidth="1"/>
    <col min="15617" max="15617" width="43.5703125" style="72" customWidth="1"/>
    <col min="15618" max="15623" width="18.7109375" style="72" customWidth="1"/>
    <col min="15624" max="15871" width="9.140625" style="72"/>
    <col min="15872" max="15872" width="2.28515625" style="72" customWidth="1"/>
    <col min="15873" max="15873" width="43.5703125" style="72" customWidth="1"/>
    <col min="15874" max="15879" width="18.7109375" style="72" customWidth="1"/>
    <col min="15880" max="16127" width="9.140625" style="72"/>
    <col min="16128" max="16128" width="2.28515625" style="72" customWidth="1"/>
    <col min="16129" max="16129" width="43.5703125" style="72" customWidth="1"/>
    <col min="16130" max="16135" width="18.7109375" style="72" customWidth="1"/>
    <col min="16136" max="16384" width="9.140625" style="72"/>
  </cols>
  <sheetData>
    <row r="1" spans="1:7" s="64" customFormat="1" ht="12.75" customHeight="1" x14ac:dyDescent="0.2">
      <c r="A1" s="63" t="s">
        <v>679</v>
      </c>
      <c r="B1" s="63" t="s">
        <v>680</v>
      </c>
      <c r="C1" s="63" t="s">
        <v>681</v>
      </c>
      <c r="D1" s="63" t="s">
        <v>682</v>
      </c>
      <c r="E1" s="63" t="s">
        <v>683</v>
      </c>
      <c r="F1" s="63" t="s">
        <v>684</v>
      </c>
      <c r="G1" s="63" t="s">
        <v>685</v>
      </c>
    </row>
    <row r="2" spans="1:7" ht="12.75" customHeight="1" x14ac:dyDescent="0.2">
      <c r="A2" s="65" t="s">
        <v>696</v>
      </c>
      <c r="B2" s="66">
        <v>8695200</v>
      </c>
      <c r="C2" s="67"/>
      <c r="D2" s="68"/>
      <c r="E2" s="69">
        <v>7295773</v>
      </c>
      <c r="F2" s="70">
        <v>1399427</v>
      </c>
      <c r="G2" s="71"/>
    </row>
    <row r="3" spans="1:7" ht="12.75" customHeight="1" x14ac:dyDescent="0.2">
      <c r="A3" s="73" t="s">
        <v>697</v>
      </c>
      <c r="B3" s="74">
        <v>8695200</v>
      </c>
      <c r="C3" s="75"/>
      <c r="D3" s="76"/>
      <c r="E3" s="77">
        <v>7295773</v>
      </c>
      <c r="F3" s="78">
        <v>1399427</v>
      </c>
      <c r="G3" s="79"/>
    </row>
    <row r="4" spans="1:7" ht="12.75" customHeight="1" x14ac:dyDescent="0.2">
      <c r="A4" s="65" t="s">
        <v>698</v>
      </c>
      <c r="B4" s="66"/>
      <c r="C4" s="67"/>
      <c r="D4" s="68">
        <v>7247592.4000000004</v>
      </c>
      <c r="E4" s="69">
        <v>7175018.5999999996</v>
      </c>
      <c r="F4" s="70">
        <v>72573.8</v>
      </c>
      <c r="G4" s="71"/>
    </row>
    <row r="5" spans="1:7" ht="12.75" customHeight="1" x14ac:dyDescent="0.2">
      <c r="A5" s="73" t="s">
        <v>699</v>
      </c>
      <c r="B5" s="74"/>
      <c r="C5" s="75"/>
      <c r="D5" s="76">
        <v>7247592.4000000004</v>
      </c>
      <c r="E5" s="77">
        <v>7175018.5999999996</v>
      </c>
      <c r="F5" s="78">
        <v>72573.8</v>
      </c>
      <c r="G5" s="79"/>
    </row>
    <row r="6" spans="1:7" ht="12.75" customHeight="1" x14ac:dyDescent="0.2">
      <c r="A6" s="65" t="s">
        <v>700</v>
      </c>
      <c r="B6" s="66"/>
      <c r="C6" s="67"/>
      <c r="D6" s="68">
        <v>300231.36</v>
      </c>
      <c r="E6" s="69">
        <v>170000</v>
      </c>
      <c r="F6" s="70">
        <v>130231.36</v>
      </c>
      <c r="G6" s="71"/>
    </row>
    <row r="7" spans="1:7" ht="12.75" customHeight="1" x14ac:dyDescent="0.2">
      <c r="A7" s="73" t="s">
        <v>701</v>
      </c>
      <c r="B7" s="74"/>
      <c r="C7" s="75"/>
      <c r="D7" s="76">
        <v>300231.36</v>
      </c>
      <c r="E7" s="77">
        <v>170000</v>
      </c>
      <c r="F7" s="78">
        <v>130231.36</v>
      </c>
      <c r="G7" s="79"/>
    </row>
    <row r="8" spans="1:7" ht="12.75" customHeight="1" x14ac:dyDescent="0.2">
      <c r="A8" s="65" t="s">
        <v>718</v>
      </c>
      <c r="B8" s="66">
        <v>4000.02</v>
      </c>
      <c r="C8" s="67"/>
      <c r="D8" s="68">
        <v>2000.01</v>
      </c>
      <c r="E8" s="69">
        <v>6000.03</v>
      </c>
      <c r="F8" s="70"/>
      <c r="G8" s="71"/>
    </row>
    <row r="9" spans="1:7" ht="12.75" customHeight="1" x14ac:dyDescent="0.2">
      <c r="A9" s="73" t="s">
        <v>719</v>
      </c>
      <c r="B9" s="74">
        <v>4000.02</v>
      </c>
      <c r="C9" s="75"/>
      <c r="D9" s="76">
        <v>2000.01</v>
      </c>
      <c r="E9" s="77">
        <v>6000.03</v>
      </c>
      <c r="F9" s="78"/>
      <c r="G9" s="79"/>
    </row>
    <row r="10" spans="1:7" ht="12.75" customHeight="1" x14ac:dyDescent="0.2">
      <c r="A10" s="65" t="s">
        <v>710</v>
      </c>
      <c r="B10" s="66"/>
      <c r="C10" s="67"/>
      <c r="D10" s="68">
        <v>6036796.6399999997</v>
      </c>
      <c r="E10" s="69">
        <v>5788373</v>
      </c>
      <c r="F10" s="70">
        <v>248423.64</v>
      </c>
      <c r="G10" s="71"/>
    </row>
    <row r="11" spans="1:7" ht="12.75" customHeight="1" x14ac:dyDescent="0.2">
      <c r="A11" s="73" t="s">
        <v>711</v>
      </c>
      <c r="B11" s="74"/>
      <c r="C11" s="75"/>
      <c r="D11" s="76">
        <v>6036796.6399999997</v>
      </c>
      <c r="E11" s="77">
        <v>5788373</v>
      </c>
      <c r="F11" s="78">
        <v>248423.64</v>
      </c>
      <c r="G11" s="79"/>
    </row>
    <row r="12" spans="1:7" ht="12.75" customHeight="1" x14ac:dyDescent="0.2">
      <c r="A12" s="65" t="s">
        <v>712</v>
      </c>
      <c r="B12" s="66">
        <v>1307692.3500000001</v>
      </c>
      <c r="C12" s="67"/>
      <c r="D12" s="68">
        <v>16615384.57</v>
      </c>
      <c r="E12" s="69">
        <v>7169230.7699999996</v>
      </c>
      <c r="F12" s="70">
        <v>10753846.15</v>
      </c>
      <c r="G12" s="71"/>
    </row>
    <row r="13" spans="1:7" ht="12.75" customHeight="1" x14ac:dyDescent="0.2">
      <c r="A13" s="73" t="s">
        <v>713</v>
      </c>
      <c r="B13" s="74">
        <v>1307692.3500000001</v>
      </c>
      <c r="C13" s="75"/>
      <c r="D13" s="76">
        <v>16615384.57</v>
      </c>
      <c r="E13" s="77">
        <v>7169230.7699999996</v>
      </c>
      <c r="F13" s="78">
        <v>10753846.15</v>
      </c>
      <c r="G13" s="79"/>
    </row>
    <row r="14" spans="1:7" ht="12.75" customHeight="1" x14ac:dyDescent="0.2">
      <c r="A14" s="65" t="s">
        <v>714</v>
      </c>
      <c r="B14" s="66">
        <v>1317863.29</v>
      </c>
      <c r="C14" s="67"/>
      <c r="D14" s="68">
        <v>24436922.989999998</v>
      </c>
      <c r="E14" s="69">
        <v>20359299.100000001</v>
      </c>
      <c r="F14" s="70">
        <v>5395487.1799999997</v>
      </c>
      <c r="G14" s="71"/>
    </row>
    <row r="15" spans="1:7" ht="12.75" customHeight="1" x14ac:dyDescent="0.2">
      <c r="A15" s="73" t="s">
        <v>715</v>
      </c>
      <c r="B15" s="74">
        <v>1317863.29</v>
      </c>
      <c r="C15" s="75"/>
      <c r="D15" s="76">
        <v>24436922.989999998</v>
      </c>
      <c r="E15" s="77">
        <v>20359299.100000001</v>
      </c>
      <c r="F15" s="78">
        <v>5395487.1799999997</v>
      </c>
      <c r="G15" s="79"/>
    </row>
    <row r="16" spans="1:7" ht="12.75" customHeight="1" x14ac:dyDescent="0.2">
      <c r="A16" s="65" t="s">
        <v>716</v>
      </c>
      <c r="B16" s="66">
        <v>833000</v>
      </c>
      <c r="C16" s="67"/>
      <c r="D16" s="68"/>
      <c r="E16" s="69"/>
      <c r="F16" s="70">
        <v>833000</v>
      </c>
      <c r="G16" s="71"/>
    </row>
    <row r="17" spans="1:7" ht="12.75" customHeight="1" x14ac:dyDescent="0.2">
      <c r="A17" s="73" t="s">
        <v>717</v>
      </c>
      <c r="B17" s="74">
        <v>833000</v>
      </c>
      <c r="C17" s="75"/>
      <c r="D17" s="76"/>
      <c r="E17" s="77"/>
      <c r="F17" s="78">
        <v>833000</v>
      </c>
      <c r="G17" s="79"/>
    </row>
    <row r="18" spans="1:7" ht="12.75" customHeight="1" x14ac:dyDescent="0.2">
      <c r="A18" s="80" t="s">
        <v>686</v>
      </c>
      <c r="B18" s="81">
        <v>12157755.66</v>
      </c>
      <c r="C18" s="82"/>
      <c r="D18" s="83">
        <v>54638927.969999999</v>
      </c>
      <c r="E18" s="84">
        <v>47963694.5</v>
      </c>
      <c r="F18" s="85">
        <v>18832989.129999999</v>
      </c>
      <c r="G18" s="86"/>
    </row>
  </sheetData>
  <phoneticPr fontId="10" type="noConversion"/>
  <pageMargins left="0.75" right="0.75" top="1" bottom="1" header="0.5" footer="0.5"/>
  <pageSetup paperSize="9"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8D548-22D6-4E2E-957D-E97420657A1B}">
  <sheetPr>
    <tabColor rgb="FF00B0F0"/>
  </sheetPr>
  <dimension ref="A1:G24"/>
  <sheetViews>
    <sheetView showGridLines="0" zoomScaleNormal="100" workbookViewId="0"/>
  </sheetViews>
  <sheetFormatPr defaultRowHeight="12.75" x14ac:dyDescent="0.2"/>
  <cols>
    <col min="1" max="1" width="14.42578125" style="72" bestFit="1" customWidth="1"/>
    <col min="2" max="2" width="15.28515625" style="72" bestFit="1" customWidth="1"/>
    <col min="3" max="3" width="9.140625" style="72" bestFit="1" customWidth="1"/>
    <col min="4" max="6" width="15.28515625" style="72" bestFit="1" customWidth="1"/>
    <col min="7" max="7" width="9.140625" style="72" bestFit="1" customWidth="1"/>
    <col min="8" max="255" width="9.140625" style="72"/>
    <col min="256" max="256" width="2.28515625" style="72" customWidth="1"/>
    <col min="257" max="257" width="43.5703125" style="72" customWidth="1"/>
    <col min="258" max="263" width="18.7109375" style="72" customWidth="1"/>
    <col min="264" max="511" width="9.140625" style="72"/>
    <col min="512" max="512" width="2.28515625" style="72" customWidth="1"/>
    <col min="513" max="513" width="43.5703125" style="72" customWidth="1"/>
    <col min="514" max="519" width="18.7109375" style="72" customWidth="1"/>
    <col min="520" max="767" width="9.140625" style="72"/>
    <col min="768" max="768" width="2.28515625" style="72" customWidth="1"/>
    <col min="769" max="769" width="43.5703125" style="72" customWidth="1"/>
    <col min="770" max="775" width="18.7109375" style="72" customWidth="1"/>
    <col min="776" max="1023" width="9.140625" style="72"/>
    <col min="1024" max="1024" width="2.28515625" style="72" customWidth="1"/>
    <col min="1025" max="1025" width="43.5703125" style="72" customWidth="1"/>
    <col min="1026" max="1031" width="18.7109375" style="72" customWidth="1"/>
    <col min="1032" max="1279" width="9.140625" style="72"/>
    <col min="1280" max="1280" width="2.28515625" style="72" customWidth="1"/>
    <col min="1281" max="1281" width="43.5703125" style="72" customWidth="1"/>
    <col min="1282" max="1287" width="18.7109375" style="72" customWidth="1"/>
    <col min="1288" max="1535" width="9.140625" style="72"/>
    <col min="1536" max="1536" width="2.28515625" style="72" customWidth="1"/>
    <col min="1537" max="1537" width="43.5703125" style="72" customWidth="1"/>
    <col min="1538" max="1543" width="18.7109375" style="72" customWidth="1"/>
    <col min="1544" max="1791" width="9.140625" style="72"/>
    <col min="1792" max="1792" width="2.28515625" style="72" customWidth="1"/>
    <col min="1793" max="1793" width="43.5703125" style="72" customWidth="1"/>
    <col min="1794" max="1799" width="18.7109375" style="72" customWidth="1"/>
    <col min="1800" max="2047" width="9.140625" style="72"/>
    <col min="2048" max="2048" width="2.28515625" style="72" customWidth="1"/>
    <col min="2049" max="2049" width="43.5703125" style="72" customWidth="1"/>
    <col min="2050" max="2055" width="18.7109375" style="72" customWidth="1"/>
    <col min="2056" max="2303" width="9.140625" style="72"/>
    <col min="2304" max="2304" width="2.28515625" style="72" customWidth="1"/>
    <col min="2305" max="2305" width="43.5703125" style="72" customWidth="1"/>
    <col min="2306" max="2311" width="18.7109375" style="72" customWidth="1"/>
    <col min="2312" max="2559" width="9.140625" style="72"/>
    <col min="2560" max="2560" width="2.28515625" style="72" customWidth="1"/>
    <col min="2561" max="2561" width="43.5703125" style="72" customWidth="1"/>
    <col min="2562" max="2567" width="18.7109375" style="72" customWidth="1"/>
    <col min="2568" max="2815" width="9.140625" style="72"/>
    <col min="2816" max="2816" width="2.28515625" style="72" customWidth="1"/>
    <col min="2817" max="2817" width="43.5703125" style="72" customWidth="1"/>
    <col min="2818" max="2823" width="18.7109375" style="72" customWidth="1"/>
    <col min="2824" max="3071" width="9.140625" style="72"/>
    <col min="3072" max="3072" width="2.28515625" style="72" customWidth="1"/>
    <col min="3073" max="3073" width="43.5703125" style="72" customWidth="1"/>
    <col min="3074" max="3079" width="18.7109375" style="72" customWidth="1"/>
    <col min="3080" max="3327" width="9.140625" style="72"/>
    <col min="3328" max="3328" width="2.28515625" style="72" customWidth="1"/>
    <col min="3329" max="3329" width="43.5703125" style="72" customWidth="1"/>
    <col min="3330" max="3335" width="18.7109375" style="72" customWidth="1"/>
    <col min="3336" max="3583" width="9.140625" style="72"/>
    <col min="3584" max="3584" width="2.28515625" style="72" customWidth="1"/>
    <col min="3585" max="3585" width="43.5703125" style="72" customWidth="1"/>
    <col min="3586" max="3591" width="18.7109375" style="72" customWidth="1"/>
    <col min="3592" max="3839" width="9.140625" style="72"/>
    <col min="3840" max="3840" width="2.28515625" style="72" customWidth="1"/>
    <col min="3841" max="3841" width="43.5703125" style="72" customWidth="1"/>
    <col min="3842" max="3847" width="18.7109375" style="72" customWidth="1"/>
    <col min="3848" max="4095" width="9.140625" style="72"/>
    <col min="4096" max="4096" width="2.28515625" style="72" customWidth="1"/>
    <col min="4097" max="4097" width="43.5703125" style="72" customWidth="1"/>
    <col min="4098" max="4103" width="18.7109375" style="72" customWidth="1"/>
    <col min="4104" max="4351" width="9.140625" style="72"/>
    <col min="4352" max="4352" width="2.28515625" style="72" customWidth="1"/>
    <col min="4353" max="4353" width="43.5703125" style="72" customWidth="1"/>
    <col min="4354" max="4359" width="18.7109375" style="72" customWidth="1"/>
    <col min="4360" max="4607" width="9.140625" style="72"/>
    <col min="4608" max="4608" width="2.28515625" style="72" customWidth="1"/>
    <col min="4609" max="4609" width="43.5703125" style="72" customWidth="1"/>
    <col min="4610" max="4615" width="18.7109375" style="72" customWidth="1"/>
    <col min="4616" max="4863" width="9.140625" style="72"/>
    <col min="4864" max="4864" width="2.28515625" style="72" customWidth="1"/>
    <col min="4865" max="4865" width="43.5703125" style="72" customWidth="1"/>
    <col min="4866" max="4871" width="18.7109375" style="72" customWidth="1"/>
    <col min="4872" max="5119" width="9.140625" style="72"/>
    <col min="5120" max="5120" width="2.28515625" style="72" customWidth="1"/>
    <col min="5121" max="5121" width="43.5703125" style="72" customWidth="1"/>
    <col min="5122" max="5127" width="18.7109375" style="72" customWidth="1"/>
    <col min="5128" max="5375" width="9.140625" style="72"/>
    <col min="5376" max="5376" width="2.28515625" style="72" customWidth="1"/>
    <col min="5377" max="5377" width="43.5703125" style="72" customWidth="1"/>
    <col min="5378" max="5383" width="18.7109375" style="72" customWidth="1"/>
    <col min="5384" max="5631" width="9.140625" style="72"/>
    <col min="5632" max="5632" width="2.28515625" style="72" customWidth="1"/>
    <col min="5633" max="5633" width="43.5703125" style="72" customWidth="1"/>
    <col min="5634" max="5639" width="18.7109375" style="72" customWidth="1"/>
    <col min="5640" max="5887" width="9.140625" style="72"/>
    <col min="5888" max="5888" width="2.28515625" style="72" customWidth="1"/>
    <col min="5889" max="5889" width="43.5703125" style="72" customWidth="1"/>
    <col min="5890" max="5895" width="18.7109375" style="72" customWidth="1"/>
    <col min="5896" max="6143" width="9.140625" style="72"/>
    <col min="6144" max="6144" width="2.28515625" style="72" customWidth="1"/>
    <col min="6145" max="6145" width="43.5703125" style="72" customWidth="1"/>
    <col min="6146" max="6151" width="18.7109375" style="72" customWidth="1"/>
    <col min="6152" max="6399" width="9.140625" style="72"/>
    <col min="6400" max="6400" width="2.28515625" style="72" customWidth="1"/>
    <col min="6401" max="6401" width="43.5703125" style="72" customWidth="1"/>
    <col min="6402" max="6407" width="18.7109375" style="72" customWidth="1"/>
    <col min="6408" max="6655" width="9.140625" style="72"/>
    <col min="6656" max="6656" width="2.28515625" style="72" customWidth="1"/>
    <col min="6657" max="6657" width="43.5703125" style="72" customWidth="1"/>
    <col min="6658" max="6663" width="18.7109375" style="72" customWidth="1"/>
    <col min="6664" max="6911" width="9.140625" style="72"/>
    <col min="6912" max="6912" width="2.28515625" style="72" customWidth="1"/>
    <col min="6913" max="6913" width="43.5703125" style="72" customWidth="1"/>
    <col min="6914" max="6919" width="18.7109375" style="72" customWidth="1"/>
    <col min="6920" max="7167" width="9.140625" style="72"/>
    <col min="7168" max="7168" width="2.28515625" style="72" customWidth="1"/>
    <col min="7169" max="7169" width="43.5703125" style="72" customWidth="1"/>
    <col min="7170" max="7175" width="18.7109375" style="72" customWidth="1"/>
    <col min="7176" max="7423" width="9.140625" style="72"/>
    <col min="7424" max="7424" width="2.28515625" style="72" customWidth="1"/>
    <col min="7425" max="7425" width="43.5703125" style="72" customWidth="1"/>
    <col min="7426" max="7431" width="18.7109375" style="72" customWidth="1"/>
    <col min="7432" max="7679" width="9.140625" style="72"/>
    <col min="7680" max="7680" width="2.28515625" style="72" customWidth="1"/>
    <col min="7681" max="7681" width="43.5703125" style="72" customWidth="1"/>
    <col min="7682" max="7687" width="18.7109375" style="72" customWidth="1"/>
    <col min="7688" max="7935" width="9.140625" style="72"/>
    <col min="7936" max="7936" width="2.28515625" style="72" customWidth="1"/>
    <col min="7937" max="7937" width="43.5703125" style="72" customWidth="1"/>
    <col min="7938" max="7943" width="18.7109375" style="72" customWidth="1"/>
    <col min="7944" max="8191" width="9.140625" style="72"/>
    <col min="8192" max="8192" width="2.28515625" style="72" customWidth="1"/>
    <col min="8193" max="8193" width="43.5703125" style="72" customWidth="1"/>
    <col min="8194" max="8199" width="18.7109375" style="72" customWidth="1"/>
    <col min="8200" max="8447" width="9.140625" style="72"/>
    <col min="8448" max="8448" width="2.28515625" style="72" customWidth="1"/>
    <col min="8449" max="8449" width="43.5703125" style="72" customWidth="1"/>
    <col min="8450" max="8455" width="18.7109375" style="72" customWidth="1"/>
    <col min="8456" max="8703" width="9.140625" style="72"/>
    <col min="8704" max="8704" width="2.28515625" style="72" customWidth="1"/>
    <col min="8705" max="8705" width="43.5703125" style="72" customWidth="1"/>
    <col min="8706" max="8711" width="18.7109375" style="72" customWidth="1"/>
    <col min="8712" max="8959" width="9.140625" style="72"/>
    <col min="8960" max="8960" width="2.28515625" style="72" customWidth="1"/>
    <col min="8961" max="8961" width="43.5703125" style="72" customWidth="1"/>
    <col min="8962" max="8967" width="18.7109375" style="72" customWidth="1"/>
    <col min="8968" max="9215" width="9.140625" style="72"/>
    <col min="9216" max="9216" width="2.28515625" style="72" customWidth="1"/>
    <col min="9217" max="9217" width="43.5703125" style="72" customWidth="1"/>
    <col min="9218" max="9223" width="18.7109375" style="72" customWidth="1"/>
    <col min="9224" max="9471" width="9.140625" style="72"/>
    <col min="9472" max="9472" width="2.28515625" style="72" customWidth="1"/>
    <col min="9473" max="9473" width="43.5703125" style="72" customWidth="1"/>
    <col min="9474" max="9479" width="18.7109375" style="72" customWidth="1"/>
    <col min="9480" max="9727" width="9.140625" style="72"/>
    <col min="9728" max="9728" width="2.28515625" style="72" customWidth="1"/>
    <col min="9729" max="9729" width="43.5703125" style="72" customWidth="1"/>
    <col min="9730" max="9735" width="18.7109375" style="72" customWidth="1"/>
    <col min="9736" max="9983" width="9.140625" style="72"/>
    <col min="9984" max="9984" width="2.28515625" style="72" customWidth="1"/>
    <col min="9985" max="9985" width="43.5703125" style="72" customWidth="1"/>
    <col min="9986" max="9991" width="18.7109375" style="72" customWidth="1"/>
    <col min="9992" max="10239" width="9.140625" style="72"/>
    <col min="10240" max="10240" width="2.28515625" style="72" customWidth="1"/>
    <col min="10241" max="10241" width="43.5703125" style="72" customWidth="1"/>
    <col min="10242" max="10247" width="18.7109375" style="72" customWidth="1"/>
    <col min="10248" max="10495" width="9.140625" style="72"/>
    <col min="10496" max="10496" width="2.28515625" style="72" customWidth="1"/>
    <col min="10497" max="10497" width="43.5703125" style="72" customWidth="1"/>
    <col min="10498" max="10503" width="18.7109375" style="72" customWidth="1"/>
    <col min="10504" max="10751" width="9.140625" style="72"/>
    <col min="10752" max="10752" width="2.28515625" style="72" customWidth="1"/>
    <col min="10753" max="10753" width="43.5703125" style="72" customWidth="1"/>
    <col min="10754" max="10759" width="18.7109375" style="72" customWidth="1"/>
    <col min="10760" max="11007" width="9.140625" style="72"/>
    <col min="11008" max="11008" width="2.28515625" style="72" customWidth="1"/>
    <col min="11009" max="11009" width="43.5703125" style="72" customWidth="1"/>
    <col min="11010" max="11015" width="18.7109375" style="72" customWidth="1"/>
    <col min="11016" max="11263" width="9.140625" style="72"/>
    <col min="11264" max="11264" width="2.28515625" style="72" customWidth="1"/>
    <col min="11265" max="11265" width="43.5703125" style="72" customWidth="1"/>
    <col min="11266" max="11271" width="18.7109375" style="72" customWidth="1"/>
    <col min="11272" max="11519" width="9.140625" style="72"/>
    <col min="11520" max="11520" width="2.28515625" style="72" customWidth="1"/>
    <col min="11521" max="11521" width="43.5703125" style="72" customWidth="1"/>
    <col min="11522" max="11527" width="18.7109375" style="72" customWidth="1"/>
    <col min="11528" max="11775" width="9.140625" style="72"/>
    <col min="11776" max="11776" width="2.28515625" style="72" customWidth="1"/>
    <col min="11777" max="11777" width="43.5703125" style="72" customWidth="1"/>
    <col min="11778" max="11783" width="18.7109375" style="72" customWidth="1"/>
    <col min="11784" max="12031" width="9.140625" style="72"/>
    <col min="12032" max="12032" width="2.28515625" style="72" customWidth="1"/>
    <col min="12033" max="12033" width="43.5703125" style="72" customWidth="1"/>
    <col min="12034" max="12039" width="18.7109375" style="72" customWidth="1"/>
    <col min="12040" max="12287" width="9.140625" style="72"/>
    <col min="12288" max="12288" width="2.28515625" style="72" customWidth="1"/>
    <col min="12289" max="12289" width="43.5703125" style="72" customWidth="1"/>
    <col min="12290" max="12295" width="18.7109375" style="72" customWidth="1"/>
    <col min="12296" max="12543" width="9.140625" style="72"/>
    <col min="12544" max="12544" width="2.28515625" style="72" customWidth="1"/>
    <col min="12545" max="12545" width="43.5703125" style="72" customWidth="1"/>
    <col min="12546" max="12551" width="18.7109375" style="72" customWidth="1"/>
    <col min="12552" max="12799" width="9.140625" style="72"/>
    <col min="12800" max="12800" width="2.28515625" style="72" customWidth="1"/>
    <col min="12801" max="12801" width="43.5703125" style="72" customWidth="1"/>
    <col min="12802" max="12807" width="18.7109375" style="72" customWidth="1"/>
    <col min="12808" max="13055" width="9.140625" style="72"/>
    <col min="13056" max="13056" width="2.28515625" style="72" customWidth="1"/>
    <col min="13057" max="13057" width="43.5703125" style="72" customWidth="1"/>
    <col min="13058" max="13063" width="18.7109375" style="72" customWidth="1"/>
    <col min="13064" max="13311" width="9.140625" style="72"/>
    <col min="13312" max="13312" width="2.28515625" style="72" customWidth="1"/>
    <col min="13313" max="13313" width="43.5703125" style="72" customWidth="1"/>
    <col min="13314" max="13319" width="18.7109375" style="72" customWidth="1"/>
    <col min="13320" max="13567" width="9.140625" style="72"/>
    <col min="13568" max="13568" width="2.28515625" style="72" customWidth="1"/>
    <col min="13569" max="13569" width="43.5703125" style="72" customWidth="1"/>
    <col min="13570" max="13575" width="18.7109375" style="72" customWidth="1"/>
    <col min="13576" max="13823" width="9.140625" style="72"/>
    <col min="13824" max="13824" width="2.28515625" style="72" customWidth="1"/>
    <col min="13825" max="13825" width="43.5703125" style="72" customWidth="1"/>
    <col min="13826" max="13831" width="18.7109375" style="72" customWidth="1"/>
    <col min="13832" max="14079" width="9.140625" style="72"/>
    <col min="14080" max="14080" width="2.28515625" style="72" customWidth="1"/>
    <col min="14081" max="14081" width="43.5703125" style="72" customWidth="1"/>
    <col min="14082" max="14087" width="18.7109375" style="72" customWidth="1"/>
    <col min="14088" max="14335" width="9.140625" style="72"/>
    <col min="14336" max="14336" width="2.28515625" style="72" customWidth="1"/>
    <col min="14337" max="14337" width="43.5703125" style="72" customWidth="1"/>
    <col min="14338" max="14343" width="18.7109375" style="72" customWidth="1"/>
    <col min="14344" max="14591" width="9.140625" style="72"/>
    <col min="14592" max="14592" width="2.28515625" style="72" customWidth="1"/>
    <col min="14593" max="14593" width="43.5703125" style="72" customWidth="1"/>
    <col min="14594" max="14599" width="18.7109375" style="72" customWidth="1"/>
    <col min="14600" max="14847" width="9.140625" style="72"/>
    <col min="14848" max="14848" width="2.28515625" style="72" customWidth="1"/>
    <col min="14849" max="14849" width="43.5703125" style="72" customWidth="1"/>
    <col min="14850" max="14855" width="18.7109375" style="72" customWidth="1"/>
    <col min="14856" max="15103" width="9.140625" style="72"/>
    <col min="15104" max="15104" width="2.28515625" style="72" customWidth="1"/>
    <col min="15105" max="15105" width="43.5703125" style="72" customWidth="1"/>
    <col min="15106" max="15111" width="18.7109375" style="72" customWidth="1"/>
    <col min="15112" max="15359" width="9.140625" style="72"/>
    <col min="15360" max="15360" width="2.28515625" style="72" customWidth="1"/>
    <col min="15361" max="15361" width="43.5703125" style="72" customWidth="1"/>
    <col min="15362" max="15367" width="18.7109375" style="72" customWidth="1"/>
    <col min="15368" max="15615" width="9.140625" style="72"/>
    <col min="15616" max="15616" width="2.28515625" style="72" customWidth="1"/>
    <col min="15617" max="15617" width="43.5703125" style="72" customWidth="1"/>
    <col min="15618" max="15623" width="18.7109375" style="72" customWidth="1"/>
    <col min="15624" max="15871" width="9.140625" style="72"/>
    <col min="15872" max="15872" width="2.28515625" style="72" customWidth="1"/>
    <col min="15873" max="15873" width="43.5703125" style="72" customWidth="1"/>
    <col min="15874" max="15879" width="18.7109375" style="72" customWidth="1"/>
    <col min="15880" max="16127" width="9.140625" style="72"/>
    <col min="16128" max="16128" width="2.28515625" style="72" customWidth="1"/>
    <col min="16129" max="16129" width="43.5703125" style="72" customWidth="1"/>
    <col min="16130" max="16135" width="18.7109375" style="72" customWidth="1"/>
    <col min="16136" max="16384" width="9.140625" style="72"/>
  </cols>
  <sheetData>
    <row r="1" spans="1:7" s="64" customFormat="1" ht="12.75" customHeight="1" x14ac:dyDescent="0.2">
      <c r="A1" s="63" t="s">
        <v>679</v>
      </c>
      <c r="B1" s="63" t="s">
        <v>680</v>
      </c>
      <c r="C1" s="63" t="s">
        <v>681</v>
      </c>
      <c r="D1" s="63" t="s">
        <v>682</v>
      </c>
      <c r="E1" s="63" t="s">
        <v>683</v>
      </c>
      <c r="F1" s="63" t="s">
        <v>684</v>
      </c>
      <c r="G1" s="63" t="s">
        <v>685</v>
      </c>
    </row>
    <row r="2" spans="1:7" ht="12.75" customHeight="1" x14ac:dyDescent="0.2">
      <c r="A2" s="65" t="s">
        <v>696</v>
      </c>
      <c r="B2" s="66">
        <v>1399427</v>
      </c>
      <c r="C2" s="67"/>
      <c r="D2" s="68"/>
      <c r="E2" s="69">
        <v>655827</v>
      </c>
      <c r="F2" s="70">
        <v>743600</v>
      </c>
      <c r="G2" s="71"/>
    </row>
    <row r="3" spans="1:7" ht="12.75" customHeight="1" x14ac:dyDescent="0.2">
      <c r="A3" s="73" t="s">
        <v>697</v>
      </c>
      <c r="B3" s="74">
        <v>1399427</v>
      </c>
      <c r="C3" s="75"/>
      <c r="D3" s="76"/>
      <c r="E3" s="77">
        <v>655827</v>
      </c>
      <c r="F3" s="78">
        <v>743600</v>
      </c>
      <c r="G3" s="79"/>
    </row>
    <row r="4" spans="1:7" ht="12.75" customHeight="1" x14ac:dyDescent="0.2">
      <c r="A4" s="65" t="s">
        <v>698</v>
      </c>
      <c r="B4" s="66">
        <v>72573.8</v>
      </c>
      <c r="C4" s="67"/>
      <c r="D4" s="68">
        <v>10016900</v>
      </c>
      <c r="E4" s="69">
        <v>7738061.7999999998</v>
      </c>
      <c r="F4" s="70">
        <v>2351412</v>
      </c>
      <c r="G4" s="71"/>
    </row>
    <row r="5" spans="1:7" ht="12.75" customHeight="1" x14ac:dyDescent="0.2">
      <c r="A5" s="73" t="s">
        <v>699</v>
      </c>
      <c r="B5" s="74">
        <v>72573.8</v>
      </c>
      <c r="C5" s="75"/>
      <c r="D5" s="76">
        <v>10016900</v>
      </c>
      <c r="E5" s="77">
        <v>7738061.7999999998</v>
      </c>
      <c r="F5" s="78">
        <v>2351412</v>
      </c>
      <c r="G5" s="79"/>
    </row>
    <row r="6" spans="1:7" ht="12.75" customHeight="1" x14ac:dyDescent="0.2">
      <c r="A6" s="65" t="s">
        <v>700</v>
      </c>
      <c r="B6" s="66">
        <v>130231.36</v>
      </c>
      <c r="C6" s="67"/>
      <c r="D6" s="68">
        <v>105378</v>
      </c>
      <c r="E6" s="69">
        <v>235609.36</v>
      </c>
      <c r="F6" s="70"/>
      <c r="G6" s="71"/>
    </row>
    <row r="7" spans="1:7" ht="12.75" customHeight="1" x14ac:dyDescent="0.2">
      <c r="A7" s="73" t="s">
        <v>701</v>
      </c>
      <c r="B7" s="74">
        <v>130231.36</v>
      </c>
      <c r="C7" s="75"/>
      <c r="D7" s="76">
        <v>105378</v>
      </c>
      <c r="E7" s="77">
        <v>235609.36</v>
      </c>
      <c r="F7" s="78"/>
      <c r="G7" s="79"/>
    </row>
    <row r="8" spans="1:7" ht="12.75" customHeight="1" x14ac:dyDescent="0.2">
      <c r="A8" s="65" t="s">
        <v>702</v>
      </c>
      <c r="B8" s="66"/>
      <c r="C8" s="67"/>
      <c r="D8" s="68">
        <v>461100</v>
      </c>
      <c r="E8" s="69"/>
      <c r="F8" s="70">
        <v>461100</v>
      </c>
      <c r="G8" s="71"/>
    </row>
    <row r="9" spans="1:7" ht="12.75" customHeight="1" x14ac:dyDescent="0.2">
      <c r="A9" s="73" t="s">
        <v>703</v>
      </c>
      <c r="B9" s="74"/>
      <c r="C9" s="75"/>
      <c r="D9" s="76">
        <v>461100</v>
      </c>
      <c r="E9" s="77"/>
      <c r="F9" s="78">
        <v>461100</v>
      </c>
      <c r="G9" s="79"/>
    </row>
    <row r="10" spans="1:7" ht="12.75" customHeight="1" x14ac:dyDescent="0.2">
      <c r="A10" s="65" t="s">
        <v>704</v>
      </c>
      <c r="B10" s="66"/>
      <c r="C10" s="67"/>
      <c r="D10" s="68">
        <v>461100</v>
      </c>
      <c r="E10" s="69"/>
      <c r="F10" s="70">
        <v>461100</v>
      </c>
      <c r="G10" s="71"/>
    </row>
    <row r="11" spans="1:7" ht="12.75" customHeight="1" x14ac:dyDescent="0.2">
      <c r="A11" s="73" t="s">
        <v>705</v>
      </c>
      <c r="B11" s="74"/>
      <c r="C11" s="75"/>
      <c r="D11" s="76">
        <v>461100</v>
      </c>
      <c r="E11" s="77"/>
      <c r="F11" s="78">
        <v>461100</v>
      </c>
      <c r="G11" s="79"/>
    </row>
    <row r="12" spans="1:7" ht="12.75" customHeight="1" x14ac:dyDescent="0.2">
      <c r="A12" s="65" t="s">
        <v>706</v>
      </c>
      <c r="B12" s="66"/>
      <c r="C12" s="67"/>
      <c r="D12" s="68">
        <v>17160000</v>
      </c>
      <c r="E12" s="69">
        <v>16156465.199999999</v>
      </c>
      <c r="F12" s="70">
        <v>1003534.8</v>
      </c>
      <c r="G12" s="71"/>
    </row>
    <row r="13" spans="1:7" ht="12.75" customHeight="1" x14ac:dyDescent="0.2">
      <c r="A13" s="73" t="s">
        <v>707</v>
      </c>
      <c r="B13" s="74"/>
      <c r="C13" s="75"/>
      <c r="D13" s="76">
        <v>17160000</v>
      </c>
      <c r="E13" s="77">
        <v>16156465.199999999</v>
      </c>
      <c r="F13" s="78">
        <v>1003534.8</v>
      </c>
      <c r="G13" s="79"/>
    </row>
    <row r="14" spans="1:7" ht="12.75" customHeight="1" x14ac:dyDescent="0.2">
      <c r="A14" s="65" t="s">
        <v>708</v>
      </c>
      <c r="B14" s="66"/>
      <c r="C14" s="67"/>
      <c r="D14" s="68">
        <v>15729599</v>
      </c>
      <c r="E14" s="69"/>
      <c r="F14" s="70">
        <v>15729599</v>
      </c>
      <c r="G14" s="71"/>
    </row>
    <row r="15" spans="1:7" ht="12.75" customHeight="1" x14ac:dyDescent="0.2">
      <c r="A15" s="73" t="s">
        <v>709</v>
      </c>
      <c r="B15" s="74"/>
      <c r="C15" s="75"/>
      <c r="D15" s="76">
        <v>15729599</v>
      </c>
      <c r="E15" s="77"/>
      <c r="F15" s="78">
        <v>15729599</v>
      </c>
      <c r="G15" s="79"/>
    </row>
    <row r="16" spans="1:7" ht="12.75" customHeight="1" x14ac:dyDescent="0.2">
      <c r="A16" s="65" t="s">
        <v>710</v>
      </c>
      <c r="B16" s="66">
        <v>248423.64</v>
      </c>
      <c r="C16" s="67"/>
      <c r="D16" s="68">
        <v>40126793.390000001</v>
      </c>
      <c r="E16" s="69">
        <v>23717658.260000002</v>
      </c>
      <c r="F16" s="70">
        <v>16657558.77</v>
      </c>
      <c r="G16" s="71"/>
    </row>
    <row r="17" spans="1:7" ht="12.75" customHeight="1" x14ac:dyDescent="0.2">
      <c r="A17" s="73" t="s">
        <v>711</v>
      </c>
      <c r="B17" s="74">
        <v>248423.64</v>
      </c>
      <c r="C17" s="75"/>
      <c r="D17" s="76">
        <v>40126793.390000001</v>
      </c>
      <c r="E17" s="77">
        <v>23717658.260000002</v>
      </c>
      <c r="F17" s="78">
        <v>16657558.77</v>
      </c>
      <c r="G17" s="79"/>
    </row>
    <row r="18" spans="1:7" ht="12.75" customHeight="1" x14ac:dyDescent="0.2">
      <c r="A18" s="65" t="s">
        <v>712</v>
      </c>
      <c r="B18" s="66">
        <v>10753846.15</v>
      </c>
      <c r="C18" s="67"/>
      <c r="D18" s="68"/>
      <c r="E18" s="69">
        <v>3584615.38</v>
      </c>
      <c r="F18" s="70">
        <v>7169230.7699999996</v>
      </c>
      <c r="G18" s="71"/>
    </row>
    <row r="19" spans="1:7" ht="12.75" customHeight="1" x14ac:dyDescent="0.2">
      <c r="A19" s="73" t="s">
        <v>713</v>
      </c>
      <c r="B19" s="74">
        <v>10753846.15</v>
      </c>
      <c r="C19" s="75"/>
      <c r="D19" s="76"/>
      <c r="E19" s="77">
        <v>3584615.38</v>
      </c>
      <c r="F19" s="78">
        <v>7169230.7699999996</v>
      </c>
      <c r="G19" s="79"/>
    </row>
    <row r="20" spans="1:7" ht="12.75" customHeight="1" x14ac:dyDescent="0.2">
      <c r="A20" s="65" t="s">
        <v>714</v>
      </c>
      <c r="B20" s="66">
        <v>5395487.1799999997</v>
      </c>
      <c r="C20" s="67"/>
      <c r="D20" s="68"/>
      <c r="E20" s="69">
        <v>3596991.45</v>
      </c>
      <c r="F20" s="70">
        <v>1798495.73</v>
      </c>
      <c r="G20" s="71"/>
    </row>
    <row r="21" spans="1:7" ht="12.75" customHeight="1" x14ac:dyDescent="0.2">
      <c r="A21" s="73" t="s">
        <v>715</v>
      </c>
      <c r="B21" s="74">
        <v>5395487.1799999997</v>
      </c>
      <c r="C21" s="75"/>
      <c r="D21" s="76"/>
      <c r="E21" s="77">
        <v>3596991.45</v>
      </c>
      <c r="F21" s="78">
        <v>1798495.73</v>
      </c>
      <c r="G21" s="79"/>
    </row>
    <row r="22" spans="1:7" ht="12.75" customHeight="1" x14ac:dyDescent="0.2">
      <c r="A22" s="65" t="s">
        <v>716</v>
      </c>
      <c r="B22" s="66">
        <v>833000</v>
      </c>
      <c r="C22" s="67"/>
      <c r="D22" s="68">
        <v>5980000</v>
      </c>
      <c r="E22" s="69">
        <v>333200</v>
      </c>
      <c r="F22" s="70">
        <v>6479800</v>
      </c>
      <c r="G22" s="71"/>
    </row>
    <row r="23" spans="1:7" ht="12.75" customHeight="1" x14ac:dyDescent="0.2">
      <c r="A23" s="73" t="s">
        <v>717</v>
      </c>
      <c r="B23" s="74">
        <v>833000</v>
      </c>
      <c r="C23" s="75"/>
      <c r="D23" s="76">
        <v>5980000</v>
      </c>
      <c r="E23" s="77">
        <v>333200</v>
      </c>
      <c r="F23" s="78">
        <v>6479800</v>
      </c>
      <c r="G23" s="79"/>
    </row>
    <row r="24" spans="1:7" ht="12.75" customHeight="1" x14ac:dyDescent="0.2">
      <c r="A24" s="80" t="s">
        <v>686</v>
      </c>
      <c r="B24" s="81">
        <v>18832989.129999999</v>
      </c>
      <c r="C24" s="82"/>
      <c r="D24" s="83">
        <v>90040870.390000001</v>
      </c>
      <c r="E24" s="84">
        <v>56018428.450000003</v>
      </c>
      <c r="F24" s="85">
        <v>52855431.07</v>
      </c>
      <c r="G24" s="86"/>
    </row>
  </sheetData>
  <phoneticPr fontId="10" type="noConversion"/>
  <pageMargins left="0.75" right="0.75" top="1" bottom="1" header="0.5" footer="0.5"/>
  <pageSetup paperSize="9"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29FB-AF9D-4539-940D-E7B0EF88D996}">
  <sheetPr>
    <tabColor rgb="FF00B0F0"/>
  </sheetPr>
  <dimension ref="A1:H4"/>
  <sheetViews>
    <sheetView workbookViewId="0"/>
  </sheetViews>
  <sheetFormatPr defaultColWidth="9.28515625" defaultRowHeight="12.75" x14ac:dyDescent="0.2"/>
  <cols>
    <col min="1" max="1" width="12.140625" customWidth="1"/>
    <col min="2" max="2" width="11.42578125" style="12" customWidth="1"/>
    <col min="3" max="3" width="10.28515625" bestFit="1" customWidth="1"/>
    <col min="4" max="4" width="9.140625" bestFit="1" customWidth="1"/>
    <col min="5" max="5" width="12.28515625" bestFit="1" customWidth="1"/>
    <col min="6" max="6" width="10.28515625" bestFit="1" customWidth="1"/>
    <col min="7" max="7" width="12.28515625" bestFit="1" customWidth="1"/>
    <col min="8" max="8" width="9.140625" bestFit="1" customWidth="1"/>
  </cols>
  <sheetData>
    <row r="1" spans="1:8" s="12" customFormat="1" x14ac:dyDescent="0.2">
      <c r="A1" s="63" t="s">
        <v>496</v>
      </c>
      <c r="B1" s="63" t="s">
        <v>679</v>
      </c>
      <c r="C1" s="63" t="s">
        <v>680</v>
      </c>
      <c r="D1" s="63" t="s">
        <v>681</v>
      </c>
      <c r="E1" s="63" t="s">
        <v>682</v>
      </c>
      <c r="F1" s="63" t="s">
        <v>683</v>
      </c>
      <c r="G1" s="63" t="s">
        <v>684</v>
      </c>
      <c r="H1" s="63" t="s">
        <v>685</v>
      </c>
    </row>
    <row r="2" spans="1:8" x14ac:dyDescent="0.2">
      <c r="A2" s="99">
        <v>2012</v>
      </c>
      <c r="B2" s="100" t="s">
        <v>716</v>
      </c>
      <c r="C2" s="66"/>
      <c r="D2" s="67"/>
      <c r="E2" s="68">
        <v>1499400</v>
      </c>
      <c r="F2" s="69">
        <v>666400</v>
      </c>
      <c r="G2" s="70">
        <v>833000</v>
      </c>
      <c r="H2" s="71"/>
    </row>
    <row r="3" spans="1:8" x14ac:dyDescent="0.2">
      <c r="A3" s="99">
        <v>2013</v>
      </c>
      <c r="B3" s="100" t="s">
        <v>716</v>
      </c>
      <c r="C3" s="66">
        <v>833000</v>
      </c>
      <c r="D3" s="67"/>
      <c r="E3" s="68"/>
      <c r="F3" s="69"/>
      <c r="G3" s="70">
        <v>833000</v>
      </c>
      <c r="H3" s="71"/>
    </row>
    <row r="4" spans="1:8" x14ac:dyDescent="0.2">
      <c r="A4" s="99">
        <v>2014</v>
      </c>
      <c r="B4" s="100" t="s">
        <v>716</v>
      </c>
      <c r="C4" s="66">
        <v>833000</v>
      </c>
      <c r="D4" s="67"/>
      <c r="E4" s="68">
        <v>5980000</v>
      </c>
      <c r="F4" s="69">
        <v>333200</v>
      </c>
      <c r="G4" s="70">
        <v>6479800</v>
      </c>
      <c r="H4" s="71"/>
    </row>
  </sheetData>
  <phoneticPr fontId="1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CEBE-34F1-4B5B-9E90-A56406010A2E}">
  <sheetPr>
    <tabColor rgb="FF00B0F0"/>
  </sheetPr>
  <dimension ref="A1:J24"/>
  <sheetViews>
    <sheetView showGridLines="0" zoomScale="115" zoomScaleNormal="115" workbookViewId="0"/>
  </sheetViews>
  <sheetFormatPr defaultRowHeight="12.75" x14ac:dyDescent="0.2"/>
  <cols>
    <col min="1" max="1" width="10.42578125" style="88" bestFit="1" customWidth="1"/>
    <col min="2" max="2" width="10.85546875" style="94" customWidth="1"/>
    <col min="3" max="3" width="15.140625" style="88" customWidth="1"/>
    <col min="4" max="6" width="13" style="88" customWidth="1"/>
    <col min="7" max="8" width="13.140625" style="88" customWidth="1"/>
    <col min="9" max="9" width="9.140625" style="88"/>
    <col min="10" max="10" width="10.7109375" style="88" bestFit="1" customWidth="1"/>
    <col min="11" max="11" width="9.140625" style="88"/>
    <col min="12" max="12" width="10.7109375" style="88" bestFit="1" customWidth="1"/>
    <col min="13" max="16384" width="9.140625" style="88"/>
  </cols>
  <sheetData>
    <row r="1" spans="1:10" x14ac:dyDescent="0.2">
      <c r="A1" s="87" t="s">
        <v>496</v>
      </c>
      <c r="B1" s="87" t="s">
        <v>679</v>
      </c>
      <c r="C1" s="87" t="s">
        <v>680</v>
      </c>
      <c r="D1" s="87" t="s">
        <v>681</v>
      </c>
      <c r="E1" s="87" t="s">
        <v>682</v>
      </c>
      <c r="F1" s="87" t="s">
        <v>683</v>
      </c>
      <c r="G1" s="87" t="s">
        <v>684</v>
      </c>
      <c r="H1" s="87" t="s">
        <v>685</v>
      </c>
    </row>
    <row r="2" spans="1:10" x14ac:dyDescent="0.2">
      <c r="A2" s="89">
        <v>2012</v>
      </c>
      <c r="B2" s="90" t="s">
        <v>687</v>
      </c>
      <c r="C2" s="91"/>
      <c r="D2" s="91"/>
      <c r="E2" s="92">
        <v>1000</v>
      </c>
      <c r="F2" s="91">
        <v>200</v>
      </c>
      <c r="G2" s="91">
        <f>E2-F2</f>
        <v>800</v>
      </c>
      <c r="H2" s="91"/>
    </row>
    <row r="5" spans="1:10" ht="14.25" x14ac:dyDescent="0.2">
      <c r="A5" s="87" t="s">
        <v>496</v>
      </c>
      <c r="B5" s="87" t="s">
        <v>679</v>
      </c>
      <c r="C5" s="87" t="s">
        <v>680</v>
      </c>
      <c r="D5" s="87" t="s">
        <v>681</v>
      </c>
      <c r="E5" s="87" t="s">
        <v>682</v>
      </c>
      <c r="F5" s="87" t="s">
        <v>683</v>
      </c>
      <c r="G5" s="87" t="s">
        <v>684</v>
      </c>
      <c r="H5" s="87" t="s">
        <v>685</v>
      </c>
      <c r="J5" s="93"/>
    </row>
    <row r="6" spans="1:10" ht="14.25" x14ac:dyDescent="0.2">
      <c r="A6" s="89">
        <v>2013</v>
      </c>
      <c r="B6" s="90" t="s">
        <v>687</v>
      </c>
      <c r="C6" s="91">
        <f>G2</f>
        <v>800</v>
      </c>
      <c r="D6" s="91"/>
      <c r="E6" s="92">
        <v>1500</v>
      </c>
      <c r="F6" s="91">
        <v>300</v>
      </c>
      <c r="G6" s="91">
        <f>C6+E6-F6</f>
        <v>2000</v>
      </c>
      <c r="H6" s="91"/>
      <c r="J6" s="93"/>
    </row>
    <row r="7" spans="1:10" ht="14.25" x14ac:dyDescent="0.2">
      <c r="J7" s="93"/>
    </row>
    <row r="8" spans="1:10" ht="14.25" x14ac:dyDescent="0.2">
      <c r="J8" s="93"/>
    </row>
    <row r="9" spans="1:10" ht="14.25" x14ac:dyDescent="0.2">
      <c r="A9" s="87" t="s">
        <v>496</v>
      </c>
      <c r="B9" s="87" t="s">
        <v>679</v>
      </c>
      <c r="C9" s="87" t="s">
        <v>680</v>
      </c>
      <c r="D9" s="87" t="s">
        <v>681</v>
      </c>
      <c r="E9" s="87" t="s">
        <v>682</v>
      </c>
      <c r="F9" s="87" t="s">
        <v>683</v>
      </c>
      <c r="G9" s="87" t="s">
        <v>684</v>
      </c>
      <c r="H9" s="87" t="s">
        <v>685</v>
      </c>
      <c r="J9" s="93"/>
    </row>
    <row r="10" spans="1:10" ht="14.25" x14ac:dyDescent="0.2">
      <c r="A10" s="89">
        <v>2014</v>
      </c>
      <c r="B10" s="90" t="s">
        <v>687</v>
      </c>
      <c r="C10" s="91">
        <f>G6</f>
        <v>2000</v>
      </c>
      <c r="D10" s="91"/>
      <c r="E10" s="92">
        <v>600</v>
      </c>
      <c r="F10" s="91">
        <v>500</v>
      </c>
      <c r="G10" s="92">
        <f>C10+E10-F10</f>
        <v>2100</v>
      </c>
      <c r="H10" s="91"/>
      <c r="J10" s="93"/>
    </row>
    <row r="11" spans="1:10" ht="14.25" x14ac:dyDescent="0.2">
      <c r="J11" s="93"/>
    </row>
    <row r="12" spans="1:10" ht="14.25" x14ac:dyDescent="0.2">
      <c r="J12" s="93"/>
    </row>
    <row r="13" spans="1:10" ht="14.25" x14ac:dyDescent="0.2">
      <c r="B13" s="95" t="s">
        <v>688</v>
      </c>
      <c r="C13" s="87" t="s">
        <v>684</v>
      </c>
      <c r="D13" s="96" t="s">
        <v>679</v>
      </c>
      <c r="E13" s="87" t="s">
        <v>689</v>
      </c>
      <c r="F13" s="87" t="s">
        <v>690</v>
      </c>
      <c r="G13" s="87" t="s">
        <v>691</v>
      </c>
      <c r="H13" s="87" t="s">
        <v>692</v>
      </c>
      <c r="J13" s="93"/>
    </row>
    <row r="14" spans="1:10" ht="14.25" x14ac:dyDescent="0.2">
      <c r="C14" s="97">
        <v>2100</v>
      </c>
      <c r="D14" s="90" t="s">
        <v>687</v>
      </c>
      <c r="E14" s="90">
        <f>E10</f>
        <v>600</v>
      </c>
      <c r="F14" s="90">
        <f>E6</f>
        <v>1500</v>
      </c>
      <c r="G14" s="98"/>
      <c r="H14" s="98"/>
      <c r="J14" s="93"/>
    </row>
    <row r="16" spans="1:10" x14ac:dyDescent="0.2">
      <c r="B16" s="95" t="s">
        <v>693</v>
      </c>
      <c r="C16" s="87" t="s">
        <v>684</v>
      </c>
      <c r="D16" s="96" t="s">
        <v>679</v>
      </c>
      <c r="E16" s="87" t="s">
        <v>689</v>
      </c>
      <c r="F16" s="87" t="s">
        <v>690</v>
      </c>
      <c r="G16" s="87" t="s">
        <v>691</v>
      </c>
      <c r="H16" s="87" t="s">
        <v>692</v>
      </c>
    </row>
    <row r="17" spans="2:8" x14ac:dyDescent="0.2">
      <c r="C17" s="97">
        <v>500</v>
      </c>
      <c r="D17" s="90" t="s">
        <v>687</v>
      </c>
      <c r="E17" s="90">
        <f>C17</f>
        <v>500</v>
      </c>
      <c r="F17" s="90"/>
      <c r="G17" s="98"/>
      <c r="H17" s="98"/>
    </row>
    <row r="19" spans="2:8" x14ac:dyDescent="0.2">
      <c r="B19" s="95" t="s">
        <v>694</v>
      </c>
      <c r="C19" s="87" t="s">
        <v>684</v>
      </c>
      <c r="D19" s="96" t="s">
        <v>679</v>
      </c>
      <c r="E19" s="87" t="s">
        <v>689</v>
      </c>
      <c r="F19" s="87" t="s">
        <v>690</v>
      </c>
      <c r="G19" s="87" t="s">
        <v>691</v>
      </c>
      <c r="H19" s="87" t="s">
        <v>692</v>
      </c>
    </row>
    <row r="20" spans="2:8" x14ac:dyDescent="0.2">
      <c r="C20" s="97">
        <v>2500</v>
      </c>
      <c r="D20" s="90" t="s">
        <v>687</v>
      </c>
      <c r="E20" s="90">
        <f>E10</f>
        <v>600</v>
      </c>
      <c r="F20" s="90">
        <f>E6</f>
        <v>1500</v>
      </c>
      <c r="G20" s="90">
        <f>C20-E20-F20</f>
        <v>400</v>
      </c>
      <c r="H20" s="98"/>
    </row>
    <row r="23" spans="2:8" x14ac:dyDescent="0.2">
      <c r="B23" s="95" t="s">
        <v>695</v>
      </c>
      <c r="C23" s="87" t="s">
        <v>684</v>
      </c>
      <c r="D23" s="96" t="s">
        <v>679</v>
      </c>
      <c r="E23" s="87" t="s">
        <v>689</v>
      </c>
      <c r="F23" s="87" t="s">
        <v>690</v>
      </c>
      <c r="G23" s="87" t="s">
        <v>691</v>
      </c>
      <c r="H23" s="87" t="s">
        <v>692</v>
      </c>
    </row>
    <row r="24" spans="2:8" x14ac:dyDescent="0.2">
      <c r="C24" s="97">
        <v>3800</v>
      </c>
      <c r="D24" s="90" t="s">
        <v>687</v>
      </c>
      <c r="E24" s="90">
        <f>E10</f>
        <v>600</v>
      </c>
      <c r="F24" s="90">
        <f>E6</f>
        <v>1500</v>
      </c>
      <c r="G24" s="90">
        <f>E2</f>
        <v>1000</v>
      </c>
      <c r="H24" s="90">
        <f>C24-E24-F24-G24</f>
        <v>700</v>
      </c>
    </row>
  </sheetData>
  <phoneticPr fontId="10" type="noConversion"/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28E6-A8BF-4DCC-907D-1A67323A98E7}">
  <sheetPr>
    <tabColor rgb="FFFFFF00"/>
  </sheetPr>
  <dimension ref="A1:G5213"/>
  <sheetViews>
    <sheetView workbookViewId="0"/>
  </sheetViews>
  <sheetFormatPr defaultRowHeight="14.25" x14ac:dyDescent="0.2"/>
  <cols>
    <col min="1" max="1" width="9.140625" style="104"/>
    <col min="2" max="2" width="13.5703125" style="104" bestFit="1" customWidth="1"/>
    <col min="3" max="16384" width="9.140625" style="104"/>
  </cols>
  <sheetData>
    <row r="1" spans="1:7" x14ac:dyDescent="0.2">
      <c r="B1" s="105" t="s">
        <v>506</v>
      </c>
      <c r="C1" s="105" t="s">
        <v>1194</v>
      </c>
      <c r="D1" s="105" t="s">
        <v>1195</v>
      </c>
      <c r="E1" s="105" t="s">
        <v>1196</v>
      </c>
      <c r="F1" s="105" t="s">
        <v>1197</v>
      </c>
      <c r="G1" s="105" t="s">
        <v>1198</v>
      </c>
    </row>
    <row r="2" spans="1:7" x14ac:dyDescent="0.2">
      <c r="A2" s="105">
        <v>0</v>
      </c>
      <c r="B2" s="106">
        <v>37260</v>
      </c>
      <c r="C2" s="104">
        <v>1316.4549999999999</v>
      </c>
      <c r="D2" s="104">
        <v>1316.4549999999999</v>
      </c>
      <c r="E2" s="104">
        <v>1316.4549999999999</v>
      </c>
      <c r="F2" s="104">
        <v>1316.4549999999999</v>
      </c>
      <c r="G2" s="104">
        <v>0</v>
      </c>
    </row>
    <row r="3" spans="1:7" x14ac:dyDescent="0.2">
      <c r="A3" s="105">
        <v>1</v>
      </c>
      <c r="B3" s="106">
        <v>37263</v>
      </c>
      <c r="C3" s="104">
        <v>1302.0840000000001</v>
      </c>
      <c r="D3" s="104">
        <v>1302.0840000000001</v>
      </c>
      <c r="E3" s="104">
        <v>1302.0840000000001</v>
      </c>
      <c r="F3" s="104">
        <v>1302.0840000000001</v>
      </c>
      <c r="G3" s="104">
        <v>0</v>
      </c>
    </row>
    <row r="4" spans="1:7" x14ac:dyDescent="0.2">
      <c r="A4" s="105">
        <v>2</v>
      </c>
      <c r="B4" s="106">
        <v>37264</v>
      </c>
      <c r="C4" s="104">
        <v>1292.7139999999999</v>
      </c>
      <c r="D4" s="104">
        <v>1292.7139999999999</v>
      </c>
      <c r="E4" s="104">
        <v>1292.7139999999999</v>
      </c>
      <c r="F4" s="104">
        <v>1292.7139999999999</v>
      </c>
      <c r="G4" s="104">
        <v>0</v>
      </c>
    </row>
    <row r="5" spans="1:7" x14ac:dyDescent="0.2">
      <c r="A5" s="105">
        <v>3</v>
      </c>
      <c r="B5" s="106">
        <v>37265</v>
      </c>
      <c r="C5" s="104">
        <v>1272.645</v>
      </c>
      <c r="D5" s="104">
        <v>1272.645</v>
      </c>
      <c r="E5" s="104">
        <v>1272.645</v>
      </c>
      <c r="F5" s="104">
        <v>1272.645</v>
      </c>
      <c r="G5" s="104">
        <v>0</v>
      </c>
    </row>
    <row r="6" spans="1:7" x14ac:dyDescent="0.2">
      <c r="A6" s="105">
        <v>4</v>
      </c>
      <c r="B6" s="106">
        <v>37266</v>
      </c>
      <c r="C6" s="104">
        <v>1281.261</v>
      </c>
      <c r="D6" s="104">
        <v>1281.261</v>
      </c>
      <c r="E6" s="104">
        <v>1281.261</v>
      </c>
      <c r="F6" s="104">
        <v>1281.261</v>
      </c>
      <c r="G6" s="104">
        <v>0</v>
      </c>
    </row>
    <row r="7" spans="1:7" x14ac:dyDescent="0.2">
      <c r="A7" s="105">
        <v>5</v>
      </c>
      <c r="B7" s="106">
        <v>37267</v>
      </c>
      <c r="C7" s="104">
        <v>1249.8140000000001</v>
      </c>
      <c r="D7" s="104">
        <v>1249.8140000000001</v>
      </c>
      <c r="E7" s="104">
        <v>1249.8140000000001</v>
      </c>
      <c r="F7" s="104">
        <v>1249.8140000000001</v>
      </c>
      <c r="G7" s="104">
        <v>0</v>
      </c>
    </row>
    <row r="8" spans="1:7" x14ac:dyDescent="0.2">
      <c r="A8" s="105">
        <v>6</v>
      </c>
      <c r="B8" s="106">
        <v>37270</v>
      </c>
      <c r="C8" s="104">
        <v>1205.146</v>
      </c>
      <c r="D8" s="104">
        <v>1205.146</v>
      </c>
      <c r="E8" s="104">
        <v>1205.146</v>
      </c>
      <c r="F8" s="104">
        <v>1205.146</v>
      </c>
      <c r="G8" s="104">
        <v>0</v>
      </c>
    </row>
    <row r="9" spans="1:7" x14ac:dyDescent="0.2">
      <c r="A9" s="105">
        <v>7</v>
      </c>
      <c r="B9" s="106">
        <v>37271</v>
      </c>
      <c r="C9" s="104">
        <v>1186.433</v>
      </c>
      <c r="D9" s="104">
        <v>1186.433</v>
      </c>
      <c r="E9" s="104">
        <v>1186.433</v>
      </c>
      <c r="F9" s="104">
        <v>1186.433</v>
      </c>
      <c r="G9" s="104">
        <v>0</v>
      </c>
    </row>
    <row r="10" spans="1:7" x14ac:dyDescent="0.2">
      <c r="A10" s="105">
        <v>8</v>
      </c>
      <c r="B10" s="106">
        <v>37272</v>
      </c>
      <c r="C10" s="104">
        <v>1201.877</v>
      </c>
      <c r="D10" s="104">
        <v>1201.877</v>
      </c>
      <c r="E10" s="104">
        <v>1201.877</v>
      </c>
      <c r="F10" s="104">
        <v>1201.877</v>
      </c>
      <c r="G10" s="104">
        <v>0</v>
      </c>
    </row>
    <row r="11" spans="1:7" x14ac:dyDescent="0.2">
      <c r="A11" s="105">
        <v>9</v>
      </c>
      <c r="B11" s="106">
        <v>37273</v>
      </c>
      <c r="C11" s="104">
        <v>1152.1479999999999</v>
      </c>
      <c r="D11" s="104">
        <v>1152.1479999999999</v>
      </c>
      <c r="E11" s="104">
        <v>1152.1479999999999</v>
      </c>
      <c r="F11" s="104">
        <v>1152.1479999999999</v>
      </c>
      <c r="G11" s="104">
        <v>0</v>
      </c>
    </row>
    <row r="12" spans="1:7" x14ac:dyDescent="0.2">
      <c r="A12" s="105">
        <v>10</v>
      </c>
      <c r="B12" s="106">
        <v>37274</v>
      </c>
      <c r="C12" s="104">
        <v>1149.4829999999999</v>
      </c>
      <c r="D12" s="104">
        <v>1149.4829999999999</v>
      </c>
      <c r="E12" s="104">
        <v>1149.4829999999999</v>
      </c>
      <c r="F12" s="104">
        <v>1149.4829999999999</v>
      </c>
      <c r="G12" s="104">
        <v>0</v>
      </c>
    </row>
    <row r="13" spans="1:7" x14ac:dyDescent="0.2">
      <c r="A13" s="105">
        <v>11</v>
      </c>
      <c r="B13" s="106">
        <v>37277</v>
      </c>
      <c r="C13" s="104">
        <v>1108.6099999999999</v>
      </c>
      <c r="D13" s="104">
        <v>1108.6099999999999</v>
      </c>
      <c r="E13" s="104">
        <v>1108.6099999999999</v>
      </c>
      <c r="F13" s="104">
        <v>1108.6099999999999</v>
      </c>
      <c r="G13" s="104">
        <v>0</v>
      </c>
    </row>
    <row r="14" spans="1:7" x14ac:dyDescent="0.2">
      <c r="A14" s="105">
        <v>12</v>
      </c>
      <c r="B14" s="106">
        <v>37278</v>
      </c>
      <c r="C14" s="104">
        <v>1109.9939999999999</v>
      </c>
      <c r="D14" s="104">
        <v>1109.9939999999999</v>
      </c>
      <c r="E14" s="104">
        <v>1109.9939999999999</v>
      </c>
      <c r="F14" s="104">
        <v>1109.9939999999999</v>
      </c>
      <c r="G14" s="104">
        <v>0</v>
      </c>
    </row>
    <row r="15" spans="1:7" x14ac:dyDescent="0.2">
      <c r="A15" s="105">
        <v>13</v>
      </c>
      <c r="B15" s="106">
        <v>37279</v>
      </c>
      <c r="C15" s="104">
        <v>1183.154</v>
      </c>
      <c r="D15" s="104">
        <v>1183.154</v>
      </c>
      <c r="E15" s="104">
        <v>1183.154</v>
      </c>
      <c r="F15" s="104">
        <v>1183.154</v>
      </c>
      <c r="G15" s="104">
        <v>0</v>
      </c>
    </row>
    <row r="16" spans="1:7" x14ac:dyDescent="0.2">
      <c r="A16" s="105">
        <v>14</v>
      </c>
      <c r="B16" s="106">
        <v>37280</v>
      </c>
      <c r="C16" s="104">
        <v>1189.5830000000001</v>
      </c>
      <c r="D16" s="104">
        <v>1189.5830000000001</v>
      </c>
      <c r="E16" s="104">
        <v>1189.5830000000001</v>
      </c>
      <c r="F16" s="104">
        <v>1189.5830000000001</v>
      </c>
      <c r="G16" s="104">
        <v>0</v>
      </c>
    </row>
    <row r="17" spans="1:7" x14ac:dyDescent="0.2">
      <c r="A17" s="105">
        <v>15</v>
      </c>
      <c r="B17" s="106">
        <v>37281</v>
      </c>
      <c r="C17" s="104">
        <v>1189.4280000000001</v>
      </c>
      <c r="D17" s="104">
        <v>1189.4280000000001</v>
      </c>
      <c r="E17" s="104">
        <v>1189.4280000000001</v>
      </c>
      <c r="F17" s="104">
        <v>1189.4280000000001</v>
      </c>
      <c r="G17" s="104">
        <v>0</v>
      </c>
    </row>
    <row r="18" spans="1:7" x14ac:dyDescent="0.2">
      <c r="A18" s="105">
        <v>16</v>
      </c>
      <c r="B18" s="106">
        <v>37284</v>
      </c>
      <c r="C18" s="104">
        <v>1112.835</v>
      </c>
      <c r="D18" s="104">
        <v>1112.835</v>
      </c>
      <c r="E18" s="104">
        <v>1112.835</v>
      </c>
      <c r="F18" s="104">
        <v>1112.835</v>
      </c>
      <c r="G18" s="104">
        <v>0</v>
      </c>
    </row>
    <row r="19" spans="1:7" x14ac:dyDescent="0.2">
      <c r="A19" s="105">
        <v>17</v>
      </c>
      <c r="B19" s="106">
        <v>37285</v>
      </c>
      <c r="C19" s="104">
        <v>1140.377</v>
      </c>
      <c r="D19" s="104">
        <v>1140.377</v>
      </c>
      <c r="E19" s="104">
        <v>1140.377</v>
      </c>
      <c r="F19" s="104">
        <v>1140.377</v>
      </c>
      <c r="G19" s="104">
        <v>0</v>
      </c>
    </row>
    <row r="20" spans="1:7" x14ac:dyDescent="0.2">
      <c r="A20" s="105">
        <v>18</v>
      </c>
      <c r="B20" s="106">
        <v>37286</v>
      </c>
      <c r="C20" s="104">
        <v>1145.855</v>
      </c>
      <c r="D20" s="104">
        <v>1145.855</v>
      </c>
      <c r="E20" s="104">
        <v>1145.855</v>
      </c>
      <c r="F20" s="104">
        <v>1145.855</v>
      </c>
      <c r="G20" s="104">
        <v>0</v>
      </c>
    </row>
    <row r="21" spans="1:7" x14ac:dyDescent="0.2">
      <c r="A21" s="105">
        <v>19</v>
      </c>
      <c r="B21" s="106">
        <v>37287</v>
      </c>
      <c r="C21" s="104">
        <v>1221.76</v>
      </c>
      <c r="D21" s="104">
        <v>1221.76</v>
      </c>
      <c r="E21" s="104">
        <v>1221.76</v>
      </c>
      <c r="F21" s="104">
        <v>1221.76</v>
      </c>
      <c r="G21" s="104">
        <v>0</v>
      </c>
    </row>
    <row r="22" spans="1:7" x14ac:dyDescent="0.2">
      <c r="A22" s="105">
        <v>20</v>
      </c>
      <c r="B22" s="106">
        <v>37288</v>
      </c>
      <c r="C22" s="104">
        <v>1215.7429999999999</v>
      </c>
      <c r="D22" s="104">
        <v>1215.7429999999999</v>
      </c>
      <c r="E22" s="104">
        <v>1215.7429999999999</v>
      </c>
      <c r="F22" s="104">
        <v>1215.7429999999999</v>
      </c>
      <c r="G22" s="104">
        <v>0</v>
      </c>
    </row>
    <row r="23" spans="1:7" x14ac:dyDescent="0.2">
      <c r="A23" s="105">
        <v>21</v>
      </c>
      <c r="B23" s="106">
        <v>37291</v>
      </c>
      <c r="C23" s="104">
        <v>1236.9690000000001</v>
      </c>
      <c r="D23" s="104">
        <v>1236.9690000000001</v>
      </c>
      <c r="E23" s="104">
        <v>1236.9690000000001</v>
      </c>
      <c r="F23" s="104">
        <v>1236.9690000000001</v>
      </c>
      <c r="G23" s="104">
        <v>0</v>
      </c>
    </row>
    <row r="24" spans="1:7" x14ac:dyDescent="0.2">
      <c r="A24" s="105">
        <v>22</v>
      </c>
      <c r="B24" s="106">
        <v>37292</v>
      </c>
      <c r="C24" s="104">
        <v>1246.8420000000001</v>
      </c>
      <c r="D24" s="104">
        <v>1246.8420000000001</v>
      </c>
      <c r="E24" s="104">
        <v>1246.8420000000001</v>
      </c>
      <c r="F24" s="104">
        <v>1246.8420000000001</v>
      </c>
      <c r="G24" s="104">
        <v>0</v>
      </c>
    </row>
    <row r="25" spans="1:7" x14ac:dyDescent="0.2">
      <c r="A25" s="105">
        <v>23</v>
      </c>
      <c r="B25" s="106">
        <v>37293</v>
      </c>
      <c r="C25" s="104">
        <v>1216.788</v>
      </c>
      <c r="D25" s="104">
        <v>1216.788</v>
      </c>
      <c r="E25" s="104">
        <v>1216.788</v>
      </c>
      <c r="F25" s="104">
        <v>1216.788</v>
      </c>
      <c r="G25" s="104">
        <v>0</v>
      </c>
    </row>
    <row r="26" spans="1:7" x14ac:dyDescent="0.2">
      <c r="A26" s="105">
        <v>24</v>
      </c>
      <c r="B26" s="106">
        <v>37294</v>
      </c>
      <c r="C26" s="104">
        <v>1241.0229999999999</v>
      </c>
      <c r="D26" s="104">
        <v>1241.0229999999999</v>
      </c>
      <c r="E26" s="104">
        <v>1241.0229999999999</v>
      </c>
      <c r="F26" s="104">
        <v>1241.0229999999999</v>
      </c>
      <c r="G26" s="104">
        <v>0</v>
      </c>
    </row>
    <row r="27" spans="1:7" x14ac:dyDescent="0.2">
      <c r="A27" s="105">
        <v>25</v>
      </c>
      <c r="B27" s="106">
        <v>37295</v>
      </c>
      <c r="C27" s="104">
        <v>1235.0920000000001</v>
      </c>
      <c r="D27" s="104">
        <v>1235.0920000000001</v>
      </c>
      <c r="E27" s="104">
        <v>1235.0920000000001</v>
      </c>
      <c r="F27" s="104">
        <v>1235.0920000000001</v>
      </c>
      <c r="G27" s="104">
        <v>0</v>
      </c>
    </row>
    <row r="28" spans="1:7" x14ac:dyDescent="0.2">
      <c r="A28" s="105">
        <v>26</v>
      </c>
      <c r="B28" s="106">
        <v>37312</v>
      </c>
      <c r="C28" s="104">
        <v>1254.6110000000001</v>
      </c>
      <c r="D28" s="104">
        <v>1254.6110000000001</v>
      </c>
      <c r="E28" s="104">
        <v>1254.6110000000001</v>
      </c>
      <c r="F28" s="104">
        <v>1254.6110000000001</v>
      </c>
      <c r="G28" s="104">
        <v>0</v>
      </c>
    </row>
    <row r="29" spans="1:7" x14ac:dyDescent="0.2">
      <c r="A29" s="105">
        <v>27</v>
      </c>
      <c r="B29" s="106">
        <v>37313</v>
      </c>
      <c r="C29" s="104">
        <v>1253.1210000000001</v>
      </c>
      <c r="D29" s="104">
        <v>1253.1210000000001</v>
      </c>
      <c r="E29" s="104">
        <v>1253.1210000000001</v>
      </c>
      <c r="F29" s="104">
        <v>1253.1210000000001</v>
      </c>
      <c r="G29" s="104">
        <v>0</v>
      </c>
    </row>
    <row r="30" spans="1:7" x14ac:dyDescent="0.2">
      <c r="A30" s="105">
        <v>28</v>
      </c>
      <c r="B30" s="106">
        <v>37314</v>
      </c>
      <c r="C30" s="104">
        <v>1255.9970000000001</v>
      </c>
      <c r="D30" s="104">
        <v>1255.9970000000001</v>
      </c>
      <c r="E30" s="104">
        <v>1255.9970000000001</v>
      </c>
      <c r="F30" s="104">
        <v>1255.9970000000001</v>
      </c>
      <c r="G30" s="104">
        <v>0</v>
      </c>
    </row>
    <row r="31" spans="1:7" x14ac:dyDescent="0.2">
      <c r="A31" s="105">
        <v>29</v>
      </c>
      <c r="B31" s="106">
        <v>37315</v>
      </c>
      <c r="C31" s="104">
        <v>1244.6030000000001</v>
      </c>
      <c r="D31" s="104">
        <v>1244.6030000000001</v>
      </c>
      <c r="E31" s="104">
        <v>1244.6030000000001</v>
      </c>
      <c r="F31" s="104">
        <v>1244.6030000000001</v>
      </c>
      <c r="G31" s="104">
        <v>0</v>
      </c>
    </row>
    <row r="32" spans="1:7" x14ac:dyDescent="0.2">
      <c r="A32" s="105">
        <v>30</v>
      </c>
      <c r="B32" s="106">
        <v>37316</v>
      </c>
      <c r="C32" s="104">
        <v>1227.229</v>
      </c>
      <c r="D32" s="104">
        <v>1227.229</v>
      </c>
      <c r="E32" s="104">
        <v>1227.229</v>
      </c>
      <c r="F32" s="104">
        <v>1227.229</v>
      </c>
      <c r="G32" s="104">
        <v>0</v>
      </c>
    </row>
    <row r="33" spans="1:7" x14ac:dyDescent="0.2">
      <c r="A33" s="105">
        <v>31</v>
      </c>
      <c r="B33" s="106">
        <v>37319</v>
      </c>
      <c r="C33" s="104">
        <v>1245.867</v>
      </c>
      <c r="D33" s="104">
        <v>1245.867</v>
      </c>
      <c r="E33" s="104">
        <v>1245.867</v>
      </c>
      <c r="F33" s="104">
        <v>1245.867</v>
      </c>
      <c r="G33" s="104">
        <v>0</v>
      </c>
    </row>
    <row r="34" spans="1:7" x14ac:dyDescent="0.2">
      <c r="A34" s="105">
        <v>32</v>
      </c>
      <c r="B34" s="106">
        <v>37320</v>
      </c>
      <c r="C34" s="104">
        <v>1275.614</v>
      </c>
      <c r="D34" s="104">
        <v>1275.614</v>
      </c>
      <c r="E34" s="104">
        <v>1275.614</v>
      </c>
      <c r="F34" s="104">
        <v>1275.614</v>
      </c>
      <c r="G34" s="104">
        <v>0</v>
      </c>
    </row>
    <row r="35" spans="1:7" x14ac:dyDescent="0.2">
      <c r="A35" s="105">
        <v>33</v>
      </c>
      <c r="B35" s="106">
        <v>37321</v>
      </c>
      <c r="C35" s="104">
        <v>1288.444</v>
      </c>
      <c r="D35" s="104">
        <v>1288.444</v>
      </c>
      <c r="E35" s="104">
        <v>1288.444</v>
      </c>
      <c r="F35" s="104">
        <v>1288.444</v>
      </c>
      <c r="G35" s="104">
        <v>0</v>
      </c>
    </row>
    <row r="36" spans="1:7" x14ac:dyDescent="0.2">
      <c r="A36" s="105">
        <v>34</v>
      </c>
      <c r="B36" s="106">
        <v>37322</v>
      </c>
      <c r="C36" s="104">
        <v>1328.3879999999999</v>
      </c>
      <c r="D36" s="104">
        <v>1328.3879999999999</v>
      </c>
      <c r="E36" s="104">
        <v>1328.3879999999999</v>
      </c>
      <c r="F36" s="104">
        <v>1328.3879999999999</v>
      </c>
      <c r="G36" s="104">
        <v>0</v>
      </c>
    </row>
    <row r="37" spans="1:7" x14ac:dyDescent="0.2">
      <c r="A37" s="105">
        <v>35</v>
      </c>
      <c r="B37" s="106">
        <v>37323</v>
      </c>
      <c r="C37" s="104">
        <v>1351.854</v>
      </c>
      <c r="D37" s="104">
        <v>1351.854</v>
      </c>
      <c r="E37" s="104">
        <v>1351.854</v>
      </c>
      <c r="F37" s="104">
        <v>1351.854</v>
      </c>
      <c r="G37" s="104">
        <v>0</v>
      </c>
    </row>
    <row r="38" spans="1:7" x14ac:dyDescent="0.2">
      <c r="A38" s="105">
        <v>36</v>
      </c>
      <c r="B38" s="106">
        <v>37326</v>
      </c>
      <c r="C38" s="104">
        <v>1377.037</v>
      </c>
      <c r="D38" s="104">
        <v>1377.037</v>
      </c>
      <c r="E38" s="104">
        <v>1377.037</v>
      </c>
      <c r="F38" s="104">
        <v>1377.037</v>
      </c>
      <c r="G38" s="104">
        <v>0</v>
      </c>
    </row>
    <row r="39" spans="1:7" x14ac:dyDescent="0.2">
      <c r="A39" s="105">
        <v>37</v>
      </c>
      <c r="B39" s="106">
        <v>37327</v>
      </c>
      <c r="C39" s="104">
        <v>1362.404</v>
      </c>
      <c r="D39" s="104">
        <v>1362.404</v>
      </c>
      <c r="E39" s="104">
        <v>1362.404</v>
      </c>
      <c r="F39" s="104">
        <v>1362.404</v>
      </c>
      <c r="G39" s="104">
        <v>0</v>
      </c>
    </row>
    <row r="40" spans="1:7" x14ac:dyDescent="0.2">
      <c r="A40" s="105">
        <v>38</v>
      </c>
      <c r="B40" s="106">
        <v>37328</v>
      </c>
      <c r="C40" s="104">
        <v>1343.1379999999999</v>
      </c>
      <c r="D40" s="104">
        <v>1343.1379999999999</v>
      </c>
      <c r="E40" s="104">
        <v>1343.1379999999999</v>
      </c>
      <c r="F40" s="104">
        <v>1343.1379999999999</v>
      </c>
      <c r="G40" s="104">
        <v>0</v>
      </c>
    </row>
    <row r="41" spans="1:7" x14ac:dyDescent="0.2">
      <c r="A41" s="105">
        <v>39</v>
      </c>
      <c r="B41" s="106">
        <v>37329</v>
      </c>
      <c r="C41" s="104">
        <v>1376.329</v>
      </c>
      <c r="D41" s="104">
        <v>1376.329</v>
      </c>
      <c r="E41" s="104">
        <v>1376.329</v>
      </c>
      <c r="F41" s="104">
        <v>1376.329</v>
      </c>
      <c r="G41" s="104">
        <v>0</v>
      </c>
    </row>
    <row r="42" spans="1:7" x14ac:dyDescent="0.2">
      <c r="A42" s="105">
        <v>40</v>
      </c>
      <c r="B42" s="106">
        <v>37330</v>
      </c>
      <c r="C42" s="104">
        <v>1338.702</v>
      </c>
      <c r="D42" s="104">
        <v>1338.702</v>
      </c>
      <c r="E42" s="104">
        <v>1338.702</v>
      </c>
      <c r="F42" s="104">
        <v>1338.702</v>
      </c>
      <c r="G42" s="104">
        <v>0</v>
      </c>
    </row>
    <row r="43" spans="1:7" x14ac:dyDescent="0.2">
      <c r="A43" s="105">
        <v>41</v>
      </c>
      <c r="B43" s="106">
        <v>37333</v>
      </c>
      <c r="C43" s="104">
        <v>1341.9069999999999</v>
      </c>
      <c r="D43" s="104">
        <v>1341.9069999999999</v>
      </c>
      <c r="E43" s="104">
        <v>1341.9069999999999</v>
      </c>
      <c r="F43" s="104">
        <v>1341.9069999999999</v>
      </c>
      <c r="G43" s="104">
        <v>0</v>
      </c>
    </row>
    <row r="44" spans="1:7" x14ac:dyDescent="0.2">
      <c r="A44" s="105">
        <v>42</v>
      </c>
      <c r="B44" s="106">
        <v>37334</v>
      </c>
      <c r="C44" s="104">
        <v>1368.3779999999999</v>
      </c>
      <c r="D44" s="104">
        <v>1368.3779999999999</v>
      </c>
      <c r="E44" s="104">
        <v>1368.3779999999999</v>
      </c>
      <c r="F44" s="104">
        <v>1368.3779999999999</v>
      </c>
      <c r="G44" s="104">
        <v>0</v>
      </c>
    </row>
    <row r="45" spans="1:7" x14ac:dyDescent="0.2">
      <c r="A45" s="105">
        <v>43</v>
      </c>
      <c r="B45" s="106">
        <v>37335</v>
      </c>
      <c r="C45" s="104">
        <v>1382.4169999999999</v>
      </c>
      <c r="D45" s="104">
        <v>1382.4169999999999</v>
      </c>
      <c r="E45" s="104">
        <v>1382.4169999999999</v>
      </c>
      <c r="F45" s="104">
        <v>1382.4169999999999</v>
      </c>
      <c r="G45" s="104">
        <v>0</v>
      </c>
    </row>
    <row r="46" spans="1:7" x14ac:dyDescent="0.2">
      <c r="A46" s="105">
        <v>44</v>
      </c>
      <c r="B46" s="106">
        <v>37336</v>
      </c>
      <c r="C46" s="104">
        <v>1385.79</v>
      </c>
      <c r="D46" s="104">
        <v>1385.79</v>
      </c>
      <c r="E46" s="104">
        <v>1385.79</v>
      </c>
      <c r="F46" s="104">
        <v>1385.79</v>
      </c>
      <c r="G46" s="104">
        <v>0</v>
      </c>
    </row>
    <row r="47" spans="1:7" x14ac:dyDescent="0.2">
      <c r="A47" s="105">
        <v>45</v>
      </c>
      <c r="B47" s="106">
        <v>37337</v>
      </c>
      <c r="C47" s="104">
        <v>1369.9010000000001</v>
      </c>
      <c r="D47" s="104">
        <v>1369.9010000000001</v>
      </c>
      <c r="E47" s="104">
        <v>1369.9010000000001</v>
      </c>
      <c r="F47" s="104">
        <v>1369.9010000000001</v>
      </c>
      <c r="G47" s="104">
        <v>0</v>
      </c>
    </row>
    <row r="48" spans="1:7" x14ac:dyDescent="0.2">
      <c r="A48" s="105">
        <v>46</v>
      </c>
      <c r="B48" s="106">
        <v>37340</v>
      </c>
      <c r="C48" s="104">
        <v>1373.0119999999999</v>
      </c>
      <c r="D48" s="104">
        <v>1373.0119999999999</v>
      </c>
      <c r="E48" s="104">
        <v>1373.0119999999999</v>
      </c>
      <c r="F48" s="104">
        <v>1373.0119999999999</v>
      </c>
      <c r="G48" s="104">
        <v>0</v>
      </c>
    </row>
    <row r="49" spans="1:7" x14ac:dyDescent="0.2">
      <c r="A49" s="105">
        <v>47</v>
      </c>
      <c r="B49" s="106">
        <v>37341</v>
      </c>
      <c r="C49" s="104">
        <v>1350.009</v>
      </c>
      <c r="D49" s="104">
        <v>1350.009</v>
      </c>
      <c r="E49" s="104">
        <v>1350.009</v>
      </c>
      <c r="F49" s="104">
        <v>1350.009</v>
      </c>
      <c r="G49" s="104">
        <v>0</v>
      </c>
    </row>
    <row r="50" spans="1:7" x14ac:dyDescent="0.2">
      <c r="A50" s="105">
        <v>48</v>
      </c>
      <c r="B50" s="106">
        <v>37342</v>
      </c>
      <c r="C50" s="104">
        <v>1354.098</v>
      </c>
      <c r="D50" s="104">
        <v>1354.098</v>
      </c>
      <c r="E50" s="104">
        <v>1354.098</v>
      </c>
      <c r="F50" s="104">
        <v>1354.098</v>
      </c>
      <c r="G50" s="104">
        <v>0</v>
      </c>
    </row>
    <row r="51" spans="1:7" x14ac:dyDescent="0.2">
      <c r="A51" s="105">
        <v>49</v>
      </c>
      <c r="B51" s="106">
        <v>37343</v>
      </c>
      <c r="C51" s="104">
        <v>1352.5329999999999</v>
      </c>
      <c r="D51" s="104">
        <v>1352.5329999999999</v>
      </c>
      <c r="E51" s="104">
        <v>1352.5329999999999</v>
      </c>
      <c r="F51" s="104">
        <v>1352.5329999999999</v>
      </c>
      <c r="G51" s="104">
        <v>0</v>
      </c>
    </row>
    <row r="52" spans="1:7" x14ac:dyDescent="0.2">
      <c r="A52" s="105">
        <v>50</v>
      </c>
      <c r="B52" s="106">
        <v>37344</v>
      </c>
      <c r="C52" s="104">
        <v>1313.4659999999999</v>
      </c>
      <c r="D52" s="104">
        <v>1313.4659999999999</v>
      </c>
      <c r="E52" s="104">
        <v>1313.4659999999999</v>
      </c>
      <c r="F52" s="104">
        <v>1313.4659999999999</v>
      </c>
      <c r="G52" s="104">
        <v>0</v>
      </c>
    </row>
    <row r="53" spans="1:7" x14ac:dyDescent="0.2">
      <c r="A53" s="105">
        <v>51</v>
      </c>
      <c r="B53" s="106">
        <v>37347</v>
      </c>
      <c r="C53" s="104">
        <v>1317.579</v>
      </c>
      <c r="D53" s="104">
        <v>1317.579</v>
      </c>
      <c r="E53" s="104">
        <v>1317.579</v>
      </c>
      <c r="F53" s="104">
        <v>1317.579</v>
      </c>
      <c r="G53" s="104">
        <v>0</v>
      </c>
    </row>
    <row r="54" spans="1:7" x14ac:dyDescent="0.2">
      <c r="A54" s="105">
        <v>52</v>
      </c>
      <c r="B54" s="106">
        <v>37348</v>
      </c>
      <c r="C54" s="104">
        <v>1296.5740000000001</v>
      </c>
      <c r="D54" s="104">
        <v>1296.5740000000001</v>
      </c>
      <c r="E54" s="104">
        <v>1296.5740000000001</v>
      </c>
      <c r="F54" s="104">
        <v>1296.5740000000001</v>
      </c>
      <c r="G54" s="104">
        <v>0</v>
      </c>
    </row>
    <row r="55" spans="1:7" x14ac:dyDescent="0.2">
      <c r="A55" s="105">
        <v>53</v>
      </c>
      <c r="B55" s="106">
        <v>37349</v>
      </c>
      <c r="C55" s="104">
        <v>1302.248</v>
      </c>
      <c r="D55" s="104">
        <v>1302.248</v>
      </c>
      <c r="E55" s="104">
        <v>1302.248</v>
      </c>
      <c r="F55" s="104">
        <v>1302.248</v>
      </c>
      <c r="G55" s="104">
        <v>0</v>
      </c>
    </row>
    <row r="56" spans="1:7" x14ac:dyDescent="0.2">
      <c r="A56" s="105">
        <v>54</v>
      </c>
      <c r="B56" s="106">
        <v>37350</v>
      </c>
      <c r="C56" s="104">
        <v>1337.7280000000001</v>
      </c>
      <c r="D56" s="104">
        <v>1337.7280000000001</v>
      </c>
      <c r="E56" s="104">
        <v>1337.7280000000001</v>
      </c>
      <c r="F56" s="104">
        <v>1337.7280000000001</v>
      </c>
      <c r="G56" s="104">
        <v>0</v>
      </c>
    </row>
    <row r="57" spans="1:7" x14ac:dyDescent="0.2">
      <c r="A57" s="105">
        <v>55</v>
      </c>
      <c r="B57" s="106">
        <v>37351</v>
      </c>
      <c r="C57" s="104">
        <v>1332.201</v>
      </c>
      <c r="D57" s="104">
        <v>1332.201</v>
      </c>
      <c r="E57" s="104">
        <v>1332.201</v>
      </c>
      <c r="F57" s="104">
        <v>1332.201</v>
      </c>
      <c r="G57" s="104">
        <v>0</v>
      </c>
    </row>
    <row r="58" spans="1:7" x14ac:dyDescent="0.2">
      <c r="A58" s="105">
        <v>56</v>
      </c>
      <c r="B58" s="106">
        <v>37354</v>
      </c>
      <c r="C58" s="104">
        <v>1333.7049999999999</v>
      </c>
      <c r="D58" s="104">
        <v>1333.7049999999999</v>
      </c>
      <c r="E58" s="104">
        <v>1333.7049999999999</v>
      </c>
      <c r="F58" s="104">
        <v>1333.7049999999999</v>
      </c>
      <c r="G58" s="104">
        <v>0</v>
      </c>
    </row>
    <row r="59" spans="1:7" x14ac:dyDescent="0.2">
      <c r="A59" s="105">
        <v>57</v>
      </c>
      <c r="B59" s="106">
        <v>37355</v>
      </c>
      <c r="C59" s="104">
        <v>1357.742</v>
      </c>
      <c r="D59" s="104">
        <v>1357.742</v>
      </c>
      <c r="E59" s="104">
        <v>1357.742</v>
      </c>
      <c r="F59" s="104">
        <v>1357.742</v>
      </c>
      <c r="G59" s="104">
        <v>0</v>
      </c>
    </row>
    <row r="60" spans="1:7" x14ac:dyDescent="0.2">
      <c r="A60" s="105">
        <v>58</v>
      </c>
      <c r="B60" s="106">
        <v>37356</v>
      </c>
      <c r="C60" s="104">
        <v>1366.7159999999999</v>
      </c>
      <c r="D60" s="104">
        <v>1366.7159999999999</v>
      </c>
      <c r="E60" s="104">
        <v>1366.7159999999999</v>
      </c>
      <c r="F60" s="104">
        <v>1366.7159999999999</v>
      </c>
      <c r="G60" s="104">
        <v>0</v>
      </c>
    </row>
    <row r="61" spans="1:7" x14ac:dyDescent="0.2">
      <c r="A61" s="105">
        <v>59</v>
      </c>
      <c r="B61" s="106">
        <v>37357</v>
      </c>
      <c r="C61" s="104">
        <v>1344.7339999999999</v>
      </c>
      <c r="D61" s="104">
        <v>1344.7339999999999</v>
      </c>
      <c r="E61" s="104">
        <v>1344.7339999999999</v>
      </c>
      <c r="F61" s="104">
        <v>1344.7339999999999</v>
      </c>
      <c r="G61" s="104">
        <v>0</v>
      </c>
    </row>
    <row r="62" spans="1:7" x14ac:dyDescent="0.2">
      <c r="A62" s="105">
        <v>60</v>
      </c>
      <c r="B62" s="106">
        <v>37358</v>
      </c>
      <c r="C62" s="104">
        <v>1350.6890000000001</v>
      </c>
      <c r="D62" s="104">
        <v>1350.6890000000001</v>
      </c>
      <c r="E62" s="104">
        <v>1350.6890000000001</v>
      </c>
      <c r="F62" s="104">
        <v>1350.6890000000001</v>
      </c>
      <c r="G62" s="104">
        <v>0</v>
      </c>
    </row>
    <row r="63" spans="1:7" x14ac:dyDescent="0.2">
      <c r="A63" s="105">
        <v>61</v>
      </c>
      <c r="B63" s="106">
        <v>37361</v>
      </c>
      <c r="C63" s="104">
        <v>1344.5809999999999</v>
      </c>
      <c r="D63" s="104">
        <v>1344.5809999999999</v>
      </c>
      <c r="E63" s="104">
        <v>1344.5809999999999</v>
      </c>
      <c r="F63" s="104">
        <v>1344.5809999999999</v>
      </c>
      <c r="G63" s="104">
        <v>0</v>
      </c>
    </row>
    <row r="64" spans="1:7" x14ac:dyDescent="0.2">
      <c r="A64" s="105">
        <v>62</v>
      </c>
      <c r="B64" s="106">
        <v>37362</v>
      </c>
      <c r="C64" s="104">
        <v>1341.502</v>
      </c>
      <c r="D64" s="104">
        <v>1341.502</v>
      </c>
      <c r="E64" s="104">
        <v>1341.502</v>
      </c>
      <c r="F64" s="104">
        <v>1341.502</v>
      </c>
      <c r="G64" s="104">
        <v>0</v>
      </c>
    </row>
    <row r="65" spans="1:7" x14ac:dyDescent="0.2">
      <c r="A65" s="105">
        <v>63</v>
      </c>
      <c r="B65" s="106">
        <v>37363</v>
      </c>
      <c r="C65" s="104">
        <v>1341.7660000000001</v>
      </c>
      <c r="D65" s="104">
        <v>1341.7660000000001</v>
      </c>
      <c r="E65" s="104">
        <v>1341.7660000000001</v>
      </c>
      <c r="F65" s="104">
        <v>1341.7660000000001</v>
      </c>
      <c r="G65" s="104">
        <v>0</v>
      </c>
    </row>
    <row r="66" spans="1:7" x14ac:dyDescent="0.2">
      <c r="A66" s="105">
        <v>64</v>
      </c>
      <c r="B66" s="106">
        <v>37364</v>
      </c>
      <c r="C66" s="104">
        <v>1326.546</v>
      </c>
      <c r="D66" s="104">
        <v>1326.546</v>
      </c>
      <c r="E66" s="104">
        <v>1326.546</v>
      </c>
      <c r="F66" s="104">
        <v>1326.546</v>
      </c>
      <c r="G66" s="104">
        <v>0</v>
      </c>
    </row>
    <row r="67" spans="1:7" x14ac:dyDescent="0.2">
      <c r="A67" s="105">
        <v>65</v>
      </c>
      <c r="B67" s="106">
        <v>37365</v>
      </c>
      <c r="C67" s="104">
        <v>1330.6420000000001</v>
      </c>
      <c r="D67" s="104">
        <v>1330.6420000000001</v>
      </c>
      <c r="E67" s="104">
        <v>1330.6420000000001</v>
      </c>
      <c r="F67" s="104">
        <v>1330.6420000000001</v>
      </c>
      <c r="G67" s="104">
        <v>0</v>
      </c>
    </row>
    <row r="68" spans="1:7" x14ac:dyDescent="0.2">
      <c r="A68" s="105">
        <v>66</v>
      </c>
      <c r="B68" s="106">
        <v>37368</v>
      </c>
      <c r="C68" s="104">
        <v>1324.867</v>
      </c>
      <c r="D68" s="104">
        <v>1324.867</v>
      </c>
      <c r="E68" s="104">
        <v>1324.867</v>
      </c>
      <c r="F68" s="104">
        <v>1324.867</v>
      </c>
      <c r="G68" s="104">
        <v>0</v>
      </c>
    </row>
    <row r="69" spans="1:7" x14ac:dyDescent="0.2">
      <c r="A69" s="105">
        <v>67</v>
      </c>
      <c r="B69" s="106">
        <v>37369</v>
      </c>
      <c r="C69" s="104">
        <v>1318.6610000000001</v>
      </c>
      <c r="D69" s="104">
        <v>1318.6610000000001</v>
      </c>
      <c r="E69" s="104">
        <v>1318.6610000000001</v>
      </c>
      <c r="F69" s="104">
        <v>1318.6610000000001</v>
      </c>
      <c r="G69" s="104">
        <v>0</v>
      </c>
    </row>
    <row r="70" spans="1:7" x14ac:dyDescent="0.2">
      <c r="A70" s="105">
        <v>68</v>
      </c>
      <c r="B70" s="106">
        <v>37370</v>
      </c>
      <c r="C70" s="104">
        <v>1309.7270000000001</v>
      </c>
      <c r="D70" s="104">
        <v>1309.7270000000001</v>
      </c>
      <c r="E70" s="104">
        <v>1309.7270000000001</v>
      </c>
      <c r="F70" s="104">
        <v>1309.7270000000001</v>
      </c>
      <c r="G70" s="104">
        <v>0</v>
      </c>
    </row>
    <row r="71" spans="1:7" x14ac:dyDescent="0.2">
      <c r="A71" s="105">
        <v>69</v>
      </c>
      <c r="B71" s="106">
        <v>37371</v>
      </c>
      <c r="C71" s="104">
        <v>1312.4829999999999</v>
      </c>
      <c r="D71" s="104">
        <v>1312.4829999999999</v>
      </c>
      <c r="E71" s="104">
        <v>1312.4829999999999</v>
      </c>
      <c r="F71" s="104">
        <v>1312.4829999999999</v>
      </c>
      <c r="G71" s="104">
        <v>0</v>
      </c>
    </row>
    <row r="72" spans="1:7" x14ac:dyDescent="0.2">
      <c r="A72" s="105">
        <v>70</v>
      </c>
      <c r="B72" s="106">
        <v>37372</v>
      </c>
      <c r="C72" s="104">
        <v>1331.7139999999999</v>
      </c>
      <c r="D72" s="104">
        <v>1331.7139999999999</v>
      </c>
      <c r="E72" s="104">
        <v>1331.7139999999999</v>
      </c>
      <c r="F72" s="104">
        <v>1331.7139999999999</v>
      </c>
      <c r="G72" s="104">
        <v>0</v>
      </c>
    </row>
    <row r="73" spans="1:7" x14ac:dyDescent="0.2">
      <c r="A73" s="105">
        <v>71</v>
      </c>
      <c r="B73" s="106">
        <v>37375</v>
      </c>
      <c r="C73" s="104">
        <v>1349.7850000000001</v>
      </c>
      <c r="D73" s="104">
        <v>1349.7850000000001</v>
      </c>
      <c r="E73" s="104">
        <v>1349.7850000000001</v>
      </c>
      <c r="F73" s="104">
        <v>1349.7850000000001</v>
      </c>
      <c r="G73" s="104">
        <v>0</v>
      </c>
    </row>
    <row r="74" spans="1:7" x14ac:dyDescent="0.2">
      <c r="A74" s="105">
        <v>72</v>
      </c>
      <c r="B74" s="106">
        <v>37376</v>
      </c>
      <c r="C74" s="104">
        <v>1353.607</v>
      </c>
      <c r="D74" s="104">
        <v>1353.607</v>
      </c>
      <c r="E74" s="104">
        <v>1353.607</v>
      </c>
      <c r="F74" s="104">
        <v>1353.607</v>
      </c>
      <c r="G74" s="104">
        <v>0</v>
      </c>
    </row>
    <row r="75" spans="1:7" x14ac:dyDescent="0.2">
      <c r="A75" s="105">
        <v>73</v>
      </c>
      <c r="B75" s="106">
        <v>37384</v>
      </c>
      <c r="C75" s="104">
        <v>1342.2919999999999</v>
      </c>
      <c r="D75" s="104">
        <v>1342.2919999999999</v>
      </c>
      <c r="E75" s="104">
        <v>1342.2919999999999</v>
      </c>
      <c r="F75" s="104">
        <v>1342.2919999999999</v>
      </c>
      <c r="G75" s="104">
        <v>0</v>
      </c>
    </row>
    <row r="76" spans="1:7" x14ac:dyDescent="0.2">
      <c r="A76" s="105">
        <v>74</v>
      </c>
      <c r="B76" s="106">
        <v>37385</v>
      </c>
      <c r="C76" s="104">
        <v>1344.7829999999999</v>
      </c>
      <c r="D76" s="104">
        <v>1344.7829999999999</v>
      </c>
      <c r="E76" s="104">
        <v>1344.7829999999999</v>
      </c>
      <c r="F76" s="104">
        <v>1344.7829999999999</v>
      </c>
      <c r="G76" s="104">
        <v>0</v>
      </c>
    </row>
    <row r="77" spans="1:7" x14ac:dyDescent="0.2">
      <c r="A77" s="105">
        <v>75</v>
      </c>
      <c r="B77" s="106">
        <v>37386</v>
      </c>
      <c r="C77" s="104">
        <v>1335.451</v>
      </c>
      <c r="D77" s="104">
        <v>1335.451</v>
      </c>
      <c r="E77" s="104">
        <v>1335.451</v>
      </c>
      <c r="F77" s="104">
        <v>1335.451</v>
      </c>
      <c r="G77" s="104">
        <v>0</v>
      </c>
    </row>
    <row r="78" spans="1:7" x14ac:dyDescent="0.2">
      <c r="A78" s="105">
        <v>76</v>
      </c>
      <c r="B78" s="106">
        <v>37389</v>
      </c>
      <c r="C78" s="104">
        <v>1319.8140000000001</v>
      </c>
      <c r="D78" s="104">
        <v>1319.8140000000001</v>
      </c>
      <c r="E78" s="104">
        <v>1319.8140000000001</v>
      </c>
      <c r="F78" s="104">
        <v>1319.8140000000001</v>
      </c>
      <c r="G78" s="104">
        <v>0</v>
      </c>
    </row>
    <row r="79" spans="1:7" x14ac:dyDescent="0.2">
      <c r="A79" s="105">
        <v>77</v>
      </c>
      <c r="B79" s="106">
        <v>37390</v>
      </c>
      <c r="C79" s="104">
        <v>1311.68</v>
      </c>
      <c r="D79" s="104">
        <v>1311.68</v>
      </c>
      <c r="E79" s="104">
        <v>1311.68</v>
      </c>
      <c r="F79" s="104">
        <v>1311.68</v>
      </c>
      <c r="G79" s="104">
        <v>0</v>
      </c>
    </row>
    <row r="80" spans="1:7" x14ac:dyDescent="0.2">
      <c r="A80" s="105">
        <v>78</v>
      </c>
      <c r="B80" s="106">
        <v>37391</v>
      </c>
      <c r="C80" s="104">
        <v>1300.1189999999999</v>
      </c>
      <c r="D80" s="104">
        <v>1300.1189999999999</v>
      </c>
      <c r="E80" s="104">
        <v>1300.1189999999999</v>
      </c>
      <c r="F80" s="104">
        <v>1300.1189999999999</v>
      </c>
      <c r="G80" s="104">
        <v>0</v>
      </c>
    </row>
    <row r="81" spans="1:7" x14ac:dyDescent="0.2">
      <c r="A81" s="105">
        <v>79</v>
      </c>
      <c r="B81" s="106">
        <v>37392</v>
      </c>
      <c r="C81" s="104">
        <v>1261.5219999999999</v>
      </c>
      <c r="D81" s="104">
        <v>1261.5219999999999</v>
      </c>
      <c r="E81" s="104">
        <v>1261.5219999999999</v>
      </c>
      <c r="F81" s="104">
        <v>1261.5219999999999</v>
      </c>
      <c r="G81" s="104">
        <v>0</v>
      </c>
    </row>
    <row r="82" spans="1:7" x14ac:dyDescent="0.2">
      <c r="A82" s="105">
        <v>80</v>
      </c>
      <c r="B82" s="106">
        <v>37393</v>
      </c>
      <c r="C82" s="104">
        <v>1277.2349999999999</v>
      </c>
      <c r="D82" s="104">
        <v>1277.2349999999999</v>
      </c>
      <c r="E82" s="104">
        <v>1277.2349999999999</v>
      </c>
      <c r="F82" s="104">
        <v>1277.2349999999999</v>
      </c>
      <c r="G82" s="104">
        <v>0</v>
      </c>
    </row>
    <row r="83" spans="1:7" x14ac:dyDescent="0.2">
      <c r="A83" s="105">
        <v>81</v>
      </c>
      <c r="B83" s="106">
        <v>37396</v>
      </c>
      <c r="C83" s="104">
        <v>1258.829</v>
      </c>
      <c r="D83" s="104">
        <v>1258.829</v>
      </c>
      <c r="E83" s="104">
        <v>1258.829</v>
      </c>
      <c r="F83" s="104">
        <v>1258.829</v>
      </c>
      <c r="G83" s="104">
        <v>0</v>
      </c>
    </row>
    <row r="84" spans="1:7" x14ac:dyDescent="0.2">
      <c r="A84" s="105">
        <v>82</v>
      </c>
      <c r="B84" s="106">
        <v>37397</v>
      </c>
      <c r="C84" s="104">
        <v>1298.8779999999999</v>
      </c>
      <c r="D84" s="104">
        <v>1298.8779999999999</v>
      </c>
      <c r="E84" s="104">
        <v>1298.8779999999999</v>
      </c>
      <c r="F84" s="104">
        <v>1298.8779999999999</v>
      </c>
      <c r="G84" s="104">
        <v>0</v>
      </c>
    </row>
    <row r="85" spans="1:7" x14ac:dyDescent="0.2">
      <c r="A85" s="105">
        <v>83</v>
      </c>
      <c r="B85" s="106">
        <v>37398</v>
      </c>
      <c r="C85" s="104">
        <v>1280.1600000000001</v>
      </c>
      <c r="D85" s="104">
        <v>1280.1600000000001</v>
      </c>
      <c r="E85" s="104">
        <v>1280.1600000000001</v>
      </c>
      <c r="F85" s="104">
        <v>1280.1600000000001</v>
      </c>
      <c r="G85" s="104">
        <v>0</v>
      </c>
    </row>
    <row r="86" spans="1:7" x14ac:dyDescent="0.2">
      <c r="A86" s="105">
        <v>84</v>
      </c>
      <c r="B86" s="106">
        <v>37399</v>
      </c>
      <c r="C86" s="104">
        <v>1284.836</v>
      </c>
      <c r="D86" s="104">
        <v>1284.836</v>
      </c>
      <c r="E86" s="104">
        <v>1284.836</v>
      </c>
      <c r="F86" s="104">
        <v>1284.836</v>
      </c>
      <c r="G86" s="104">
        <v>0</v>
      </c>
    </row>
    <row r="87" spans="1:7" x14ac:dyDescent="0.2">
      <c r="A87" s="105">
        <v>85</v>
      </c>
      <c r="B87" s="106">
        <v>37400</v>
      </c>
      <c r="C87" s="104">
        <v>1265.9659999999999</v>
      </c>
      <c r="D87" s="104">
        <v>1265.9659999999999</v>
      </c>
      <c r="E87" s="104">
        <v>1265.9659999999999</v>
      </c>
      <c r="F87" s="104">
        <v>1265.9659999999999</v>
      </c>
      <c r="G87" s="104">
        <v>0</v>
      </c>
    </row>
    <row r="88" spans="1:7" x14ac:dyDescent="0.2">
      <c r="A88" s="105">
        <v>86</v>
      </c>
      <c r="B88" s="106">
        <v>37403</v>
      </c>
      <c r="C88" s="104">
        <v>1270.336</v>
      </c>
      <c r="D88" s="104">
        <v>1270.336</v>
      </c>
      <c r="E88" s="104">
        <v>1270.336</v>
      </c>
      <c r="F88" s="104">
        <v>1270.336</v>
      </c>
      <c r="G88" s="104">
        <v>0</v>
      </c>
    </row>
    <row r="89" spans="1:7" x14ac:dyDescent="0.2">
      <c r="A89" s="105">
        <v>87</v>
      </c>
      <c r="B89" s="106">
        <v>37404</v>
      </c>
      <c r="C89" s="104">
        <v>1270.3820000000001</v>
      </c>
      <c r="D89" s="104">
        <v>1270.3820000000001</v>
      </c>
      <c r="E89" s="104">
        <v>1270.3820000000001</v>
      </c>
      <c r="F89" s="104">
        <v>1270.3820000000001</v>
      </c>
      <c r="G89" s="104">
        <v>0</v>
      </c>
    </row>
    <row r="90" spans="1:7" x14ac:dyDescent="0.2">
      <c r="A90" s="105">
        <v>88</v>
      </c>
      <c r="B90" s="106">
        <v>37405</v>
      </c>
      <c r="C90" s="104">
        <v>1246.019</v>
      </c>
      <c r="D90" s="104">
        <v>1246.019</v>
      </c>
      <c r="E90" s="104">
        <v>1246.019</v>
      </c>
      <c r="F90" s="104">
        <v>1246.019</v>
      </c>
      <c r="G90" s="104">
        <v>0</v>
      </c>
    </row>
    <row r="91" spans="1:7" x14ac:dyDescent="0.2">
      <c r="A91" s="105">
        <v>89</v>
      </c>
      <c r="B91" s="106">
        <v>37406</v>
      </c>
      <c r="C91" s="104">
        <v>1245.886</v>
      </c>
      <c r="D91" s="104">
        <v>1245.886</v>
      </c>
      <c r="E91" s="104">
        <v>1245.886</v>
      </c>
      <c r="F91" s="104">
        <v>1245.886</v>
      </c>
      <c r="G91" s="104">
        <v>0</v>
      </c>
    </row>
    <row r="92" spans="1:7" x14ac:dyDescent="0.2">
      <c r="A92" s="105">
        <v>90</v>
      </c>
      <c r="B92" s="106">
        <v>37407</v>
      </c>
      <c r="C92" s="104">
        <v>1238.577</v>
      </c>
      <c r="D92" s="104">
        <v>1238.577</v>
      </c>
      <c r="E92" s="104">
        <v>1238.577</v>
      </c>
      <c r="F92" s="104">
        <v>1238.577</v>
      </c>
      <c r="G92" s="104">
        <v>0</v>
      </c>
    </row>
    <row r="93" spans="1:7" x14ac:dyDescent="0.2">
      <c r="A93" s="105">
        <v>91</v>
      </c>
      <c r="B93" s="106">
        <v>37410</v>
      </c>
      <c r="C93" s="104">
        <v>1213.3879999999999</v>
      </c>
      <c r="D93" s="104">
        <v>1213.3879999999999</v>
      </c>
      <c r="E93" s="104">
        <v>1213.3879999999999</v>
      </c>
      <c r="F93" s="104">
        <v>1213.3879999999999</v>
      </c>
      <c r="G93" s="104">
        <v>0</v>
      </c>
    </row>
    <row r="94" spans="1:7" x14ac:dyDescent="0.2">
      <c r="A94" s="105">
        <v>92</v>
      </c>
      <c r="B94" s="106">
        <v>37411</v>
      </c>
      <c r="C94" s="104">
        <v>1219.5229999999999</v>
      </c>
      <c r="D94" s="104">
        <v>1219.5229999999999</v>
      </c>
      <c r="E94" s="104">
        <v>1219.5229999999999</v>
      </c>
      <c r="F94" s="104">
        <v>1219.5229999999999</v>
      </c>
      <c r="G94" s="104">
        <v>0</v>
      </c>
    </row>
    <row r="95" spans="1:7" x14ac:dyDescent="0.2">
      <c r="A95" s="105">
        <v>93</v>
      </c>
      <c r="B95" s="106">
        <v>37412</v>
      </c>
      <c r="C95" s="104">
        <v>1196.623</v>
      </c>
      <c r="D95" s="104">
        <v>1196.623</v>
      </c>
      <c r="E95" s="104">
        <v>1196.623</v>
      </c>
      <c r="F95" s="104">
        <v>1196.623</v>
      </c>
      <c r="G95" s="104">
        <v>0</v>
      </c>
    </row>
    <row r="96" spans="1:7" x14ac:dyDescent="0.2">
      <c r="A96" s="105">
        <v>94</v>
      </c>
      <c r="B96" s="106">
        <v>37413</v>
      </c>
      <c r="C96" s="104">
        <v>1245.6130000000001</v>
      </c>
      <c r="D96" s="104">
        <v>1245.6130000000001</v>
      </c>
      <c r="E96" s="104">
        <v>1245.6130000000001</v>
      </c>
      <c r="F96" s="104">
        <v>1245.6130000000001</v>
      </c>
      <c r="G96" s="104">
        <v>0</v>
      </c>
    </row>
    <row r="97" spans="1:7" x14ac:dyDescent="0.2">
      <c r="A97" s="105">
        <v>95</v>
      </c>
      <c r="B97" s="106">
        <v>37414</v>
      </c>
      <c r="C97" s="104">
        <v>1252.5139999999999</v>
      </c>
      <c r="D97" s="104">
        <v>1252.5139999999999</v>
      </c>
      <c r="E97" s="104">
        <v>1252.5139999999999</v>
      </c>
      <c r="F97" s="104">
        <v>1252.5139999999999</v>
      </c>
      <c r="G97" s="104">
        <v>0</v>
      </c>
    </row>
    <row r="98" spans="1:7" x14ac:dyDescent="0.2">
      <c r="A98" s="105">
        <v>96</v>
      </c>
      <c r="B98" s="106">
        <v>37417</v>
      </c>
      <c r="C98" s="104">
        <v>1243.7429999999999</v>
      </c>
      <c r="D98" s="104">
        <v>1243.7429999999999</v>
      </c>
      <c r="E98" s="104">
        <v>1243.7429999999999</v>
      </c>
      <c r="F98" s="104">
        <v>1243.7429999999999</v>
      </c>
      <c r="G98" s="104">
        <v>0</v>
      </c>
    </row>
    <row r="99" spans="1:7" x14ac:dyDescent="0.2">
      <c r="A99" s="105">
        <v>97</v>
      </c>
      <c r="B99" s="106">
        <v>37418</v>
      </c>
      <c r="C99" s="104">
        <v>1252.8510000000001</v>
      </c>
      <c r="D99" s="104">
        <v>1252.8510000000001</v>
      </c>
      <c r="E99" s="104">
        <v>1252.8510000000001</v>
      </c>
      <c r="F99" s="104">
        <v>1252.8510000000001</v>
      </c>
      <c r="G99" s="104">
        <v>0</v>
      </c>
    </row>
    <row r="100" spans="1:7" x14ac:dyDescent="0.2">
      <c r="A100" s="105">
        <v>98</v>
      </c>
      <c r="B100" s="106">
        <v>37419</v>
      </c>
      <c r="C100" s="104">
        <v>1246.8430000000001</v>
      </c>
      <c r="D100" s="104">
        <v>1246.8430000000001</v>
      </c>
      <c r="E100" s="104">
        <v>1246.8430000000001</v>
      </c>
      <c r="F100" s="104">
        <v>1246.8430000000001</v>
      </c>
      <c r="G100" s="104">
        <v>0</v>
      </c>
    </row>
    <row r="101" spans="1:7" x14ac:dyDescent="0.2">
      <c r="A101" s="105">
        <v>99</v>
      </c>
      <c r="B101" s="106">
        <v>37420</v>
      </c>
      <c r="C101" s="104">
        <v>1235.5719999999999</v>
      </c>
      <c r="D101" s="104">
        <v>1235.5719999999999</v>
      </c>
      <c r="E101" s="104">
        <v>1235.5719999999999</v>
      </c>
      <c r="F101" s="104">
        <v>1235.5719999999999</v>
      </c>
      <c r="G101" s="104">
        <v>0</v>
      </c>
    </row>
    <row r="102" spans="1:7" x14ac:dyDescent="0.2">
      <c r="A102" s="105">
        <v>100</v>
      </c>
      <c r="B102" s="106">
        <v>37421</v>
      </c>
      <c r="C102" s="104">
        <v>1222.1189999999999</v>
      </c>
      <c r="D102" s="104">
        <v>1222.1189999999999</v>
      </c>
      <c r="E102" s="104">
        <v>1222.1189999999999</v>
      </c>
      <c r="F102" s="104">
        <v>1222.1189999999999</v>
      </c>
      <c r="G102" s="104">
        <v>0</v>
      </c>
    </row>
    <row r="103" spans="1:7" x14ac:dyDescent="0.2">
      <c r="A103" s="105">
        <v>101</v>
      </c>
      <c r="B103" s="106">
        <v>37424</v>
      </c>
      <c r="C103" s="104">
        <v>1224.654</v>
      </c>
      <c r="D103" s="104">
        <v>1224.654</v>
      </c>
      <c r="E103" s="104">
        <v>1224.654</v>
      </c>
      <c r="F103" s="104">
        <v>1224.654</v>
      </c>
      <c r="G103" s="104">
        <v>0</v>
      </c>
    </row>
    <row r="104" spans="1:7" x14ac:dyDescent="0.2">
      <c r="A104" s="105">
        <v>102</v>
      </c>
      <c r="B104" s="106">
        <v>37425</v>
      </c>
      <c r="C104" s="104">
        <v>1248.837</v>
      </c>
      <c r="D104" s="104">
        <v>1248.837</v>
      </c>
      <c r="E104" s="104">
        <v>1248.837</v>
      </c>
      <c r="F104" s="104">
        <v>1248.837</v>
      </c>
      <c r="G104" s="104">
        <v>0</v>
      </c>
    </row>
    <row r="105" spans="1:7" x14ac:dyDescent="0.2">
      <c r="A105" s="105">
        <v>103</v>
      </c>
      <c r="B105" s="106">
        <v>37426</v>
      </c>
      <c r="C105" s="104">
        <v>1236.049</v>
      </c>
      <c r="D105" s="104">
        <v>1236.049</v>
      </c>
      <c r="E105" s="104">
        <v>1236.049</v>
      </c>
      <c r="F105" s="104">
        <v>1236.049</v>
      </c>
      <c r="G105" s="104">
        <v>0</v>
      </c>
    </row>
    <row r="106" spans="1:7" x14ac:dyDescent="0.2">
      <c r="A106" s="105">
        <v>104</v>
      </c>
      <c r="B106" s="106">
        <v>37427</v>
      </c>
      <c r="C106" s="104">
        <v>1245.0809999999999</v>
      </c>
      <c r="D106" s="104">
        <v>1245.0809999999999</v>
      </c>
      <c r="E106" s="104">
        <v>1245.0809999999999</v>
      </c>
      <c r="F106" s="104">
        <v>1245.0809999999999</v>
      </c>
      <c r="G106" s="104">
        <v>0</v>
      </c>
    </row>
    <row r="107" spans="1:7" x14ac:dyDescent="0.2">
      <c r="A107" s="105">
        <v>105</v>
      </c>
      <c r="B107" s="106">
        <v>37428</v>
      </c>
      <c r="C107" s="104">
        <v>1288.5219999999999</v>
      </c>
      <c r="D107" s="104">
        <v>1288.5219999999999</v>
      </c>
      <c r="E107" s="104">
        <v>1288.5219999999999</v>
      </c>
      <c r="F107" s="104">
        <v>1288.5219999999999</v>
      </c>
      <c r="G107" s="104">
        <v>0</v>
      </c>
    </row>
    <row r="108" spans="1:7" x14ac:dyDescent="0.2">
      <c r="A108" s="105">
        <v>106</v>
      </c>
      <c r="B108" s="106">
        <v>37431</v>
      </c>
      <c r="C108" s="104">
        <v>1409.5050000000001</v>
      </c>
      <c r="D108" s="104">
        <v>1409.5050000000001</v>
      </c>
      <c r="E108" s="104">
        <v>1409.5050000000001</v>
      </c>
      <c r="F108" s="104">
        <v>1409.5050000000001</v>
      </c>
      <c r="G108" s="104">
        <v>0</v>
      </c>
    </row>
    <row r="109" spans="1:7" x14ac:dyDescent="0.2">
      <c r="A109" s="105">
        <v>107</v>
      </c>
      <c r="B109" s="106">
        <v>37432</v>
      </c>
      <c r="C109" s="104">
        <v>1409.2260000000001</v>
      </c>
      <c r="D109" s="104">
        <v>1409.2260000000001</v>
      </c>
      <c r="E109" s="104">
        <v>1409.2260000000001</v>
      </c>
      <c r="F109" s="104">
        <v>1409.2260000000001</v>
      </c>
      <c r="G109" s="104">
        <v>0</v>
      </c>
    </row>
    <row r="110" spans="1:7" x14ac:dyDescent="0.2">
      <c r="A110" s="105">
        <v>108</v>
      </c>
      <c r="B110" s="106">
        <v>37433</v>
      </c>
      <c r="C110" s="104">
        <v>1417.307</v>
      </c>
      <c r="D110" s="104">
        <v>1417.307</v>
      </c>
      <c r="E110" s="104">
        <v>1417.307</v>
      </c>
      <c r="F110" s="104">
        <v>1417.307</v>
      </c>
      <c r="G110" s="104">
        <v>0</v>
      </c>
    </row>
    <row r="111" spans="1:7" x14ac:dyDescent="0.2">
      <c r="A111" s="105">
        <v>109</v>
      </c>
      <c r="B111" s="106">
        <v>37434</v>
      </c>
      <c r="C111" s="104">
        <v>1422.5119999999999</v>
      </c>
      <c r="D111" s="104">
        <v>1422.5119999999999</v>
      </c>
      <c r="E111" s="104">
        <v>1422.5119999999999</v>
      </c>
      <c r="F111" s="104">
        <v>1422.5119999999999</v>
      </c>
      <c r="G111" s="104">
        <v>0</v>
      </c>
    </row>
    <row r="112" spans="1:7" x14ac:dyDescent="0.2">
      <c r="A112" s="105">
        <v>110</v>
      </c>
      <c r="B112" s="106">
        <v>37435</v>
      </c>
      <c r="C112" s="104">
        <v>1431.175</v>
      </c>
      <c r="D112" s="104">
        <v>1431.175</v>
      </c>
      <c r="E112" s="104">
        <v>1431.175</v>
      </c>
      <c r="F112" s="104">
        <v>1431.175</v>
      </c>
      <c r="G112" s="104">
        <v>0</v>
      </c>
    </row>
    <row r="113" spans="1:7" x14ac:dyDescent="0.2">
      <c r="A113" s="105">
        <v>111</v>
      </c>
      <c r="B113" s="106">
        <v>37438</v>
      </c>
      <c r="C113" s="104">
        <v>1415.33</v>
      </c>
      <c r="D113" s="104">
        <v>1415.33</v>
      </c>
      <c r="E113" s="104">
        <v>1415.33</v>
      </c>
      <c r="F113" s="104">
        <v>1415.33</v>
      </c>
      <c r="G113" s="104">
        <v>0</v>
      </c>
    </row>
    <row r="114" spans="1:7" x14ac:dyDescent="0.2">
      <c r="A114" s="105">
        <v>112</v>
      </c>
      <c r="B114" s="106">
        <v>37439</v>
      </c>
      <c r="C114" s="104">
        <v>1425.8140000000001</v>
      </c>
      <c r="D114" s="104">
        <v>1425.8140000000001</v>
      </c>
      <c r="E114" s="104">
        <v>1425.8140000000001</v>
      </c>
      <c r="F114" s="104">
        <v>1425.8140000000001</v>
      </c>
      <c r="G114" s="104">
        <v>0</v>
      </c>
    </row>
    <row r="115" spans="1:7" x14ac:dyDescent="0.2">
      <c r="A115" s="105">
        <v>113</v>
      </c>
      <c r="B115" s="106">
        <v>37440</v>
      </c>
      <c r="C115" s="104">
        <v>1427.39</v>
      </c>
      <c r="D115" s="104">
        <v>1427.39</v>
      </c>
      <c r="E115" s="104">
        <v>1427.39</v>
      </c>
      <c r="F115" s="104">
        <v>1427.39</v>
      </c>
      <c r="G115" s="104">
        <v>0</v>
      </c>
    </row>
    <row r="116" spans="1:7" x14ac:dyDescent="0.2">
      <c r="A116" s="105">
        <v>114</v>
      </c>
      <c r="B116" s="106">
        <v>37441</v>
      </c>
      <c r="C116" s="104">
        <v>1412.617</v>
      </c>
      <c r="D116" s="104">
        <v>1412.617</v>
      </c>
      <c r="E116" s="104">
        <v>1412.617</v>
      </c>
      <c r="F116" s="104">
        <v>1412.617</v>
      </c>
      <c r="G116" s="104">
        <v>0</v>
      </c>
    </row>
    <row r="117" spans="1:7" x14ac:dyDescent="0.2">
      <c r="A117" s="105">
        <v>115</v>
      </c>
      <c r="B117" s="106">
        <v>37442</v>
      </c>
      <c r="C117" s="104">
        <v>1415.403</v>
      </c>
      <c r="D117" s="104">
        <v>1415.403</v>
      </c>
      <c r="E117" s="104">
        <v>1415.403</v>
      </c>
      <c r="F117" s="104">
        <v>1415.403</v>
      </c>
      <c r="G117" s="104">
        <v>0</v>
      </c>
    </row>
    <row r="118" spans="1:7" x14ac:dyDescent="0.2">
      <c r="A118" s="105">
        <v>116</v>
      </c>
      <c r="B118" s="106">
        <v>37445</v>
      </c>
      <c r="C118" s="104">
        <v>1423.6959999999999</v>
      </c>
      <c r="D118" s="104">
        <v>1423.6959999999999</v>
      </c>
      <c r="E118" s="104">
        <v>1423.6959999999999</v>
      </c>
      <c r="F118" s="104">
        <v>1423.6959999999999</v>
      </c>
      <c r="G118" s="104">
        <v>0</v>
      </c>
    </row>
    <row r="119" spans="1:7" x14ac:dyDescent="0.2">
      <c r="A119" s="105">
        <v>117</v>
      </c>
      <c r="B119" s="106">
        <v>37446</v>
      </c>
      <c r="C119" s="104">
        <v>1419.471</v>
      </c>
      <c r="D119" s="104">
        <v>1419.471</v>
      </c>
      <c r="E119" s="104">
        <v>1419.471</v>
      </c>
      <c r="F119" s="104">
        <v>1419.471</v>
      </c>
      <c r="G119" s="104">
        <v>0</v>
      </c>
    </row>
    <row r="120" spans="1:7" x14ac:dyDescent="0.2">
      <c r="A120" s="105">
        <v>118</v>
      </c>
      <c r="B120" s="106">
        <v>37447</v>
      </c>
      <c r="C120" s="104">
        <v>1392.9010000000001</v>
      </c>
      <c r="D120" s="104">
        <v>1392.9010000000001</v>
      </c>
      <c r="E120" s="104">
        <v>1392.9010000000001</v>
      </c>
      <c r="F120" s="104">
        <v>1392.9010000000001</v>
      </c>
      <c r="G120" s="104">
        <v>0</v>
      </c>
    </row>
    <row r="121" spans="1:7" x14ac:dyDescent="0.2">
      <c r="A121" s="105">
        <v>119</v>
      </c>
      <c r="B121" s="106">
        <v>37448</v>
      </c>
      <c r="C121" s="104">
        <v>1390.9290000000001</v>
      </c>
      <c r="D121" s="104">
        <v>1390.9290000000001</v>
      </c>
      <c r="E121" s="104">
        <v>1390.9290000000001</v>
      </c>
      <c r="F121" s="104">
        <v>1390.9290000000001</v>
      </c>
      <c r="G121" s="104">
        <v>0</v>
      </c>
    </row>
    <row r="122" spans="1:7" x14ac:dyDescent="0.2">
      <c r="A122" s="105">
        <v>120</v>
      </c>
      <c r="B122" s="106">
        <v>37449</v>
      </c>
      <c r="C122" s="104">
        <v>1389.45</v>
      </c>
      <c r="D122" s="104">
        <v>1389.45</v>
      </c>
      <c r="E122" s="104">
        <v>1389.45</v>
      </c>
      <c r="F122" s="104">
        <v>1389.45</v>
      </c>
      <c r="G122" s="104">
        <v>0</v>
      </c>
    </row>
    <row r="123" spans="1:7" x14ac:dyDescent="0.2">
      <c r="A123" s="105">
        <v>121</v>
      </c>
      <c r="B123" s="106">
        <v>37452</v>
      </c>
      <c r="C123" s="104">
        <v>1379.38</v>
      </c>
      <c r="D123" s="104">
        <v>1379.38</v>
      </c>
      <c r="E123" s="104">
        <v>1379.38</v>
      </c>
      <c r="F123" s="104">
        <v>1379.38</v>
      </c>
      <c r="G123" s="104">
        <v>0</v>
      </c>
    </row>
    <row r="124" spans="1:7" x14ac:dyDescent="0.2">
      <c r="A124" s="105">
        <v>122</v>
      </c>
      <c r="B124" s="106">
        <v>37453</v>
      </c>
      <c r="C124" s="104">
        <v>1382.412</v>
      </c>
      <c r="D124" s="104">
        <v>1382.412</v>
      </c>
      <c r="E124" s="104">
        <v>1382.412</v>
      </c>
      <c r="F124" s="104">
        <v>1382.412</v>
      </c>
      <c r="G124" s="104">
        <v>0</v>
      </c>
    </row>
    <row r="125" spans="1:7" x14ac:dyDescent="0.2">
      <c r="A125" s="105">
        <v>123</v>
      </c>
      <c r="B125" s="106">
        <v>37454</v>
      </c>
      <c r="C125" s="104">
        <v>1393.0219999999999</v>
      </c>
      <c r="D125" s="104">
        <v>1393.0219999999999</v>
      </c>
      <c r="E125" s="104">
        <v>1393.0219999999999</v>
      </c>
      <c r="F125" s="104">
        <v>1393.0219999999999</v>
      </c>
      <c r="G125" s="104">
        <v>0</v>
      </c>
    </row>
    <row r="126" spans="1:7" x14ac:dyDescent="0.2">
      <c r="A126" s="105">
        <v>124</v>
      </c>
      <c r="B126" s="106">
        <v>37455</v>
      </c>
      <c r="C126" s="104">
        <v>1397.4110000000001</v>
      </c>
      <c r="D126" s="104">
        <v>1397.4110000000001</v>
      </c>
      <c r="E126" s="104">
        <v>1397.4110000000001</v>
      </c>
      <c r="F126" s="104">
        <v>1397.4110000000001</v>
      </c>
      <c r="G126" s="104">
        <v>0</v>
      </c>
    </row>
    <row r="127" spans="1:7" x14ac:dyDescent="0.2">
      <c r="A127" s="105">
        <v>125</v>
      </c>
      <c r="B127" s="106">
        <v>37456</v>
      </c>
      <c r="C127" s="104">
        <v>1403.2529999999999</v>
      </c>
      <c r="D127" s="104">
        <v>1403.2529999999999</v>
      </c>
      <c r="E127" s="104">
        <v>1403.2529999999999</v>
      </c>
      <c r="F127" s="104">
        <v>1403.2529999999999</v>
      </c>
      <c r="G127" s="104">
        <v>0</v>
      </c>
    </row>
    <row r="128" spans="1:7" x14ac:dyDescent="0.2">
      <c r="A128" s="105">
        <v>126</v>
      </c>
      <c r="B128" s="106">
        <v>37459</v>
      </c>
      <c r="C128" s="104">
        <v>1380.2819999999999</v>
      </c>
      <c r="D128" s="104">
        <v>1380.2819999999999</v>
      </c>
      <c r="E128" s="104">
        <v>1380.2819999999999</v>
      </c>
      <c r="F128" s="104">
        <v>1380.2819999999999</v>
      </c>
      <c r="G128" s="104">
        <v>0</v>
      </c>
    </row>
    <row r="129" spans="1:7" x14ac:dyDescent="0.2">
      <c r="A129" s="105">
        <v>127</v>
      </c>
      <c r="B129" s="106">
        <v>37460</v>
      </c>
      <c r="C129" s="104">
        <v>1375.6130000000001</v>
      </c>
      <c r="D129" s="104">
        <v>1375.6130000000001</v>
      </c>
      <c r="E129" s="104">
        <v>1375.6130000000001</v>
      </c>
      <c r="F129" s="104">
        <v>1375.6130000000001</v>
      </c>
      <c r="G129" s="104">
        <v>0</v>
      </c>
    </row>
    <row r="130" spans="1:7" x14ac:dyDescent="0.2">
      <c r="A130" s="105">
        <v>128</v>
      </c>
      <c r="B130" s="106">
        <v>37461</v>
      </c>
      <c r="C130" s="104">
        <v>1372.8920000000001</v>
      </c>
      <c r="D130" s="104">
        <v>1372.8920000000001</v>
      </c>
      <c r="E130" s="104">
        <v>1372.8920000000001</v>
      </c>
      <c r="F130" s="104">
        <v>1372.8920000000001</v>
      </c>
      <c r="G130" s="104">
        <v>0</v>
      </c>
    </row>
    <row r="131" spans="1:7" x14ac:dyDescent="0.2">
      <c r="A131" s="105">
        <v>129</v>
      </c>
      <c r="B131" s="106">
        <v>37462</v>
      </c>
      <c r="C131" s="104">
        <v>1364.9960000000001</v>
      </c>
      <c r="D131" s="104">
        <v>1364.9960000000001</v>
      </c>
      <c r="E131" s="104">
        <v>1364.9960000000001</v>
      </c>
      <c r="F131" s="104">
        <v>1364.9960000000001</v>
      </c>
      <c r="G131" s="104">
        <v>0</v>
      </c>
    </row>
    <row r="132" spans="1:7" x14ac:dyDescent="0.2">
      <c r="A132" s="105">
        <v>130</v>
      </c>
      <c r="B132" s="106">
        <v>37463</v>
      </c>
      <c r="C132" s="104">
        <v>1361.4090000000001</v>
      </c>
      <c r="D132" s="104">
        <v>1361.4090000000001</v>
      </c>
      <c r="E132" s="104">
        <v>1361.4090000000001</v>
      </c>
      <c r="F132" s="104">
        <v>1361.4090000000001</v>
      </c>
      <c r="G132" s="104">
        <v>0</v>
      </c>
    </row>
    <row r="133" spans="1:7" x14ac:dyDescent="0.2">
      <c r="A133" s="105">
        <v>131</v>
      </c>
      <c r="B133" s="106">
        <v>37466</v>
      </c>
      <c r="C133" s="104">
        <v>1368.797</v>
      </c>
      <c r="D133" s="104">
        <v>1368.797</v>
      </c>
      <c r="E133" s="104">
        <v>1368.797</v>
      </c>
      <c r="F133" s="104">
        <v>1368.797</v>
      </c>
      <c r="G133" s="104">
        <v>0</v>
      </c>
    </row>
    <row r="134" spans="1:7" x14ac:dyDescent="0.2">
      <c r="A134" s="105">
        <v>132</v>
      </c>
      <c r="B134" s="106">
        <v>37467</v>
      </c>
      <c r="C134" s="104">
        <v>1371.9090000000001</v>
      </c>
      <c r="D134" s="104">
        <v>1371.9090000000001</v>
      </c>
      <c r="E134" s="104">
        <v>1371.9090000000001</v>
      </c>
      <c r="F134" s="104">
        <v>1371.9090000000001</v>
      </c>
      <c r="G134" s="104">
        <v>0</v>
      </c>
    </row>
    <row r="135" spans="1:7" x14ac:dyDescent="0.2">
      <c r="A135" s="105">
        <v>133</v>
      </c>
      <c r="B135" s="106">
        <v>37468</v>
      </c>
      <c r="C135" s="104">
        <v>1358.16</v>
      </c>
      <c r="D135" s="104">
        <v>1358.16</v>
      </c>
      <c r="E135" s="104">
        <v>1358.16</v>
      </c>
      <c r="F135" s="104">
        <v>1358.16</v>
      </c>
      <c r="G135" s="104">
        <v>0</v>
      </c>
    </row>
    <row r="136" spans="1:7" x14ac:dyDescent="0.2">
      <c r="A136" s="105">
        <v>134</v>
      </c>
      <c r="B136" s="106">
        <v>37469</v>
      </c>
      <c r="C136" s="104">
        <v>1355.3030000000001</v>
      </c>
      <c r="D136" s="104">
        <v>1355.3030000000001</v>
      </c>
      <c r="E136" s="104">
        <v>1355.3030000000001</v>
      </c>
      <c r="F136" s="104">
        <v>1355.3030000000001</v>
      </c>
      <c r="G136" s="104">
        <v>0</v>
      </c>
    </row>
    <row r="137" spans="1:7" x14ac:dyDescent="0.2">
      <c r="A137" s="105">
        <v>135</v>
      </c>
      <c r="B137" s="106">
        <v>37470</v>
      </c>
      <c r="C137" s="104">
        <v>1359.9929999999999</v>
      </c>
      <c r="D137" s="104">
        <v>1359.9929999999999</v>
      </c>
      <c r="E137" s="104">
        <v>1359.9929999999999</v>
      </c>
      <c r="F137" s="104">
        <v>1359.9929999999999</v>
      </c>
      <c r="G137" s="104">
        <v>0</v>
      </c>
    </row>
    <row r="138" spans="1:7" x14ac:dyDescent="0.2">
      <c r="A138" s="105">
        <v>136</v>
      </c>
      <c r="B138" s="106">
        <v>37473</v>
      </c>
      <c r="C138" s="104">
        <v>1353.479</v>
      </c>
      <c r="D138" s="104">
        <v>1353.479</v>
      </c>
      <c r="E138" s="104">
        <v>1353.479</v>
      </c>
      <c r="F138" s="104">
        <v>1353.479</v>
      </c>
      <c r="G138" s="104">
        <v>0</v>
      </c>
    </row>
    <row r="139" spans="1:7" x14ac:dyDescent="0.2">
      <c r="A139" s="105">
        <v>137</v>
      </c>
      <c r="B139" s="106">
        <v>37474</v>
      </c>
      <c r="C139" s="104">
        <v>1368.9939999999999</v>
      </c>
      <c r="D139" s="104">
        <v>1368.9939999999999</v>
      </c>
      <c r="E139" s="104">
        <v>1368.9939999999999</v>
      </c>
      <c r="F139" s="104">
        <v>1368.9939999999999</v>
      </c>
      <c r="G139" s="104">
        <v>0</v>
      </c>
    </row>
    <row r="140" spans="1:7" x14ac:dyDescent="0.2">
      <c r="A140" s="105">
        <v>138</v>
      </c>
      <c r="B140" s="106">
        <v>37475</v>
      </c>
      <c r="C140" s="104">
        <v>1366.7950000000001</v>
      </c>
      <c r="D140" s="104">
        <v>1366.7950000000001</v>
      </c>
      <c r="E140" s="104">
        <v>1366.7950000000001</v>
      </c>
      <c r="F140" s="104">
        <v>1366.7950000000001</v>
      </c>
      <c r="G140" s="104">
        <v>0</v>
      </c>
    </row>
    <row r="141" spans="1:7" x14ac:dyDescent="0.2">
      <c r="A141" s="105">
        <v>139</v>
      </c>
      <c r="B141" s="106">
        <v>37476</v>
      </c>
      <c r="C141" s="104">
        <v>1359.6769999999999</v>
      </c>
      <c r="D141" s="104">
        <v>1359.6769999999999</v>
      </c>
      <c r="E141" s="104">
        <v>1359.6769999999999</v>
      </c>
      <c r="F141" s="104">
        <v>1359.6769999999999</v>
      </c>
      <c r="G141" s="104">
        <v>0</v>
      </c>
    </row>
    <row r="142" spans="1:7" x14ac:dyDescent="0.2">
      <c r="A142" s="105">
        <v>140</v>
      </c>
      <c r="B142" s="106">
        <v>37477</v>
      </c>
      <c r="C142" s="104">
        <v>1350.3109999999999</v>
      </c>
      <c r="D142" s="104">
        <v>1350.3109999999999</v>
      </c>
      <c r="E142" s="104">
        <v>1350.3109999999999</v>
      </c>
      <c r="F142" s="104">
        <v>1350.3109999999999</v>
      </c>
      <c r="G142" s="104">
        <v>0</v>
      </c>
    </row>
    <row r="143" spans="1:7" x14ac:dyDescent="0.2">
      <c r="A143" s="105">
        <v>141</v>
      </c>
      <c r="B143" s="106">
        <v>37480</v>
      </c>
      <c r="C143" s="104">
        <v>1340.2159999999999</v>
      </c>
      <c r="D143" s="104">
        <v>1340.2159999999999</v>
      </c>
      <c r="E143" s="104">
        <v>1340.2159999999999</v>
      </c>
      <c r="F143" s="104">
        <v>1340.2159999999999</v>
      </c>
      <c r="G143" s="104">
        <v>0</v>
      </c>
    </row>
    <row r="144" spans="1:7" x14ac:dyDescent="0.2">
      <c r="A144" s="105">
        <v>142</v>
      </c>
      <c r="B144" s="106">
        <v>37481</v>
      </c>
      <c r="C144" s="104">
        <v>1342.357</v>
      </c>
      <c r="D144" s="104">
        <v>1342.357</v>
      </c>
      <c r="E144" s="104">
        <v>1342.357</v>
      </c>
      <c r="F144" s="104">
        <v>1342.357</v>
      </c>
      <c r="G144" s="104">
        <v>0</v>
      </c>
    </row>
    <row r="145" spans="1:7" x14ac:dyDescent="0.2">
      <c r="A145" s="105">
        <v>143</v>
      </c>
      <c r="B145" s="106">
        <v>37482</v>
      </c>
      <c r="C145" s="104">
        <v>1351.5070000000001</v>
      </c>
      <c r="D145" s="104">
        <v>1351.5070000000001</v>
      </c>
      <c r="E145" s="104">
        <v>1351.5070000000001</v>
      </c>
      <c r="F145" s="104">
        <v>1351.5070000000001</v>
      </c>
      <c r="G145" s="104">
        <v>0</v>
      </c>
    </row>
    <row r="146" spans="1:7" x14ac:dyDescent="0.2">
      <c r="A146" s="105">
        <v>144</v>
      </c>
      <c r="B146" s="106">
        <v>37483</v>
      </c>
      <c r="C146" s="104">
        <v>1340.9680000000001</v>
      </c>
      <c r="D146" s="104">
        <v>1340.9680000000001</v>
      </c>
      <c r="E146" s="104">
        <v>1340.9680000000001</v>
      </c>
      <c r="F146" s="104">
        <v>1340.9680000000001</v>
      </c>
      <c r="G146" s="104">
        <v>0</v>
      </c>
    </row>
    <row r="147" spans="1:7" x14ac:dyDescent="0.2">
      <c r="A147" s="105">
        <v>145</v>
      </c>
      <c r="B147" s="106">
        <v>37484</v>
      </c>
      <c r="C147" s="104">
        <v>1349.6220000000001</v>
      </c>
      <c r="D147" s="104">
        <v>1349.6220000000001</v>
      </c>
      <c r="E147" s="104">
        <v>1349.6220000000001</v>
      </c>
      <c r="F147" s="104">
        <v>1349.6220000000001</v>
      </c>
      <c r="G147" s="104">
        <v>0</v>
      </c>
    </row>
    <row r="148" spans="1:7" x14ac:dyDescent="0.2">
      <c r="A148" s="105">
        <v>146</v>
      </c>
      <c r="B148" s="106">
        <v>37487</v>
      </c>
      <c r="C148" s="104">
        <v>1347.16</v>
      </c>
      <c r="D148" s="104">
        <v>1347.16</v>
      </c>
      <c r="E148" s="104">
        <v>1347.16</v>
      </c>
      <c r="F148" s="104">
        <v>1347.16</v>
      </c>
      <c r="G148" s="104">
        <v>0</v>
      </c>
    </row>
    <row r="149" spans="1:7" x14ac:dyDescent="0.2">
      <c r="A149" s="105">
        <v>147</v>
      </c>
      <c r="B149" s="106">
        <v>37488</v>
      </c>
      <c r="C149" s="104">
        <v>1370.046</v>
      </c>
      <c r="D149" s="104">
        <v>1370.046</v>
      </c>
      <c r="E149" s="104">
        <v>1370.046</v>
      </c>
      <c r="F149" s="104">
        <v>1370.046</v>
      </c>
      <c r="G149" s="104">
        <v>0</v>
      </c>
    </row>
    <row r="150" spans="1:7" x14ac:dyDescent="0.2">
      <c r="A150" s="105">
        <v>148</v>
      </c>
      <c r="B150" s="106">
        <v>37489</v>
      </c>
      <c r="C150" s="104">
        <v>1370.9570000000001</v>
      </c>
      <c r="D150" s="104">
        <v>1370.9570000000001</v>
      </c>
      <c r="E150" s="104">
        <v>1370.9570000000001</v>
      </c>
      <c r="F150" s="104">
        <v>1370.9570000000001</v>
      </c>
      <c r="G150" s="104">
        <v>0</v>
      </c>
    </row>
    <row r="151" spans="1:7" x14ac:dyDescent="0.2">
      <c r="A151" s="105">
        <v>149</v>
      </c>
      <c r="B151" s="106">
        <v>37490</v>
      </c>
      <c r="C151" s="104">
        <v>1381.549</v>
      </c>
      <c r="D151" s="104">
        <v>1381.549</v>
      </c>
      <c r="E151" s="104">
        <v>1381.549</v>
      </c>
      <c r="F151" s="104">
        <v>1381.549</v>
      </c>
      <c r="G151" s="104">
        <v>0</v>
      </c>
    </row>
    <row r="152" spans="1:7" x14ac:dyDescent="0.2">
      <c r="A152" s="105">
        <v>150</v>
      </c>
      <c r="B152" s="106">
        <v>37491</v>
      </c>
      <c r="C152" s="104">
        <v>1379.4190000000001</v>
      </c>
      <c r="D152" s="104">
        <v>1379.4190000000001</v>
      </c>
      <c r="E152" s="104">
        <v>1379.4190000000001</v>
      </c>
      <c r="F152" s="104">
        <v>1379.4190000000001</v>
      </c>
      <c r="G152" s="104">
        <v>0</v>
      </c>
    </row>
    <row r="153" spans="1:7" x14ac:dyDescent="0.2">
      <c r="A153" s="105">
        <v>151</v>
      </c>
      <c r="B153" s="106">
        <v>37494</v>
      </c>
      <c r="C153" s="104">
        <v>1366.181</v>
      </c>
      <c r="D153" s="104">
        <v>1366.181</v>
      </c>
      <c r="E153" s="104">
        <v>1366.181</v>
      </c>
      <c r="F153" s="104">
        <v>1366.181</v>
      </c>
      <c r="G153" s="104">
        <v>0</v>
      </c>
    </row>
    <row r="154" spans="1:7" x14ac:dyDescent="0.2">
      <c r="A154" s="105">
        <v>152</v>
      </c>
      <c r="B154" s="106">
        <v>37495</v>
      </c>
      <c r="C154" s="104">
        <v>1369.76</v>
      </c>
      <c r="D154" s="104">
        <v>1369.76</v>
      </c>
      <c r="E154" s="104">
        <v>1369.76</v>
      </c>
      <c r="F154" s="104">
        <v>1369.76</v>
      </c>
      <c r="G154" s="104">
        <v>0</v>
      </c>
    </row>
    <row r="155" spans="1:7" x14ac:dyDescent="0.2">
      <c r="A155" s="105">
        <v>153</v>
      </c>
      <c r="B155" s="106">
        <v>37496</v>
      </c>
      <c r="C155" s="104">
        <v>1368.3969999999999</v>
      </c>
      <c r="D155" s="104">
        <v>1368.3969999999999</v>
      </c>
      <c r="E155" s="104">
        <v>1368.3969999999999</v>
      </c>
      <c r="F155" s="104">
        <v>1368.3969999999999</v>
      </c>
      <c r="G155" s="104">
        <v>0</v>
      </c>
    </row>
    <row r="156" spans="1:7" x14ac:dyDescent="0.2">
      <c r="A156" s="105">
        <v>154</v>
      </c>
      <c r="B156" s="106">
        <v>37497</v>
      </c>
      <c r="C156" s="104">
        <v>1362.67</v>
      </c>
      <c r="D156" s="104">
        <v>1362.67</v>
      </c>
      <c r="E156" s="104">
        <v>1362.67</v>
      </c>
      <c r="F156" s="104">
        <v>1362.67</v>
      </c>
      <c r="G156" s="104">
        <v>0</v>
      </c>
    </row>
    <row r="157" spans="1:7" x14ac:dyDescent="0.2">
      <c r="A157" s="105">
        <v>155</v>
      </c>
      <c r="B157" s="106">
        <v>37498</v>
      </c>
      <c r="C157" s="104">
        <v>1361.298</v>
      </c>
      <c r="D157" s="104">
        <v>1361.298</v>
      </c>
      <c r="E157" s="104">
        <v>1361.298</v>
      </c>
      <c r="F157" s="104">
        <v>1361.298</v>
      </c>
      <c r="G157" s="104">
        <v>0</v>
      </c>
    </row>
    <row r="158" spans="1:7" x14ac:dyDescent="0.2">
      <c r="A158" s="105">
        <v>156</v>
      </c>
      <c r="B158" s="106">
        <v>37501</v>
      </c>
      <c r="C158" s="104">
        <v>1362.152</v>
      </c>
      <c r="D158" s="104">
        <v>1362.152</v>
      </c>
      <c r="E158" s="104">
        <v>1362.152</v>
      </c>
      <c r="F158" s="104">
        <v>1362.152</v>
      </c>
      <c r="G158" s="104">
        <v>0</v>
      </c>
    </row>
    <row r="159" spans="1:7" x14ac:dyDescent="0.2">
      <c r="A159" s="105">
        <v>157</v>
      </c>
      <c r="B159" s="106">
        <v>37502</v>
      </c>
      <c r="C159" s="104">
        <v>1366.71</v>
      </c>
      <c r="D159" s="104">
        <v>1366.71</v>
      </c>
      <c r="E159" s="104">
        <v>1366.71</v>
      </c>
      <c r="F159" s="104">
        <v>1366.71</v>
      </c>
      <c r="G159" s="104">
        <v>0</v>
      </c>
    </row>
    <row r="160" spans="1:7" x14ac:dyDescent="0.2">
      <c r="A160" s="105">
        <v>158</v>
      </c>
      <c r="B160" s="106">
        <v>37503</v>
      </c>
      <c r="C160" s="104">
        <v>1358.78</v>
      </c>
      <c r="D160" s="104">
        <v>1358.78</v>
      </c>
      <c r="E160" s="104">
        <v>1358.78</v>
      </c>
      <c r="F160" s="104">
        <v>1358.78</v>
      </c>
      <c r="G160" s="104">
        <v>0</v>
      </c>
    </row>
    <row r="161" spans="1:7" x14ac:dyDescent="0.2">
      <c r="A161" s="105">
        <v>159</v>
      </c>
      <c r="B161" s="106">
        <v>37504</v>
      </c>
      <c r="C161" s="104">
        <v>1341.4680000000001</v>
      </c>
      <c r="D161" s="104">
        <v>1341.4680000000001</v>
      </c>
      <c r="E161" s="104">
        <v>1341.4680000000001</v>
      </c>
      <c r="F161" s="104">
        <v>1341.4680000000001</v>
      </c>
      <c r="G161" s="104">
        <v>0</v>
      </c>
    </row>
    <row r="162" spans="1:7" x14ac:dyDescent="0.2">
      <c r="A162" s="105">
        <v>160</v>
      </c>
      <c r="B162" s="106">
        <v>37505</v>
      </c>
      <c r="C162" s="104">
        <v>1334.3430000000001</v>
      </c>
      <c r="D162" s="104">
        <v>1334.3430000000001</v>
      </c>
      <c r="E162" s="104">
        <v>1334.3430000000001</v>
      </c>
      <c r="F162" s="104">
        <v>1334.3430000000001</v>
      </c>
      <c r="G162" s="104">
        <v>0</v>
      </c>
    </row>
    <row r="163" spans="1:7" x14ac:dyDescent="0.2">
      <c r="A163" s="105">
        <v>161</v>
      </c>
      <c r="B163" s="106">
        <v>37508</v>
      </c>
      <c r="C163" s="104">
        <v>1323.1320000000001</v>
      </c>
      <c r="D163" s="104">
        <v>1323.1320000000001</v>
      </c>
      <c r="E163" s="104">
        <v>1323.1320000000001</v>
      </c>
      <c r="F163" s="104">
        <v>1323.1320000000001</v>
      </c>
      <c r="G163" s="104">
        <v>0</v>
      </c>
    </row>
    <row r="164" spans="1:7" x14ac:dyDescent="0.2">
      <c r="A164" s="105">
        <v>162</v>
      </c>
      <c r="B164" s="106">
        <v>37509</v>
      </c>
      <c r="C164" s="104">
        <v>1324.21</v>
      </c>
      <c r="D164" s="104">
        <v>1324.21</v>
      </c>
      <c r="E164" s="104">
        <v>1324.21</v>
      </c>
      <c r="F164" s="104">
        <v>1324.21</v>
      </c>
      <c r="G164" s="104">
        <v>0</v>
      </c>
    </row>
    <row r="165" spans="1:7" x14ac:dyDescent="0.2">
      <c r="A165" s="105">
        <v>163</v>
      </c>
      <c r="B165" s="106">
        <v>37510</v>
      </c>
      <c r="C165" s="104">
        <v>1319.0340000000001</v>
      </c>
      <c r="D165" s="104">
        <v>1319.0340000000001</v>
      </c>
      <c r="E165" s="104">
        <v>1319.0340000000001</v>
      </c>
      <c r="F165" s="104">
        <v>1319.0340000000001</v>
      </c>
      <c r="G165" s="104">
        <v>0</v>
      </c>
    </row>
    <row r="166" spans="1:7" x14ac:dyDescent="0.2">
      <c r="A166" s="105">
        <v>164</v>
      </c>
      <c r="B166" s="106">
        <v>37511</v>
      </c>
      <c r="C166" s="104">
        <v>1322.232</v>
      </c>
      <c r="D166" s="104">
        <v>1322.232</v>
      </c>
      <c r="E166" s="104">
        <v>1322.232</v>
      </c>
      <c r="F166" s="104">
        <v>1322.232</v>
      </c>
      <c r="G166" s="104">
        <v>0</v>
      </c>
    </row>
    <row r="167" spans="1:7" x14ac:dyDescent="0.2">
      <c r="A167" s="105">
        <v>165</v>
      </c>
      <c r="B167" s="106">
        <v>37512</v>
      </c>
      <c r="C167" s="104">
        <v>1321.809</v>
      </c>
      <c r="D167" s="104">
        <v>1321.809</v>
      </c>
      <c r="E167" s="104">
        <v>1321.809</v>
      </c>
      <c r="F167" s="104">
        <v>1321.809</v>
      </c>
      <c r="G167" s="104">
        <v>0</v>
      </c>
    </row>
    <row r="168" spans="1:7" x14ac:dyDescent="0.2">
      <c r="A168" s="105">
        <v>166</v>
      </c>
      <c r="B168" s="106">
        <v>37515</v>
      </c>
      <c r="C168" s="104">
        <v>1302.617</v>
      </c>
      <c r="D168" s="104">
        <v>1302.617</v>
      </c>
      <c r="E168" s="104">
        <v>1302.617</v>
      </c>
      <c r="F168" s="104">
        <v>1302.617</v>
      </c>
      <c r="G168" s="104">
        <v>0</v>
      </c>
    </row>
    <row r="169" spans="1:7" x14ac:dyDescent="0.2">
      <c r="A169" s="105">
        <v>167</v>
      </c>
      <c r="B169" s="106">
        <v>37516</v>
      </c>
      <c r="C169" s="104">
        <v>1304.376</v>
      </c>
      <c r="D169" s="104">
        <v>1304.376</v>
      </c>
      <c r="E169" s="104">
        <v>1304.376</v>
      </c>
      <c r="F169" s="104">
        <v>1304.376</v>
      </c>
      <c r="G169" s="104">
        <v>0</v>
      </c>
    </row>
    <row r="170" spans="1:7" x14ac:dyDescent="0.2">
      <c r="A170" s="105">
        <v>168</v>
      </c>
      <c r="B170" s="106">
        <v>37517</v>
      </c>
      <c r="C170" s="104">
        <v>1295.5609999999999</v>
      </c>
      <c r="D170" s="104">
        <v>1295.5609999999999</v>
      </c>
      <c r="E170" s="104">
        <v>1295.5609999999999</v>
      </c>
      <c r="F170" s="104">
        <v>1295.5609999999999</v>
      </c>
      <c r="G170" s="104">
        <v>0</v>
      </c>
    </row>
    <row r="171" spans="1:7" x14ac:dyDescent="0.2">
      <c r="A171" s="105">
        <v>169</v>
      </c>
      <c r="B171" s="106">
        <v>37518</v>
      </c>
      <c r="C171" s="104">
        <v>1319.817</v>
      </c>
      <c r="D171" s="104">
        <v>1319.817</v>
      </c>
      <c r="E171" s="104">
        <v>1319.817</v>
      </c>
      <c r="F171" s="104">
        <v>1319.817</v>
      </c>
      <c r="G171" s="104">
        <v>0</v>
      </c>
    </row>
    <row r="172" spans="1:7" x14ac:dyDescent="0.2">
      <c r="A172" s="105">
        <v>170</v>
      </c>
      <c r="B172" s="106">
        <v>37519</v>
      </c>
      <c r="C172" s="104">
        <v>1305.7470000000001</v>
      </c>
      <c r="D172" s="104">
        <v>1305.7470000000001</v>
      </c>
      <c r="E172" s="104">
        <v>1305.7470000000001</v>
      </c>
      <c r="F172" s="104">
        <v>1305.7470000000001</v>
      </c>
      <c r="G172" s="104">
        <v>0</v>
      </c>
    </row>
    <row r="173" spans="1:7" x14ac:dyDescent="0.2">
      <c r="A173" s="105">
        <v>171</v>
      </c>
      <c r="B173" s="106">
        <v>37522</v>
      </c>
      <c r="C173" s="104">
        <v>1304.924</v>
      </c>
      <c r="D173" s="104">
        <v>1304.924</v>
      </c>
      <c r="E173" s="104">
        <v>1304.924</v>
      </c>
      <c r="F173" s="104">
        <v>1304.924</v>
      </c>
      <c r="G173" s="104">
        <v>0</v>
      </c>
    </row>
    <row r="174" spans="1:7" x14ac:dyDescent="0.2">
      <c r="A174" s="105">
        <v>172</v>
      </c>
      <c r="B174" s="106">
        <v>37523</v>
      </c>
      <c r="C174" s="104">
        <v>1299.1849999999999</v>
      </c>
      <c r="D174" s="104">
        <v>1299.1849999999999</v>
      </c>
      <c r="E174" s="104">
        <v>1299.1849999999999</v>
      </c>
      <c r="F174" s="104">
        <v>1299.1849999999999</v>
      </c>
      <c r="G174" s="104">
        <v>0</v>
      </c>
    </row>
    <row r="175" spans="1:7" x14ac:dyDescent="0.2">
      <c r="A175" s="105">
        <v>173</v>
      </c>
      <c r="B175" s="106">
        <v>37524</v>
      </c>
      <c r="C175" s="104">
        <v>1299.5229999999999</v>
      </c>
      <c r="D175" s="104">
        <v>1299.5229999999999</v>
      </c>
      <c r="E175" s="104">
        <v>1299.5229999999999</v>
      </c>
      <c r="F175" s="104">
        <v>1299.5229999999999</v>
      </c>
      <c r="G175" s="104">
        <v>0</v>
      </c>
    </row>
    <row r="176" spans="1:7" x14ac:dyDescent="0.2">
      <c r="A176" s="105">
        <v>174</v>
      </c>
      <c r="B176" s="106">
        <v>37525</v>
      </c>
      <c r="C176" s="104">
        <v>1291.3779999999999</v>
      </c>
      <c r="D176" s="104">
        <v>1291.3779999999999</v>
      </c>
      <c r="E176" s="104">
        <v>1291.3779999999999</v>
      </c>
      <c r="F176" s="104">
        <v>1291.3779999999999</v>
      </c>
      <c r="G176" s="104">
        <v>0</v>
      </c>
    </row>
    <row r="177" spans="1:7" x14ac:dyDescent="0.2">
      <c r="A177" s="105">
        <v>175</v>
      </c>
      <c r="B177" s="106">
        <v>37526</v>
      </c>
      <c r="C177" s="104">
        <v>1285.652</v>
      </c>
      <c r="D177" s="104">
        <v>1285.652</v>
      </c>
      <c r="E177" s="104">
        <v>1285.652</v>
      </c>
      <c r="F177" s="104">
        <v>1285.652</v>
      </c>
      <c r="G177" s="104">
        <v>0</v>
      </c>
    </row>
    <row r="178" spans="1:7" x14ac:dyDescent="0.2">
      <c r="A178" s="105">
        <v>176</v>
      </c>
      <c r="B178" s="106">
        <v>37537</v>
      </c>
      <c r="C178" s="104">
        <v>1272.9390000000001</v>
      </c>
      <c r="D178" s="104">
        <v>1272.9390000000001</v>
      </c>
      <c r="E178" s="104">
        <v>1272.9390000000001</v>
      </c>
      <c r="F178" s="104">
        <v>1272.9390000000001</v>
      </c>
      <c r="G178" s="104">
        <v>0</v>
      </c>
    </row>
    <row r="179" spans="1:7" x14ac:dyDescent="0.2">
      <c r="A179" s="105">
        <v>177</v>
      </c>
      <c r="B179" s="106">
        <v>37538</v>
      </c>
      <c r="C179" s="104">
        <v>1247.5329999999999</v>
      </c>
      <c r="D179" s="104">
        <v>1247.5329999999999</v>
      </c>
      <c r="E179" s="104">
        <v>1247.5329999999999</v>
      </c>
      <c r="F179" s="104">
        <v>1247.5329999999999</v>
      </c>
      <c r="G179" s="104">
        <v>0</v>
      </c>
    </row>
    <row r="180" spans="1:7" x14ac:dyDescent="0.2">
      <c r="A180" s="105">
        <v>178</v>
      </c>
      <c r="B180" s="106">
        <v>37539</v>
      </c>
      <c r="C180" s="104">
        <v>1241.5519999999999</v>
      </c>
      <c r="D180" s="104">
        <v>1241.5519999999999</v>
      </c>
      <c r="E180" s="104">
        <v>1241.5519999999999</v>
      </c>
      <c r="F180" s="104">
        <v>1241.5519999999999</v>
      </c>
      <c r="G180" s="104">
        <v>0</v>
      </c>
    </row>
    <row r="181" spans="1:7" x14ac:dyDescent="0.2">
      <c r="A181" s="105">
        <v>179</v>
      </c>
      <c r="B181" s="106">
        <v>37540</v>
      </c>
      <c r="C181" s="104">
        <v>1237.1400000000001</v>
      </c>
      <c r="D181" s="104">
        <v>1237.1400000000001</v>
      </c>
      <c r="E181" s="104">
        <v>1237.1400000000001</v>
      </c>
      <c r="F181" s="104">
        <v>1237.1400000000001</v>
      </c>
      <c r="G181" s="104">
        <v>0</v>
      </c>
    </row>
    <row r="182" spans="1:7" x14ac:dyDescent="0.2">
      <c r="A182" s="105">
        <v>180</v>
      </c>
      <c r="B182" s="106">
        <v>37543</v>
      </c>
      <c r="C182" s="104">
        <v>1243.7439999999999</v>
      </c>
      <c r="D182" s="104">
        <v>1243.7439999999999</v>
      </c>
      <c r="E182" s="104">
        <v>1243.7439999999999</v>
      </c>
      <c r="F182" s="104">
        <v>1243.7439999999999</v>
      </c>
      <c r="G182" s="104">
        <v>0</v>
      </c>
    </row>
    <row r="183" spans="1:7" x14ac:dyDescent="0.2">
      <c r="A183" s="105">
        <v>181</v>
      </c>
      <c r="B183" s="106">
        <v>37544</v>
      </c>
      <c r="C183" s="104">
        <v>1238.9670000000001</v>
      </c>
      <c r="D183" s="104">
        <v>1238.9670000000001</v>
      </c>
      <c r="E183" s="104">
        <v>1238.9670000000001</v>
      </c>
      <c r="F183" s="104">
        <v>1238.9670000000001</v>
      </c>
      <c r="G183" s="104">
        <v>0</v>
      </c>
    </row>
    <row r="184" spans="1:7" x14ac:dyDescent="0.2">
      <c r="A184" s="105">
        <v>182</v>
      </c>
      <c r="B184" s="106">
        <v>37545</v>
      </c>
      <c r="C184" s="104">
        <v>1247.72</v>
      </c>
      <c r="D184" s="104">
        <v>1247.72</v>
      </c>
      <c r="E184" s="104">
        <v>1247.72</v>
      </c>
      <c r="F184" s="104">
        <v>1247.72</v>
      </c>
      <c r="G184" s="104">
        <v>0</v>
      </c>
    </row>
    <row r="185" spans="1:7" x14ac:dyDescent="0.2">
      <c r="A185" s="105">
        <v>183</v>
      </c>
      <c r="B185" s="106">
        <v>37546</v>
      </c>
      <c r="C185" s="104">
        <v>1228.2629999999999</v>
      </c>
      <c r="D185" s="104">
        <v>1228.2629999999999</v>
      </c>
      <c r="E185" s="104">
        <v>1228.2629999999999</v>
      </c>
      <c r="F185" s="104">
        <v>1228.2629999999999</v>
      </c>
      <c r="G185" s="104">
        <v>0</v>
      </c>
    </row>
    <row r="186" spans="1:7" x14ac:dyDescent="0.2">
      <c r="A186" s="105">
        <v>184</v>
      </c>
      <c r="B186" s="106">
        <v>37547</v>
      </c>
      <c r="C186" s="104">
        <v>1233.6679999999999</v>
      </c>
      <c r="D186" s="104">
        <v>1233.6679999999999</v>
      </c>
      <c r="E186" s="104">
        <v>1233.6679999999999</v>
      </c>
      <c r="F186" s="104">
        <v>1233.6679999999999</v>
      </c>
      <c r="G186" s="104">
        <v>0</v>
      </c>
    </row>
    <row r="187" spans="1:7" x14ac:dyDescent="0.2">
      <c r="A187" s="105">
        <v>185</v>
      </c>
      <c r="B187" s="106">
        <v>37550</v>
      </c>
      <c r="C187" s="104">
        <v>1237.3620000000001</v>
      </c>
      <c r="D187" s="104">
        <v>1237.3620000000001</v>
      </c>
      <c r="E187" s="104">
        <v>1237.3620000000001</v>
      </c>
      <c r="F187" s="104">
        <v>1237.3620000000001</v>
      </c>
      <c r="G187" s="104">
        <v>0</v>
      </c>
    </row>
    <row r="188" spans="1:7" x14ac:dyDescent="0.2">
      <c r="A188" s="105">
        <v>186</v>
      </c>
      <c r="B188" s="106">
        <v>37551</v>
      </c>
      <c r="C188" s="104">
        <v>1254.739</v>
      </c>
      <c r="D188" s="104">
        <v>1254.739</v>
      </c>
      <c r="E188" s="104">
        <v>1254.739</v>
      </c>
      <c r="F188" s="104">
        <v>1254.739</v>
      </c>
      <c r="G188" s="104">
        <v>0</v>
      </c>
    </row>
    <row r="189" spans="1:7" x14ac:dyDescent="0.2">
      <c r="A189" s="105">
        <v>187</v>
      </c>
      <c r="B189" s="106">
        <v>37552</v>
      </c>
      <c r="C189" s="104">
        <v>1255.635</v>
      </c>
      <c r="D189" s="104">
        <v>1255.635</v>
      </c>
      <c r="E189" s="104">
        <v>1255.635</v>
      </c>
      <c r="F189" s="104">
        <v>1255.635</v>
      </c>
      <c r="G189" s="104">
        <v>0</v>
      </c>
    </row>
    <row r="190" spans="1:7" x14ac:dyDescent="0.2">
      <c r="A190" s="105">
        <v>188</v>
      </c>
      <c r="B190" s="106">
        <v>37553</v>
      </c>
      <c r="C190" s="104">
        <v>1244.559</v>
      </c>
      <c r="D190" s="104">
        <v>1244.559</v>
      </c>
      <c r="E190" s="104">
        <v>1244.559</v>
      </c>
      <c r="F190" s="104">
        <v>1244.559</v>
      </c>
      <c r="G190" s="104">
        <v>0</v>
      </c>
    </row>
    <row r="191" spans="1:7" x14ac:dyDescent="0.2">
      <c r="A191" s="105">
        <v>189</v>
      </c>
      <c r="B191" s="106">
        <v>37554</v>
      </c>
      <c r="C191" s="104">
        <v>1233.578</v>
      </c>
      <c r="D191" s="104">
        <v>1233.578</v>
      </c>
      <c r="E191" s="104">
        <v>1233.578</v>
      </c>
      <c r="F191" s="104">
        <v>1233.578</v>
      </c>
      <c r="G191" s="104">
        <v>0</v>
      </c>
    </row>
    <row r="192" spans="1:7" x14ac:dyDescent="0.2">
      <c r="A192" s="105">
        <v>190</v>
      </c>
      <c r="B192" s="106">
        <v>37557</v>
      </c>
      <c r="C192" s="104">
        <v>1219.425</v>
      </c>
      <c r="D192" s="104">
        <v>1219.425</v>
      </c>
      <c r="E192" s="104">
        <v>1219.425</v>
      </c>
      <c r="F192" s="104">
        <v>1219.425</v>
      </c>
      <c r="G192" s="104">
        <v>0</v>
      </c>
    </row>
    <row r="193" spans="1:7" x14ac:dyDescent="0.2">
      <c r="A193" s="105">
        <v>191</v>
      </c>
      <c r="B193" s="106">
        <v>37558</v>
      </c>
      <c r="C193" s="104">
        <v>1226.7750000000001</v>
      </c>
      <c r="D193" s="104">
        <v>1226.7750000000001</v>
      </c>
      <c r="E193" s="104">
        <v>1226.7750000000001</v>
      </c>
      <c r="F193" s="104">
        <v>1226.7750000000001</v>
      </c>
      <c r="G193" s="104">
        <v>0</v>
      </c>
    </row>
    <row r="194" spans="1:7" x14ac:dyDescent="0.2">
      <c r="A194" s="105">
        <v>192</v>
      </c>
      <c r="B194" s="106">
        <v>37559</v>
      </c>
      <c r="C194" s="104">
        <v>1225.94</v>
      </c>
      <c r="D194" s="104">
        <v>1225.94</v>
      </c>
      <c r="E194" s="104">
        <v>1225.94</v>
      </c>
      <c r="F194" s="104">
        <v>1225.94</v>
      </c>
      <c r="G194" s="104">
        <v>0</v>
      </c>
    </row>
    <row r="195" spans="1:7" x14ac:dyDescent="0.2">
      <c r="A195" s="105">
        <v>193</v>
      </c>
      <c r="B195" s="106">
        <v>37560</v>
      </c>
      <c r="C195" s="104">
        <v>1225.338</v>
      </c>
      <c r="D195" s="104">
        <v>1225.338</v>
      </c>
      <c r="E195" s="104">
        <v>1225.338</v>
      </c>
      <c r="F195" s="104">
        <v>1225.338</v>
      </c>
      <c r="G195" s="104">
        <v>0</v>
      </c>
    </row>
    <row r="196" spans="1:7" x14ac:dyDescent="0.2">
      <c r="A196" s="105">
        <v>194</v>
      </c>
      <c r="B196" s="106">
        <v>37561</v>
      </c>
      <c r="C196" s="104">
        <v>1227.8489999999999</v>
      </c>
      <c r="D196" s="104">
        <v>1227.8489999999999</v>
      </c>
      <c r="E196" s="104">
        <v>1227.8489999999999</v>
      </c>
      <c r="F196" s="104">
        <v>1227.8489999999999</v>
      </c>
      <c r="G196" s="104">
        <v>0</v>
      </c>
    </row>
    <row r="197" spans="1:7" x14ac:dyDescent="0.2">
      <c r="A197" s="105">
        <v>195</v>
      </c>
      <c r="B197" s="106">
        <v>37564</v>
      </c>
      <c r="C197" s="104">
        <v>1246.8040000000001</v>
      </c>
      <c r="D197" s="104">
        <v>1246.8040000000001</v>
      </c>
      <c r="E197" s="104">
        <v>1246.8040000000001</v>
      </c>
      <c r="F197" s="104">
        <v>1246.8040000000001</v>
      </c>
      <c r="G197" s="104">
        <v>0</v>
      </c>
    </row>
    <row r="198" spans="1:7" x14ac:dyDescent="0.2">
      <c r="A198" s="105">
        <v>196</v>
      </c>
      <c r="B198" s="106">
        <v>37565</v>
      </c>
      <c r="C198" s="104">
        <v>1265.73</v>
      </c>
      <c r="D198" s="104">
        <v>1265.73</v>
      </c>
      <c r="E198" s="104">
        <v>1265.73</v>
      </c>
      <c r="F198" s="104">
        <v>1265.73</v>
      </c>
      <c r="G198" s="104">
        <v>0</v>
      </c>
    </row>
    <row r="199" spans="1:7" x14ac:dyDescent="0.2">
      <c r="A199" s="105">
        <v>197</v>
      </c>
      <c r="B199" s="106">
        <v>37566</v>
      </c>
      <c r="C199" s="104">
        <v>1260.0540000000001</v>
      </c>
      <c r="D199" s="104">
        <v>1260.0540000000001</v>
      </c>
      <c r="E199" s="104">
        <v>1260.0540000000001</v>
      </c>
      <c r="F199" s="104">
        <v>1260.0540000000001</v>
      </c>
      <c r="G199" s="104">
        <v>0</v>
      </c>
    </row>
    <row r="200" spans="1:7" x14ac:dyDescent="0.2">
      <c r="A200" s="105">
        <v>198</v>
      </c>
      <c r="B200" s="106">
        <v>37567</v>
      </c>
      <c r="C200" s="104">
        <v>1259.8699999999999</v>
      </c>
      <c r="D200" s="104">
        <v>1259.8699999999999</v>
      </c>
      <c r="E200" s="104">
        <v>1259.8699999999999</v>
      </c>
      <c r="F200" s="104">
        <v>1259.8699999999999</v>
      </c>
      <c r="G200" s="104">
        <v>0</v>
      </c>
    </row>
    <row r="201" spans="1:7" x14ac:dyDescent="0.2">
      <c r="A201" s="105">
        <v>199</v>
      </c>
      <c r="B201" s="106">
        <v>37568</v>
      </c>
      <c r="C201" s="104">
        <v>1232.9449999999999</v>
      </c>
      <c r="D201" s="104">
        <v>1232.9449999999999</v>
      </c>
      <c r="E201" s="104">
        <v>1232.9449999999999</v>
      </c>
      <c r="F201" s="104">
        <v>1232.9449999999999</v>
      </c>
      <c r="G201" s="104">
        <v>0</v>
      </c>
    </row>
    <row r="202" spans="1:7" x14ac:dyDescent="0.2">
      <c r="A202" s="105">
        <v>200</v>
      </c>
      <c r="B202" s="106">
        <v>37571</v>
      </c>
      <c r="C202" s="104">
        <v>1218.356</v>
      </c>
      <c r="D202" s="104">
        <v>1218.356</v>
      </c>
      <c r="E202" s="104">
        <v>1218.356</v>
      </c>
      <c r="F202" s="104">
        <v>1218.356</v>
      </c>
      <c r="G202" s="104">
        <v>0</v>
      </c>
    </row>
    <row r="203" spans="1:7" x14ac:dyDescent="0.2">
      <c r="A203" s="105">
        <v>201</v>
      </c>
      <c r="B203" s="106">
        <v>37572</v>
      </c>
      <c r="C203" s="104">
        <v>1200.92</v>
      </c>
      <c r="D203" s="104">
        <v>1200.92</v>
      </c>
      <c r="E203" s="104">
        <v>1200.92</v>
      </c>
      <c r="F203" s="104">
        <v>1200.92</v>
      </c>
      <c r="G203" s="104">
        <v>0</v>
      </c>
    </row>
    <row r="204" spans="1:7" x14ac:dyDescent="0.2">
      <c r="A204" s="105">
        <v>202</v>
      </c>
      <c r="B204" s="106">
        <v>37573</v>
      </c>
      <c r="C204" s="104">
        <v>1206.4190000000001</v>
      </c>
      <c r="D204" s="104">
        <v>1206.4190000000001</v>
      </c>
      <c r="E204" s="104">
        <v>1206.4190000000001</v>
      </c>
      <c r="F204" s="104">
        <v>1206.4190000000001</v>
      </c>
      <c r="G204" s="104">
        <v>0</v>
      </c>
    </row>
    <row r="205" spans="1:7" x14ac:dyDescent="0.2">
      <c r="A205" s="105">
        <v>203</v>
      </c>
      <c r="B205" s="106">
        <v>37574</v>
      </c>
      <c r="C205" s="104">
        <v>1183.635</v>
      </c>
      <c r="D205" s="104">
        <v>1183.635</v>
      </c>
      <c r="E205" s="104">
        <v>1183.635</v>
      </c>
      <c r="F205" s="104">
        <v>1183.635</v>
      </c>
      <c r="G205" s="104">
        <v>0</v>
      </c>
    </row>
    <row r="206" spans="1:7" x14ac:dyDescent="0.2">
      <c r="A206" s="105">
        <v>204</v>
      </c>
      <c r="B206" s="106">
        <v>37575</v>
      </c>
      <c r="C206" s="104">
        <v>1186.923</v>
      </c>
      <c r="D206" s="104">
        <v>1186.923</v>
      </c>
      <c r="E206" s="104">
        <v>1186.923</v>
      </c>
      <c r="F206" s="104">
        <v>1186.923</v>
      </c>
      <c r="G206" s="104">
        <v>0</v>
      </c>
    </row>
    <row r="207" spans="1:7" x14ac:dyDescent="0.2">
      <c r="A207" s="105">
        <v>205</v>
      </c>
      <c r="B207" s="106">
        <v>37578</v>
      </c>
      <c r="C207" s="104">
        <v>1174.825</v>
      </c>
      <c r="D207" s="104">
        <v>1174.825</v>
      </c>
      <c r="E207" s="104">
        <v>1174.825</v>
      </c>
      <c r="F207" s="104">
        <v>1174.825</v>
      </c>
      <c r="G207" s="104">
        <v>0</v>
      </c>
    </row>
    <row r="208" spans="1:7" x14ac:dyDescent="0.2">
      <c r="A208" s="105">
        <v>206</v>
      </c>
      <c r="B208" s="106">
        <v>37579</v>
      </c>
      <c r="C208" s="104">
        <v>1182.636</v>
      </c>
      <c r="D208" s="104">
        <v>1182.636</v>
      </c>
      <c r="E208" s="104">
        <v>1182.636</v>
      </c>
      <c r="F208" s="104">
        <v>1182.636</v>
      </c>
      <c r="G208" s="104">
        <v>0</v>
      </c>
    </row>
    <row r="209" spans="1:7" x14ac:dyDescent="0.2">
      <c r="A209" s="105">
        <v>207</v>
      </c>
      <c r="B209" s="106">
        <v>37580</v>
      </c>
      <c r="C209" s="104">
        <v>1154.8979999999999</v>
      </c>
      <c r="D209" s="104">
        <v>1154.8979999999999</v>
      </c>
      <c r="E209" s="104">
        <v>1154.8979999999999</v>
      </c>
      <c r="F209" s="104">
        <v>1154.8979999999999</v>
      </c>
      <c r="G209" s="104">
        <v>0</v>
      </c>
    </row>
    <row r="210" spans="1:7" x14ac:dyDescent="0.2">
      <c r="A210" s="105">
        <v>208</v>
      </c>
      <c r="B210" s="106">
        <v>37581</v>
      </c>
      <c r="C210" s="104">
        <v>1125.3800000000001</v>
      </c>
      <c r="D210" s="104">
        <v>1125.3800000000001</v>
      </c>
      <c r="E210" s="104">
        <v>1125.3800000000001</v>
      </c>
      <c r="F210" s="104">
        <v>1125.3800000000001</v>
      </c>
      <c r="G210" s="104">
        <v>0</v>
      </c>
    </row>
    <row r="211" spans="1:7" x14ac:dyDescent="0.2">
      <c r="A211" s="105">
        <v>209</v>
      </c>
      <c r="B211" s="106">
        <v>37582</v>
      </c>
      <c r="C211" s="104">
        <v>1128.0719999999999</v>
      </c>
      <c r="D211" s="104">
        <v>1128.0719999999999</v>
      </c>
      <c r="E211" s="104">
        <v>1128.0719999999999</v>
      </c>
      <c r="F211" s="104">
        <v>1128.0719999999999</v>
      </c>
      <c r="G211" s="104">
        <v>0</v>
      </c>
    </row>
    <row r="212" spans="1:7" x14ac:dyDescent="0.2">
      <c r="A212" s="105">
        <v>210</v>
      </c>
      <c r="B212" s="106">
        <v>37585</v>
      </c>
      <c r="C212" s="104">
        <v>1133.17</v>
      </c>
      <c r="D212" s="104">
        <v>1133.17</v>
      </c>
      <c r="E212" s="104">
        <v>1133.17</v>
      </c>
      <c r="F212" s="104">
        <v>1133.17</v>
      </c>
      <c r="G212" s="104">
        <v>0</v>
      </c>
    </row>
    <row r="213" spans="1:7" x14ac:dyDescent="0.2">
      <c r="A213" s="105">
        <v>211</v>
      </c>
      <c r="B213" s="106">
        <v>37586</v>
      </c>
      <c r="C213" s="104">
        <v>1111.0530000000001</v>
      </c>
      <c r="D213" s="104">
        <v>1111.0530000000001</v>
      </c>
      <c r="E213" s="104">
        <v>1111.0530000000001</v>
      </c>
      <c r="F213" s="104">
        <v>1111.0530000000001</v>
      </c>
      <c r="G213" s="104">
        <v>0</v>
      </c>
    </row>
    <row r="214" spans="1:7" x14ac:dyDescent="0.2">
      <c r="A214" s="105">
        <v>212</v>
      </c>
      <c r="B214" s="106">
        <v>37587</v>
      </c>
      <c r="C214" s="104">
        <v>1118.9639999999999</v>
      </c>
      <c r="D214" s="104">
        <v>1118.9639999999999</v>
      </c>
      <c r="E214" s="104">
        <v>1118.9639999999999</v>
      </c>
      <c r="F214" s="104">
        <v>1118.9639999999999</v>
      </c>
      <c r="G214" s="104">
        <v>0</v>
      </c>
    </row>
    <row r="215" spans="1:7" x14ac:dyDescent="0.2">
      <c r="A215" s="105">
        <v>213</v>
      </c>
      <c r="B215" s="106">
        <v>37588</v>
      </c>
      <c r="C215" s="104">
        <v>1150.585</v>
      </c>
      <c r="D215" s="104">
        <v>1150.585</v>
      </c>
      <c r="E215" s="104">
        <v>1150.585</v>
      </c>
      <c r="F215" s="104">
        <v>1150.585</v>
      </c>
      <c r="G215" s="104">
        <v>0</v>
      </c>
    </row>
    <row r="216" spans="1:7" x14ac:dyDescent="0.2">
      <c r="A216" s="105">
        <v>214</v>
      </c>
      <c r="B216" s="106">
        <v>37589</v>
      </c>
      <c r="C216" s="104">
        <v>1164.6179999999999</v>
      </c>
      <c r="D216" s="104">
        <v>1164.6179999999999</v>
      </c>
      <c r="E216" s="104">
        <v>1164.6179999999999</v>
      </c>
      <c r="F216" s="104">
        <v>1164.6179999999999</v>
      </c>
      <c r="G216" s="104">
        <v>0</v>
      </c>
    </row>
    <row r="217" spans="1:7" x14ac:dyDescent="0.2">
      <c r="A217" s="105">
        <v>215</v>
      </c>
      <c r="B217" s="106">
        <v>37592</v>
      </c>
      <c r="C217" s="104">
        <v>1132.9290000000001</v>
      </c>
      <c r="D217" s="104">
        <v>1132.9290000000001</v>
      </c>
      <c r="E217" s="104">
        <v>1132.9290000000001</v>
      </c>
      <c r="F217" s="104">
        <v>1132.9290000000001</v>
      </c>
      <c r="G217" s="104">
        <v>0</v>
      </c>
    </row>
    <row r="218" spans="1:7" x14ac:dyDescent="0.2">
      <c r="A218" s="105">
        <v>216</v>
      </c>
      <c r="B218" s="106">
        <v>37593</v>
      </c>
      <c r="C218" s="104">
        <v>1144.6289999999999</v>
      </c>
      <c r="D218" s="104">
        <v>1144.6289999999999</v>
      </c>
      <c r="E218" s="104">
        <v>1144.6289999999999</v>
      </c>
      <c r="F218" s="104">
        <v>1144.6289999999999</v>
      </c>
      <c r="G218" s="104">
        <v>0</v>
      </c>
    </row>
    <row r="219" spans="1:7" x14ac:dyDescent="0.2">
      <c r="A219" s="105">
        <v>217</v>
      </c>
      <c r="B219" s="106">
        <v>37594</v>
      </c>
      <c r="C219" s="104">
        <v>1147.5350000000001</v>
      </c>
      <c r="D219" s="104">
        <v>1147.5350000000001</v>
      </c>
      <c r="E219" s="104">
        <v>1147.5350000000001</v>
      </c>
      <c r="F219" s="104">
        <v>1147.5350000000001</v>
      </c>
      <c r="G219" s="104">
        <v>0</v>
      </c>
    </row>
    <row r="220" spans="1:7" x14ac:dyDescent="0.2">
      <c r="A220" s="105">
        <v>218</v>
      </c>
      <c r="B220" s="106">
        <v>37595</v>
      </c>
      <c r="C220" s="104">
        <v>1139.751</v>
      </c>
      <c r="D220" s="104">
        <v>1139.751</v>
      </c>
      <c r="E220" s="104">
        <v>1139.751</v>
      </c>
      <c r="F220" s="104">
        <v>1139.751</v>
      </c>
      <c r="G220" s="104">
        <v>0</v>
      </c>
    </row>
    <row r="221" spans="1:7" x14ac:dyDescent="0.2">
      <c r="A221" s="105">
        <v>219</v>
      </c>
      <c r="B221" s="106">
        <v>37596</v>
      </c>
      <c r="C221" s="104">
        <v>1139.8030000000001</v>
      </c>
      <c r="D221" s="104">
        <v>1139.8030000000001</v>
      </c>
      <c r="E221" s="104">
        <v>1139.8030000000001</v>
      </c>
      <c r="F221" s="104">
        <v>1139.8030000000001</v>
      </c>
      <c r="G221" s="104">
        <v>0</v>
      </c>
    </row>
    <row r="222" spans="1:7" x14ac:dyDescent="0.2">
      <c r="A222" s="105">
        <v>220</v>
      </c>
      <c r="B222" s="106">
        <v>37599</v>
      </c>
      <c r="C222" s="104">
        <v>1136.2460000000001</v>
      </c>
      <c r="D222" s="104">
        <v>1136.2460000000001</v>
      </c>
      <c r="E222" s="104">
        <v>1136.2460000000001</v>
      </c>
      <c r="F222" s="104">
        <v>1136.2460000000001</v>
      </c>
      <c r="G222" s="104">
        <v>0</v>
      </c>
    </row>
    <row r="223" spans="1:7" x14ac:dyDescent="0.2">
      <c r="A223" s="105">
        <v>221</v>
      </c>
      <c r="B223" s="106">
        <v>37600</v>
      </c>
      <c r="C223" s="104">
        <v>1122.9069999999999</v>
      </c>
      <c r="D223" s="104">
        <v>1122.9069999999999</v>
      </c>
      <c r="E223" s="104">
        <v>1122.9069999999999</v>
      </c>
      <c r="F223" s="104">
        <v>1122.9069999999999</v>
      </c>
      <c r="G223" s="104">
        <v>0</v>
      </c>
    </row>
    <row r="224" spans="1:7" x14ac:dyDescent="0.2">
      <c r="A224" s="105">
        <v>222</v>
      </c>
      <c r="B224" s="106">
        <v>37601</v>
      </c>
      <c r="C224" s="104">
        <v>1117.4369999999999</v>
      </c>
      <c r="D224" s="104">
        <v>1117.4369999999999</v>
      </c>
      <c r="E224" s="104">
        <v>1117.4369999999999</v>
      </c>
      <c r="F224" s="104">
        <v>1117.4369999999999</v>
      </c>
      <c r="G224" s="104">
        <v>0</v>
      </c>
    </row>
    <row r="225" spans="1:7" x14ac:dyDescent="0.2">
      <c r="A225" s="105">
        <v>223</v>
      </c>
      <c r="B225" s="106">
        <v>37602</v>
      </c>
      <c r="C225" s="104">
        <v>1122.229</v>
      </c>
      <c r="D225" s="104">
        <v>1122.229</v>
      </c>
      <c r="E225" s="104">
        <v>1122.229</v>
      </c>
      <c r="F225" s="104">
        <v>1122.229</v>
      </c>
      <c r="G225" s="104">
        <v>0</v>
      </c>
    </row>
    <row r="226" spans="1:7" x14ac:dyDescent="0.2">
      <c r="A226" s="105">
        <v>224</v>
      </c>
      <c r="B226" s="106">
        <v>37603</v>
      </c>
      <c r="C226" s="104">
        <v>1132.079</v>
      </c>
      <c r="D226" s="104">
        <v>1132.079</v>
      </c>
      <c r="E226" s="104">
        <v>1132.079</v>
      </c>
      <c r="F226" s="104">
        <v>1132.079</v>
      </c>
      <c r="G226" s="104">
        <v>0</v>
      </c>
    </row>
    <row r="227" spans="1:7" x14ac:dyDescent="0.2">
      <c r="A227" s="105">
        <v>225</v>
      </c>
      <c r="B227" s="106">
        <v>37606</v>
      </c>
      <c r="C227" s="104">
        <v>1141.5229999999999</v>
      </c>
      <c r="D227" s="104">
        <v>1141.5229999999999</v>
      </c>
      <c r="E227" s="104">
        <v>1141.5229999999999</v>
      </c>
      <c r="F227" s="104">
        <v>1141.5229999999999</v>
      </c>
      <c r="G227" s="104">
        <v>0</v>
      </c>
    </row>
    <row r="228" spans="1:7" x14ac:dyDescent="0.2">
      <c r="A228" s="105">
        <v>226</v>
      </c>
      <c r="B228" s="106">
        <v>37607</v>
      </c>
      <c r="C228" s="104">
        <v>1148.5989999999999</v>
      </c>
      <c r="D228" s="104">
        <v>1148.5989999999999</v>
      </c>
      <c r="E228" s="104">
        <v>1148.5989999999999</v>
      </c>
      <c r="F228" s="104">
        <v>1148.5989999999999</v>
      </c>
      <c r="G228" s="104">
        <v>0</v>
      </c>
    </row>
    <row r="229" spans="1:7" x14ac:dyDescent="0.2">
      <c r="A229" s="105">
        <v>227</v>
      </c>
      <c r="B229" s="106">
        <v>37608</v>
      </c>
      <c r="C229" s="104">
        <v>1143.941</v>
      </c>
      <c r="D229" s="104">
        <v>1143.941</v>
      </c>
      <c r="E229" s="104">
        <v>1143.941</v>
      </c>
      <c r="F229" s="104">
        <v>1143.941</v>
      </c>
      <c r="G229" s="104">
        <v>0</v>
      </c>
    </row>
    <row r="230" spans="1:7" x14ac:dyDescent="0.2">
      <c r="A230" s="105">
        <v>228</v>
      </c>
      <c r="B230" s="106">
        <v>37609</v>
      </c>
      <c r="C230" s="104">
        <v>1145.069</v>
      </c>
      <c r="D230" s="104">
        <v>1145.069</v>
      </c>
      <c r="E230" s="104">
        <v>1145.069</v>
      </c>
      <c r="F230" s="104">
        <v>1145.069</v>
      </c>
      <c r="G230" s="104">
        <v>0</v>
      </c>
    </row>
    <row r="231" spans="1:7" x14ac:dyDescent="0.2">
      <c r="A231" s="105">
        <v>229</v>
      </c>
      <c r="B231" s="106">
        <v>37610</v>
      </c>
      <c r="C231" s="104">
        <v>1157.337</v>
      </c>
      <c r="D231" s="104">
        <v>1157.337</v>
      </c>
      <c r="E231" s="104">
        <v>1157.337</v>
      </c>
      <c r="F231" s="104">
        <v>1157.337</v>
      </c>
      <c r="G231" s="104">
        <v>0</v>
      </c>
    </row>
    <row r="232" spans="1:7" x14ac:dyDescent="0.2">
      <c r="A232" s="105">
        <v>230</v>
      </c>
      <c r="B232" s="106">
        <v>37613</v>
      </c>
      <c r="C232" s="104">
        <v>1159.43</v>
      </c>
      <c r="D232" s="104">
        <v>1159.43</v>
      </c>
      <c r="E232" s="104">
        <v>1159.43</v>
      </c>
      <c r="F232" s="104">
        <v>1159.43</v>
      </c>
      <c r="G232" s="104">
        <v>0</v>
      </c>
    </row>
    <row r="233" spans="1:7" x14ac:dyDescent="0.2">
      <c r="A233" s="105">
        <v>231</v>
      </c>
      <c r="B233" s="106">
        <v>37614</v>
      </c>
      <c r="C233" s="104">
        <v>1159.06</v>
      </c>
      <c r="D233" s="104">
        <v>1159.06</v>
      </c>
      <c r="E233" s="104">
        <v>1159.06</v>
      </c>
      <c r="F233" s="104">
        <v>1159.06</v>
      </c>
      <c r="G233" s="104">
        <v>0</v>
      </c>
    </row>
    <row r="234" spans="1:7" x14ac:dyDescent="0.2">
      <c r="A234" s="105">
        <v>232</v>
      </c>
      <c r="B234" s="106">
        <v>37615</v>
      </c>
      <c r="C234" s="104">
        <v>1151.1600000000001</v>
      </c>
      <c r="D234" s="104">
        <v>1151.1600000000001</v>
      </c>
      <c r="E234" s="104">
        <v>1151.1600000000001</v>
      </c>
      <c r="F234" s="104">
        <v>1151.1600000000001</v>
      </c>
      <c r="G234" s="104">
        <v>0</v>
      </c>
    </row>
    <row r="235" spans="1:7" x14ac:dyDescent="0.2">
      <c r="A235" s="105">
        <v>233</v>
      </c>
      <c r="B235" s="106">
        <v>37616</v>
      </c>
      <c r="C235" s="104">
        <v>1119.3589999999999</v>
      </c>
      <c r="D235" s="104">
        <v>1119.3589999999999</v>
      </c>
      <c r="E235" s="104">
        <v>1119.3589999999999</v>
      </c>
      <c r="F235" s="104">
        <v>1119.3589999999999</v>
      </c>
      <c r="G235" s="104">
        <v>0</v>
      </c>
    </row>
    <row r="236" spans="1:7" x14ac:dyDescent="0.2">
      <c r="A236" s="105">
        <v>234</v>
      </c>
      <c r="B236" s="106">
        <v>37617</v>
      </c>
      <c r="C236" s="104">
        <v>1120.2760000000001</v>
      </c>
      <c r="D236" s="104">
        <v>1120.2760000000001</v>
      </c>
      <c r="E236" s="104">
        <v>1120.2760000000001</v>
      </c>
      <c r="F236" s="104">
        <v>1120.2760000000001</v>
      </c>
      <c r="G236" s="104">
        <v>0</v>
      </c>
    </row>
    <row r="237" spans="1:7" x14ac:dyDescent="0.2">
      <c r="A237" s="105">
        <v>235</v>
      </c>
      <c r="B237" s="106">
        <v>37620</v>
      </c>
      <c r="C237" s="104">
        <v>1108.94</v>
      </c>
      <c r="D237" s="104">
        <v>1108.94</v>
      </c>
      <c r="E237" s="104">
        <v>1108.94</v>
      </c>
      <c r="F237" s="104">
        <v>1108.94</v>
      </c>
      <c r="G237" s="104">
        <v>0</v>
      </c>
    </row>
    <row r="238" spans="1:7" x14ac:dyDescent="0.2">
      <c r="A238" s="105">
        <v>236</v>
      </c>
      <c r="B238" s="106">
        <v>37621</v>
      </c>
      <c r="C238" s="104">
        <v>1103.6410000000001</v>
      </c>
      <c r="D238" s="104">
        <v>1103.6410000000001</v>
      </c>
      <c r="E238" s="104">
        <v>1103.6410000000001</v>
      </c>
      <c r="F238" s="104">
        <v>1103.6410000000001</v>
      </c>
      <c r="G238" s="104">
        <v>0</v>
      </c>
    </row>
    <row r="239" spans="1:7" x14ac:dyDescent="0.2">
      <c r="A239" s="105">
        <v>237</v>
      </c>
      <c r="B239" s="106">
        <v>37623</v>
      </c>
      <c r="C239" s="104">
        <v>1074.9839999999999</v>
      </c>
      <c r="D239" s="104">
        <v>1074.9839999999999</v>
      </c>
      <c r="E239" s="104">
        <v>1074.9839999999999</v>
      </c>
      <c r="F239" s="104">
        <v>1074.9839999999999</v>
      </c>
      <c r="G239" s="104">
        <v>0</v>
      </c>
    </row>
    <row r="240" spans="1:7" x14ac:dyDescent="0.2">
      <c r="A240" s="105">
        <v>238</v>
      </c>
      <c r="B240" s="106">
        <v>37624</v>
      </c>
      <c r="C240" s="104">
        <v>1073.5239999999999</v>
      </c>
      <c r="D240" s="104">
        <v>1073.5239999999999</v>
      </c>
      <c r="E240" s="104">
        <v>1073.5239999999999</v>
      </c>
      <c r="F240" s="104">
        <v>1073.5239999999999</v>
      </c>
      <c r="G240" s="104">
        <v>0</v>
      </c>
    </row>
    <row r="241" spans="1:7" x14ac:dyDescent="0.2">
      <c r="A241" s="105">
        <v>239</v>
      </c>
      <c r="B241" s="106">
        <v>37627</v>
      </c>
      <c r="C241" s="104">
        <v>1084.884</v>
      </c>
      <c r="D241" s="104">
        <v>1084.884</v>
      </c>
      <c r="E241" s="104">
        <v>1084.884</v>
      </c>
      <c r="F241" s="104">
        <v>1084.884</v>
      </c>
      <c r="G241" s="104">
        <v>0</v>
      </c>
    </row>
    <row r="242" spans="1:7" x14ac:dyDescent="0.2">
      <c r="A242" s="105">
        <v>240</v>
      </c>
      <c r="B242" s="106">
        <v>37628</v>
      </c>
      <c r="C242" s="104">
        <v>1081.6220000000001</v>
      </c>
      <c r="D242" s="104">
        <v>1081.6220000000001</v>
      </c>
      <c r="E242" s="104">
        <v>1081.6220000000001</v>
      </c>
      <c r="F242" s="104">
        <v>1081.6220000000001</v>
      </c>
      <c r="G242" s="104">
        <v>0</v>
      </c>
    </row>
    <row r="243" spans="1:7" x14ac:dyDescent="0.2">
      <c r="A243" s="105">
        <v>241</v>
      </c>
      <c r="B243" s="106">
        <v>37629</v>
      </c>
      <c r="C243" s="104">
        <v>1111.8320000000001</v>
      </c>
      <c r="D243" s="104">
        <v>1111.8320000000001</v>
      </c>
      <c r="E243" s="104">
        <v>1111.8320000000001</v>
      </c>
      <c r="F243" s="104">
        <v>1111.8320000000001</v>
      </c>
      <c r="G243" s="104">
        <v>0</v>
      </c>
    </row>
    <row r="244" spans="1:7" x14ac:dyDescent="0.2">
      <c r="A244" s="105">
        <v>242</v>
      </c>
      <c r="B244" s="106">
        <v>37630</v>
      </c>
      <c r="C244" s="104">
        <v>1132.17</v>
      </c>
      <c r="D244" s="104">
        <v>1132.17</v>
      </c>
      <c r="E244" s="104">
        <v>1132.17</v>
      </c>
      <c r="F244" s="104">
        <v>1132.17</v>
      </c>
      <c r="G244" s="104">
        <v>0</v>
      </c>
    </row>
    <row r="245" spans="1:7" x14ac:dyDescent="0.2">
      <c r="A245" s="105">
        <v>243</v>
      </c>
      <c r="B245" s="106">
        <v>37631</v>
      </c>
      <c r="C245" s="104">
        <v>1121.576</v>
      </c>
      <c r="D245" s="104">
        <v>1121.576</v>
      </c>
      <c r="E245" s="104">
        <v>1121.576</v>
      </c>
      <c r="F245" s="104">
        <v>1121.576</v>
      </c>
      <c r="G245" s="104">
        <v>0</v>
      </c>
    </row>
    <row r="246" spans="1:7" x14ac:dyDescent="0.2">
      <c r="A246" s="105">
        <v>244</v>
      </c>
      <c r="B246" s="106">
        <v>37634</v>
      </c>
      <c r="C246" s="104">
        <v>1124.33</v>
      </c>
      <c r="D246" s="104">
        <v>1124.33</v>
      </c>
      <c r="E246" s="104">
        <v>1124.33</v>
      </c>
      <c r="F246" s="104">
        <v>1124.33</v>
      </c>
      <c r="G246" s="104">
        <v>0</v>
      </c>
    </row>
    <row r="247" spans="1:7" x14ac:dyDescent="0.2">
      <c r="A247" s="105">
        <v>245</v>
      </c>
      <c r="B247" s="106">
        <v>37635</v>
      </c>
      <c r="C247" s="104">
        <v>1185.865</v>
      </c>
      <c r="D247" s="104">
        <v>1185.865</v>
      </c>
      <c r="E247" s="104">
        <v>1185.865</v>
      </c>
      <c r="F247" s="104">
        <v>1185.865</v>
      </c>
      <c r="G247" s="104">
        <v>0</v>
      </c>
    </row>
    <row r="248" spans="1:7" x14ac:dyDescent="0.2">
      <c r="A248" s="105">
        <v>246</v>
      </c>
      <c r="B248" s="106">
        <v>37636</v>
      </c>
      <c r="C248" s="104">
        <v>1177.971</v>
      </c>
      <c r="D248" s="104">
        <v>1177.971</v>
      </c>
      <c r="E248" s="104">
        <v>1177.971</v>
      </c>
      <c r="F248" s="104">
        <v>1177.971</v>
      </c>
      <c r="G248" s="104">
        <v>0</v>
      </c>
    </row>
    <row r="249" spans="1:7" x14ac:dyDescent="0.2">
      <c r="A249" s="105">
        <v>247</v>
      </c>
      <c r="B249" s="106">
        <v>37637</v>
      </c>
      <c r="C249" s="104">
        <v>1196.386</v>
      </c>
      <c r="D249" s="104">
        <v>1196.386</v>
      </c>
      <c r="E249" s="104">
        <v>1196.386</v>
      </c>
      <c r="F249" s="104">
        <v>1196.386</v>
      </c>
      <c r="G249" s="104">
        <v>0</v>
      </c>
    </row>
    <row r="250" spans="1:7" x14ac:dyDescent="0.2">
      <c r="A250" s="105">
        <v>248</v>
      </c>
      <c r="B250" s="106">
        <v>37638</v>
      </c>
      <c r="C250" s="104">
        <v>1190.895</v>
      </c>
      <c r="D250" s="104">
        <v>1190.895</v>
      </c>
      <c r="E250" s="104">
        <v>1190.895</v>
      </c>
      <c r="F250" s="104">
        <v>1190.895</v>
      </c>
      <c r="G250" s="104">
        <v>0</v>
      </c>
    </row>
    <row r="251" spans="1:7" x14ac:dyDescent="0.2">
      <c r="A251" s="105">
        <v>249</v>
      </c>
      <c r="B251" s="106">
        <v>37641</v>
      </c>
      <c r="C251" s="104">
        <v>1194.722</v>
      </c>
      <c r="D251" s="104">
        <v>1194.722</v>
      </c>
      <c r="E251" s="104">
        <v>1194.722</v>
      </c>
      <c r="F251" s="104">
        <v>1194.722</v>
      </c>
      <c r="G251" s="104">
        <v>0</v>
      </c>
    </row>
    <row r="252" spans="1:7" x14ac:dyDescent="0.2">
      <c r="A252" s="105">
        <v>250</v>
      </c>
      <c r="B252" s="106">
        <v>37642</v>
      </c>
      <c r="C252" s="104">
        <v>1172.1310000000001</v>
      </c>
      <c r="D252" s="104">
        <v>1172.1310000000001</v>
      </c>
      <c r="E252" s="104">
        <v>1172.1310000000001</v>
      </c>
      <c r="F252" s="104">
        <v>1172.1310000000001</v>
      </c>
      <c r="G252" s="104">
        <v>0</v>
      </c>
    </row>
    <row r="253" spans="1:7" x14ac:dyDescent="0.2">
      <c r="A253" s="105">
        <v>251</v>
      </c>
      <c r="B253" s="106">
        <v>37643</v>
      </c>
      <c r="C253" s="104">
        <v>1174.567</v>
      </c>
      <c r="D253" s="104">
        <v>1174.567</v>
      </c>
      <c r="E253" s="104">
        <v>1174.567</v>
      </c>
      <c r="F253" s="104">
        <v>1174.567</v>
      </c>
      <c r="G253" s="104">
        <v>0</v>
      </c>
    </row>
    <row r="254" spans="1:7" x14ac:dyDescent="0.2">
      <c r="A254" s="105">
        <v>252</v>
      </c>
      <c r="B254" s="106">
        <v>37644</v>
      </c>
      <c r="C254" s="104">
        <v>1167.635</v>
      </c>
      <c r="D254" s="104">
        <v>1167.635</v>
      </c>
      <c r="E254" s="104">
        <v>1167.635</v>
      </c>
      <c r="F254" s="104">
        <v>1167.635</v>
      </c>
      <c r="G254" s="104">
        <v>0</v>
      </c>
    </row>
    <row r="255" spans="1:7" x14ac:dyDescent="0.2">
      <c r="A255" s="105">
        <v>253</v>
      </c>
      <c r="B255" s="106">
        <v>37645</v>
      </c>
      <c r="C255" s="104">
        <v>1187.694</v>
      </c>
      <c r="D255" s="104">
        <v>1187.694</v>
      </c>
      <c r="E255" s="104">
        <v>1187.694</v>
      </c>
      <c r="F255" s="104">
        <v>1187.694</v>
      </c>
      <c r="G255" s="104">
        <v>0</v>
      </c>
    </row>
    <row r="256" spans="1:7" x14ac:dyDescent="0.2">
      <c r="A256" s="105">
        <v>254</v>
      </c>
      <c r="B256" s="106">
        <v>37648</v>
      </c>
      <c r="C256" s="104">
        <v>1203.319</v>
      </c>
      <c r="D256" s="104">
        <v>1203.319</v>
      </c>
      <c r="E256" s="104">
        <v>1203.319</v>
      </c>
      <c r="F256" s="104">
        <v>1203.319</v>
      </c>
      <c r="G256" s="104">
        <v>0</v>
      </c>
    </row>
    <row r="257" spans="1:7" x14ac:dyDescent="0.2">
      <c r="A257" s="105">
        <v>255</v>
      </c>
      <c r="B257" s="106">
        <v>37649</v>
      </c>
      <c r="C257" s="104">
        <v>1206.8589999999999</v>
      </c>
      <c r="D257" s="104">
        <v>1206.8589999999999</v>
      </c>
      <c r="E257" s="104">
        <v>1206.8589999999999</v>
      </c>
      <c r="F257" s="104">
        <v>1206.8589999999999</v>
      </c>
      <c r="G257" s="104">
        <v>0</v>
      </c>
    </row>
    <row r="258" spans="1:7" x14ac:dyDescent="0.2">
      <c r="A258" s="105">
        <v>256</v>
      </c>
      <c r="B258" s="106">
        <v>37650</v>
      </c>
      <c r="C258" s="104">
        <v>1207.597</v>
      </c>
      <c r="D258" s="104">
        <v>1207.597</v>
      </c>
      <c r="E258" s="104">
        <v>1207.597</v>
      </c>
      <c r="F258" s="104">
        <v>1207.597</v>
      </c>
      <c r="G258" s="104">
        <v>0</v>
      </c>
    </row>
    <row r="259" spans="1:7" x14ac:dyDescent="0.2">
      <c r="A259" s="105">
        <v>257</v>
      </c>
      <c r="B259" s="106">
        <v>37662</v>
      </c>
      <c r="C259" s="104">
        <v>1190.4590000000001</v>
      </c>
      <c r="D259" s="104">
        <v>1190.4590000000001</v>
      </c>
      <c r="E259" s="104">
        <v>1190.4590000000001</v>
      </c>
      <c r="F259" s="104">
        <v>1190.4590000000001</v>
      </c>
      <c r="G259" s="104">
        <v>0</v>
      </c>
    </row>
    <row r="260" spans="1:7" x14ac:dyDescent="0.2">
      <c r="A260" s="105">
        <v>258</v>
      </c>
      <c r="B260" s="106">
        <v>37663</v>
      </c>
      <c r="C260" s="104">
        <v>1201.2940000000001</v>
      </c>
      <c r="D260" s="104">
        <v>1201.2940000000001</v>
      </c>
      <c r="E260" s="104">
        <v>1201.2940000000001</v>
      </c>
      <c r="F260" s="104">
        <v>1201.2940000000001</v>
      </c>
      <c r="G260" s="104">
        <v>0</v>
      </c>
    </row>
    <row r="261" spans="1:7" x14ac:dyDescent="0.2">
      <c r="A261" s="105">
        <v>259</v>
      </c>
      <c r="B261" s="106">
        <v>37664</v>
      </c>
      <c r="C261" s="104">
        <v>1214.8040000000001</v>
      </c>
      <c r="D261" s="104">
        <v>1214.8040000000001</v>
      </c>
      <c r="E261" s="104">
        <v>1214.8040000000001</v>
      </c>
      <c r="F261" s="104">
        <v>1214.8040000000001</v>
      </c>
      <c r="G261" s="104">
        <v>0</v>
      </c>
    </row>
    <row r="262" spans="1:7" x14ac:dyDescent="0.2">
      <c r="A262" s="105">
        <v>260</v>
      </c>
      <c r="B262" s="106">
        <v>37665</v>
      </c>
      <c r="C262" s="104">
        <v>1208.8409999999999</v>
      </c>
      <c r="D262" s="104">
        <v>1208.8409999999999</v>
      </c>
      <c r="E262" s="104">
        <v>1208.8409999999999</v>
      </c>
      <c r="F262" s="104">
        <v>1208.8409999999999</v>
      </c>
      <c r="G262" s="104">
        <v>0</v>
      </c>
    </row>
    <row r="263" spans="1:7" x14ac:dyDescent="0.2">
      <c r="A263" s="105">
        <v>261</v>
      </c>
      <c r="B263" s="106">
        <v>37666</v>
      </c>
      <c r="C263" s="104">
        <v>1213.6990000000001</v>
      </c>
      <c r="D263" s="104">
        <v>1213.6990000000001</v>
      </c>
      <c r="E263" s="104">
        <v>1213.6990000000001</v>
      </c>
      <c r="F263" s="104">
        <v>1213.6990000000001</v>
      </c>
      <c r="G263" s="104">
        <v>0</v>
      </c>
    </row>
    <row r="264" spans="1:7" x14ac:dyDescent="0.2">
      <c r="A264" s="105">
        <v>262</v>
      </c>
      <c r="B264" s="106">
        <v>37669</v>
      </c>
      <c r="C264" s="104">
        <v>1204.6969999999999</v>
      </c>
      <c r="D264" s="104">
        <v>1204.6969999999999</v>
      </c>
      <c r="E264" s="104">
        <v>1204.6969999999999</v>
      </c>
      <c r="F264" s="104">
        <v>1204.6969999999999</v>
      </c>
      <c r="G264" s="104">
        <v>0</v>
      </c>
    </row>
    <row r="265" spans="1:7" x14ac:dyDescent="0.2">
      <c r="A265" s="105">
        <v>263</v>
      </c>
      <c r="B265" s="106">
        <v>37670</v>
      </c>
      <c r="C265" s="104">
        <v>1204.9359999999999</v>
      </c>
      <c r="D265" s="104">
        <v>1204.9359999999999</v>
      </c>
      <c r="E265" s="104">
        <v>1204.9359999999999</v>
      </c>
      <c r="F265" s="104">
        <v>1204.9359999999999</v>
      </c>
      <c r="G265" s="104">
        <v>0</v>
      </c>
    </row>
    <row r="266" spans="1:7" x14ac:dyDescent="0.2">
      <c r="A266" s="105">
        <v>264</v>
      </c>
      <c r="B266" s="106">
        <v>37671</v>
      </c>
      <c r="C266" s="104">
        <v>1216.578</v>
      </c>
      <c r="D266" s="104">
        <v>1216.578</v>
      </c>
      <c r="E266" s="104">
        <v>1216.578</v>
      </c>
      <c r="F266" s="104">
        <v>1216.578</v>
      </c>
      <c r="G266" s="104">
        <v>0</v>
      </c>
    </row>
    <row r="267" spans="1:7" x14ac:dyDescent="0.2">
      <c r="A267" s="105">
        <v>265</v>
      </c>
      <c r="B267" s="106">
        <v>37672</v>
      </c>
      <c r="C267" s="104">
        <v>1215.1510000000001</v>
      </c>
      <c r="D267" s="104">
        <v>1215.1510000000001</v>
      </c>
      <c r="E267" s="104">
        <v>1215.1510000000001</v>
      </c>
      <c r="F267" s="104">
        <v>1215.1510000000001</v>
      </c>
      <c r="G267" s="104">
        <v>0</v>
      </c>
    </row>
    <row r="268" spans="1:7" x14ac:dyDescent="0.2">
      <c r="A268" s="105">
        <v>266</v>
      </c>
      <c r="B268" s="106">
        <v>37673</v>
      </c>
      <c r="C268" s="104">
        <v>1191.6279999999999</v>
      </c>
      <c r="D268" s="104">
        <v>1191.6279999999999</v>
      </c>
      <c r="E268" s="104">
        <v>1191.6279999999999</v>
      </c>
      <c r="F268" s="104">
        <v>1191.6279999999999</v>
      </c>
      <c r="G268" s="104">
        <v>0</v>
      </c>
    </row>
    <row r="269" spans="1:7" x14ac:dyDescent="0.2">
      <c r="A269" s="105">
        <v>267</v>
      </c>
      <c r="B269" s="106">
        <v>37676</v>
      </c>
      <c r="C269" s="104">
        <v>1192.9939999999999</v>
      </c>
      <c r="D269" s="104">
        <v>1192.9939999999999</v>
      </c>
      <c r="E269" s="104">
        <v>1192.9939999999999</v>
      </c>
      <c r="F269" s="104">
        <v>1192.9939999999999</v>
      </c>
      <c r="G269" s="104">
        <v>0</v>
      </c>
    </row>
    <row r="270" spans="1:7" x14ac:dyDescent="0.2">
      <c r="A270" s="105">
        <v>268</v>
      </c>
      <c r="B270" s="106">
        <v>37677</v>
      </c>
      <c r="C270" s="104">
        <v>1214.8530000000001</v>
      </c>
      <c r="D270" s="104">
        <v>1214.8530000000001</v>
      </c>
      <c r="E270" s="104">
        <v>1214.8530000000001</v>
      </c>
      <c r="F270" s="104">
        <v>1214.8530000000001</v>
      </c>
      <c r="G270" s="104">
        <v>0</v>
      </c>
    </row>
    <row r="271" spans="1:7" x14ac:dyDescent="0.2">
      <c r="A271" s="105">
        <v>269</v>
      </c>
      <c r="B271" s="106">
        <v>37678</v>
      </c>
      <c r="C271" s="104">
        <v>1214.396</v>
      </c>
      <c r="D271" s="104">
        <v>1214.396</v>
      </c>
      <c r="E271" s="104">
        <v>1214.396</v>
      </c>
      <c r="F271" s="104">
        <v>1214.396</v>
      </c>
      <c r="G271" s="104">
        <v>0</v>
      </c>
    </row>
    <row r="272" spans="1:7" x14ac:dyDescent="0.2">
      <c r="A272" s="105">
        <v>270</v>
      </c>
      <c r="B272" s="106">
        <v>37679</v>
      </c>
      <c r="C272" s="104">
        <v>1215.4570000000001</v>
      </c>
      <c r="D272" s="104">
        <v>1215.4570000000001</v>
      </c>
      <c r="E272" s="104">
        <v>1215.4570000000001</v>
      </c>
      <c r="F272" s="104">
        <v>1215.4570000000001</v>
      </c>
      <c r="G272" s="104">
        <v>0</v>
      </c>
    </row>
    <row r="273" spans="1:7" x14ac:dyDescent="0.2">
      <c r="A273" s="105">
        <v>271</v>
      </c>
      <c r="B273" s="106">
        <v>37680</v>
      </c>
      <c r="C273" s="104">
        <v>1213.8620000000001</v>
      </c>
      <c r="D273" s="104">
        <v>1213.8620000000001</v>
      </c>
      <c r="E273" s="104">
        <v>1213.8620000000001</v>
      </c>
      <c r="F273" s="104">
        <v>1213.8620000000001</v>
      </c>
      <c r="G273" s="104">
        <v>0</v>
      </c>
    </row>
    <row r="274" spans="1:7" x14ac:dyDescent="0.2">
      <c r="A274" s="105">
        <v>272</v>
      </c>
      <c r="B274" s="106">
        <v>37683</v>
      </c>
      <c r="C274" s="104">
        <v>1223.4079999999999</v>
      </c>
      <c r="D274" s="104">
        <v>1223.4079999999999</v>
      </c>
      <c r="E274" s="104">
        <v>1223.4079999999999</v>
      </c>
      <c r="F274" s="104">
        <v>1223.4079999999999</v>
      </c>
      <c r="G274" s="104">
        <v>0</v>
      </c>
    </row>
    <row r="275" spans="1:7" x14ac:dyDescent="0.2">
      <c r="A275" s="105">
        <v>273</v>
      </c>
      <c r="B275" s="106">
        <v>37684</v>
      </c>
      <c r="C275" s="104">
        <v>1222.3800000000001</v>
      </c>
      <c r="D275" s="104">
        <v>1222.3800000000001</v>
      </c>
      <c r="E275" s="104">
        <v>1222.3800000000001</v>
      </c>
      <c r="F275" s="104">
        <v>1222.3800000000001</v>
      </c>
      <c r="G275" s="104">
        <v>0</v>
      </c>
    </row>
    <row r="276" spans="1:7" x14ac:dyDescent="0.2">
      <c r="A276" s="105">
        <v>274</v>
      </c>
      <c r="B276" s="106">
        <v>37685</v>
      </c>
      <c r="C276" s="104">
        <v>1217.8879999999999</v>
      </c>
      <c r="D276" s="104">
        <v>1217.8879999999999</v>
      </c>
      <c r="E276" s="104">
        <v>1217.8879999999999</v>
      </c>
      <c r="F276" s="104">
        <v>1217.8879999999999</v>
      </c>
      <c r="G276" s="104">
        <v>0</v>
      </c>
    </row>
    <row r="277" spans="1:7" x14ac:dyDescent="0.2">
      <c r="A277" s="105">
        <v>275</v>
      </c>
      <c r="B277" s="106">
        <v>37686</v>
      </c>
      <c r="C277" s="104">
        <v>1202.44</v>
      </c>
      <c r="D277" s="104">
        <v>1202.44</v>
      </c>
      <c r="E277" s="104">
        <v>1202.44</v>
      </c>
      <c r="F277" s="104">
        <v>1202.44</v>
      </c>
      <c r="G277" s="104">
        <v>0</v>
      </c>
    </row>
    <row r="278" spans="1:7" x14ac:dyDescent="0.2">
      <c r="A278" s="105">
        <v>276</v>
      </c>
      <c r="B278" s="106">
        <v>37687</v>
      </c>
      <c r="C278" s="104">
        <v>1198.7439999999999</v>
      </c>
      <c r="D278" s="104">
        <v>1198.7439999999999</v>
      </c>
      <c r="E278" s="104">
        <v>1198.7439999999999</v>
      </c>
      <c r="F278" s="104">
        <v>1198.7439999999999</v>
      </c>
      <c r="G278" s="104">
        <v>0</v>
      </c>
    </row>
    <row r="279" spans="1:7" x14ac:dyDescent="0.2">
      <c r="A279" s="105">
        <v>277</v>
      </c>
      <c r="B279" s="106">
        <v>37690</v>
      </c>
      <c r="C279" s="104">
        <v>1178.153</v>
      </c>
      <c r="D279" s="104">
        <v>1178.153</v>
      </c>
      <c r="E279" s="104">
        <v>1178.153</v>
      </c>
      <c r="F279" s="104">
        <v>1178.153</v>
      </c>
      <c r="G279" s="104">
        <v>0</v>
      </c>
    </row>
    <row r="280" spans="1:7" x14ac:dyDescent="0.2">
      <c r="A280" s="105">
        <v>278</v>
      </c>
      <c r="B280" s="106">
        <v>37691</v>
      </c>
      <c r="C280" s="104">
        <v>1177.8019999999999</v>
      </c>
      <c r="D280" s="104">
        <v>1177.8019999999999</v>
      </c>
      <c r="E280" s="104">
        <v>1177.8019999999999</v>
      </c>
      <c r="F280" s="104">
        <v>1177.8019999999999</v>
      </c>
      <c r="G280" s="104">
        <v>0</v>
      </c>
    </row>
    <row r="281" spans="1:7" x14ac:dyDescent="0.2">
      <c r="A281" s="105">
        <v>279</v>
      </c>
      <c r="B281" s="106">
        <v>37692</v>
      </c>
      <c r="C281" s="104">
        <v>1182.4169999999999</v>
      </c>
      <c r="D281" s="104">
        <v>1182.4169999999999</v>
      </c>
      <c r="E281" s="104">
        <v>1182.4169999999999</v>
      </c>
      <c r="F281" s="104">
        <v>1182.4169999999999</v>
      </c>
      <c r="G281" s="104">
        <v>0</v>
      </c>
    </row>
    <row r="282" spans="1:7" x14ac:dyDescent="0.2">
      <c r="A282" s="105">
        <v>280</v>
      </c>
      <c r="B282" s="106">
        <v>37693</v>
      </c>
      <c r="C282" s="104">
        <v>1175.1569999999999</v>
      </c>
      <c r="D282" s="104">
        <v>1175.1569999999999</v>
      </c>
      <c r="E282" s="104">
        <v>1175.1569999999999</v>
      </c>
      <c r="F282" s="104">
        <v>1175.1569999999999</v>
      </c>
      <c r="G282" s="104">
        <v>0</v>
      </c>
    </row>
    <row r="283" spans="1:7" x14ac:dyDescent="0.2">
      <c r="A283" s="105">
        <v>281</v>
      </c>
      <c r="B283" s="106">
        <v>37694</v>
      </c>
      <c r="C283" s="104">
        <v>1177.6099999999999</v>
      </c>
      <c r="D283" s="104">
        <v>1177.6099999999999</v>
      </c>
      <c r="E283" s="104">
        <v>1177.6099999999999</v>
      </c>
      <c r="F283" s="104">
        <v>1177.6099999999999</v>
      </c>
      <c r="G283" s="104">
        <v>0</v>
      </c>
    </row>
    <row r="284" spans="1:7" x14ac:dyDescent="0.2">
      <c r="A284" s="105">
        <v>282</v>
      </c>
      <c r="B284" s="106">
        <v>37697</v>
      </c>
      <c r="C284" s="104">
        <v>1179.2339999999999</v>
      </c>
      <c r="D284" s="104">
        <v>1179.2339999999999</v>
      </c>
      <c r="E284" s="104">
        <v>1179.2339999999999</v>
      </c>
      <c r="F284" s="104">
        <v>1179.2339999999999</v>
      </c>
      <c r="G284" s="104">
        <v>0</v>
      </c>
    </row>
    <row r="285" spans="1:7" x14ac:dyDescent="0.2">
      <c r="A285" s="105">
        <v>283</v>
      </c>
      <c r="B285" s="106">
        <v>37698</v>
      </c>
      <c r="C285" s="104">
        <v>1173.789</v>
      </c>
      <c r="D285" s="104">
        <v>1173.789</v>
      </c>
      <c r="E285" s="104">
        <v>1173.789</v>
      </c>
      <c r="F285" s="104">
        <v>1173.789</v>
      </c>
      <c r="G285" s="104">
        <v>0</v>
      </c>
    </row>
    <row r="286" spans="1:7" x14ac:dyDescent="0.2">
      <c r="A286" s="105">
        <v>284</v>
      </c>
      <c r="B286" s="106">
        <v>37699</v>
      </c>
      <c r="C286" s="104">
        <v>1180.2280000000001</v>
      </c>
      <c r="D286" s="104">
        <v>1180.2280000000001</v>
      </c>
      <c r="E286" s="104">
        <v>1180.2280000000001</v>
      </c>
      <c r="F286" s="104">
        <v>1180.2280000000001</v>
      </c>
      <c r="G286" s="104">
        <v>0</v>
      </c>
    </row>
    <row r="287" spans="1:7" x14ac:dyDescent="0.2">
      <c r="A287" s="105">
        <v>285</v>
      </c>
      <c r="B287" s="106">
        <v>37700</v>
      </c>
      <c r="C287" s="104">
        <v>1175.8610000000001</v>
      </c>
      <c r="D287" s="104">
        <v>1175.8610000000001</v>
      </c>
      <c r="E287" s="104">
        <v>1175.8610000000001</v>
      </c>
      <c r="F287" s="104">
        <v>1175.8610000000001</v>
      </c>
      <c r="G287" s="104">
        <v>0</v>
      </c>
    </row>
    <row r="288" spans="1:7" x14ac:dyDescent="0.2">
      <c r="A288" s="105">
        <v>286</v>
      </c>
      <c r="B288" s="106">
        <v>37701</v>
      </c>
      <c r="C288" s="104">
        <v>1185.422</v>
      </c>
      <c r="D288" s="104">
        <v>1185.422</v>
      </c>
      <c r="E288" s="104">
        <v>1185.422</v>
      </c>
      <c r="F288" s="104">
        <v>1185.422</v>
      </c>
      <c r="G288" s="104">
        <v>0</v>
      </c>
    </row>
    <row r="289" spans="1:7" x14ac:dyDescent="0.2">
      <c r="A289" s="105">
        <v>287</v>
      </c>
      <c r="B289" s="106">
        <v>37704</v>
      </c>
      <c r="C289" s="104">
        <v>1187.6410000000001</v>
      </c>
      <c r="D289" s="104">
        <v>1187.6410000000001</v>
      </c>
      <c r="E289" s="104">
        <v>1187.6410000000001</v>
      </c>
      <c r="F289" s="104">
        <v>1187.6410000000001</v>
      </c>
      <c r="G289" s="104">
        <v>0</v>
      </c>
    </row>
    <row r="290" spans="1:7" x14ac:dyDescent="0.2">
      <c r="A290" s="105">
        <v>288</v>
      </c>
      <c r="B290" s="106">
        <v>37705</v>
      </c>
      <c r="C290" s="104">
        <v>1176.095</v>
      </c>
      <c r="D290" s="104">
        <v>1176.095</v>
      </c>
      <c r="E290" s="104">
        <v>1176.095</v>
      </c>
      <c r="F290" s="104">
        <v>1176.095</v>
      </c>
      <c r="G290" s="104">
        <v>0</v>
      </c>
    </row>
    <row r="291" spans="1:7" x14ac:dyDescent="0.2">
      <c r="A291" s="105">
        <v>289</v>
      </c>
      <c r="B291" s="106">
        <v>37706</v>
      </c>
      <c r="C291" s="104">
        <v>1171.1990000000001</v>
      </c>
      <c r="D291" s="104">
        <v>1171.1990000000001</v>
      </c>
      <c r="E291" s="104">
        <v>1171.1990000000001</v>
      </c>
      <c r="F291" s="104">
        <v>1171.1990000000001</v>
      </c>
      <c r="G291" s="104">
        <v>0</v>
      </c>
    </row>
    <row r="292" spans="1:7" x14ac:dyDescent="0.2">
      <c r="A292" s="105">
        <v>290</v>
      </c>
      <c r="B292" s="106">
        <v>37707</v>
      </c>
      <c r="C292" s="104">
        <v>1201.3710000000001</v>
      </c>
      <c r="D292" s="104">
        <v>1201.3710000000001</v>
      </c>
      <c r="E292" s="104">
        <v>1201.3710000000001</v>
      </c>
      <c r="F292" s="104">
        <v>1201.3710000000001</v>
      </c>
      <c r="G292" s="104">
        <v>0</v>
      </c>
    </row>
    <row r="293" spans="1:7" x14ac:dyDescent="0.2">
      <c r="A293" s="105">
        <v>291</v>
      </c>
      <c r="B293" s="106">
        <v>37708</v>
      </c>
      <c r="C293" s="104">
        <v>1199.2639999999999</v>
      </c>
      <c r="D293" s="104">
        <v>1199.2639999999999</v>
      </c>
      <c r="E293" s="104">
        <v>1199.2639999999999</v>
      </c>
      <c r="F293" s="104">
        <v>1199.2639999999999</v>
      </c>
      <c r="G293" s="104">
        <v>0</v>
      </c>
    </row>
    <row r="294" spans="1:7" x14ac:dyDescent="0.2">
      <c r="A294" s="105">
        <v>292</v>
      </c>
      <c r="B294" s="106">
        <v>37711</v>
      </c>
      <c r="C294" s="104">
        <v>1215.1679999999999</v>
      </c>
      <c r="D294" s="104">
        <v>1215.1679999999999</v>
      </c>
      <c r="E294" s="104">
        <v>1215.1679999999999</v>
      </c>
      <c r="F294" s="104">
        <v>1215.1679999999999</v>
      </c>
      <c r="G294" s="104">
        <v>0</v>
      </c>
    </row>
    <row r="295" spans="1:7" x14ac:dyDescent="0.2">
      <c r="A295" s="105">
        <v>293</v>
      </c>
      <c r="B295" s="106">
        <v>37712</v>
      </c>
      <c r="C295" s="104">
        <v>1223.559</v>
      </c>
      <c r="D295" s="104">
        <v>1223.559</v>
      </c>
      <c r="E295" s="104">
        <v>1223.559</v>
      </c>
      <c r="F295" s="104">
        <v>1223.559</v>
      </c>
      <c r="G295" s="104">
        <v>0</v>
      </c>
    </row>
    <row r="296" spans="1:7" x14ac:dyDescent="0.2">
      <c r="A296" s="105">
        <v>294</v>
      </c>
      <c r="B296" s="106">
        <v>37713</v>
      </c>
      <c r="C296" s="104">
        <v>1222.971</v>
      </c>
      <c r="D296" s="104">
        <v>1222.971</v>
      </c>
      <c r="E296" s="104">
        <v>1222.971</v>
      </c>
      <c r="F296" s="104">
        <v>1222.971</v>
      </c>
      <c r="G296" s="104">
        <v>0</v>
      </c>
    </row>
    <row r="297" spans="1:7" x14ac:dyDescent="0.2">
      <c r="A297" s="105">
        <v>295</v>
      </c>
      <c r="B297" s="106">
        <v>37714</v>
      </c>
      <c r="C297" s="104">
        <v>1215.3399999999999</v>
      </c>
      <c r="D297" s="104">
        <v>1215.3399999999999</v>
      </c>
      <c r="E297" s="104">
        <v>1215.3399999999999</v>
      </c>
      <c r="F297" s="104">
        <v>1215.3399999999999</v>
      </c>
      <c r="G297" s="104">
        <v>0</v>
      </c>
    </row>
    <row r="298" spans="1:7" x14ac:dyDescent="0.2">
      <c r="A298" s="105">
        <v>296</v>
      </c>
      <c r="B298" s="106">
        <v>37715</v>
      </c>
      <c r="C298" s="104">
        <v>1223.558</v>
      </c>
      <c r="D298" s="104">
        <v>1223.558</v>
      </c>
      <c r="E298" s="104">
        <v>1223.558</v>
      </c>
      <c r="F298" s="104">
        <v>1223.558</v>
      </c>
      <c r="G298" s="104">
        <v>0</v>
      </c>
    </row>
    <row r="299" spans="1:7" x14ac:dyDescent="0.2">
      <c r="A299" s="105">
        <v>297</v>
      </c>
      <c r="B299" s="106">
        <v>37718</v>
      </c>
      <c r="C299" s="104">
        <v>1217.924</v>
      </c>
      <c r="D299" s="104">
        <v>1217.924</v>
      </c>
      <c r="E299" s="104">
        <v>1217.924</v>
      </c>
      <c r="F299" s="104">
        <v>1217.924</v>
      </c>
      <c r="G299" s="104">
        <v>0</v>
      </c>
    </row>
    <row r="300" spans="1:7" x14ac:dyDescent="0.2">
      <c r="A300" s="105">
        <v>298</v>
      </c>
      <c r="B300" s="106">
        <v>37719</v>
      </c>
      <c r="C300" s="104">
        <v>1221.567</v>
      </c>
      <c r="D300" s="104">
        <v>1221.567</v>
      </c>
      <c r="E300" s="104">
        <v>1221.567</v>
      </c>
      <c r="F300" s="104">
        <v>1221.567</v>
      </c>
      <c r="G300" s="104">
        <v>0</v>
      </c>
    </row>
    <row r="301" spans="1:7" x14ac:dyDescent="0.2">
      <c r="A301" s="105">
        <v>299</v>
      </c>
      <c r="B301" s="106">
        <v>37720</v>
      </c>
      <c r="C301" s="104">
        <v>1243.057</v>
      </c>
      <c r="D301" s="104">
        <v>1243.057</v>
      </c>
      <c r="E301" s="104">
        <v>1243.057</v>
      </c>
      <c r="F301" s="104">
        <v>1243.057</v>
      </c>
      <c r="G301" s="104">
        <v>0</v>
      </c>
    </row>
    <row r="302" spans="1:7" x14ac:dyDescent="0.2">
      <c r="A302" s="105">
        <v>300</v>
      </c>
      <c r="B302" s="106">
        <v>37721</v>
      </c>
      <c r="C302" s="104">
        <v>1255.2370000000001</v>
      </c>
      <c r="D302" s="104">
        <v>1255.2370000000001</v>
      </c>
      <c r="E302" s="104">
        <v>1255.2370000000001</v>
      </c>
      <c r="F302" s="104">
        <v>1255.2370000000001</v>
      </c>
      <c r="G302" s="104">
        <v>0</v>
      </c>
    </row>
    <row r="303" spans="1:7" x14ac:dyDescent="0.2">
      <c r="A303" s="105">
        <v>301</v>
      </c>
      <c r="B303" s="106">
        <v>37722</v>
      </c>
      <c r="C303" s="104">
        <v>1274.998</v>
      </c>
      <c r="D303" s="104">
        <v>1274.998</v>
      </c>
      <c r="E303" s="104">
        <v>1274.998</v>
      </c>
      <c r="F303" s="104">
        <v>1274.998</v>
      </c>
      <c r="G303" s="104">
        <v>0</v>
      </c>
    </row>
    <row r="304" spans="1:7" x14ac:dyDescent="0.2">
      <c r="A304" s="105">
        <v>302</v>
      </c>
      <c r="B304" s="106">
        <v>37725</v>
      </c>
      <c r="C304" s="104">
        <v>1306.5129999999999</v>
      </c>
      <c r="D304" s="104">
        <v>1306.5129999999999</v>
      </c>
      <c r="E304" s="104">
        <v>1306.5129999999999</v>
      </c>
      <c r="F304" s="104">
        <v>1306.5129999999999</v>
      </c>
      <c r="G304" s="104">
        <v>0</v>
      </c>
    </row>
    <row r="305" spans="1:7" x14ac:dyDescent="0.2">
      <c r="A305" s="105">
        <v>303</v>
      </c>
      <c r="B305" s="106">
        <v>37726</v>
      </c>
      <c r="C305" s="104">
        <v>1317.288</v>
      </c>
      <c r="D305" s="104">
        <v>1317.288</v>
      </c>
      <c r="E305" s="104">
        <v>1317.288</v>
      </c>
      <c r="F305" s="104">
        <v>1317.288</v>
      </c>
      <c r="G305" s="104">
        <v>0</v>
      </c>
    </row>
    <row r="306" spans="1:7" x14ac:dyDescent="0.2">
      <c r="A306" s="105">
        <v>304</v>
      </c>
      <c r="B306" s="106">
        <v>37727</v>
      </c>
      <c r="C306" s="104">
        <v>1304.0999999999999</v>
      </c>
      <c r="D306" s="104">
        <v>1304.0999999999999</v>
      </c>
      <c r="E306" s="104">
        <v>1304.0999999999999</v>
      </c>
      <c r="F306" s="104">
        <v>1304.0999999999999</v>
      </c>
      <c r="G306" s="104">
        <v>0</v>
      </c>
    </row>
    <row r="307" spans="1:7" x14ac:dyDescent="0.2">
      <c r="A307" s="105">
        <v>305</v>
      </c>
      <c r="B307" s="106">
        <v>37728</v>
      </c>
      <c r="C307" s="104">
        <v>1307.7149999999999</v>
      </c>
      <c r="D307" s="104">
        <v>1307.7149999999999</v>
      </c>
      <c r="E307" s="104">
        <v>1307.7149999999999</v>
      </c>
      <c r="F307" s="104">
        <v>1307.7149999999999</v>
      </c>
      <c r="G307" s="104">
        <v>0</v>
      </c>
    </row>
    <row r="308" spans="1:7" x14ac:dyDescent="0.2">
      <c r="A308" s="105">
        <v>306</v>
      </c>
      <c r="B308" s="106">
        <v>37729</v>
      </c>
      <c r="C308" s="104">
        <v>1300.4110000000001</v>
      </c>
      <c r="D308" s="104">
        <v>1300.4110000000001</v>
      </c>
      <c r="E308" s="104">
        <v>1300.4110000000001</v>
      </c>
      <c r="F308" s="104">
        <v>1300.4110000000001</v>
      </c>
      <c r="G308" s="104">
        <v>0</v>
      </c>
    </row>
    <row r="309" spans="1:7" x14ac:dyDescent="0.2">
      <c r="A309" s="105">
        <v>307</v>
      </c>
      <c r="B309" s="106">
        <v>37732</v>
      </c>
      <c r="C309" s="104">
        <v>1274.6099999999999</v>
      </c>
      <c r="D309" s="104">
        <v>1274.6099999999999</v>
      </c>
      <c r="E309" s="104">
        <v>1274.6099999999999</v>
      </c>
      <c r="F309" s="104">
        <v>1274.6099999999999</v>
      </c>
      <c r="G309" s="104">
        <v>0</v>
      </c>
    </row>
    <row r="310" spans="1:7" x14ac:dyDescent="0.2">
      <c r="A310" s="105">
        <v>308</v>
      </c>
      <c r="B310" s="106">
        <v>37733</v>
      </c>
      <c r="C310" s="104">
        <v>1274.6849999999999</v>
      </c>
      <c r="D310" s="104">
        <v>1274.6849999999999</v>
      </c>
      <c r="E310" s="104">
        <v>1274.6849999999999</v>
      </c>
      <c r="F310" s="104">
        <v>1274.6849999999999</v>
      </c>
      <c r="G310" s="104">
        <v>0</v>
      </c>
    </row>
    <row r="311" spans="1:7" x14ac:dyDescent="0.2">
      <c r="A311" s="105">
        <v>309</v>
      </c>
      <c r="B311" s="106">
        <v>37734</v>
      </c>
      <c r="C311" s="104">
        <v>1254.1310000000001</v>
      </c>
      <c r="D311" s="104">
        <v>1254.1310000000001</v>
      </c>
      <c r="E311" s="104">
        <v>1254.1310000000001</v>
      </c>
      <c r="F311" s="104">
        <v>1254.1310000000001</v>
      </c>
      <c r="G311" s="104">
        <v>0</v>
      </c>
    </row>
    <row r="312" spans="1:7" x14ac:dyDescent="0.2">
      <c r="A312" s="105">
        <v>310</v>
      </c>
      <c r="B312" s="106">
        <v>37735</v>
      </c>
      <c r="C312" s="104">
        <v>1218.6849999999999</v>
      </c>
      <c r="D312" s="104">
        <v>1218.6849999999999</v>
      </c>
      <c r="E312" s="104">
        <v>1218.6849999999999</v>
      </c>
      <c r="F312" s="104">
        <v>1218.6849999999999</v>
      </c>
      <c r="G312" s="104">
        <v>0</v>
      </c>
    </row>
    <row r="313" spans="1:7" x14ac:dyDescent="0.2">
      <c r="A313" s="105">
        <v>311</v>
      </c>
      <c r="B313" s="106">
        <v>37736</v>
      </c>
      <c r="C313" s="104">
        <v>1205.3810000000001</v>
      </c>
      <c r="D313" s="104">
        <v>1205.3810000000001</v>
      </c>
      <c r="E313" s="104">
        <v>1205.3810000000001</v>
      </c>
      <c r="F313" s="104">
        <v>1205.3810000000001</v>
      </c>
      <c r="G313" s="104">
        <v>0</v>
      </c>
    </row>
    <row r="314" spans="1:7" x14ac:dyDescent="0.2">
      <c r="A314" s="105">
        <v>312</v>
      </c>
      <c r="B314" s="106">
        <v>37739</v>
      </c>
      <c r="C314" s="104">
        <v>1250.681</v>
      </c>
      <c r="D314" s="104">
        <v>1250.681</v>
      </c>
      <c r="E314" s="104">
        <v>1250.681</v>
      </c>
      <c r="F314" s="104">
        <v>1250.681</v>
      </c>
      <c r="G314" s="104">
        <v>0</v>
      </c>
    </row>
    <row r="315" spans="1:7" x14ac:dyDescent="0.2">
      <c r="A315" s="105">
        <v>313</v>
      </c>
      <c r="B315" s="106">
        <v>37740</v>
      </c>
      <c r="C315" s="104">
        <v>1231.5650000000001</v>
      </c>
      <c r="D315" s="104">
        <v>1231.5650000000001</v>
      </c>
      <c r="E315" s="104">
        <v>1231.5650000000001</v>
      </c>
      <c r="F315" s="104">
        <v>1231.5650000000001</v>
      </c>
      <c r="G315" s="104">
        <v>0</v>
      </c>
    </row>
    <row r="316" spans="1:7" x14ac:dyDescent="0.2">
      <c r="A316" s="105">
        <v>314</v>
      </c>
      <c r="B316" s="106">
        <v>37741</v>
      </c>
      <c r="C316" s="104">
        <v>1239.952</v>
      </c>
      <c r="D316" s="104">
        <v>1239.952</v>
      </c>
      <c r="E316" s="104">
        <v>1239.952</v>
      </c>
      <c r="F316" s="104">
        <v>1239.952</v>
      </c>
      <c r="G316" s="104">
        <v>0</v>
      </c>
    </row>
    <row r="317" spans="1:7" x14ac:dyDescent="0.2">
      <c r="A317" s="105">
        <v>315</v>
      </c>
      <c r="B317" s="106">
        <v>37753</v>
      </c>
      <c r="C317" s="104">
        <v>1251.309</v>
      </c>
      <c r="D317" s="104">
        <v>1251.309</v>
      </c>
      <c r="E317" s="104">
        <v>1251.309</v>
      </c>
      <c r="F317" s="104">
        <v>1251.309</v>
      </c>
      <c r="G317" s="104">
        <v>0</v>
      </c>
    </row>
    <row r="318" spans="1:7" x14ac:dyDescent="0.2">
      <c r="A318" s="105">
        <v>316</v>
      </c>
      <c r="B318" s="106">
        <v>37754</v>
      </c>
      <c r="C318" s="104">
        <v>1216.4259999999999</v>
      </c>
      <c r="D318" s="104">
        <v>1216.4259999999999</v>
      </c>
      <c r="E318" s="104">
        <v>1216.4259999999999</v>
      </c>
      <c r="F318" s="104">
        <v>1216.4259999999999</v>
      </c>
      <c r="G318" s="104">
        <v>0</v>
      </c>
    </row>
    <row r="319" spans="1:7" x14ac:dyDescent="0.2">
      <c r="A319" s="105">
        <v>317</v>
      </c>
      <c r="B319" s="106">
        <v>37755</v>
      </c>
      <c r="C319" s="104">
        <v>1243.1030000000001</v>
      </c>
      <c r="D319" s="104">
        <v>1243.1030000000001</v>
      </c>
      <c r="E319" s="104">
        <v>1243.1030000000001</v>
      </c>
      <c r="F319" s="104">
        <v>1243.1030000000001</v>
      </c>
      <c r="G319" s="104">
        <v>0</v>
      </c>
    </row>
    <row r="320" spans="1:7" x14ac:dyDescent="0.2">
      <c r="A320" s="105">
        <v>318</v>
      </c>
      <c r="B320" s="106">
        <v>37756</v>
      </c>
      <c r="C320" s="104">
        <v>1273.3699999999999</v>
      </c>
      <c r="D320" s="104">
        <v>1273.3699999999999</v>
      </c>
      <c r="E320" s="104">
        <v>1273.3699999999999</v>
      </c>
      <c r="F320" s="104">
        <v>1273.3699999999999</v>
      </c>
      <c r="G320" s="104">
        <v>0</v>
      </c>
    </row>
    <row r="321" spans="1:7" x14ac:dyDescent="0.2">
      <c r="A321" s="105">
        <v>319</v>
      </c>
      <c r="B321" s="106">
        <v>37757</v>
      </c>
      <c r="C321" s="104">
        <v>1274.258</v>
      </c>
      <c r="D321" s="104">
        <v>1274.258</v>
      </c>
      <c r="E321" s="104">
        <v>1274.258</v>
      </c>
      <c r="F321" s="104">
        <v>1274.258</v>
      </c>
      <c r="G321" s="104">
        <v>0</v>
      </c>
    </row>
    <row r="322" spans="1:7" x14ac:dyDescent="0.2">
      <c r="A322" s="105">
        <v>320</v>
      </c>
      <c r="B322" s="106">
        <v>37760</v>
      </c>
      <c r="C322" s="104">
        <v>1275.8610000000001</v>
      </c>
      <c r="D322" s="104">
        <v>1275.8610000000001</v>
      </c>
      <c r="E322" s="104">
        <v>1275.8610000000001</v>
      </c>
      <c r="F322" s="104">
        <v>1275.8610000000001</v>
      </c>
      <c r="G322" s="104">
        <v>0</v>
      </c>
    </row>
    <row r="323" spans="1:7" x14ac:dyDescent="0.2">
      <c r="A323" s="105">
        <v>321</v>
      </c>
      <c r="B323" s="106">
        <v>37761</v>
      </c>
      <c r="C323" s="104">
        <v>1261.327</v>
      </c>
      <c r="D323" s="104">
        <v>1261.327</v>
      </c>
      <c r="E323" s="104">
        <v>1261.327</v>
      </c>
      <c r="F323" s="104">
        <v>1261.327</v>
      </c>
      <c r="G323" s="104">
        <v>0</v>
      </c>
    </row>
    <row r="324" spans="1:7" x14ac:dyDescent="0.2">
      <c r="A324" s="105">
        <v>322</v>
      </c>
      <c r="B324" s="106">
        <v>37762</v>
      </c>
      <c r="C324" s="104">
        <v>1259.0150000000001</v>
      </c>
      <c r="D324" s="104">
        <v>1259.0150000000001</v>
      </c>
      <c r="E324" s="104">
        <v>1259.0150000000001</v>
      </c>
      <c r="F324" s="104">
        <v>1259.0150000000001</v>
      </c>
      <c r="G324" s="104">
        <v>0</v>
      </c>
    </row>
    <row r="325" spans="1:7" x14ac:dyDescent="0.2">
      <c r="A325" s="105">
        <v>323</v>
      </c>
      <c r="B325" s="106">
        <v>37763</v>
      </c>
      <c r="C325" s="104">
        <v>1270.432</v>
      </c>
      <c r="D325" s="104">
        <v>1270.432</v>
      </c>
      <c r="E325" s="104">
        <v>1270.432</v>
      </c>
      <c r="F325" s="104">
        <v>1270.432</v>
      </c>
      <c r="G325" s="104">
        <v>0</v>
      </c>
    </row>
    <row r="326" spans="1:7" x14ac:dyDescent="0.2">
      <c r="A326" s="105">
        <v>324</v>
      </c>
      <c r="B326" s="106">
        <v>37764</v>
      </c>
      <c r="C326" s="104">
        <v>1283.6679999999999</v>
      </c>
      <c r="D326" s="104">
        <v>1283.6679999999999</v>
      </c>
      <c r="E326" s="104">
        <v>1283.6679999999999</v>
      </c>
      <c r="F326" s="104">
        <v>1283.6679999999999</v>
      </c>
      <c r="G326" s="104">
        <v>0</v>
      </c>
    </row>
    <row r="327" spans="1:7" x14ac:dyDescent="0.2">
      <c r="A327" s="105">
        <v>325</v>
      </c>
      <c r="B327" s="106">
        <v>37767</v>
      </c>
      <c r="C327" s="104">
        <v>1292.69</v>
      </c>
      <c r="D327" s="104">
        <v>1292.69</v>
      </c>
      <c r="E327" s="104">
        <v>1292.69</v>
      </c>
      <c r="F327" s="104">
        <v>1292.69</v>
      </c>
      <c r="G327" s="104">
        <v>0</v>
      </c>
    </row>
    <row r="328" spans="1:7" x14ac:dyDescent="0.2">
      <c r="A328" s="105">
        <v>326</v>
      </c>
      <c r="B328" s="106">
        <v>37768</v>
      </c>
      <c r="C328" s="104">
        <v>1293.681</v>
      </c>
      <c r="D328" s="104">
        <v>1293.681</v>
      </c>
      <c r="E328" s="104">
        <v>1293.681</v>
      </c>
      <c r="F328" s="104">
        <v>1293.681</v>
      </c>
      <c r="G328" s="104">
        <v>0</v>
      </c>
    </row>
    <row r="329" spans="1:7" x14ac:dyDescent="0.2">
      <c r="A329" s="105">
        <v>327</v>
      </c>
      <c r="B329" s="106">
        <v>37769</v>
      </c>
      <c r="C329" s="104">
        <v>1277.692</v>
      </c>
      <c r="D329" s="104">
        <v>1277.692</v>
      </c>
      <c r="E329" s="104">
        <v>1277.692</v>
      </c>
      <c r="F329" s="104">
        <v>1277.692</v>
      </c>
      <c r="G329" s="104">
        <v>0</v>
      </c>
    </row>
    <row r="330" spans="1:7" x14ac:dyDescent="0.2">
      <c r="A330" s="105">
        <v>328</v>
      </c>
      <c r="B330" s="106">
        <v>37770</v>
      </c>
      <c r="C330" s="104">
        <v>1294.7719999999999</v>
      </c>
      <c r="D330" s="104">
        <v>1294.7719999999999</v>
      </c>
      <c r="E330" s="104">
        <v>1294.7719999999999</v>
      </c>
      <c r="F330" s="104">
        <v>1294.7719999999999</v>
      </c>
      <c r="G330" s="104">
        <v>0</v>
      </c>
    </row>
    <row r="331" spans="1:7" x14ac:dyDescent="0.2">
      <c r="A331" s="105">
        <v>329</v>
      </c>
      <c r="B331" s="106">
        <v>37771</v>
      </c>
      <c r="C331" s="104">
        <v>1300.865</v>
      </c>
      <c r="D331" s="104">
        <v>1300.865</v>
      </c>
      <c r="E331" s="104">
        <v>1300.865</v>
      </c>
      <c r="F331" s="104">
        <v>1300.865</v>
      </c>
      <c r="G331" s="104">
        <v>0</v>
      </c>
    </row>
    <row r="332" spans="1:7" x14ac:dyDescent="0.2">
      <c r="A332" s="105">
        <v>330</v>
      </c>
      <c r="B332" s="106">
        <v>37774</v>
      </c>
      <c r="C332" s="104">
        <v>1300.4860000000001</v>
      </c>
      <c r="D332" s="104">
        <v>1300.4860000000001</v>
      </c>
      <c r="E332" s="104">
        <v>1300.4860000000001</v>
      </c>
      <c r="F332" s="104">
        <v>1300.4860000000001</v>
      </c>
      <c r="G332" s="104">
        <v>0</v>
      </c>
    </row>
    <row r="333" spans="1:7" x14ac:dyDescent="0.2">
      <c r="A333" s="105">
        <v>331</v>
      </c>
      <c r="B333" s="106">
        <v>37775</v>
      </c>
      <c r="C333" s="104">
        <v>1285.652</v>
      </c>
      <c r="D333" s="104">
        <v>1285.652</v>
      </c>
      <c r="E333" s="104">
        <v>1285.652</v>
      </c>
      <c r="F333" s="104">
        <v>1285.652</v>
      </c>
      <c r="G333" s="104">
        <v>0</v>
      </c>
    </row>
    <row r="334" spans="1:7" x14ac:dyDescent="0.2">
      <c r="A334" s="105">
        <v>332</v>
      </c>
      <c r="B334" s="106">
        <v>37776</v>
      </c>
      <c r="C334" s="104">
        <v>1296.444</v>
      </c>
      <c r="D334" s="104">
        <v>1296.444</v>
      </c>
      <c r="E334" s="104">
        <v>1296.444</v>
      </c>
      <c r="F334" s="104">
        <v>1296.444</v>
      </c>
      <c r="G334" s="104">
        <v>0</v>
      </c>
    </row>
    <row r="335" spans="1:7" x14ac:dyDescent="0.2">
      <c r="A335" s="105">
        <v>333</v>
      </c>
      <c r="B335" s="106">
        <v>37777</v>
      </c>
      <c r="C335" s="104">
        <v>1279.539</v>
      </c>
      <c r="D335" s="104">
        <v>1279.539</v>
      </c>
      <c r="E335" s="104">
        <v>1279.539</v>
      </c>
      <c r="F335" s="104">
        <v>1279.539</v>
      </c>
      <c r="G335" s="104">
        <v>0</v>
      </c>
    </row>
    <row r="336" spans="1:7" x14ac:dyDescent="0.2">
      <c r="A336" s="105">
        <v>334</v>
      </c>
      <c r="B336" s="106">
        <v>37778</v>
      </c>
      <c r="C336" s="104">
        <v>1262.0640000000001</v>
      </c>
      <c r="D336" s="104">
        <v>1262.0640000000001</v>
      </c>
      <c r="E336" s="104">
        <v>1262.0640000000001</v>
      </c>
      <c r="F336" s="104">
        <v>1262.0640000000001</v>
      </c>
      <c r="G336" s="104">
        <v>0</v>
      </c>
    </row>
    <row r="337" spans="1:7" x14ac:dyDescent="0.2">
      <c r="A337" s="105">
        <v>335</v>
      </c>
      <c r="B337" s="106">
        <v>37781</v>
      </c>
      <c r="C337" s="104">
        <v>1249.165</v>
      </c>
      <c r="D337" s="104">
        <v>1249.165</v>
      </c>
      <c r="E337" s="104">
        <v>1249.165</v>
      </c>
      <c r="F337" s="104">
        <v>1249.165</v>
      </c>
      <c r="G337" s="104">
        <v>0</v>
      </c>
    </row>
    <row r="338" spans="1:7" x14ac:dyDescent="0.2">
      <c r="A338" s="105">
        <v>336</v>
      </c>
      <c r="B338" s="106">
        <v>37782</v>
      </c>
      <c r="C338" s="104">
        <v>1255.9280000000001</v>
      </c>
      <c r="D338" s="104">
        <v>1255.9280000000001</v>
      </c>
      <c r="E338" s="104">
        <v>1255.9280000000001</v>
      </c>
      <c r="F338" s="104">
        <v>1255.9280000000001</v>
      </c>
      <c r="G338" s="104">
        <v>0</v>
      </c>
    </row>
    <row r="339" spans="1:7" x14ac:dyDescent="0.2">
      <c r="A339" s="105">
        <v>337</v>
      </c>
      <c r="B339" s="106">
        <v>37783</v>
      </c>
      <c r="C339" s="104">
        <v>1278.2650000000001</v>
      </c>
      <c r="D339" s="104">
        <v>1278.2650000000001</v>
      </c>
      <c r="E339" s="104">
        <v>1278.2650000000001</v>
      </c>
      <c r="F339" s="104">
        <v>1278.2650000000001</v>
      </c>
      <c r="G339" s="104">
        <v>0</v>
      </c>
    </row>
    <row r="340" spans="1:7" x14ac:dyDescent="0.2">
      <c r="A340" s="105">
        <v>338</v>
      </c>
      <c r="B340" s="106">
        <v>37784</v>
      </c>
      <c r="C340" s="104">
        <v>1273.5129999999999</v>
      </c>
      <c r="D340" s="104">
        <v>1273.5129999999999</v>
      </c>
      <c r="E340" s="104">
        <v>1273.5129999999999</v>
      </c>
      <c r="F340" s="104">
        <v>1273.5129999999999</v>
      </c>
      <c r="G340" s="104">
        <v>0</v>
      </c>
    </row>
    <row r="341" spans="1:7" x14ac:dyDescent="0.2">
      <c r="A341" s="105">
        <v>339</v>
      </c>
      <c r="B341" s="106">
        <v>37785</v>
      </c>
      <c r="C341" s="104">
        <v>1277.3230000000001</v>
      </c>
      <c r="D341" s="104">
        <v>1277.3230000000001</v>
      </c>
      <c r="E341" s="104">
        <v>1277.3230000000001</v>
      </c>
      <c r="F341" s="104">
        <v>1277.3230000000001</v>
      </c>
      <c r="G341" s="104">
        <v>0</v>
      </c>
    </row>
    <row r="342" spans="1:7" x14ac:dyDescent="0.2">
      <c r="A342" s="105">
        <v>340</v>
      </c>
      <c r="B342" s="106">
        <v>37788</v>
      </c>
      <c r="C342" s="104">
        <v>1273.558</v>
      </c>
      <c r="D342" s="104">
        <v>1273.558</v>
      </c>
      <c r="E342" s="104">
        <v>1273.558</v>
      </c>
      <c r="F342" s="104">
        <v>1273.558</v>
      </c>
      <c r="G342" s="104">
        <v>0</v>
      </c>
    </row>
    <row r="343" spans="1:7" x14ac:dyDescent="0.2">
      <c r="A343" s="105">
        <v>341</v>
      </c>
      <c r="B343" s="106">
        <v>37789</v>
      </c>
      <c r="C343" s="104">
        <v>1268.924</v>
      </c>
      <c r="D343" s="104">
        <v>1268.924</v>
      </c>
      <c r="E343" s="104">
        <v>1268.924</v>
      </c>
      <c r="F343" s="104">
        <v>1268.924</v>
      </c>
      <c r="G343" s="104">
        <v>0</v>
      </c>
    </row>
    <row r="344" spans="1:7" x14ac:dyDescent="0.2">
      <c r="A344" s="105">
        <v>342</v>
      </c>
      <c r="B344" s="106">
        <v>37790</v>
      </c>
      <c r="C344" s="104">
        <v>1266.721</v>
      </c>
      <c r="D344" s="104">
        <v>1266.721</v>
      </c>
      <c r="E344" s="104">
        <v>1266.721</v>
      </c>
      <c r="F344" s="104">
        <v>1266.721</v>
      </c>
      <c r="G344" s="104">
        <v>0</v>
      </c>
    </row>
    <row r="345" spans="1:7" x14ac:dyDescent="0.2">
      <c r="A345" s="105">
        <v>343</v>
      </c>
      <c r="B345" s="106">
        <v>37791</v>
      </c>
      <c r="C345" s="104">
        <v>1253.681</v>
      </c>
      <c r="D345" s="104">
        <v>1253.681</v>
      </c>
      <c r="E345" s="104">
        <v>1253.681</v>
      </c>
      <c r="F345" s="104">
        <v>1253.681</v>
      </c>
      <c r="G345" s="104">
        <v>0</v>
      </c>
    </row>
    <row r="346" spans="1:7" x14ac:dyDescent="0.2">
      <c r="A346" s="105">
        <v>344</v>
      </c>
      <c r="B346" s="106">
        <v>37792</v>
      </c>
      <c r="C346" s="104">
        <v>1244.6559999999999</v>
      </c>
      <c r="D346" s="104">
        <v>1244.6559999999999</v>
      </c>
      <c r="E346" s="104">
        <v>1244.6559999999999</v>
      </c>
      <c r="F346" s="104">
        <v>1244.6559999999999</v>
      </c>
      <c r="G346" s="104">
        <v>0</v>
      </c>
    </row>
    <row r="347" spans="1:7" x14ac:dyDescent="0.2">
      <c r="A347" s="105">
        <v>345</v>
      </c>
      <c r="B347" s="106">
        <v>37795</v>
      </c>
      <c r="C347" s="104">
        <v>1231.9380000000001</v>
      </c>
      <c r="D347" s="104">
        <v>1231.9380000000001</v>
      </c>
      <c r="E347" s="104">
        <v>1231.9380000000001</v>
      </c>
      <c r="F347" s="104">
        <v>1231.9380000000001</v>
      </c>
      <c r="G347" s="104">
        <v>0</v>
      </c>
    </row>
    <row r="348" spans="1:7" x14ac:dyDescent="0.2">
      <c r="A348" s="105">
        <v>346</v>
      </c>
      <c r="B348" s="106">
        <v>37796</v>
      </c>
      <c r="C348" s="104">
        <v>1235.123</v>
      </c>
      <c r="D348" s="104">
        <v>1235.123</v>
      </c>
      <c r="E348" s="104">
        <v>1235.123</v>
      </c>
      <c r="F348" s="104">
        <v>1235.123</v>
      </c>
      <c r="G348" s="104">
        <v>0</v>
      </c>
    </row>
    <row r="349" spans="1:7" x14ac:dyDescent="0.2">
      <c r="A349" s="105">
        <v>347</v>
      </c>
      <c r="B349" s="106">
        <v>37797</v>
      </c>
      <c r="C349" s="104">
        <v>1226.643</v>
      </c>
      <c r="D349" s="104">
        <v>1226.643</v>
      </c>
      <c r="E349" s="104">
        <v>1226.643</v>
      </c>
      <c r="F349" s="104">
        <v>1226.643</v>
      </c>
      <c r="G349" s="104">
        <v>0</v>
      </c>
    </row>
    <row r="350" spans="1:7" x14ac:dyDescent="0.2">
      <c r="A350" s="105">
        <v>348</v>
      </c>
      <c r="B350" s="106">
        <v>37798</v>
      </c>
      <c r="C350" s="104">
        <v>1238.48</v>
      </c>
      <c r="D350" s="104">
        <v>1238.48</v>
      </c>
      <c r="E350" s="104">
        <v>1238.48</v>
      </c>
      <c r="F350" s="104">
        <v>1238.48</v>
      </c>
      <c r="G350" s="104">
        <v>0</v>
      </c>
    </row>
    <row r="351" spans="1:7" x14ac:dyDescent="0.2">
      <c r="A351" s="105">
        <v>349</v>
      </c>
      <c r="B351" s="106">
        <v>37799</v>
      </c>
      <c r="C351" s="104">
        <v>1220.7360000000001</v>
      </c>
      <c r="D351" s="104">
        <v>1220.7360000000001</v>
      </c>
      <c r="E351" s="104">
        <v>1220.7360000000001</v>
      </c>
      <c r="F351" s="104">
        <v>1220.7360000000001</v>
      </c>
      <c r="G351" s="104">
        <v>0</v>
      </c>
    </row>
    <row r="352" spans="1:7" x14ac:dyDescent="0.2">
      <c r="A352" s="105">
        <v>350</v>
      </c>
      <c r="B352" s="106">
        <v>37802</v>
      </c>
      <c r="C352" s="104">
        <v>1214.547</v>
      </c>
      <c r="D352" s="104">
        <v>1214.547</v>
      </c>
      <c r="E352" s="104">
        <v>1214.547</v>
      </c>
      <c r="F352" s="104">
        <v>1214.547</v>
      </c>
      <c r="G352" s="104">
        <v>0</v>
      </c>
    </row>
    <row r="353" spans="1:7" x14ac:dyDescent="0.2">
      <c r="A353" s="105">
        <v>351</v>
      </c>
      <c r="B353" s="106">
        <v>37803</v>
      </c>
      <c r="C353" s="104">
        <v>1215.1990000000001</v>
      </c>
      <c r="D353" s="104">
        <v>1215.1990000000001</v>
      </c>
      <c r="E353" s="104">
        <v>1215.1990000000001</v>
      </c>
      <c r="F353" s="104">
        <v>1215.1990000000001</v>
      </c>
      <c r="G353" s="104">
        <v>0</v>
      </c>
    </row>
    <row r="354" spans="1:7" x14ac:dyDescent="0.2">
      <c r="A354" s="105">
        <v>352</v>
      </c>
      <c r="B354" s="106">
        <v>37804</v>
      </c>
      <c r="C354" s="104">
        <v>1227.952</v>
      </c>
      <c r="D354" s="104">
        <v>1227.952</v>
      </c>
      <c r="E354" s="104">
        <v>1227.952</v>
      </c>
      <c r="F354" s="104">
        <v>1227.952</v>
      </c>
      <c r="G354" s="104">
        <v>0</v>
      </c>
    </row>
    <row r="355" spans="1:7" x14ac:dyDescent="0.2">
      <c r="A355" s="105">
        <v>353</v>
      </c>
      <c r="B355" s="106">
        <v>37805</v>
      </c>
      <c r="C355" s="104">
        <v>1231.1659999999999</v>
      </c>
      <c r="D355" s="104">
        <v>1231.1659999999999</v>
      </c>
      <c r="E355" s="104">
        <v>1231.1659999999999</v>
      </c>
      <c r="F355" s="104">
        <v>1231.1659999999999</v>
      </c>
      <c r="G355" s="104">
        <v>0</v>
      </c>
    </row>
    <row r="356" spans="1:7" x14ac:dyDescent="0.2">
      <c r="A356" s="105">
        <v>354</v>
      </c>
      <c r="B356" s="106">
        <v>37806</v>
      </c>
      <c r="C356" s="104">
        <v>1229.9749999999999</v>
      </c>
      <c r="D356" s="104">
        <v>1229.9749999999999</v>
      </c>
      <c r="E356" s="104">
        <v>1229.9749999999999</v>
      </c>
      <c r="F356" s="104">
        <v>1229.9749999999999</v>
      </c>
      <c r="G356" s="104">
        <v>0</v>
      </c>
    </row>
    <row r="357" spans="1:7" x14ac:dyDescent="0.2">
      <c r="A357" s="105">
        <v>355</v>
      </c>
      <c r="B357" s="106">
        <v>37809</v>
      </c>
      <c r="C357" s="104">
        <v>1232.076</v>
      </c>
      <c r="D357" s="104">
        <v>1232.076</v>
      </c>
      <c r="E357" s="104">
        <v>1232.076</v>
      </c>
      <c r="F357" s="104">
        <v>1232.076</v>
      </c>
      <c r="G357" s="104">
        <v>0</v>
      </c>
    </row>
    <row r="358" spans="1:7" x14ac:dyDescent="0.2">
      <c r="A358" s="105">
        <v>356</v>
      </c>
      <c r="B358" s="106">
        <v>37810</v>
      </c>
      <c r="C358" s="104">
        <v>1239.848</v>
      </c>
      <c r="D358" s="104">
        <v>1239.848</v>
      </c>
      <c r="E358" s="104">
        <v>1239.848</v>
      </c>
      <c r="F358" s="104">
        <v>1239.848</v>
      </c>
      <c r="G358" s="104">
        <v>0</v>
      </c>
    </row>
    <row r="359" spans="1:7" x14ac:dyDescent="0.2">
      <c r="A359" s="105">
        <v>357</v>
      </c>
      <c r="B359" s="106">
        <v>37811</v>
      </c>
      <c r="C359" s="104">
        <v>1231.798</v>
      </c>
      <c r="D359" s="104">
        <v>1231.798</v>
      </c>
      <c r="E359" s="104">
        <v>1231.798</v>
      </c>
      <c r="F359" s="104">
        <v>1231.798</v>
      </c>
      <c r="G359" s="104">
        <v>0</v>
      </c>
    </row>
    <row r="360" spans="1:7" x14ac:dyDescent="0.2">
      <c r="A360" s="105">
        <v>358</v>
      </c>
      <c r="B360" s="106">
        <v>37812</v>
      </c>
      <c r="C360" s="104">
        <v>1257.8150000000001</v>
      </c>
      <c r="D360" s="104">
        <v>1257.8150000000001</v>
      </c>
      <c r="E360" s="104">
        <v>1257.8150000000001</v>
      </c>
      <c r="F360" s="104">
        <v>1257.8150000000001</v>
      </c>
      <c r="G360" s="104">
        <v>0</v>
      </c>
    </row>
    <row r="361" spans="1:7" x14ac:dyDescent="0.2">
      <c r="A361" s="105">
        <v>359</v>
      </c>
      <c r="B361" s="106">
        <v>37813</v>
      </c>
      <c r="C361" s="104">
        <v>1255.934</v>
      </c>
      <c r="D361" s="104">
        <v>1255.934</v>
      </c>
      <c r="E361" s="104">
        <v>1255.934</v>
      </c>
      <c r="F361" s="104">
        <v>1255.934</v>
      </c>
      <c r="G361" s="104">
        <v>0</v>
      </c>
    </row>
    <row r="362" spans="1:7" x14ac:dyDescent="0.2">
      <c r="A362" s="105">
        <v>360</v>
      </c>
      <c r="B362" s="106">
        <v>37816</v>
      </c>
      <c r="C362" s="104">
        <v>1251.0889999999999</v>
      </c>
      <c r="D362" s="104">
        <v>1251.0889999999999</v>
      </c>
      <c r="E362" s="104">
        <v>1251.0889999999999</v>
      </c>
      <c r="F362" s="104">
        <v>1251.0889999999999</v>
      </c>
      <c r="G362" s="104">
        <v>0</v>
      </c>
    </row>
    <row r="363" spans="1:7" x14ac:dyDescent="0.2">
      <c r="A363" s="105">
        <v>361</v>
      </c>
      <c r="B363" s="106">
        <v>37817</v>
      </c>
      <c r="C363" s="104">
        <v>1254.364</v>
      </c>
      <c r="D363" s="104">
        <v>1254.364</v>
      </c>
      <c r="E363" s="104">
        <v>1254.364</v>
      </c>
      <c r="F363" s="104">
        <v>1254.364</v>
      </c>
      <c r="G363" s="104">
        <v>0</v>
      </c>
    </row>
    <row r="364" spans="1:7" x14ac:dyDescent="0.2">
      <c r="A364" s="105">
        <v>362</v>
      </c>
      <c r="B364" s="106">
        <v>37818</v>
      </c>
      <c r="C364" s="104">
        <v>1259.896</v>
      </c>
      <c r="D364" s="104">
        <v>1259.896</v>
      </c>
      <c r="E364" s="104">
        <v>1259.896</v>
      </c>
      <c r="F364" s="104">
        <v>1259.896</v>
      </c>
      <c r="G364" s="104">
        <v>0</v>
      </c>
    </row>
    <row r="365" spans="1:7" x14ac:dyDescent="0.2">
      <c r="A365" s="105">
        <v>363</v>
      </c>
      <c r="B365" s="106">
        <v>37819</v>
      </c>
      <c r="C365" s="104">
        <v>1269.3979999999999</v>
      </c>
      <c r="D365" s="104">
        <v>1269.3979999999999</v>
      </c>
      <c r="E365" s="104">
        <v>1269.3979999999999</v>
      </c>
      <c r="F365" s="104">
        <v>1269.3979999999999</v>
      </c>
      <c r="G365" s="104">
        <v>0</v>
      </c>
    </row>
    <row r="366" spans="1:7" x14ac:dyDescent="0.2">
      <c r="A366" s="105">
        <v>364</v>
      </c>
      <c r="B366" s="106">
        <v>37820</v>
      </c>
      <c r="C366" s="104">
        <v>1241.5740000000001</v>
      </c>
      <c r="D366" s="104">
        <v>1241.5740000000001</v>
      </c>
      <c r="E366" s="104">
        <v>1241.5740000000001</v>
      </c>
      <c r="F366" s="104">
        <v>1241.5740000000001</v>
      </c>
      <c r="G366" s="104">
        <v>0</v>
      </c>
    </row>
    <row r="367" spans="1:7" x14ac:dyDescent="0.2">
      <c r="A367" s="105">
        <v>365</v>
      </c>
      <c r="B367" s="106">
        <v>37823</v>
      </c>
      <c r="C367" s="104">
        <v>1232.145</v>
      </c>
      <c r="D367" s="104">
        <v>1232.145</v>
      </c>
      <c r="E367" s="104">
        <v>1232.145</v>
      </c>
      <c r="F367" s="104">
        <v>1232.145</v>
      </c>
      <c r="G367" s="104">
        <v>0</v>
      </c>
    </row>
    <row r="368" spans="1:7" x14ac:dyDescent="0.2">
      <c r="A368" s="105">
        <v>366</v>
      </c>
      <c r="B368" s="106">
        <v>37824</v>
      </c>
      <c r="C368" s="104">
        <v>1235.299</v>
      </c>
      <c r="D368" s="104">
        <v>1235.299</v>
      </c>
      <c r="E368" s="104">
        <v>1235.299</v>
      </c>
      <c r="F368" s="104">
        <v>1235.299</v>
      </c>
      <c r="G368" s="104">
        <v>0</v>
      </c>
    </row>
    <row r="369" spans="1:7" x14ac:dyDescent="0.2">
      <c r="A369" s="105">
        <v>367</v>
      </c>
      <c r="B369" s="106">
        <v>37825</v>
      </c>
      <c r="C369" s="104">
        <v>1239.4449999999999</v>
      </c>
      <c r="D369" s="104">
        <v>1239.4449999999999</v>
      </c>
      <c r="E369" s="104">
        <v>1239.4449999999999</v>
      </c>
      <c r="F369" s="104">
        <v>1239.4449999999999</v>
      </c>
      <c r="G369" s="104">
        <v>0</v>
      </c>
    </row>
    <row r="370" spans="1:7" x14ac:dyDescent="0.2">
      <c r="A370" s="105">
        <v>368</v>
      </c>
      <c r="B370" s="106">
        <v>37826</v>
      </c>
      <c r="C370" s="104">
        <v>1231.0229999999999</v>
      </c>
      <c r="D370" s="104">
        <v>1231.0229999999999</v>
      </c>
      <c r="E370" s="104">
        <v>1231.0229999999999</v>
      </c>
      <c r="F370" s="104">
        <v>1231.0229999999999</v>
      </c>
      <c r="G370" s="104">
        <v>0</v>
      </c>
    </row>
    <row r="371" spans="1:7" x14ac:dyDescent="0.2">
      <c r="A371" s="105">
        <v>369</v>
      </c>
      <c r="B371" s="106">
        <v>37827</v>
      </c>
      <c r="C371" s="104">
        <v>1218.6659999999999</v>
      </c>
      <c r="D371" s="104">
        <v>1218.6659999999999</v>
      </c>
      <c r="E371" s="104">
        <v>1218.6659999999999</v>
      </c>
      <c r="F371" s="104">
        <v>1218.6659999999999</v>
      </c>
      <c r="G371" s="104">
        <v>0</v>
      </c>
    </row>
    <row r="372" spans="1:7" x14ac:dyDescent="0.2">
      <c r="A372" s="105">
        <v>370</v>
      </c>
      <c r="B372" s="106">
        <v>37830</v>
      </c>
      <c r="C372" s="104">
        <v>1213.1479999999999</v>
      </c>
      <c r="D372" s="104">
        <v>1213.1479999999999</v>
      </c>
      <c r="E372" s="104">
        <v>1213.1479999999999</v>
      </c>
      <c r="F372" s="104">
        <v>1213.1479999999999</v>
      </c>
      <c r="G372" s="104">
        <v>0</v>
      </c>
    </row>
    <row r="373" spans="1:7" x14ac:dyDescent="0.2">
      <c r="A373" s="105">
        <v>371</v>
      </c>
      <c r="B373" s="106">
        <v>37831</v>
      </c>
      <c r="C373" s="104">
        <v>1219.7619999999999</v>
      </c>
      <c r="D373" s="104">
        <v>1219.7619999999999</v>
      </c>
      <c r="E373" s="104">
        <v>1219.7619999999999</v>
      </c>
      <c r="F373" s="104">
        <v>1219.7619999999999</v>
      </c>
      <c r="G373" s="104">
        <v>0</v>
      </c>
    </row>
    <row r="374" spans="1:7" x14ac:dyDescent="0.2">
      <c r="A374" s="105">
        <v>372</v>
      </c>
      <c r="B374" s="106">
        <v>37832</v>
      </c>
      <c r="C374" s="104">
        <v>1221.7570000000001</v>
      </c>
      <c r="D374" s="104">
        <v>1221.7570000000001</v>
      </c>
      <c r="E374" s="104">
        <v>1221.7570000000001</v>
      </c>
      <c r="F374" s="104">
        <v>1221.7570000000001</v>
      </c>
      <c r="G374" s="104">
        <v>0</v>
      </c>
    </row>
    <row r="375" spans="1:7" x14ac:dyDescent="0.2">
      <c r="A375" s="105">
        <v>373</v>
      </c>
      <c r="B375" s="106">
        <v>37833</v>
      </c>
      <c r="C375" s="104">
        <v>1222.7370000000001</v>
      </c>
      <c r="D375" s="104">
        <v>1222.7370000000001</v>
      </c>
      <c r="E375" s="104">
        <v>1222.7370000000001</v>
      </c>
      <c r="F375" s="104">
        <v>1222.7370000000001</v>
      </c>
      <c r="G375" s="104">
        <v>0</v>
      </c>
    </row>
    <row r="376" spans="1:7" x14ac:dyDescent="0.2">
      <c r="A376" s="105">
        <v>374</v>
      </c>
      <c r="B376" s="106">
        <v>37834</v>
      </c>
      <c r="C376" s="104">
        <v>1226.239</v>
      </c>
      <c r="D376" s="104">
        <v>1226.239</v>
      </c>
      <c r="E376" s="104">
        <v>1226.239</v>
      </c>
      <c r="F376" s="104">
        <v>1226.239</v>
      </c>
      <c r="G376" s="104">
        <v>0</v>
      </c>
    </row>
    <row r="377" spans="1:7" x14ac:dyDescent="0.2">
      <c r="A377" s="105">
        <v>375</v>
      </c>
      <c r="B377" s="106">
        <v>37837</v>
      </c>
      <c r="C377" s="104">
        <v>1240.07</v>
      </c>
      <c r="D377" s="104">
        <v>1240.07</v>
      </c>
      <c r="E377" s="104">
        <v>1240.07</v>
      </c>
      <c r="F377" s="104">
        <v>1240.07</v>
      </c>
      <c r="G377" s="104">
        <v>0</v>
      </c>
    </row>
    <row r="378" spans="1:7" x14ac:dyDescent="0.2">
      <c r="A378" s="105">
        <v>376</v>
      </c>
      <c r="B378" s="106">
        <v>37838</v>
      </c>
      <c r="C378" s="104">
        <v>1239.046</v>
      </c>
      <c r="D378" s="104">
        <v>1239.046</v>
      </c>
      <c r="E378" s="104">
        <v>1239.046</v>
      </c>
      <c r="F378" s="104">
        <v>1239.046</v>
      </c>
      <c r="G378" s="104">
        <v>0</v>
      </c>
    </row>
    <row r="379" spans="1:7" x14ac:dyDescent="0.2">
      <c r="A379" s="105">
        <v>377</v>
      </c>
      <c r="B379" s="106">
        <v>37839</v>
      </c>
      <c r="C379" s="104">
        <v>1232.9359999999999</v>
      </c>
      <c r="D379" s="104">
        <v>1232.9359999999999</v>
      </c>
      <c r="E379" s="104">
        <v>1232.9359999999999</v>
      </c>
      <c r="F379" s="104">
        <v>1232.9359999999999</v>
      </c>
      <c r="G379" s="104">
        <v>0</v>
      </c>
    </row>
    <row r="380" spans="1:7" x14ac:dyDescent="0.2">
      <c r="A380" s="105">
        <v>378</v>
      </c>
      <c r="B380" s="106">
        <v>37840</v>
      </c>
      <c r="C380" s="104">
        <v>1232.9739999999999</v>
      </c>
      <c r="D380" s="104">
        <v>1232.9739999999999</v>
      </c>
      <c r="E380" s="104">
        <v>1232.9739999999999</v>
      </c>
      <c r="F380" s="104">
        <v>1232.9739999999999</v>
      </c>
      <c r="G380" s="104">
        <v>0</v>
      </c>
    </row>
    <row r="381" spans="1:7" x14ac:dyDescent="0.2">
      <c r="A381" s="105">
        <v>379</v>
      </c>
      <c r="B381" s="106">
        <v>37841</v>
      </c>
      <c r="C381" s="104">
        <v>1218.1120000000001</v>
      </c>
      <c r="D381" s="104">
        <v>1218.1120000000001</v>
      </c>
      <c r="E381" s="104">
        <v>1218.1120000000001</v>
      </c>
      <c r="F381" s="104">
        <v>1218.1120000000001</v>
      </c>
      <c r="G381" s="104">
        <v>0</v>
      </c>
    </row>
    <row r="382" spans="1:7" x14ac:dyDescent="0.2">
      <c r="A382" s="105">
        <v>380</v>
      </c>
      <c r="B382" s="106">
        <v>37844</v>
      </c>
      <c r="C382" s="104">
        <v>1222.201</v>
      </c>
      <c r="D382" s="104">
        <v>1222.201</v>
      </c>
      <c r="E382" s="104">
        <v>1222.201</v>
      </c>
      <c r="F382" s="104">
        <v>1222.201</v>
      </c>
      <c r="G382" s="104">
        <v>0</v>
      </c>
    </row>
    <row r="383" spans="1:7" x14ac:dyDescent="0.2">
      <c r="A383" s="105">
        <v>381</v>
      </c>
      <c r="B383" s="106">
        <v>37845</v>
      </c>
      <c r="C383" s="104">
        <v>1225.855</v>
      </c>
      <c r="D383" s="104">
        <v>1225.855</v>
      </c>
      <c r="E383" s="104">
        <v>1225.855</v>
      </c>
      <c r="F383" s="104">
        <v>1225.855</v>
      </c>
      <c r="G383" s="104">
        <v>0</v>
      </c>
    </row>
    <row r="384" spans="1:7" x14ac:dyDescent="0.2">
      <c r="A384" s="105">
        <v>382</v>
      </c>
      <c r="B384" s="106">
        <v>37846</v>
      </c>
      <c r="C384" s="104">
        <v>1210.5609999999999</v>
      </c>
      <c r="D384" s="104">
        <v>1210.5609999999999</v>
      </c>
      <c r="E384" s="104">
        <v>1210.5609999999999</v>
      </c>
      <c r="F384" s="104">
        <v>1210.5609999999999</v>
      </c>
      <c r="G384" s="104">
        <v>0</v>
      </c>
    </row>
    <row r="385" spans="1:7" x14ac:dyDescent="0.2">
      <c r="A385" s="105">
        <v>383</v>
      </c>
      <c r="B385" s="106">
        <v>37847</v>
      </c>
      <c r="C385" s="104">
        <v>1203.2439999999999</v>
      </c>
      <c r="D385" s="104">
        <v>1203.2439999999999</v>
      </c>
      <c r="E385" s="104">
        <v>1203.2439999999999</v>
      </c>
      <c r="F385" s="104">
        <v>1203.2439999999999</v>
      </c>
      <c r="G385" s="104">
        <v>0</v>
      </c>
    </row>
    <row r="386" spans="1:7" x14ac:dyDescent="0.2">
      <c r="A386" s="105">
        <v>384</v>
      </c>
      <c r="B386" s="106">
        <v>37848</v>
      </c>
      <c r="C386" s="104">
        <v>1201.3230000000001</v>
      </c>
      <c r="D386" s="104">
        <v>1201.3230000000001</v>
      </c>
      <c r="E386" s="104">
        <v>1201.3230000000001</v>
      </c>
      <c r="F386" s="104">
        <v>1201.3230000000001</v>
      </c>
      <c r="G386" s="104">
        <v>0</v>
      </c>
    </row>
    <row r="387" spans="1:7" x14ac:dyDescent="0.2">
      <c r="A387" s="105">
        <v>385</v>
      </c>
      <c r="B387" s="106">
        <v>37851</v>
      </c>
      <c r="C387" s="104">
        <v>1197.9860000000001</v>
      </c>
      <c r="D387" s="104">
        <v>1197.9860000000001</v>
      </c>
      <c r="E387" s="104">
        <v>1197.9860000000001</v>
      </c>
      <c r="F387" s="104">
        <v>1197.9860000000001</v>
      </c>
      <c r="G387" s="104">
        <v>0</v>
      </c>
    </row>
    <row r="388" spans="1:7" x14ac:dyDescent="0.2">
      <c r="A388" s="105">
        <v>386</v>
      </c>
      <c r="B388" s="106">
        <v>37852</v>
      </c>
      <c r="C388" s="104">
        <v>1201.664</v>
      </c>
      <c r="D388" s="104">
        <v>1201.664</v>
      </c>
      <c r="E388" s="104">
        <v>1201.664</v>
      </c>
      <c r="F388" s="104">
        <v>1201.664</v>
      </c>
      <c r="G388" s="104">
        <v>0</v>
      </c>
    </row>
    <row r="389" spans="1:7" x14ac:dyDescent="0.2">
      <c r="A389" s="105">
        <v>387</v>
      </c>
      <c r="B389" s="106">
        <v>37853</v>
      </c>
      <c r="C389" s="104">
        <v>1195.681</v>
      </c>
      <c r="D389" s="104">
        <v>1195.681</v>
      </c>
      <c r="E389" s="104">
        <v>1195.681</v>
      </c>
      <c r="F389" s="104">
        <v>1195.681</v>
      </c>
      <c r="G389" s="104">
        <v>0</v>
      </c>
    </row>
    <row r="390" spans="1:7" x14ac:dyDescent="0.2">
      <c r="A390" s="105">
        <v>388</v>
      </c>
      <c r="B390" s="106">
        <v>37854</v>
      </c>
      <c r="C390" s="104">
        <v>1194.6289999999999</v>
      </c>
      <c r="D390" s="104">
        <v>1194.6289999999999</v>
      </c>
      <c r="E390" s="104">
        <v>1194.6289999999999</v>
      </c>
      <c r="F390" s="104">
        <v>1194.6289999999999</v>
      </c>
      <c r="G390" s="104">
        <v>0</v>
      </c>
    </row>
    <row r="391" spans="1:7" x14ac:dyDescent="0.2">
      <c r="A391" s="105">
        <v>389</v>
      </c>
      <c r="B391" s="106">
        <v>37855</v>
      </c>
      <c r="C391" s="104">
        <v>1191.432</v>
      </c>
      <c r="D391" s="104">
        <v>1191.432</v>
      </c>
      <c r="E391" s="104">
        <v>1191.432</v>
      </c>
      <c r="F391" s="104">
        <v>1191.432</v>
      </c>
      <c r="G391" s="104">
        <v>0</v>
      </c>
    </row>
    <row r="392" spans="1:7" x14ac:dyDescent="0.2">
      <c r="A392" s="105">
        <v>390</v>
      </c>
      <c r="B392" s="106">
        <v>37858</v>
      </c>
      <c r="C392" s="104">
        <v>1177.297</v>
      </c>
      <c r="D392" s="104">
        <v>1177.297</v>
      </c>
      <c r="E392" s="104">
        <v>1177.297</v>
      </c>
      <c r="F392" s="104">
        <v>1177.297</v>
      </c>
      <c r="G392" s="104">
        <v>0</v>
      </c>
    </row>
    <row r="393" spans="1:7" x14ac:dyDescent="0.2">
      <c r="A393" s="105">
        <v>391</v>
      </c>
      <c r="B393" s="106">
        <v>37859</v>
      </c>
      <c r="C393" s="104">
        <v>1179.329</v>
      </c>
      <c r="D393" s="104">
        <v>1179.329</v>
      </c>
      <c r="E393" s="104">
        <v>1179.329</v>
      </c>
      <c r="F393" s="104">
        <v>1179.329</v>
      </c>
      <c r="G393" s="104">
        <v>0</v>
      </c>
    </row>
    <row r="394" spans="1:7" x14ac:dyDescent="0.2">
      <c r="A394" s="105">
        <v>392</v>
      </c>
      <c r="B394" s="106">
        <v>37860</v>
      </c>
      <c r="C394" s="104">
        <v>1178.4010000000001</v>
      </c>
      <c r="D394" s="104">
        <v>1178.4010000000001</v>
      </c>
      <c r="E394" s="104">
        <v>1178.4010000000001</v>
      </c>
      <c r="F394" s="104">
        <v>1178.4010000000001</v>
      </c>
      <c r="G394" s="104">
        <v>0</v>
      </c>
    </row>
    <row r="395" spans="1:7" x14ac:dyDescent="0.2">
      <c r="A395" s="105">
        <v>393</v>
      </c>
      <c r="B395" s="106">
        <v>37861</v>
      </c>
      <c r="C395" s="104">
        <v>1169.3800000000001</v>
      </c>
      <c r="D395" s="104">
        <v>1169.3800000000001</v>
      </c>
      <c r="E395" s="104">
        <v>1169.3800000000001</v>
      </c>
      <c r="F395" s="104">
        <v>1169.3800000000001</v>
      </c>
      <c r="G395" s="104">
        <v>0</v>
      </c>
    </row>
    <row r="396" spans="1:7" x14ac:dyDescent="0.2">
      <c r="A396" s="105">
        <v>394</v>
      </c>
      <c r="B396" s="106">
        <v>37862</v>
      </c>
      <c r="C396" s="104">
        <v>1178.5740000000001</v>
      </c>
      <c r="D396" s="104">
        <v>1178.5740000000001</v>
      </c>
      <c r="E396" s="104">
        <v>1178.5740000000001</v>
      </c>
      <c r="F396" s="104">
        <v>1178.5740000000001</v>
      </c>
      <c r="G396" s="104">
        <v>0</v>
      </c>
    </row>
    <row r="397" spans="1:7" x14ac:dyDescent="0.2">
      <c r="A397" s="105">
        <v>395</v>
      </c>
      <c r="B397" s="106">
        <v>37865</v>
      </c>
      <c r="C397" s="104">
        <v>1199.8140000000001</v>
      </c>
      <c r="D397" s="104">
        <v>1199.8140000000001</v>
      </c>
      <c r="E397" s="104">
        <v>1199.8140000000001</v>
      </c>
      <c r="F397" s="104">
        <v>1199.8140000000001</v>
      </c>
      <c r="G397" s="104">
        <v>0</v>
      </c>
    </row>
    <row r="398" spans="1:7" x14ac:dyDescent="0.2">
      <c r="A398" s="105">
        <v>396</v>
      </c>
      <c r="B398" s="106">
        <v>37866</v>
      </c>
      <c r="C398" s="104">
        <v>1197.298</v>
      </c>
      <c r="D398" s="104">
        <v>1197.298</v>
      </c>
      <c r="E398" s="104">
        <v>1197.298</v>
      </c>
      <c r="F398" s="104">
        <v>1197.298</v>
      </c>
      <c r="G398" s="104">
        <v>0</v>
      </c>
    </row>
    <row r="399" spans="1:7" x14ac:dyDescent="0.2">
      <c r="A399" s="105">
        <v>397</v>
      </c>
      <c r="B399" s="106">
        <v>37867</v>
      </c>
      <c r="C399" s="104">
        <v>1198.441</v>
      </c>
      <c r="D399" s="104">
        <v>1198.441</v>
      </c>
      <c r="E399" s="104">
        <v>1198.441</v>
      </c>
      <c r="F399" s="104">
        <v>1198.441</v>
      </c>
      <c r="G399" s="104">
        <v>0</v>
      </c>
    </row>
    <row r="400" spans="1:7" x14ac:dyDescent="0.2">
      <c r="A400" s="105">
        <v>398</v>
      </c>
      <c r="B400" s="106">
        <v>37868</v>
      </c>
      <c r="C400" s="104">
        <v>1196.501</v>
      </c>
      <c r="D400" s="104">
        <v>1196.501</v>
      </c>
      <c r="E400" s="104">
        <v>1196.501</v>
      </c>
      <c r="F400" s="104">
        <v>1196.501</v>
      </c>
      <c r="G400" s="104">
        <v>0</v>
      </c>
    </row>
    <row r="401" spans="1:7" x14ac:dyDescent="0.2">
      <c r="A401" s="105">
        <v>399</v>
      </c>
      <c r="B401" s="106">
        <v>37869</v>
      </c>
      <c r="C401" s="104">
        <v>1183.913</v>
      </c>
      <c r="D401" s="104">
        <v>1183.913</v>
      </c>
      <c r="E401" s="104">
        <v>1183.913</v>
      </c>
      <c r="F401" s="104">
        <v>1183.913</v>
      </c>
      <c r="G401" s="104">
        <v>0</v>
      </c>
    </row>
    <row r="402" spans="1:7" x14ac:dyDescent="0.2">
      <c r="A402" s="105">
        <v>400</v>
      </c>
      <c r="B402" s="106">
        <v>37872</v>
      </c>
      <c r="C402" s="104">
        <v>1177.829</v>
      </c>
      <c r="D402" s="104">
        <v>1177.829</v>
      </c>
      <c r="E402" s="104">
        <v>1177.829</v>
      </c>
      <c r="F402" s="104">
        <v>1177.829</v>
      </c>
      <c r="G402" s="104">
        <v>0</v>
      </c>
    </row>
    <row r="403" spans="1:7" x14ac:dyDescent="0.2">
      <c r="A403" s="105">
        <v>401</v>
      </c>
      <c r="B403" s="106">
        <v>37873</v>
      </c>
      <c r="C403" s="104">
        <v>1172.0509999999999</v>
      </c>
      <c r="D403" s="104">
        <v>1172.0509999999999</v>
      </c>
      <c r="E403" s="104">
        <v>1172.0509999999999</v>
      </c>
      <c r="F403" s="104">
        <v>1172.0509999999999</v>
      </c>
      <c r="G403" s="104">
        <v>0</v>
      </c>
    </row>
    <row r="404" spans="1:7" x14ac:dyDescent="0.2">
      <c r="A404" s="105">
        <v>402</v>
      </c>
      <c r="B404" s="106">
        <v>37874</v>
      </c>
      <c r="C404" s="104">
        <v>1176.0360000000001</v>
      </c>
      <c r="D404" s="104">
        <v>1176.0360000000001</v>
      </c>
      <c r="E404" s="104">
        <v>1176.0360000000001</v>
      </c>
      <c r="F404" s="104">
        <v>1176.0360000000001</v>
      </c>
      <c r="G404" s="104">
        <v>0</v>
      </c>
    </row>
    <row r="405" spans="1:7" x14ac:dyDescent="0.2">
      <c r="A405" s="105">
        <v>403</v>
      </c>
      <c r="B405" s="106">
        <v>37875</v>
      </c>
      <c r="C405" s="104">
        <v>1176.9269999999999</v>
      </c>
      <c r="D405" s="104">
        <v>1176.9269999999999</v>
      </c>
      <c r="E405" s="104">
        <v>1176.9269999999999</v>
      </c>
      <c r="F405" s="104">
        <v>1176.9269999999999</v>
      </c>
      <c r="G405" s="104">
        <v>0</v>
      </c>
    </row>
    <row r="406" spans="1:7" x14ac:dyDescent="0.2">
      <c r="A406" s="105">
        <v>404</v>
      </c>
      <c r="B406" s="106">
        <v>37876</v>
      </c>
      <c r="C406" s="104">
        <v>1164.18</v>
      </c>
      <c r="D406" s="104">
        <v>1164.18</v>
      </c>
      <c r="E406" s="104">
        <v>1164.18</v>
      </c>
      <c r="F406" s="104">
        <v>1164.18</v>
      </c>
      <c r="G406" s="104">
        <v>0</v>
      </c>
    </row>
    <row r="407" spans="1:7" x14ac:dyDescent="0.2">
      <c r="A407" s="105">
        <v>405</v>
      </c>
      <c r="B407" s="106">
        <v>37879</v>
      </c>
      <c r="C407" s="104">
        <v>1152.357</v>
      </c>
      <c r="D407" s="104">
        <v>1152.357</v>
      </c>
      <c r="E407" s="104">
        <v>1152.357</v>
      </c>
      <c r="F407" s="104">
        <v>1152.357</v>
      </c>
      <c r="G407" s="104">
        <v>0</v>
      </c>
    </row>
    <row r="408" spans="1:7" x14ac:dyDescent="0.2">
      <c r="A408" s="105">
        <v>406</v>
      </c>
      <c r="B408" s="106">
        <v>37880</v>
      </c>
      <c r="C408" s="104">
        <v>1159.7159999999999</v>
      </c>
      <c r="D408" s="104">
        <v>1159.7159999999999</v>
      </c>
      <c r="E408" s="104">
        <v>1159.7159999999999</v>
      </c>
      <c r="F408" s="104">
        <v>1159.7159999999999</v>
      </c>
      <c r="G408" s="104">
        <v>0</v>
      </c>
    </row>
    <row r="409" spans="1:7" x14ac:dyDescent="0.2">
      <c r="A409" s="105">
        <v>407</v>
      </c>
      <c r="B409" s="106">
        <v>37881</v>
      </c>
      <c r="C409" s="104">
        <v>1147.3040000000001</v>
      </c>
      <c r="D409" s="104">
        <v>1147.3040000000001</v>
      </c>
      <c r="E409" s="104">
        <v>1147.3040000000001</v>
      </c>
      <c r="F409" s="104">
        <v>1147.3040000000001</v>
      </c>
      <c r="G409" s="104">
        <v>0</v>
      </c>
    </row>
    <row r="410" spans="1:7" x14ac:dyDescent="0.2">
      <c r="A410" s="105">
        <v>408</v>
      </c>
      <c r="B410" s="106">
        <v>37882</v>
      </c>
      <c r="C410" s="104">
        <v>1148.0820000000001</v>
      </c>
      <c r="D410" s="104">
        <v>1148.0820000000001</v>
      </c>
      <c r="E410" s="104">
        <v>1148.0820000000001</v>
      </c>
      <c r="F410" s="104">
        <v>1148.0820000000001</v>
      </c>
      <c r="G410" s="104">
        <v>0</v>
      </c>
    </row>
    <row r="411" spans="1:7" x14ac:dyDescent="0.2">
      <c r="A411" s="105">
        <v>409</v>
      </c>
      <c r="B411" s="106">
        <v>37883</v>
      </c>
      <c r="C411" s="104">
        <v>1149.287</v>
      </c>
      <c r="D411" s="104">
        <v>1149.287</v>
      </c>
      <c r="E411" s="104">
        <v>1149.287</v>
      </c>
      <c r="F411" s="104">
        <v>1149.287</v>
      </c>
      <c r="G411" s="104">
        <v>0</v>
      </c>
    </row>
    <row r="412" spans="1:7" x14ac:dyDescent="0.2">
      <c r="A412" s="105">
        <v>410</v>
      </c>
      <c r="B412" s="106">
        <v>37886</v>
      </c>
      <c r="C412" s="104">
        <v>1141.1389999999999</v>
      </c>
      <c r="D412" s="104">
        <v>1141.1389999999999</v>
      </c>
      <c r="E412" s="104">
        <v>1141.1389999999999</v>
      </c>
      <c r="F412" s="104">
        <v>1141.1389999999999</v>
      </c>
      <c r="G412" s="104">
        <v>0</v>
      </c>
    </row>
    <row r="413" spans="1:7" x14ac:dyDescent="0.2">
      <c r="A413" s="105">
        <v>411</v>
      </c>
      <c r="B413" s="106">
        <v>37887</v>
      </c>
      <c r="C413" s="104">
        <v>1147.289</v>
      </c>
      <c r="D413" s="104">
        <v>1147.289</v>
      </c>
      <c r="E413" s="104">
        <v>1147.289</v>
      </c>
      <c r="F413" s="104">
        <v>1147.289</v>
      </c>
      <c r="G413" s="104">
        <v>0</v>
      </c>
    </row>
    <row r="414" spans="1:7" x14ac:dyDescent="0.2">
      <c r="A414" s="105">
        <v>412</v>
      </c>
      <c r="B414" s="106">
        <v>37888</v>
      </c>
      <c r="C414" s="104">
        <v>1150.492</v>
      </c>
      <c r="D414" s="104">
        <v>1150.492</v>
      </c>
      <c r="E414" s="104">
        <v>1150.492</v>
      </c>
      <c r="F414" s="104">
        <v>1150.492</v>
      </c>
      <c r="G414" s="104">
        <v>0</v>
      </c>
    </row>
    <row r="415" spans="1:7" x14ac:dyDescent="0.2">
      <c r="A415" s="105">
        <v>413</v>
      </c>
      <c r="B415" s="106">
        <v>37889</v>
      </c>
      <c r="C415" s="104">
        <v>1136.692</v>
      </c>
      <c r="D415" s="104">
        <v>1136.692</v>
      </c>
      <c r="E415" s="104">
        <v>1136.692</v>
      </c>
      <c r="F415" s="104">
        <v>1136.692</v>
      </c>
      <c r="G415" s="104">
        <v>0</v>
      </c>
    </row>
    <row r="416" spans="1:7" x14ac:dyDescent="0.2">
      <c r="A416" s="105">
        <v>414</v>
      </c>
      <c r="B416" s="106">
        <v>37890</v>
      </c>
      <c r="C416" s="104">
        <v>1131.2950000000001</v>
      </c>
      <c r="D416" s="104">
        <v>1131.2950000000001</v>
      </c>
      <c r="E416" s="104">
        <v>1131.2950000000001</v>
      </c>
      <c r="F416" s="104">
        <v>1131.2950000000001</v>
      </c>
      <c r="G416" s="104">
        <v>0</v>
      </c>
    </row>
    <row r="417" spans="1:7" x14ac:dyDescent="0.2">
      <c r="A417" s="105">
        <v>415</v>
      </c>
      <c r="B417" s="106">
        <v>37893</v>
      </c>
      <c r="C417" s="104">
        <v>1116.547</v>
      </c>
      <c r="D417" s="104">
        <v>1116.547</v>
      </c>
      <c r="E417" s="104">
        <v>1116.547</v>
      </c>
      <c r="F417" s="104">
        <v>1116.547</v>
      </c>
      <c r="G417" s="104">
        <v>0</v>
      </c>
    </row>
    <row r="418" spans="1:7" x14ac:dyDescent="0.2">
      <c r="A418" s="105">
        <v>416</v>
      </c>
      <c r="B418" s="106">
        <v>37894</v>
      </c>
      <c r="C418" s="104">
        <v>1127.144</v>
      </c>
      <c r="D418" s="104">
        <v>1127.144</v>
      </c>
      <c r="E418" s="104">
        <v>1127.144</v>
      </c>
      <c r="F418" s="104">
        <v>1127.144</v>
      </c>
      <c r="G418" s="104">
        <v>0</v>
      </c>
    </row>
    <row r="419" spans="1:7" x14ac:dyDescent="0.2">
      <c r="A419" s="105">
        <v>417</v>
      </c>
      <c r="B419" s="106">
        <v>37902</v>
      </c>
      <c r="C419" s="104">
        <v>1131.27</v>
      </c>
      <c r="D419" s="104">
        <v>1131.27</v>
      </c>
      <c r="E419" s="104">
        <v>1131.27</v>
      </c>
      <c r="F419" s="104">
        <v>1131.27</v>
      </c>
      <c r="G419" s="104">
        <v>0</v>
      </c>
    </row>
    <row r="420" spans="1:7" x14ac:dyDescent="0.2">
      <c r="A420" s="105">
        <v>418</v>
      </c>
      <c r="B420" s="106">
        <v>37903</v>
      </c>
      <c r="C420" s="104">
        <v>1128.7670000000001</v>
      </c>
      <c r="D420" s="104">
        <v>1128.7670000000001</v>
      </c>
      <c r="E420" s="104">
        <v>1128.7670000000001</v>
      </c>
      <c r="F420" s="104">
        <v>1128.7670000000001</v>
      </c>
      <c r="G420" s="104">
        <v>0</v>
      </c>
    </row>
    <row r="421" spans="1:7" x14ac:dyDescent="0.2">
      <c r="A421" s="105">
        <v>419</v>
      </c>
      <c r="B421" s="106">
        <v>37904</v>
      </c>
      <c r="C421" s="104">
        <v>1155.42</v>
      </c>
      <c r="D421" s="104">
        <v>1155.42</v>
      </c>
      <c r="E421" s="104">
        <v>1155.42</v>
      </c>
      <c r="F421" s="104">
        <v>1155.42</v>
      </c>
      <c r="G421" s="104">
        <v>0</v>
      </c>
    </row>
    <row r="422" spans="1:7" x14ac:dyDescent="0.2">
      <c r="A422" s="105">
        <v>420</v>
      </c>
      <c r="B422" s="106">
        <v>37907</v>
      </c>
      <c r="C422" s="104">
        <v>1151.778</v>
      </c>
      <c r="D422" s="104">
        <v>1151.778</v>
      </c>
      <c r="E422" s="104">
        <v>1151.778</v>
      </c>
      <c r="F422" s="104">
        <v>1151.778</v>
      </c>
      <c r="G422" s="104">
        <v>0</v>
      </c>
    </row>
    <row r="423" spans="1:7" x14ac:dyDescent="0.2">
      <c r="A423" s="105">
        <v>421</v>
      </c>
      <c r="B423" s="106">
        <v>37908</v>
      </c>
      <c r="C423" s="104">
        <v>1142.3</v>
      </c>
      <c r="D423" s="104">
        <v>1142.3</v>
      </c>
      <c r="E423" s="104">
        <v>1142.3</v>
      </c>
      <c r="F423" s="104">
        <v>1142.3</v>
      </c>
      <c r="G423" s="104">
        <v>0</v>
      </c>
    </row>
    <row r="424" spans="1:7" x14ac:dyDescent="0.2">
      <c r="A424" s="105">
        <v>422</v>
      </c>
      <c r="B424" s="106">
        <v>37909</v>
      </c>
      <c r="C424" s="104">
        <v>1139.0150000000001</v>
      </c>
      <c r="D424" s="104">
        <v>1139.0150000000001</v>
      </c>
      <c r="E424" s="104">
        <v>1139.0150000000001</v>
      </c>
      <c r="F424" s="104">
        <v>1139.0150000000001</v>
      </c>
      <c r="G424" s="104">
        <v>0</v>
      </c>
    </row>
    <row r="425" spans="1:7" x14ac:dyDescent="0.2">
      <c r="A425" s="105">
        <v>423</v>
      </c>
      <c r="B425" s="106">
        <v>37910</v>
      </c>
      <c r="C425" s="104">
        <v>1124.3710000000001</v>
      </c>
      <c r="D425" s="104">
        <v>1124.3710000000001</v>
      </c>
      <c r="E425" s="104">
        <v>1124.3710000000001</v>
      </c>
      <c r="F425" s="104">
        <v>1124.3710000000001</v>
      </c>
      <c r="G425" s="104">
        <v>0</v>
      </c>
    </row>
    <row r="426" spans="1:7" x14ac:dyDescent="0.2">
      <c r="A426" s="105">
        <v>424</v>
      </c>
      <c r="B426" s="106">
        <v>37911</v>
      </c>
      <c r="C426" s="104">
        <v>1128.0989999999999</v>
      </c>
      <c r="D426" s="104">
        <v>1128.0989999999999</v>
      </c>
      <c r="E426" s="104">
        <v>1128.0989999999999</v>
      </c>
      <c r="F426" s="104">
        <v>1128.0989999999999</v>
      </c>
      <c r="G426" s="104">
        <v>0</v>
      </c>
    </row>
    <row r="427" spans="1:7" x14ac:dyDescent="0.2">
      <c r="A427" s="105">
        <v>425</v>
      </c>
      <c r="B427" s="106">
        <v>37914</v>
      </c>
      <c r="C427" s="104">
        <v>1120.3589999999999</v>
      </c>
      <c r="D427" s="104">
        <v>1120.3589999999999</v>
      </c>
      <c r="E427" s="104">
        <v>1120.3589999999999</v>
      </c>
      <c r="F427" s="104">
        <v>1120.3589999999999</v>
      </c>
      <c r="G427" s="104">
        <v>0</v>
      </c>
    </row>
    <row r="428" spans="1:7" x14ac:dyDescent="0.2">
      <c r="A428" s="105">
        <v>426</v>
      </c>
      <c r="B428" s="106">
        <v>37915</v>
      </c>
      <c r="C428" s="104">
        <v>1124.5429999999999</v>
      </c>
      <c r="D428" s="104">
        <v>1124.5429999999999</v>
      </c>
      <c r="E428" s="104">
        <v>1124.5429999999999</v>
      </c>
      <c r="F428" s="104">
        <v>1124.5429999999999</v>
      </c>
      <c r="G428" s="104">
        <v>0</v>
      </c>
    </row>
    <row r="429" spans="1:7" x14ac:dyDescent="0.2">
      <c r="A429" s="105">
        <v>427</v>
      </c>
      <c r="B429" s="106">
        <v>37916</v>
      </c>
      <c r="C429" s="104">
        <v>1152.83</v>
      </c>
      <c r="D429" s="104">
        <v>1152.83</v>
      </c>
      <c r="E429" s="104">
        <v>1152.83</v>
      </c>
      <c r="F429" s="104">
        <v>1152.83</v>
      </c>
      <c r="G429" s="104">
        <v>0</v>
      </c>
    </row>
    <row r="430" spans="1:7" x14ac:dyDescent="0.2">
      <c r="A430" s="105">
        <v>428</v>
      </c>
      <c r="B430" s="106">
        <v>37917</v>
      </c>
      <c r="C430" s="104">
        <v>1143.713</v>
      </c>
      <c r="D430" s="104">
        <v>1143.713</v>
      </c>
      <c r="E430" s="104">
        <v>1143.713</v>
      </c>
      <c r="F430" s="104">
        <v>1143.713</v>
      </c>
      <c r="G430" s="104">
        <v>0</v>
      </c>
    </row>
    <row r="431" spans="1:7" x14ac:dyDescent="0.2">
      <c r="A431" s="105">
        <v>429</v>
      </c>
      <c r="B431" s="106">
        <v>37918</v>
      </c>
      <c r="C431" s="104">
        <v>1140.0340000000001</v>
      </c>
      <c r="D431" s="104">
        <v>1140.0340000000001</v>
      </c>
      <c r="E431" s="104">
        <v>1140.0340000000001</v>
      </c>
      <c r="F431" s="104">
        <v>1140.0340000000001</v>
      </c>
      <c r="G431" s="104">
        <v>0</v>
      </c>
    </row>
    <row r="432" spans="1:7" x14ac:dyDescent="0.2">
      <c r="A432" s="105">
        <v>430</v>
      </c>
      <c r="B432" s="106">
        <v>37921</v>
      </c>
      <c r="C432" s="104">
        <v>1130.4559999999999</v>
      </c>
      <c r="D432" s="104">
        <v>1130.4559999999999</v>
      </c>
      <c r="E432" s="104">
        <v>1130.4559999999999</v>
      </c>
      <c r="F432" s="104">
        <v>1130.4559999999999</v>
      </c>
      <c r="G432" s="104">
        <v>0</v>
      </c>
    </row>
    <row r="433" spans="1:7" x14ac:dyDescent="0.2">
      <c r="A433" s="105">
        <v>431</v>
      </c>
      <c r="B433" s="106">
        <v>37922</v>
      </c>
      <c r="C433" s="104">
        <v>1130.7049999999999</v>
      </c>
      <c r="D433" s="104">
        <v>1130.7049999999999</v>
      </c>
      <c r="E433" s="104">
        <v>1130.7049999999999</v>
      </c>
      <c r="F433" s="104">
        <v>1130.7049999999999</v>
      </c>
      <c r="G433" s="104">
        <v>0</v>
      </c>
    </row>
    <row r="434" spans="1:7" x14ac:dyDescent="0.2">
      <c r="A434" s="105">
        <v>432</v>
      </c>
      <c r="B434" s="106">
        <v>37923</v>
      </c>
      <c r="C434" s="104">
        <v>1123.223</v>
      </c>
      <c r="D434" s="104">
        <v>1123.223</v>
      </c>
      <c r="E434" s="104">
        <v>1123.223</v>
      </c>
      <c r="F434" s="104">
        <v>1123.223</v>
      </c>
      <c r="G434" s="104">
        <v>0</v>
      </c>
    </row>
    <row r="435" spans="1:7" x14ac:dyDescent="0.2">
      <c r="A435" s="105">
        <v>433</v>
      </c>
      <c r="B435" s="106">
        <v>37924</v>
      </c>
      <c r="C435" s="104">
        <v>1110.799</v>
      </c>
      <c r="D435" s="104">
        <v>1110.799</v>
      </c>
      <c r="E435" s="104">
        <v>1110.799</v>
      </c>
      <c r="F435" s="104">
        <v>1110.799</v>
      </c>
      <c r="G435" s="104">
        <v>0</v>
      </c>
    </row>
    <row r="436" spans="1:7" x14ac:dyDescent="0.2">
      <c r="A436" s="105">
        <v>434</v>
      </c>
      <c r="B436" s="106">
        <v>37925</v>
      </c>
      <c r="C436" s="104">
        <v>1111.617</v>
      </c>
      <c r="D436" s="104">
        <v>1111.617</v>
      </c>
      <c r="E436" s="104">
        <v>1111.617</v>
      </c>
      <c r="F436" s="104">
        <v>1111.617</v>
      </c>
      <c r="G436" s="104">
        <v>0</v>
      </c>
    </row>
    <row r="437" spans="1:7" x14ac:dyDescent="0.2">
      <c r="A437" s="105">
        <v>435</v>
      </c>
      <c r="B437" s="106">
        <v>37928</v>
      </c>
      <c r="C437" s="104">
        <v>1123.48</v>
      </c>
      <c r="D437" s="104">
        <v>1123.48</v>
      </c>
      <c r="E437" s="104">
        <v>1123.48</v>
      </c>
      <c r="F437" s="104">
        <v>1123.48</v>
      </c>
      <c r="G437" s="104">
        <v>0</v>
      </c>
    </row>
    <row r="438" spans="1:7" x14ac:dyDescent="0.2">
      <c r="A438" s="105">
        <v>436</v>
      </c>
      <c r="B438" s="106">
        <v>37929</v>
      </c>
      <c r="C438" s="104">
        <v>1145.1679999999999</v>
      </c>
      <c r="D438" s="104">
        <v>1145.1679999999999</v>
      </c>
      <c r="E438" s="104">
        <v>1145.1679999999999</v>
      </c>
      <c r="F438" s="104">
        <v>1145.1679999999999</v>
      </c>
      <c r="G438" s="104">
        <v>0</v>
      </c>
    </row>
    <row r="439" spans="1:7" x14ac:dyDescent="0.2">
      <c r="A439" s="105">
        <v>437</v>
      </c>
      <c r="B439" s="106">
        <v>37930</v>
      </c>
      <c r="C439" s="104">
        <v>1138.913</v>
      </c>
      <c r="D439" s="104">
        <v>1138.913</v>
      </c>
      <c r="E439" s="104">
        <v>1138.913</v>
      </c>
      <c r="F439" s="104">
        <v>1138.913</v>
      </c>
      <c r="G439" s="104">
        <v>0</v>
      </c>
    </row>
    <row r="440" spans="1:7" x14ac:dyDescent="0.2">
      <c r="A440" s="105">
        <v>438</v>
      </c>
      <c r="B440" s="106">
        <v>37931</v>
      </c>
      <c r="C440" s="104">
        <v>1118.9190000000001</v>
      </c>
      <c r="D440" s="104">
        <v>1118.9190000000001</v>
      </c>
      <c r="E440" s="104">
        <v>1118.9190000000001</v>
      </c>
      <c r="F440" s="104">
        <v>1118.9190000000001</v>
      </c>
      <c r="G440" s="104">
        <v>0</v>
      </c>
    </row>
    <row r="441" spans="1:7" x14ac:dyDescent="0.2">
      <c r="A441" s="105">
        <v>439</v>
      </c>
      <c r="B441" s="106">
        <v>37932</v>
      </c>
      <c r="C441" s="104">
        <v>1103.777</v>
      </c>
      <c r="D441" s="104">
        <v>1103.777</v>
      </c>
      <c r="E441" s="104">
        <v>1103.777</v>
      </c>
      <c r="F441" s="104">
        <v>1103.777</v>
      </c>
      <c r="G441" s="104">
        <v>0</v>
      </c>
    </row>
    <row r="442" spans="1:7" x14ac:dyDescent="0.2">
      <c r="A442" s="105">
        <v>440</v>
      </c>
      <c r="B442" s="106">
        <v>37935</v>
      </c>
      <c r="C442" s="104">
        <v>1108.027</v>
      </c>
      <c r="D442" s="104">
        <v>1108.027</v>
      </c>
      <c r="E442" s="104">
        <v>1108.027</v>
      </c>
      <c r="F442" s="104">
        <v>1108.027</v>
      </c>
      <c r="G442" s="104">
        <v>0</v>
      </c>
    </row>
    <row r="443" spans="1:7" x14ac:dyDescent="0.2">
      <c r="A443" s="105">
        <v>441</v>
      </c>
      <c r="B443" s="106">
        <v>37936</v>
      </c>
      <c r="C443" s="104">
        <v>1108.8900000000001</v>
      </c>
      <c r="D443" s="104">
        <v>1108.8900000000001</v>
      </c>
      <c r="E443" s="104">
        <v>1108.8900000000001</v>
      </c>
      <c r="F443" s="104">
        <v>1108.8900000000001</v>
      </c>
      <c r="G443" s="104">
        <v>0</v>
      </c>
    </row>
    <row r="444" spans="1:7" x14ac:dyDescent="0.2">
      <c r="A444" s="105">
        <v>442</v>
      </c>
      <c r="B444" s="106">
        <v>37937</v>
      </c>
      <c r="C444" s="104">
        <v>1089.306</v>
      </c>
      <c r="D444" s="104">
        <v>1089.306</v>
      </c>
      <c r="E444" s="104">
        <v>1089.306</v>
      </c>
      <c r="F444" s="104">
        <v>1089.306</v>
      </c>
      <c r="G444" s="104">
        <v>0</v>
      </c>
    </row>
    <row r="445" spans="1:7" x14ac:dyDescent="0.2">
      <c r="A445" s="105">
        <v>443</v>
      </c>
      <c r="B445" s="106">
        <v>37938</v>
      </c>
      <c r="C445" s="104">
        <v>1091.7080000000001</v>
      </c>
      <c r="D445" s="104">
        <v>1091.7080000000001</v>
      </c>
      <c r="E445" s="104">
        <v>1091.7080000000001</v>
      </c>
      <c r="F445" s="104">
        <v>1091.7080000000001</v>
      </c>
      <c r="G445" s="104">
        <v>0</v>
      </c>
    </row>
    <row r="446" spans="1:7" x14ac:dyDescent="0.2">
      <c r="A446" s="105">
        <v>444</v>
      </c>
      <c r="B446" s="106">
        <v>37939</v>
      </c>
      <c r="C446" s="104">
        <v>1100.0160000000001</v>
      </c>
      <c r="D446" s="104">
        <v>1100.0160000000001</v>
      </c>
      <c r="E446" s="104">
        <v>1100.0160000000001</v>
      </c>
      <c r="F446" s="104">
        <v>1100.0160000000001</v>
      </c>
      <c r="G446" s="104">
        <v>0</v>
      </c>
    </row>
    <row r="447" spans="1:7" x14ac:dyDescent="0.2">
      <c r="A447" s="105">
        <v>445</v>
      </c>
      <c r="B447" s="106">
        <v>37942</v>
      </c>
      <c r="C447" s="104">
        <v>1095.9449999999999</v>
      </c>
      <c r="D447" s="104">
        <v>1095.9449999999999</v>
      </c>
      <c r="E447" s="104">
        <v>1095.9449999999999</v>
      </c>
      <c r="F447" s="104">
        <v>1095.9449999999999</v>
      </c>
      <c r="G447" s="104">
        <v>0</v>
      </c>
    </row>
    <row r="448" spans="1:7" x14ac:dyDescent="0.2">
      <c r="A448" s="105">
        <v>446</v>
      </c>
      <c r="B448" s="106">
        <v>37943</v>
      </c>
      <c r="C448" s="104">
        <v>1080.9970000000001</v>
      </c>
      <c r="D448" s="104">
        <v>1080.9970000000001</v>
      </c>
      <c r="E448" s="104">
        <v>1080.9970000000001</v>
      </c>
      <c r="F448" s="104">
        <v>1080.9970000000001</v>
      </c>
      <c r="G448" s="104">
        <v>0</v>
      </c>
    </row>
    <row r="449" spans="1:7" x14ac:dyDescent="0.2">
      <c r="A449" s="105">
        <v>447</v>
      </c>
      <c r="B449" s="106">
        <v>37944</v>
      </c>
      <c r="C449" s="104">
        <v>1098.0509999999999</v>
      </c>
      <c r="D449" s="104">
        <v>1098.0509999999999</v>
      </c>
      <c r="E449" s="104">
        <v>1098.0509999999999</v>
      </c>
      <c r="F449" s="104">
        <v>1098.0509999999999</v>
      </c>
      <c r="G449" s="104">
        <v>0</v>
      </c>
    </row>
    <row r="450" spans="1:7" x14ac:dyDescent="0.2">
      <c r="A450" s="105">
        <v>448</v>
      </c>
      <c r="B450" s="106">
        <v>37945</v>
      </c>
      <c r="C450" s="104">
        <v>1129.1320000000001</v>
      </c>
      <c r="D450" s="104">
        <v>1129.1320000000001</v>
      </c>
      <c r="E450" s="104">
        <v>1129.1320000000001</v>
      </c>
      <c r="F450" s="104">
        <v>1129.1320000000001</v>
      </c>
      <c r="G450" s="104">
        <v>0</v>
      </c>
    </row>
    <row r="451" spans="1:7" x14ac:dyDescent="0.2">
      <c r="A451" s="105">
        <v>449</v>
      </c>
      <c r="B451" s="106">
        <v>37946</v>
      </c>
      <c r="C451" s="104">
        <v>1115.4690000000001</v>
      </c>
      <c r="D451" s="104">
        <v>1115.4690000000001</v>
      </c>
      <c r="E451" s="104">
        <v>1115.4690000000001</v>
      </c>
      <c r="F451" s="104">
        <v>1115.4690000000001</v>
      </c>
      <c r="G451" s="104">
        <v>0</v>
      </c>
    </row>
    <row r="452" spans="1:7" x14ac:dyDescent="0.2">
      <c r="A452" s="105">
        <v>450</v>
      </c>
      <c r="B452" s="106">
        <v>37949</v>
      </c>
      <c r="C452" s="104">
        <v>1147.5889999999999</v>
      </c>
      <c r="D452" s="104">
        <v>1147.5889999999999</v>
      </c>
      <c r="E452" s="104">
        <v>1147.5889999999999</v>
      </c>
      <c r="F452" s="104">
        <v>1147.5889999999999</v>
      </c>
      <c r="G452" s="104">
        <v>0</v>
      </c>
    </row>
    <row r="453" spans="1:7" x14ac:dyDescent="0.2">
      <c r="A453" s="105">
        <v>451</v>
      </c>
      <c r="B453" s="106">
        <v>37950</v>
      </c>
      <c r="C453" s="104">
        <v>1151.5429999999999</v>
      </c>
      <c r="D453" s="104">
        <v>1151.5429999999999</v>
      </c>
      <c r="E453" s="104">
        <v>1151.5429999999999</v>
      </c>
      <c r="F453" s="104">
        <v>1151.5429999999999</v>
      </c>
      <c r="G453" s="104">
        <v>0</v>
      </c>
    </row>
    <row r="454" spans="1:7" x14ac:dyDescent="0.2">
      <c r="A454" s="105">
        <v>452</v>
      </c>
      <c r="B454" s="106">
        <v>37951</v>
      </c>
      <c r="C454" s="104">
        <v>1155.2650000000001</v>
      </c>
      <c r="D454" s="104">
        <v>1155.2650000000001</v>
      </c>
      <c r="E454" s="104">
        <v>1155.2650000000001</v>
      </c>
      <c r="F454" s="104">
        <v>1155.2650000000001</v>
      </c>
      <c r="G454" s="104">
        <v>0</v>
      </c>
    </row>
    <row r="455" spans="1:7" x14ac:dyDescent="0.2">
      <c r="A455" s="105">
        <v>453</v>
      </c>
      <c r="B455" s="106">
        <v>37952</v>
      </c>
      <c r="C455" s="104">
        <v>1136.018</v>
      </c>
      <c r="D455" s="104">
        <v>1136.018</v>
      </c>
      <c r="E455" s="104">
        <v>1136.018</v>
      </c>
      <c r="F455" s="104">
        <v>1136.018</v>
      </c>
      <c r="G455" s="104">
        <v>0</v>
      </c>
    </row>
    <row r="456" spans="1:7" x14ac:dyDescent="0.2">
      <c r="A456" s="105">
        <v>454</v>
      </c>
      <c r="B456" s="106">
        <v>37953</v>
      </c>
      <c r="C456" s="104">
        <v>1142.9749999999999</v>
      </c>
      <c r="D456" s="104">
        <v>1142.9749999999999</v>
      </c>
      <c r="E456" s="104">
        <v>1142.9749999999999</v>
      </c>
      <c r="F456" s="104">
        <v>1142.9749999999999</v>
      </c>
      <c r="G456" s="104">
        <v>0</v>
      </c>
    </row>
    <row r="457" spans="1:7" x14ac:dyDescent="0.2">
      <c r="A457" s="105">
        <v>455</v>
      </c>
      <c r="B457" s="106">
        <v>37956</v>
      </c>
      <c r="C457" s="104">
        <v>1168.5070000000001</v>
      </c>
      <c r="D457" s="104">
        <v>1168.5070000000001</v>
      </c>
      <c r="E457" s="104">
        <v>1168.5070000000001</v>
      </c>
      <c r="F457" s="104">
        <v>1168.5070000000001</v>
      </c>
      <c r="G457" s="104">
        <v>0</v>
      </c>
    </row>
    <row r="458" spans="1:7" x14ac:dyDescent="0.2">
      <c r="A458" s="105">
        <v>456</v>
      </c>
      <c r="B458" s="106">
        <v>37957</v>
      </c>
      <c r="C458" s="104">
        <v>1168.402</v>
      </c>
      <c r="D458" s="104">
        <v>1168.402</v>
      </c>
      <c r="E458" s="104">
        <v>1168.402</v>
      </c>
      <c r="F458" s="104">
        <v>1168.402</v>
      </c>
      <c r="G458" s="104">
        <v>0</v>
      </c>
    </row>
    <row r="459" spans="1:7" x14ac:dyDescent="0.2">
      <c r="A459" s="105">
        <v>457</v>
      </c>
      <c r="B459" s="106">
        <v>37958</v>
      </c>
      <c r="C459" s="104">
        <v>1172.4690000000001</v>
      </c>
      <c r="D459" s="104">
        <v>1172.4690000000001</v>
      </c>
      <c r="E459" s="104">
        <v>1172.4690000000001</v>
      </c>
      <c r="F459" s="104">
        <v>1172.4690000000001</v>
      </c>
      <c r="G459" s="104">
        <v>0</v>
      </c>
    </row>
    <row r="460" spans="1:7" x14ac:dyDescent="0.2">
      <c r="A460" s="105">
        <v>458</v>
      </c>
      <c r="B460" s="106">
        <v>37959</v>
      </c>
      <c r="C460" s="104">
        <v>1178.653</v>
      </c>
      <c r="D460" s="104">
        <v>1178.653</v>
      </c>
      <c r="E460" s="104">
        <v>1178.653</v>
      </c>
      <c r="F460" s="104">
        <v>1178.653</v>
      </c>
      <c r="G460" s="104">
        <v>0</v>
      </c>
    </row>
    <row r="461" spans="1:7" x14ac:dyDescent="0.2">
      <c r="A461" s="105">
        <v>459</v>
      </c>
      <c r="B461" s="106">
        <v>37960</v>
      </c>
      <c r="C461" s="104">
        <v>1176.6610000000001</v>
      </c>
      <c r="D461" s="104">
        <v>1176.6610000000001</v>
      </c>
      <c r="E461" s="104">
        <v>1176.6610000000001</v>
      </c>
      <c r="F461" s="104">
        <v>1176.6610000000001</v>
      </c>
      <c r="G461" s="104">
        <v>0</v>
      </c>
    </row>
    <row r="462" spans="1:7" x14ac:dyDescent="0.2">
      <c r="A462" s="105">
        <v>460</v>
      </c>
      <c r="B462" s="106">
        <v>37963</v>
      </c>
      <c r="C462" s="104">
        <v>1164.4269999999999</v>
      </c>
      <c r="D462" s="104">
        <v>1164.4269999999999</v>
      </c>
      <c r="E462" s="104">
        <v>1164.4269999999999</v>
      </c>
      <c r="F462" s="104">
        <v>1164.4269999999999</v>
      </c>
      <c r="G462" s="104">
        <v>0</v>
      </c>
    </row>
    <row r="463" spans="1:7" x14ac:dyDescent="0.2">
      <c r="A463" s="105">
        <v>461</v>
      </c>
      <c r="B463" s="106">
        <v>37964</v>
      </c>
      <c r="C463" s="104">
        <v>1169.277</v>
      </c>
      <c r="D463" s="104">
        <v>1169.277</v>
      </c>
      <c r="E463" s="104">
        <v>1169.277</v>
      </c>
      <c r="F463" s="104">
        <v>1169.277</v>
      </c>
      <c r="G463" s="104">
        <v>0</v>
      </c>
    </row>
    <row r="464" spans="1:7" x14ac:dyDescent="0.2">
      <c r="A464" s="105">
        <v>462</v>
      </c>
      <c r="B464" s="106">
        <v>37965</v>
      </c>
      <c r="C464" s="104">
        <v>1184.6759999999999</v>
      </c>
      <c r="D464" s="104">
        <v>1184.6759999999999</v>
      </c>
      <c r="E464" s="104">
        <v>1184.6759999999999</v>
      </c>
      <c r="F464" s="104">
        <v>1184.6759999999999</v>
      </c>
      <c r="G464" s="104">
        <v>0</v>
      </c>
    </row>
    <row r="465" spans="1:7" x14ac:dyDescent="0.2">
      <c r="A465" s="105">
        <v>463</v>
      </c>
      <c r="B465" s="106">
        <v>37966</v>
      </c>
      <c r="C465" s="104">
        <v>1184.634</v>
      </c>
      <c r="D465" s="104">
        <v>1184.634</v>
      </c>
      <c r="E465" s="104">
        <v>1184.634</v>
      </c>
      <c r="F465" s="104">
        <v>1184.634</v>
      </c>
      <c r="G465" s="104">
        <v>0</v>
      </c>
    </row>
    <row r="466" spans="1:7" x14ac:dyDescent="0.2">
      <c r="A466" s="105">
        <v>464</v>
      </c>
      <c r="B466" s="106">
        <v>37967</v>
      </c>
      <c r="C466" s="104">
        <v>1183.107</v>
      </c>
      <c r="D466" s="104">
        <v>1183.107</v>
      </c>
      <c r="E466" s="104">
        <v>1183.107</v>
      </c>
      <c r="F466" s="104">
        <v>1183.107</v>
      </c>
      <c r="G466" s="104">
        <v>0</v>
      </c>
    </row>
    <row r="467" spans="1:7" x14ac:dyDescent="0.2">
      <c r="A467" s="105">
        <v>465</v>
      </c>
      <c r="B467" s="106">
        <v>37970</v>
      </c>
      <c r="C467" s="104">
        <v>1184.674</v>
      </c>
      <c r="D467" s="104">
        <v>1184.674</v>
      </c>
      <c r="E467" s="104">
        <v>1184.674</v>
      </c>
      <c r="F467" s="104">
        <v>1184.674</v>
      </c>
      <c r="G467" s="104">
        <v>0</v>
      </c>
    </row>
    <row r="468" spans="1:7" x14ac:dyDescent="0.2">
      <c r="A468" s="105">
        <v>466</v>
      </c>
      <c r="B468" s="106">
        <v>37971</v>
      </c>
      <c r="C468" s="104">
        <v>1178.3499999999999</v>
      </c>
      <c r="D468" s="104">
        <v>1178.3499999999999</v>
      </c>
      <c r="E468" s="104">
        <v>1178.3499999999999</v>
      </c>
      <c r="F468" s="104">
        <v>1178.3499999999999</v>
      </c>
      <c r="G468" s="104">
        <v>0</v>
      </c>
    </row>
    <row r="469" spans="1:7" x14ac:dyDescent="0.2">
      <c r="A469" s="105">
        <v>467</v>
      </c>
      <c r="B469" s="106">
        <v>37972</v>
      </c>
      <c r="C469" s="104">
        <v>1169.412</v>
      </c>
      <c r="D469" s="104">
        <v>1169.412</v>
      </c>
      <c r="E469" s="104">
        <v>1169.412</v>
      </c>
      <c r="F469" s="104">
        <v>1169.412</v>
      </c>
      <c r="G469" s="104">
        <v>0</v>
      </c>
    </row>
    <row r="470" spans="1:7" x14ac:dyDescent="0.2">
      <c r="A470" s="105">
        <v>468</v>
      </c>
      <c r="B470" s="106">
        <v>37973</v>
      </c>
      <c r="C470" s="104">
        <v>1173.3969999999999</v>
      </c>
      <c r="D470" s="104">
        <v>1173.3969999999999</v>
      </c>
      <c r="E470" s="104">
        <v>1173.3969999999999</v>
      </c>
      <c r="F470" s="104">
        <v>1173.3969999999999</v>
      </c>
      <c r="G470" s="104">
        <v>0</v>
      </c>
    </row>
    <row r="471" spans="1:7" x14ac:dyDescent="0.2">
      <c r="A471" s="105">
        <v>469</v>
      </c>
      <c r="B471" s="106">
        <v>37974</v>
      </c>
      <c r="C471" s="104">
        <v>1163.6400000000001</v>
      </c>
      <c r="D471" s="104">
        <v>1163.6400000000001</v>
      </c>
      <c r="E471" s="104">
        <v>1163.6400000000001</v>
      </c>
      <c r="F471" s="104">
        <v>1163.6400000000001</v>
      </c>
      <c r="G471" s="104">
        <v>0</v>
      </c>
    </row>
    <row r="472" spans="1:7" x14ac:dyDescent="0.2">
      <c r="A472" s="105">
        <v>470</v>
      </c>
      <c r="B472" s="106">
        <v>37977</v>
      </c>
      <c r="C472" s="104">
        <v>1195.4369999999999</v>
      </c>
      <c r="D472" s="104">
        <v>1195.4369999999999</v>
      </c>
      <c r="E472" s="104">
        <v>1195.4369999999999</v>
      </c>
      <c r="F472" s="104">
        <v>1195.4369999999999</v>
      </c>
      <c r="G472" s="104">
        <v>0</v>
      </c>
    </row>
    <row r="473" spans="1:7" x14ac:dyDescent="0.2">
      <c r="A473" s="105">
        <v>471</v>
      </c>
      <c r="B473" s="106">
        <v>37978</v>
      </c>
      <c r="C473" s="104">
        <v>1201.0809999999999</v>
      </c>
      <c r="D473" s="104">
        <v>1201.0809999999999</v>
      </c>
      <c r="E473" s="104">
        <v>1201.0809999999999</v>
      </c>
      <c r="F473" s="104">
        <v>1201.0809999999999</v>
      </c>
      <c r="G473" s="104">
        <v>0</v>
      </c>
    </row>
    <row r="474" spans="1:7" x14ac:dyDescent="0.2">
      <c r="A474" s="105">
        <v>472</v>
      </c>
      <c r="B474" s="106">
        <v>37979</v>
      </c>
      <c r="C474" s="104">
        <v>1212.3330000000001</v>
      </c>
      <c r="D474" s="104">
        <v>1212.3330000000001</v>
      </c>
      <c r="E474" s="104">
        <v>1212.3330000000001</v>
      </c>
      <c r="F474" s="104">
        <v>1212.3330000000001</v>
      </c>
      <c r="G474" s="104">
        <v>0</v>
      </c>
    </row>
    <row r="475" spans="1:7" x14ac:dyDescent="0.2">
      <c r="A475" s="105">
        <v>473</v>
      </c>
      <c r="B475" s="106">
        <v>37980</v>
      </c>
      <c r="C475" s="104">
        <v>1209.06</v>
      </c>
      <c r="D475" s="104">
        <v>1209.06</v>
      </c>
      <c r="E475" s="104">
        <v>1209.06</v>
      </c>
      <c r="F475" s="104">
        <v>1209.06</v>
      </c>
      <c r="G475" s="104">
        <v>0</v>
      </c>
    </row>
    <row r="476" spans="1:7" x14ac:dyDescent="0.2">
      <c r="A476" s="105">
        <v>474</v>
      </c>
      <c r="B476" s="106">
        <v>37981</v>
      </c>
      <c r="C476" s="104">
        <v>1208.5229999999999</v>
      </c>
      <c r="D476" s="104">
        <v>1208.5229999999999</v>
      </c>
      <c r="E476" s="104">
        <v>1208.5229999999999</v>
      </c>
      <c r="F476" s="104">
        <v>1208.5229999999999</v>
      </c>
      <c r="G476" s="104">
        <v>0</v>
      </c>
    </row>
    <row r="477" spans="1:7" x14ac:dyDescent="0.2">
      <c r="A477" s="105">
        <v>475</v>
      </c>
      <c r="B477" s="106">
        <v>37984</v>
      </c>
      <c r="C477" s="104">
        <v>1199.2539999999999</v>
      </c>
      <c r="D477" s="104">
        <v>1199.2539999999999</v>
      </c>
      <c r="E477" s="104">
        <v>1199.2539999999999</v>
      </c>
      <c r="F477" s="104">
        <v>1199.2539999999999</v>
      </c>
      <c r="G477" s="104">
        <v>0</v>
      </c>
    </row>
    <row r="478" spans="1:7" x14ac:dyDescent="0.2">
      <c r="A478" s="105">
        <v>476</v>
      </c>
      <c r="B478" s="106">
        <v>37985</v>
      </c>
      <c r="C478" s="104">
        <v>1207.098</v>
      </c>
      <c r="D478" s="104">
        <v>1207.098</v>
      </c>
      <c r="E478" s="104">
        <v>1207.098</v>
      </c>
      <c r="F478" s="104">
        <v>1207.098</v>
      </c>
      <c r="G478" s="104">
        <v>0</v>
      </c>
    </row>
    <row r="479" spans="1:7" x14ac:dyDescent="0.2">
      <c r="A479" s="105">
        <v>477</v>
      </c>
      <c r="B479" s="106">
        <v>37986</v>
      </c>
      <c r="C479" s="104">
        <v>1194.7439999999999</v>
      </c>
      <c r="D479" s="104">
        <v>1194.7439999999999</v>
      </c>
      <c r="E479" s="104">
        <v>1194.7439999999999</v>
      </c>
      <c r="F479" s="104">
        <v>1194.7439999999999</v>
      </c>
      <c r="G479" s="104">
        <v>0</v>
      </c>
    </row>
    <row r="480" spans="1:7" x14ac:dyDescent="0.2">
      <c r="A480" s="105">
        <v>478</v>
      </c>
      <c r="B480" s="106">
        <v>37988</v>
      </c>
      <c r="C480" s="104">
        <v>1204.6130000000001</v>
      </c>
      <c r="D480" s="104">
        <v>1204.6130000000001</v>
      </c>
      <c r="E480" s="104">
        <v>1204.6130000000001</v>
      </c>
      <c r="F480" s="104">
        <v>1204.6130000000001</v>
      </c>
      <c r="G480" s="104">
        <v>0</v>
      </c>
    </row>
    <row r="481" spans="1:7" x14ac:dyDescent="0.2">
      <c r="A481" s="105">
        <v>479</v>
      </c>
      <c r="B481" s="106">
        <v>37991</v>
      </c>
      <c r="C481" s="104">
        <v>1240.4670000000001</v>
      </c>
      <c r="D481" s="104">
        <v>1240.4670000000001</v>
      </c>
      <c r="E481" s="104">
        <v>1240.4670000000001</v>
      </c>
      <c r="F481" s="104">
        <v>1240.4670000000001</v>
      </c>
      <c r="G481" s="104">
        <v>0</v>
      </c>
    </row>
    <row r="482" spans="1:7" x14ac:dyDescent="0.2">
      <c r="A482" s="105">
        <v>480</v>
      </c>
      <c r="B482" s="106">
        <v>37992</v>
      </c>
      <c r="C482" s="104">
        <v>1251.135</v>
      </c>
      <c r="D482" s="104">
        <v>1251.135</v>
      </c>
      <c r="E482" s="104">
        <v>1251.135</v>
      </c>
      <c r="F482" s="104">
        <v>1251.135</v>
      </c>
      <c r="G482" s="104">
        <v>0</v>
      </c>
    </row>
    <row r="483" spans="1:7" x14ac:dyDescent="0.2">
      <c r="A483" s="105">
        <v>481</v>
      </c>
      <c r="B483" s="106">
        <v>37993</v>
      </c>
      <c r="C483" s="104">
        <v>1266.268</v>
      </c>
      <c r="D483" s="104">
        <v>1266.268</v>
      </c>
      <c r="E483" s="104">
        <v>1266.268</v>
      </c>
      <c r="F483" s="104">
        <v>1266.268</v>
      </c>
      <c r="G483" s="104">
        <v>0</v>
      </c>
    </row>
    <row r="484" spans="1:7" x14ac:dyDescent="0.2">
      <c r="A484" s="105">
        <v>482</v>
      </c>
      <c r="B484" s="106">
        <v>37994</v>
      </c>
      <c r="C484" s="104">
        <v>1284.338</v>
      </c>
      <c r="D484" s="104">
        <v>1284.338</v>
      </c>
      <c r="E484" s="104">
        <v>1284.338</v>
      </c>
      <c r="F484" s="104">
        <v>1284.338</v>
      </c>
      <c r="G484" s="104">
        <v>0</v>
      </c>
    </row>
    <row r="485" spans="1:7" x14ac:dyDescent="0.2">
      <c r="A485" s="105">
        <v>483</v>
      </c>
      <c r="B485" s="106">
        <v>37995</v>
      </c>
      <c r="C485" s="104">
        <v>1266.4059999999999</v>
      </c>
      <c r="D485" s="104">
        <v>1266.4059999999999</v>
      </c>
      <c r="E485" s="104">
        <v>1266.4059999999999</v>
      </c>
      <c r="F485" s="104">
        <v>1266.4059999999999</v>
      </c>
      <c r="G485" s="104">
        <v>0</v>
      </c>
    </row>
    <row r="486" spans="1:7" x14ac:dyDescent="0.2">
      <c r="A486" s="105">
        <v>484</v>
      </c>
      <c r="B486" s="106">
        <v>37998</v>
      </c>
      <c r="C486" s="104">
        <v>1294.684</v>
      </c>
      <c r="D486" s="104">
        <v>1294.684</v>
      </c>
      <c r="E486" s="104">
        <v>1294.684</v>
      </c>
      <c r="F486" s="104">
        <v>1294.684</v>
      </c>
      <c r="G486" s="104">
        <v>0</v>
      </c>
    </row>
    <row r="487" spans="1:7" x14ac:dyDescent="0.2">
      <c r="A487" s="105">
        <v>485</v>
      </c>
      <c r="B487" s="106">
        <v>37999</v>
      </c>
      <c r="C487" s="104">
        <v>1293.184</v>
      </c>
      <c r="D487" s="104">
        <v>1293.184</v>
      </c>
      <c r="E487" s="104">
        <v>1293.184</v>
      </c>
      <c r="F487" s="104">
        <v>1293.184</v>
      </c>
      <c r="G487" s="104">
        <v>0</v>
      </c>
    </row>
    <row r="488" spans="1:7" x14ac:dyDescent="0.2">
      <c r="A488" s="105">
        <v>486</v>
      </c>
      <c r="B488" s="106">
        <v>38000</v>
      </c>
      <c r="C488" s="104">
        <v>1277.961</v>
      </c>
      <c r="D488" s="104">
        <v>1277.961</v>
      </c>
      <c r="E488" s="104">
        <v>1277.961</v>
      </c>
      <c r="F488" s="104">
        <v>1277.961</v>
      </c>
      <c r="G488" s="104">
        <v>0</v>
      </c>
    </row>
    <row r="489" spans="1:7" x14ac:dyDescent="0.2">
      <c r="A489" s="105">
        <v>487</v>
      </c>
      <c r="B489" s="106">
        <v>38001</v>
      </c>
      <c r="C489" s="104">
        <v>1273.616</v>
      </c>
      <c r="D489" s="104">
        <v>1273.616</v>
      </c>
      <c r="E489" s="104">
        <v>1273.616</v>
      </c>
      <c r="F489" s="104">
        <v>1273.616</v>
      </c>
      <c r="G489" s="104">
        <v>0</v>
      </c>
    </row>
    <row r="490" spans="1:7" x14ac:dyDescent="0.2">
      <c r="A490" s="105">
        <v>488</v>
      </c>
      <c r="B490" s="106">
        <v>38002</v>
      </c>
      <c r="C490" s="104">
        <v>1284.296</v>
      </c>
      <c r="D490" s="104">
        <v>1284.296</v>
      </c>
      <c r="E490" s="104">
        <v>1284.296</v>
      </c>
      <c r="F490" s="104">
        <v>1284.296</v>
      </c>
      <c r="G490" s="104">
        <v>0</v>
      </c>
    </row>
    <row r="491" spans="1:7" x14ac:dyDescent="0.2">
      <c r="A491" s="105">
        <v>489</v>
      </c>
      <c r="B491" s="106">
        <v>38015</v>
      </c>
      <c r="C491" s="104">
        <v>1311.9469999999999</v>
      </c>
      <c r="D491" s="104">
        <v>1311.9469999999999</v>
      </c>
      <c r="E491" s="104">
        <v>1311.9469999999999</v>
      </c>
      <c r="F491" s="104">
        <v>1311.9469999999999</v>
      </c>
      <c r="G491" s="104">
        <v>0</v>
      </c>
    </row>
    <row r="492" spans="1:7" x14ac:dyDescent="0.2">
      <c r="A492" s="105">
        <v>490</v>
      </c>
      <c r="B492" s="106">
        <v>38016</v>
      </c>
      <c r="C492" s="104">
        <v>1281.3340000000001</v>
      </c>
      <c r="D492" s="104">
        <v>1281.3340000000001</v>
      </c>
      <c r="E492" s="104">
        <v>1281.3340000000001</v>
      </c>
      <c r="F492" s="104">
        <v>1281.3340000000001</v>
      </c>
      <c r="G492" s="104">
        <v>0</v>
      </c>
    </row>
    <row r="493" spans="1:7" x14ac:dyDescent="0.2">
      <c r="A493" s="105">
        <v>491</v>
      </c>
      <c r="B493" s="106">
        <v>38019</v>
      </c>
      <c r="C493" s="104">
        <v>1307.2670000000001</v>
      </c>
      <c r="D493" s="104">
        <v>1307.2670000000001</v>
      </c>
      <c r="E493" s="104">
        <v>1307.2670000000001</v>
      </c>
      <c r="F493" s="104">
        <v>1307.2670000000001</v>
      </c>
      <c r="G493" s="104">
        <v>0</v>
      </c>
    </row>
    <row r="494" spans="1:7" x14ac:dyDescent="0.2">
      <c r="A494" s="105">
        <v>492</v>
      </c>
      <c r="B494" s="106">
        <v>38020</v>
      </c>
      <c r="C494" s="104">
        <v>1320.9960000000001</v>
      </c>
      <c r="D494" s="104">
        <v>1320.9960000000001</v>
      </c>
      <c r="E494" s="104">
        <v>1320.9960000000001</v>
      </c>
      <c r="F494" s="104">
        <v>1320.9960000000001</v>
      </c>
      <c r="G494" s="104">
        <v>0</v>
      </c>
    </row>
    <row r="495" spans="1:7" x14ac:dyDescent="0.2">
      <c r="A495" s="105">
        <v>493</v>
      </c>
      <c r="B495" s="106">
        <v>38021</v>
      </c>
      <c r="C495" s="104">
        <v>1348.864</v>
      </c>
      <c r="D495" s="104">
        <v>1348.864</v>
      </c>
      <c r="E495" s="104">
        <v>1348.864</v>
      </c>
      <c r="F495" s="104">
        <v>1348.864</v>
      </c>
      <c r="G495" s="104">
        <v>0</v>
      </c>
    </row>
    <row r="496" spans="1:7" x14ac:dyDescent="0.2">
      <c r="A496" s="105">
        <v>494</v>
      </c>
      <c r="B496" s="106">
        <v>38022</v>
      </c>
      <c r="C496" s="104">
        <v>1353.8510000000001</v>
      </c>
      <c r="D496" s="104">
        <v>1353.8510000000001</v>
      </c>
      <c r="E496" s="104">
        <v>1353.8510000000001</v>
      </c>
      <c r="F496" s="104">
        <v>1353.8510000000001</v>
      </c>
      <c r="G496" s="104">
        <v>0</v>
      </c>
    </row>
    <row r="497" spans="1:7" x14ac:dyDescent="0.2">
      <c r="A497" s="105">
        <v>495</v>
      </c>
      <c r="B497" s="106">
        <v>38023</v>
      </c>
      <c r="C497" s="104">
        <v>1347.221</v>
      </c>
      <c r="D497" s="104">
        <v>1347.221</v>
      </c>
      <c r="E497" s="104">
        <v>1347.221</v>
      </c>
      <c r="F497" s="104">
        <v>1347.221</v>
      </c>
      <c r="G497" s="104">
        <v>0</v>
      </c>
    </row>
    <row r="498" spans="1:7" x14ac:dyDescent="0.2">
      <c r="A498" s="105">
        <v>496</v>
      </c>
      <c r="B498" s="106">
        <v>38026</v>
      </c>
      <c r="C498" s="104">
        <v>1368.8409999999999</v>
      </c>
      <c r="D498" s="104">
        <v>1368.8409999999999</v>
      </c>
      <c r="E498" s="104">
        <v>1368.8409999999999</v>
      </c>
      <c r="F498" s="104">
        <v>1368.8409999999999</v>
      </c>
      <c r="G498" s="104">
        <v>0</v>
      </c>
    </row>
    <row r="499" spans="1:7" x14ac:dyDescent="0.2">
      <c r="A499" s="105">
        <v>497</v>
      </c>
      <c r="B499" s="106">
        <v>38027</v>
      </c>
      <c r="C499" s="104">
        <v>1363.0619999999999</v>
      </c>
      <c r="D499" s="104">
        <v>1363.0619999999999</v>
      </c>
      <c r="E499" s="104">
        <v>1363.0619999999999</v>
      </c>
      <c r="F499" s="104">
        <v>1363.0619999999999</v>
      </c>
      <c r="G499" s="104">
        <v>0</v>
      </c>
    </row>
    <row r="500" spans="1:7" x14ac:dyDescent="0.2">
      <c r="A500" s="105">
        <v>498</v>
      </c>
      <c r="B500" s="106">
        <v>38028</v>
      </c>
      <c r="C500" s="104">
        <v>1354.749</v>
      </c>
      <c r="D500" s="104">
        <v>1354.749</v>
      </c>
      <c r="E500" s="104">
        <v>1354.749</v>
      </c>
      <c r="F500" s="104">
        <v>1354.749</v>
      </c>
      <c r="G500" s="104">
        <v>0</v>
      </c>
    </row>
    <row r="501" spans="1:7" x14ac:dyDescent="0.2">
      <c r="A501" s="105">
        <v>499</v>
      </c>
      <c r="B501" s="106">
        <v>38029</v>
      </c>
      <c r="C501" s="104">
        <v>1345.6579999999999</v>
      </c>
      <c r="D501" s="104">
        <v>1345.6579999999999</v>
      </c>
      <c r="E501" s="104">
        <v>1345.6579999999999</v>
      </c>
      <c r="F501" s="104">
        <v>1345.6579999999999</v>
      </c>
      <c r="G501" s="104">
        <v>0</v>
      </c>
    </row>
    <row r="502" spans="1:7" x14ac:dyDescent="0.2">
      <c r="A502" s="105">
        <v>500</v>
      </c>
      <c r="B502" s="106">
        <v>38030</v>
      </c>
      <c r="C502" s="104">
        <v>1342.335</v>
      </c>
      <c r="D502" s="104">
        <v>1342.335</v>
      </c>
      <c r="E502" s="104">
        <v>1342.335</v>
      </c>
      <c r="F502" s="104">
        <v>1342.335</v>
      </c>
      <c r="G502" s="104">
        <v>0</v>
      </c>
    </row>
    <row r="503" spans="1:7" x14ac:dyDescent="0.2">
      <c r="A503" s="105">
        <v>501</v>
      </c>
      <c r="B503" s="106">
        <v>38033</v>
      </c>
      <c r="C503" s="104">
        <v>1373.3</v>
      </c>
      <c r="D503" s="104">
        <v>1373.3</v>
      </c>
      <c r="E503" s="104">
        <v>1373.3</v>
      </c>
      <c r="F503" s="104">
        <v>1373.3</v>
      </c>
      <c r="G503" s="104">
        <v>0</v>
      </c>
    </row>
    <row r="504" spans="1:7" x14ac:dyDescent="0.2">
      <c r="A504" s="105">
        <v>502</v>
      </c>
      <c r="B504" s="106">
        <v>38034</v>
      </c>
      <c r="C504" s="104">
        <v>1380.365</v>
      </c>
      <c r="D504" s="104">
        <v>1380.365</v>
      </c>
      <c r="E504" s="104">
        <v>1380.365</v>
      </c>
      <c r="F504" s="104">
        <v>1380.365</v>
      </c>
      <c r="G504" s="104">
        <v>0</v>
      </c>
    </row>
    <row r="505" spans="1:7" x14ac:dyDescent="0.2">
      <c r="A505" s="105">
        <v>503</v>
      </c>
      <c r="B505" s="106">
        <v>38035</v>
      </c>
      <c r="C505" s="104">
        <v>1391.355</v>
      </c>
      <c r="D505" s="104">
        <v>1391.355</v>
      </c>
      <c r="E505" s="104">
        <v>1391.355</v>
      </c>
      <c r="F505" s="104">
        <v>1391.355</v>
      </c>
      <c r="G505" s="104">
        <v>0</v>
      </c>
    </row>
    <row r="506" spans="1:7" x14ac:dyDescent="0.2">
      <c r="A506" s="105">
        <v>504</v>
      </c>
      <c r="B506" s="106">
        <v>38036</v>
      </c>
      <c r="C506" s="104">
        <v>1385.9780000000001</v>
      </c>
      <c r="D506" s="104">
        <v>1385.9780000000001</v>
      </c>
      <c r="E506" s="104">
        <v>1385.9780000000001</v>
      </c>
      <c r="F506" s="104">
        <v>1385.9780000000001</v>
      </c>
      <c r="G506" s="104">
        <v>0</v>
      </c>
    </row>
    <row r="507" spans="1:7" x14ac:dyDescent="0.2">
      <c r="A507" s="105">
        <v>505</v>
      </c>
      <c r="B507" s="106">
        <v>38037</v>
      </c>
      <c r="C507" s="104">
        <v>1391.095</v>
      </c>
      <c r="D507" s="104">
        <v>1391.095</v>
      </c>
      <c r="E507" s="104">
        <v>1391.095</v>
      </c>
      <c r="F507" s="104">
        <v>1391.095</v>
      </c>
      <c r="G507" s="104">
        <v>0</v>
      </c>
    </row>
    <row r="508" spans="1:7" x14ac:dyDescent="0.2">
      <c r="A508" s="105">
        <v>506</v>
      </c>
      <c r="B508" s="106">
        <v>38040</v>
      </c>
      <c r="C508" s="104">
        <v>1359.239</v>
      </c>
      <c r="D508" s="104">
        <v>1359.239</v>
      </c>
      <c r="E508" s="104">
        <v>1359.239</v>
      </c>
      <c r="F508" s="104">
        <v>1359.239</v>
      </c>
      <c r="G508" s="104">
        <v>0</v>
      </c>
    </row>
    <row r="509" spans="1:7" x14ac:dyDescent="0.2">
      <c r="A509" s="105">
        <v>507</v>
      </c>
      <c r="B509" s="106">
        <v>38041</v>
      </c>
      <c r="C509" s="104">
        <v>1356.3140000000001</v>
      </c>
      <c r="D509" s="104">
        <v>1356.3140000000001</v>
      </c>
      <c r="E509" s="104">
        <v>1356.3140000000001</v>
      </c>
      <c r="F509" s="104">
        <v>1356.3140000000001</v>
      </c>
      <c r="G509" s="104">
        <v>0</v>
      </c>
    </row>
    <row r="510" spans="1:7" x14ac:dyDescent="0.2">
      <c r="A510" s="105">
        <v>508</v>
      </c>
      <c r="B510" s="106">
        <v>38042</v>
      </c>
      <c r="C510" s="104">
        <v>1329.442</v>
      </c>
      <c r="D510" s="104">
        <v>1329.442</v>
      </c>
      <c r="E510" s="104">
        <v>1329.442</v>
      </c>
      <c r="F510" s="104">
        <v>1329.442</v>
      </c>
      <c r="G510" s="104">
        <v>0</v>
      </c>
    </row>
    <row r="511" spans="1:7" x14ac:dyDescent="0.2">
      <c r="A511" s="105">
        <v>509</v>
      </c>
      <c r="B511" s="106">
        <v>38043</v>
      </c>
      <c r="C511" s="104">
        <v>1335.8630000000001</v>
      </c>
      <c r="D511" s="104">
        <v>1335.8630000000001</v>
      </c>
      <c r="E511" s="104">
        <v>1335.8630000000001</v>
      </c>
      <c r="F511" s="104">
        <v>1335.8630000000001</v>
      </c>
      <c r="G511" s="104">
        <v>0</v>
      </c>
    </row>
    <row r="512" spans="1:7" x14ac:dyDescent="0.2">
      <c r="A512" s="105">
        <v>510</v>
      </c>
      <c r="B512" s="106">
        <v>38044</v>
      </c>
      <c r="C512" s="104">
        <v>1351.61</v>
      </c>
      <c r="D512" s="104">
        <v>1351.61</v>
      </c>
      <c r="E512" s="104">
        <v>1351.61</v>
      </c>
      <c r="F512" s="104">
        <v>1351.61</v>
      </c>
      <c r="G512" s="104">
        <v>0</v>
      </c>
    </row>
    <row r="513" spans="1:7" x14ac:dyDescent="0.2">
      <c r="A513" s="105">
        <v>511</v>
      </c>
      <c r="B513" s="106">
        <v>38047</v>
      </c>
      <c r="C513" s="104">
        <v>1366.914</v>
      </c>
      <c r="D513" s="104">
        <v>1366.914</v>
      </c>
      <c r="E513" s="104">
        <v>1366.914</v>
      </c>
      <c r="F513" s="104">
        <v>1366.914</v>
      </c>
      <c r="G513" s="104">
        <v>0</v>
      </c>
    </row>
    <row r="514" spans="1:7" x14ac:dyDescent="0.2">
      <c r="A514" s="105">
        <v>512</v>
      </c>
      <c r="B514" s="106">
        <v>38048</v>
      </c>
      <c r="C514" s="104">
        <v>1363.194</v>
      </c>
      <c r="D514" s="104">
        <v>1363.194</v>
      </c>
      <c r="E514" s="104">
        <v>1363.194</v>
      </c>
      <c r="F514" s="104">
        <v>1363.194</v>
      </c>
      <c r="G514" s="104">
        <v>0</v>
      </c>
    </row>
    <row r="515" spans="1:7" x14ac:dyDescent="0.2">
      <c r="A515" s="105">
        <v>513</v>
      </c>
      <c r="B515" s="106">
        <v>38049</v>
      </c>
      <c r="C515" s="104">
        <v>1341.2149999999999</v>
      </c>
      <c r="D515" s="104">
        <v>1341.2149999999999</v>
      </c>
      <c r="E515" s="104">
        <v>1341.2149999999999</v>
      </c>
      <c r="F515" s="104">
        <v>1341.2149999999999</v>
      </c>
      <c r="G515" s="104">
        <v>0</v>
      </c>
    </row>
    <row r="516" spans="1:7" x14ac:dyDescent="0.2">
      <c r="A516" s="105">
        <v>514</v>
      </c>
      <c r="B516" s="106">
        <v>38050</v>
      </c>
      <c r="C516" s="104">
        <v>1349.848</v>
      </c>
      <c r="D516" s="104">
        <v>1349.848</v>
      </c>
      <c r="E516" s="104">
        <v>1349.848</v>
      </c>
      <c r="F516" s="104">
        <v>1349.848</v>
      </c>
      <c r="G516" s="104">
        <v>0</v>
      </c>
    </row>
    <row r="517" spans="1:7" x14ac:dyDescent="0.2">
      <c r="A517" s="105">
        <v>515</v>
      </c>
      <c r="B517" s="106">
        <v>38051</v>
      </c>
      <c r="C517" s="104">
        <v>1341.758</v>
      </c>
      <c r="D517" s="104">
        <v>1341.758</v>
      </c>
      <c r="E517" s="104">
        <v>1341.758</v>
      </c>
      <c r="F517" s="104">
        <v>1341.758</v>
      </c>
      <c r="G517" s="104">
        <v>0</v>
      </c>
    </row>
    <row r="518" spans="1:7" x14ac:dyDescent="0.2">
      <c r="A518" s="105">
        <v>516</v>
      </c>
      <c r="B518" s="106">
        <v>38054</v>
      </c>
      <c r="C518" s="104">
        <v>1317.296</v>
      </c>
      <c r="D518" s="104">
        <v>1317.296</v>
      </c>
      <c r="E518" s="104">
        <v>1317.296</v>
      </c>
      <c r="F518" s="104">
        <v>1317.296</v>
      </c>
      <c r="G518" s="104">
        <v>0</v>
      </c>
    </row>
    <row r="519" spans="1:7" x14ac:dyDescent="0.2">
      <c r="A519" s="105">
        <v>517</v>
      </c>
      <c r="B519" s="106">
        <v>38055</v>
      </c>
      <c r="C519" s="104">
        <v>1314.1669999999999</v>
      </c>
      <c r="D519" s="104">
        <v>1314.1669999999999</v>
      </c>
      <c r="E519" s="104">
        <v>1314.1669999999999</v>
      </c>
      <c r="F519" s="104">
        <v>1314.1669999999999</v>
      </c>
      <c r="G519" s="104">
        <v>0</v>
      </c>
    </row>
    <row r="520" spans="1:7" x14ac:dyDescent="0.2">
      <c r="A520" s="105">
        <v>518</v>
      </c>
      <c r="B520" s="106">
        <v>38056</v>
      </c>
      <c r="C520" s="104">
        <v>1344.989</v>
      </c>
      <c r="D520" s="104">
        <v>1344.989</v>
      </c>
      <c r="E520" s="104">
        <v>1344.989</v>
      </c>
      <c r="F520" s="104">
        <v>1344.989</v>
      </c>
      <c r="G520" s="104">
        <v>0</v>
      </c>
    </row>
    <row r="521" spans="1:7" x14ac:dyDescent="0.2">
      <c r="A521" s="105">
        <v>519</v>
      </c>
      <c r="B521" s="106">
        <v>38057</v>
      </c>
      <c r="C521" s="104">
        <v>1357.8430000000001</v>
      </c>
      <c r="D521" s="104">
        <v>1357.8430000000001</v>
      </c>
      <c r="E521" s="104">
        <v>1357.8430000000001</v>
      </c>
      <c r="F521" s="104">
        <v>1357.8430000000001</v>
      </c>
      <c r="G521" s="104">
        <v>0</v>
      </c>
    </row>
    <row r="522" spans="1:7" x14ac:dyDescent="0.2">
      <c r="A522" s="105">
        <v>520</v>
      </c>
      <c r="B522" s="106">
        <v>38058</v>
      </c>
      <c r="C522" s="104">
        <v>1358.5139999999999</v>
      </c>
      <c r="D522" s="104">
        <v>1358.5139999999999</v>
      </c>
      <c r="E522" s="104">
        <v>1358.5139999999999</v>
      </c>
      <c r="F522" s="104">
        <v>1358.5139999999999</v>
      </c>
      <c r="G522" s="104">
        <v>0</v>
      </c>
    </row>
    <row r="523" spans="1:7" x14ac:dyDescent="0.2">
      <c r="A523" s="105">
        <v>521</v>
      </c>
      <c r="B523" s="106">
        <v>38061</v>
      </c>
      <c r="C523" s="104">
        <v>1389.6759999999999</v>
      </c>
      <c r="D523" s="104">
        <v>1389.6759999999999</v>
      </c>
      <c r="E523" s="104">
        <v>1389.6759999999999</v>
      </c>
      <c r="F523" s="104">
        <v>1389.6759999999999</v>
      </c>
      <c r="G523" s="104">
        <v>0</v>
      </c>
    </row>
    <row r="524" spans="1:7" x14ac:dyDescent="0.2">
      <c r="A524" s="105">
        <v>522</v>
      </c>
      <c r="B524" s="106">
        <v>38062</v>
      </c>
      <c r="C524" s="104">
        <v>1395.365</v>
      </c>
      <c r="D524" s="104">
        <v>1395.365</v>
      </c>
      <c r="E524" s="104">
        <v>1395.365</v>
      </c>
      <c r="F524" s="104">
        <v>1395.365</v>
      </c>
      <c r="G524" s="104">
        <v>0</v>
      </c>
    </row>
    <row r="525" spans="1:7" x14ac:dyDescent="0.2">
      <c r="A525" s="105">
        <v>523</v>
      </c>
      <c r="B525" s="106">
        <v>38063</v>
      </c>
      <c r="C525" s="104">
        <v>1398.0170000000001</v>
      </c>
      <c r="D525" s="104">
        <v>1398.0170000000001</v>
      </c>
      <c r="E525" s="104">
        <v>1398.0170000000001</v>
      </c>
      <c r="F525" s="104">
        <v>1398.0170000000001</v>
      </c>
      <c r="G525" s="104">
        <v>0</v>
      </c>
    </row>
    <row r="526" spans="1:7" x14ac:dyDescent="0.2">
      <c r="A526" s="105">
        <v>524</v>
      </c>
      <c r="B526" s="106">
        <v>38064</v>
      </c>
      <c r="C526" s="104">
        <v>1372.163</v>
      </c>
      <c r="D526" s="104">
        <v>1372.163</v>
      </c>
      <c r="E526" s="104">
        <v>1372.163</v>
      </c>
      <c r="F526" s="104">
        <v>1372.163</v>
      </c>
      <c r="G526" s="104">
        <v>0</v>
      </c>
    </row>
    <row r="527" spans="1:7" x14ac:dyDescent="0.2">
      <c r="A527" s="105">
        <v>525</v>
      </c>
      <c r="B527" s="106">
        <v>38065</v>
      </c>
      <c r="C527" s="104">
        <v>1393.5709999999999</v>
      </c>
      <c r="D527" s="104">
        <v>1393.5709999999999</v>
      </c>
      <c r="E527" s="104">
        <v>1393.5709999999999</v>
      </c>
      <c r="F527" s="104">
        <v>1393.5709999999999</v>
      </c>
      <c r="G527" s="104">
        <v>0</v>
      </c>
    </row>
    <row r="528" spans="1:7" x14ac:dyDescent="0.2">
      <c r="A528" s="105">
        <v>526</v>
      </c>
      <c r="B528" s="106">
        <v>38068</v>
      </c>
      <c r="C528" s="104">
        <v>1399.55</v>
      </c>
      <c r="D528" s="104">
        <v>1399.55</v>
      </c>
      <c r="E528" s="104">
        <v>1399.55</v>
      </c>
      <c r="F528" s="104">
        <v>1399.55</v>
      </c>
      <c r="G528" s="104">
        <v>0</v>
      </c>
    </row>
    <row r="529" spans="1:7" x14ac:dyDescent="0.2">
      <c r="A529" s="105">
        <v>527</v>
      </c>
      <c r="B529" s="106">
        <v>38069</v>
      </c>
      <c r="C529" s="104">
        <v>1389.52</v>
      </c>
      <c r="D529" s="104">
        <v>1389.52</v>
      </c>
      <c r="E529" s="104">
        <v>1389.52</v>
      </c>
      <c r="F529" s="104">
        <v>1389.52</v>
      </c>
      <c r="G529" s="104">
        <v>0</v>
      </c>
    </row>
    <row r="530" spans="1:7" x14ac:dyDescent="0.2">
      <c r="A530" s="105">
        <v>528</v>
      </c>
      <c r="B530" s="106">
        <v>38070</v>
      </c>
      <c r="C530" s="104">
        <v>1385.374</v>
      </c>
      <c r="D530" s="104">
        <v>1385.374</v>
      </c>
      <c r="E530" s="104">
        <v>1385.374</v>
      </c>
      <c r="F530" s="104">
        <v>1385.374</v>
      </c>
      <c r="G530" s="104">
        <v>0</v>
      </c>
    </row>
    <row r="531" spans="1:7" x14ac:dyDescent="0.2">
      <c r="A531" s="105">
        <v>529</v>
      </c>
      <c r="B531" s="106">
        <v>38071</v>
      </c>
      <c r="C531" s="104">
        <v>1385.8620000000001</v>
      </c>
      <c r="D531" s="104">
        <v>1385.8620000000001</v>
      </c>
      <c r="E531" s="104">
        <v>1385.8620000000001</v>
      </c>
      <c r="F531" s="104">
        <v>1385.8620000000001</v>
      </c>
      <c r="G531" s="104">
        <v>0</v>
      </c>
    </row>
    <row r="532" spans="1:7" x14ac:dyDescent="0.2">
      <c r="A532" s="105">
        <v>530</v>
      </c>
      <c r="B532" s="106">
        <v>38072</v>
      </c>
      <c r="C532" s="104">
        <v>1386.4770000000001</v>
      </c>
      <c r="D532" s="104">
        <v>1386.4770000000001</v>
      </c>
      <c r="E532" s="104">
        <v>1386.4770000000001</v>
      </c>
      <c r="F532" s="104">
        <v>1386.4770000000001</v>
      </c>
      <c r="G532" s="104">
        <v>0</v>
      </c>
    </row>
    <row r="533" spans="1:7" x14ac:dyDescent="0.2">
      <c r="A533" s="105">
        <v>531</v>
      </c>
      <c r="B533" s="106">
        <v>38075</v>
      </c>
      <c r="C533" s="104">
        <v>1371.7</v>
      </c>
      <c r="D533" s="104">
        <v>1371.7</v>
      </c>
      <c r="E533" s="104">
        <v>1371.7</v>
      </c>
      <c r="F533" s="104">
        <v>1371.7</v>
      </c>
      <c r="G533" s="104">
        <v>0</v>
      </c>
    </row>
    <row r="534" spans="1:7" x14ac:dyDescent="0.2">
      <c r="A534" s="105">
        <v>532</v>
      </c>
      <c r="B534" s="106">
        <v>38076</v>
      </c>
      <c r="C534" s="104">
        <v>1372.049</v>
      </c>
      <c r="D534" s="104">
        <v>1372.049</v>
      </c>
      <c r="E534" s="104">
        <v>1372.049</v>
      </c>
      <c r="F534" s="104">
        <v>1372.049</v>
      </c>
      <c r="G534" s="104">
        <v>0</v>
      </c>
    </row>
    <row r="535" spans="1:7" x14ac:dyDescent="0.2">
      <c r="A535" s="105">
        <v>533</v>
      </c>
      <c r="B535" s="106">
        <v>38077</v>
      </c>
      <c r="C535" s="104">
        <v>1384.954</v>
      </c>
      <c r="D535" s="104">
        <v>1384.954</v>
      </c>
      <c r="E535" s="104">
        <v>1384.954</v>
      </c>
      <c r="F535" s="104">
        <v>1384.954</v>
      </c>
      <c r="G535" s="104">
        <v>0</v>
      </c>
    </row>
    <row r="536" spans="1:7" x14ac:dyDescent="0.2">
      <c r="A536" s="105">
        <v>534</v>
      </c>
      <c r="B536" s="106">
        <v>38078</v>
      </c>
      <c r="C536" s="104">
        <v>1396.6320000000001</v>
      </c>
      <c r="D536" s="104">
        <v>1396.6320000000001</v>
      </c>
      <c r="E536" s="104">
        <v>1396.6320000000001</v>
      </c>
      <c r="F536" s="104">
        <v>1396.6320000000001</v>
      </c>
      <c r="G536" s="104">
        <v>0</v>
      </c>
    </row>
    <row r="537" spans="1:7" x14ac:dyDescent="0.2">
      <c r="A537" s="105">
        <v>535</v>
      </c>
      <c r="B537" s="106">
        <v>38079</v>
      </c>
      <c r="C537" s="104">
        <v>1405.9179999999999</v>
      </c>
      <c r="D537" s="104">
        <v>1405.9179999999999</v>
      </c>
      <c r="E537" s="104">
        <v>1405.9179999999999</v>
      </c>
      <c r="F537" s="104">
        <v>1405.9179999999999</v>
      </c>
      <c r="G537" s="104">
        <v>0</v>
      </c>
    </row>
    <row r="538" spans="1:7" x14ac:dyDescent="0.2">
      <c r="A538" s="105">
        <v>536</v>
      </c>
      <c r="B538" s="106">
        <v>38082</v>
      </c>
      <c r="C538" s="104">
        <v>1401.97</v>
      </c>
      <c r="D538" s="104">
        <v>1401.97</v>
      </c>
      <c r="E538" s="104">
        <v>1401.97</v>
      </c>
      <c r="F538" s="104">
        <v>1401.97</v>
      </c>
      <c r="G538" s="104">
        <v>0</v>
      </c>
    </row>
    <row r="539" spans="1:7" x14ac:dyDescent="0.2">
      <c r="A539" s="105">
        <v>537</v>
      </c>
      <c r="B539" s="106">
        <v>38083</v>
      </c>
      <c r="C539" s="104">
        <v>1410.4280000000001</v>
      </c>
      <c r="D539" s="104">
        <v>1410.4280000000001</v>
      </c>
      <c r="E539" s="104">
        <v>1410.4280000000001</v>
      </c>
      <c r="F539" s="104">
        <v>1410.4280000000001</v>
      </c>
      <c r="G539" s="104">
        <v>0</v>
      </c>
    </row>
    <row r="540" spans="1:7" x14ac:dyDescent="0.2">
      <c r="A540" s="105">
        <v>538</v>
      </c>
      <c r="B540" s="106">
        <v>38084</v>
      </c>
      <c r="C540" s="104">
        <v>1408.7739999999999</v>
      </c>
      <c r="D540" s="104">
        <v>1408.7739999999999</v>
      </c>
      <c r="E540" s="104">
        <v>1408.7739999999999</v>
      </c>
      <c r="F540" s="104">
        <v>1408.7739999999999</v>
      </c>
      <c r="G540" s="104">
        <v>0</v>
      </c>
    </row>
    <row r="541" spans="1:7" x14ac:dyDescent="0.2">
      <c r="A541" s="105">
        <v>539</v>
      </c>
      <c r="B541" s="106">
        <v>38085</v>
      </c>
      <c r="C541" s="104">
        <v>1402.771</v>
      </c>
      <c r="D541" s="104">
        <v>1402.771</v>
      </c>
      <c r="E541" s="104">
        <v>1402.771</v>
      </c>
      <c r="F541" s="104">
        <v>1402.771</v>
      </c>
      <c r="G541" s="104">
        <v>0</v>
      </c>
    </row>
    <row r="542" spans="1:7" x14ac:dyDescent="0.2">
      <c r="A542" s="105">
        <v>540</v>
      </c>
      <c r="B542" s="106">
        <v>38086</v>
      </c>
      <c r="C542" s="104">
        <v>1370.2760000000001</v>
      </c>
      <c r="D542" s="104">
        <v>1370.2760000000001</v>
      </c>
      <c r="E542" s="104">
        <v>1370.2760000000001</v>
      </c>
      <c r="F542" s="104">
        <v>1370.2760000000001</v>
      </c>
      <c r="G542" s="104">
        <v>0</v>
      </c>
    </row>
    <row r="543" spans="1:7" x14ac:dyDescent="0.2">
      <c r="A543" s="105">
        <v>541</v>
      </c>
      <c r="B543" s="106">
        <v>38089</v>
      </c>
      <c r="C543" s="104">
        <v>1364.681</v>
      </c>
      <c r="D543" s="104">
        <v>1364.681</v>
      </c>
      <c r="E543" s="104">
        <v>1364.681</v>
      </c>
      <c r="F543" s="104">
        <v>1364.681</v>
      </c>
      <c r="G543" s="104">
        <v>0</v>
      </c>
    </row>
    <row r="544" spans="1:7" x14ac:dyDescent="0.2">
      <c r="A544" s="105">
        <v>542</v>
      </c>
      <c r="B544" s="106">
        <v>38090</v>
      </c>
      <c r="C544" s="104">
        <v>1353.83</v>
      </c>
      <c r="D544" s="104">
        <v>1353.83</v>
      </c>
      <c r="E544" s="104">
        <v>1353.83</v>
      </c>
      <c r="F544" s="104">
        <v>1353.83</v>
      </c>
      <c r="G544" s="104">
        <v>0</v>
      </c>
    </row>
    <row r="545" spans="1:7" x14ac:dyDescent="0.2">
      <c r="A545" s="105">
        <v>543</v>
      </c>
      <c r="B545" s="106">
        <v>38091</v>
      </c>
      <c r="C545" s="104">
        <v>1332.075</v>
      </c>
      <c r="D545" s="104">
        <v>1332.075</v>
      </c>
      <c r="E545" s="104">
        <v>1332.075</v>
      </c>
      <c r="F545" s="104">
        <v>1332.075</v>
      </c>
      <c r="G545" s="104">
        <v>0</v>
      </c>
    </row>
    <row r="546" spans="1:7" x14ac:dyDescent="0.2">
      <c r="A546" s="105">
        <v>544</v>
      </c>
      <c r="B546" s="106">
        <v>38092</v>
      </c>
      <c r="C546" s="104">
        <v>1318.8520000000001</v>
      </c>
      <c r="D546" s="104">
        <v>1318.8520000000001</v>
      </c>
      <c r="E546" s="104">
        <v>1318.8520000000001</v>
      </c>
      <c r="F546" s="104">
        <v>1318.8520000000001</v>
      </c>
      <c r="G546" s="104">
        <v>0</v>
      </c>
    </row>
    <row r="547" spans="1:7" x14ac:dyDescent="0.2">
      <c r="A547" s="105">
        <v>545</v>
      </c>
      <c r="B547" s="106">
        <v>38093</v>
      </c>
      <c r="C547" s="104">
        <v>1331.0820000000001</v>
      </c>
      <c r="D547" s="104">
        <v>1331.0820000000001</v>
      </c>
      <c r="E547" s="104">
        <v>1331.0820000000001</v>
      </c>
      <c r="F547" s="104">
        <v>1331.0820000000001</v>
      </c>
      <c r="G547" s="104">
        <v>0</v>
      </c>
    </row>
    <row r="548" spans="1:7" x14ac:dyDescent="0.2">
      <c r="A548" s="105">
        <v>546</v>
      </c>
      <c r="B548" s="106">
        <v>38096</v>
      </c>
      <c r="C548" s="104">
        <v>1312.002</v>
      </c>
      <c r="D548" s="104">
        <v>1312.002</v>
      </c>
      <c r="E548" s="104">
        <v>1312.002</v>
      </c>
      <c r="F548" s="104">
        <v>1312.002</v>
      </c>
      <c r="G548" s="104">
        <v>0</v>
      </c>
    </row>
    <row r="549" spans="1:7" x14ac:dyDescent="0.2">
      <c r="A549" s="105">
        <v>547</v>
      </c>
      <c r="B549" s="106">
        <v>38097</v>
      </c>
      <c r="C549" s="104">
        <v>1301.086</v>
      </c>
      <c r="D549" s="104">
        <v>1301.086</v>
      </c>
      <c r="E549" s="104">
        <v>1301.086</v>
      </c>
      <c r="F549" s="104">
        <v>1301.086</v>
      </c>
      <c r="G549" s="104">
        <v>0</v>
      </c>
    </row>
    <row r="550" spans="1:7" x14ac:dyDescent="0.2">
      <c r="A550" s="105">
        <v>548</v>
      </c>
      <c r="B550" s="106">
        <v>38098</v>
      </c>
      <c r="C550" s="104">
        <v>1289.654</v>
      </c>
      <c r="D550" s="104">
        <v>1289.654</v>
      </c>
      <c r="E550" s="104">
        <v>1289.654</v>
      </c>
      <c r="F550" s="104">
        <v>1289.654</v>
      </c>
      <c r="G550" s="104">
        <v>0</v>
      </c>
    </row>
    <row r="551" spans="1:7" x14ac:dyDescent="0.2">
      <c r="A551" s="105">
        <v>549</v>
      </c>
      <c r="B551" s="106">
        <v>38099</v>
      </c>
      <c r="C551" s="104">
        <v>1296.4349999999999</v>
      </c>
      <c r="D551" s="104">
        <v>1296.4349999999999</v>
      </c>
      <c r="E551" s="104">
        <v>1296.4349999999999</v>
      </c>
      <c r="F551" s="104">
        <v>1296.4349999999999</v>
      </c>
      <c r="G551" s="104">
        <v>0</v>
      </c>
    </row>
    <row r="552" spans="1:7" x14ac:dyDescent="0.2">
      <c r="A552" s="105">
        <v>550</v>
      </c>
      <c r="B552" s="106">
        <v>38100</v>
      </c>
      <c r="C552" s="104">
        <v>1276.307</v>
      </c>
      <c r="D552" s="104">
        <v>1276.307</v>
      </c>
      <c r="E552" s="104">
        <v>1276.307</v>
      </c>
      <c r="F552" s="104">
        <v>1276.307</v>
      </c>
      <c r="G552" s="104">
        <v>0</v>
      </c>
    </row>
    <row r="553" spans="1:7" x14ac:dyDescent="0.2">
      <c r="A553" s="105">
        <v>551</v>
      </c>
      <c r="B553" s="106">
        <v>38103</v>
      </c>
      <c r="C553" s="104">
        <v>1276.9490000000001</v>
      </c>
      <c r="D553" s="104">
        <v>1276.9490000000001</v>
      </c>
      <c r="E553" s="104">
        <v>1276.9490000000001</v>
      </c>
      <c r="F553" s="104">
        <v>1276.9490000000001</v>
      </c>
      <c r="G553" s="104">
        <v>0</v>
      </c>
    </row>
    <row r="554" spans="1:7" x14ac:dyDescent="0.2">
      <c r="A554" s="105">
        <v>552</v>
      </c>
      <c r="B554" s="106">
        <v>38104</v>
      </c>
      <c r="C554" s="104">
        <v>1264.3440000000001</v>
      </c>
      <c r="D554" s="104">
        <v>1264.3440000000001</v>
      </c>
      <c r="E554" s="104">
        <v>1264.3440000000001</v>
      </c>
      <c r="F554" s="104">
        <v>1264.3440000000001</v>
      </c>
      <c r="G554" s="104">
        <v>0</v>
      </c>
    </row>
    <row r="555" spans="1:7" x14ac:dyDescent="0.2">
      <c r="A555" s="105">
        <v>553</v>
      </c>
      <c r="B555" s="106">
        <v>38105</v>
      </c>
      <c r="C555" s="104">
        <v>1258.1120000000001</v>
      </c>
      <c r="D555" s="104">
        <v>1258.1120000000001</v>
      </c>
      <c r="E555" s="104">
        <v>1258.1120000000001</v>
      </c>
      <c r="F555" s="104">
        <v>1258.1120000000001</v>
      </c>
      <c r="G555" s="104">
        <v>0</v>
      </c>
    </row>
    <row r="556" spans="1:7" x14ac:dyDescent="0.2">
      <c r="A556" s="105">
        <v>554</v>
      </c>
      <c r="B556" s="106">
        <v>38106</v>
      </c>
      <c r="C556" s="104">
        <v>1233.5999999999999</v>
      </c>
      <c r="D556" s="104">
        <v>1233.5999999999999</v>
      </c>
      <c r="E556" s="104">
        <v>1233.5999999999999</v>
      </c>
      <c r="F556" s="104">
        <v>1233.5999999999999</v>
      </c>
      <c r="G556" s="104">
        <v>0</v>
      </c>
    </row>
    <row r="557" spans="1:7" x14ac:dyDescent="0.2">
      <c r="A557" s="105">
        <v>555</v>
      </c>
      <c r="B557" s="106">
        <v>38107</v>
      </c>
      <c r="C557" s="104">
        <v>1239.72</v>
      </c>
      <c r="D557" s="104">
        <v>1239.72</v>
      </c>
      <c r="E557" s="104">
        <v>1239.72</v>
      </c>
      <c r="F557" s="104">
        <v>1239.72</v>
      </c>
      <c r="G557" s="104">
        <v>0</v>
      </c>
    </row>
    <row r="558" spans="1:7" x14ac:dyDescent="0.2">
      <c r="A558" s="105">
        <v>556</v>
      </c>
      <c r="B558" s="106">
        <v>38117</v>
      </c>
      <c r="C558" s="104">
        <v>1206.586</v>
      </c>
      <c r="D558" s="104">
        <v>1206.586</v>
      </c>
      <c r="E558" s="104">
        <v>1206.586</v>
      </c>
      <c r="F558" s="104">
        <v>1206.586</v>
      </c>
      <c r="G558" s="104">
        <v>0</v>
      </c>
    </row>
    <row r="559" spans="1:7" x14ac:dyDescent="0.2">
      <c r="A559" s="105">
        <v>557</v>
      </c>
      <c r="B559" s="106">
        <v>38118</v>
      </c>
      <c r="C559" s="104">
        <v>1212.575</v>
      </c>
      <c r="D559" s="104">
        <v>1212.575</v>
      </c>
      <c r="E559" s="104">
        <v>1212.575</v>
      </c>
      <c r="F559" s="104">
        <v>1212.575</v>
      </c>
      <c r="G559" s="104">
        <v>0</v>
      </c>
    </row>
    <row r="560" spans="1:7" x14ac:dyDescent="0.2">
      <c r="A560" s="105">
        <v>558</v>
      </c>
      <c r="B560" s="106">
        <v>38119</v>
      </c>
      <c r="C560" s="104">
        <v>1240.0160000000001</v>
      </c>
      <c r="D560" s="104">
        <v>1240.0160000000001</v>
      </c>
      <c r="E560" s="104">
        <v>1240.0160000000001</v>
      </c>
      <c r="F560" s="104">
        <v>1240.0160000000001</v>
      </c>
      <c r="G560" s="104">
        <v>0</v>
      </c>
    </row>
    <row r="561" spans="1:7" x14ac:dyDescent="0.2">
      <c r="A561" s="105">
        <v>559</v>
      </c>
      <c r="B561" s="106">
        <v>38120</v>
      </c>
      <c r="C561" s="104">
        <v>1234.578</v>
      </c>
      <c r="D561" s="104">
        <v>1234.578</v>
      </c>
      <c r="E561" s="104">
        <v>1234.578</v>
      </c>
      <c r="F561" s="104">
        <v>1234.578</v>
      </c>
      <c r="G561" s="104">
        <v>0</v>
      </c>
    </row>
    <row r="562" spans="1:7" x14ac:dyDescent="0.2">
      <c r="A562" s="105">
        <v>560</v>
      </c>
      <c r="B562" s="106">
        <v>38121</v>
      </c>
      <c r="C562" s="104">
        <v>1207.261</v>
      </c>
      <c r="D562" s="104">
        <v>1207.261</v>
      </c>
      <c r="E562" s="104">
        <v>1207.261</v>
      </c>
      <c r="F562" s="104">
        <v>1207.261</v>
      </c>
      <c r="G562" s="104">
        <v>0</v>
      </c>
    </row>
    <row r="563" spans="1:7" x14ac:dyDescent="0.2">
      <c r="A563" s="105">
        <v>561</v>
      </c>
      <c r="B563" s="106">
        <v>38124</v>
      </c>
      <c r="C563" s="104">
        <v>1195.1890000000001</v>
      </c>
      <c r="D563" s="104">
        <v>1195.1890000000001</v>
      </c>
      <c r="E563" s="104">
        <v>1195.1890000000001</v>
      </c>
      <c r="F563" s="104">
        <v>1195.1890000000001</v>
      </c>
      <c r="G563" s="104">
        <v>0</v>
      </c>
    </row>
    <row r="564" spans="1:7" x14ac:dyDescent="0.2">
      <c r="A564" s="105">
        <v>562</v>
      </c>
      <c r="B564" s="106">
        <v>38125</v>
      </c>
      <c r="C564" s="104">
        <v>1209.6089999999999</v>
      </c>
      <c r="D564" s="104">
        <v>1209.6089999999999</v>
      </c>
      <c r="E564" s="104">
        <v>1209.6089999999999</v>
      </c>
      <c r="F564" s="104">
        <v>1209.6089999999999</v>
      </c>
      <c r="G564" s="104">
        <v>0</v>
      </c>
    </row>
    <row r="565" spans="1:7" x14ac:dyDescent="0.2">
      <c r="A565" s="105">
        <v>563</v>
      </c>
      <c r="B565" s="106">
        <v>38126</v>
      </c>
      <c r="C565" s="104">
        <v>1209.579</v>
      </c>
      <c r="D565" s="104">
        <v>1209.579</v>
      </c>
      <c r="E565" s="104">
        <v>1209.579</v>
      </c>
      <c r="F565" s="104">
        <v>1209.579</v>
      </c>
      <c r="G565" s="104">
        <v>0</v>
      </c>
    </row>
    <row r="566" spans="1:7" x14ac:dyDescent="0.2">
      <c r="A566" s="105">
        <v>564</v>
      </c>
      <c r="B566" s="106">
        <v>38127</v>
      </c>
      <c r="C566" s="104">
        <v>1201.713</v>
      </c>
      <c r="D566" s="104">
        <v>1201.713</v>
      </c>
      <c r="E566" s="104">
        <v>1201.713</v>
      </c>
      <c r="F566" s="104">
        <v>1201.713</v>
      </c>
      <c r="G566" s="104">
        <v>0</v>
      </c>
    </row>
    <row r="567" spans="1:7" x14ac:dyDescent="0.2">
      <c r="A567" s="105">
        <v>565</v>
      </c>
      <c r="B567" s="106">
        <v>38128</v>
      </c>
      <c r="C567" s="104">
        <v>1209.213</v>
      </c>
      <c r="D567" s="104">
        <v>1209.213</v>
      </c>
      <c r="E567" s="104">
        <v>1209.213</v>
      </c>
      <c r="F567" s="104">
        <v>1209.213</v>
      </c>
      <c r="G567" s="104">
        <v>0</v>
      </c>
    </row>
    <row r="568" spans="1:7" x14ac:dyDescent="0.2">
      <c r="A568" s="105">
        <v>566</v>
      </c>
      <c r="B568" s="106">
        <v>38131</v>
      </c>
      <c r="C568" s="104">
        <v>1200.789</v>
      </c>
      <c r="D568" s="104">
        <v>1200.789</v>
      </c>
      <c r="E568" s="104">
        <v>1200.789</v>
      </c>
      <c r="F568" s="104">
        <v>1200.789</v>
      </c>
      <c r="G568" s="104">
        <v>0</v>
      </c>
    </row>
    <row r="569" spans="1:7" x14ac:dyDescent="0.2">
      <c r="A569" s="105">
        <v>567</v>
      </c>
      <c r="B569" s="106">
        <v>38132</v>
      </c>
      <c r="C569" s="104">
        <v>1177.712</v>
      </c>
      <c r="D569" s="104">
        <v>1177.712</v>
      </c>
      <c r="E569" s="104">
        <v>1177.712</v>
      </c>
      <c r="F569" s="104">
        <v>1177.712</v>
      </c>
      <c r="G569" s="104">
        <v>0</v>
      </c>
    </row>
    <row r="570" spans="1:7" x14ac:dyDescent="0.2">
      <c r="A570" s="105">
        <v>568</v>
      </c>
      <c r="B570" s="106">
        <v>38133</v>
      </c>
      <c r="C570" s="104">
        <v>1183.0129999999999</v>
      </c>
      <c r="D570" s="104">
        <v>1183.0129999999999</v>
      </c>
      <c r="E570" s="104">
        <v>1183.0129999999999</v>
      </c>
      <c r="F570" s="104">
        <v>1183.0129999999999</v>
      </c>
      <c r="G570" s="104">
        <v>0</v>
      </c>
    </row>
    <row r="571" spans="1:7" x14ac:dyDescent="0.2">
      <c r="A571" s="105">
        <v>569</v>
      </c>
      <c r="B571" s="106">
        <v>38134</v>
      </c>
      <c r="C571" s="104">
        <v>1208.682</v>
      </c>
      <c r="D571" s="104">
        <v>1208.682</v>
      </c>
      <c r="E571" s="104">
        <v>1208.682</v>
      </c>
      <c r="F571" s="104">
        <v>1208.682</v>
      </c>
      <c r="G571" s="104">
        <v>0</v>
      </c>
    </row>
    <row r="572" spans="1:7" x14ac:dyDescent="0.2">
      <c r="A572" s="105">
        <v>570</v>
      </c>
      <c r="B572" s="106">
        <v>38135</v>
      </c>
      <c r="C572" s="104">
        <v>1201.721</v>
      </c>
      <c r="D572" s="104">
        <v>1201.721</v>
      </c>
      <c r="E572" s="104">
        <v>1201.721</v>
      </c>
      <c r="F572" s="104">
        <v>1201.721</v>
      </c>
      <c r="G572" s="104">
        <v>0</v>
      </c>
    </row>
    <row r="573" spans="1:7" x14ac:dyDescent="0.2">
      <c r="A573" s="105">
        <v>571</v>
      </c>
      <c r="B573" s="106">
        <v>38138</v>
      </c>
      <c r="C573" s="104">
        <v>1206.8409999999999</v>
      </c>
      <c r="D573" s="104">
        <v>1206.8409999999999</v>
      </c>
      <c r="E573" s="104">
        <v>1206.8409999999999</v>
      </c>
      <c r="F573" s="104">
        <v>1206.8409999999999</v>
      </c>
      <c r="G573" s="104">
        <v>0</v>
      </c>
    </row>
    <row r="574" spans="1:7" x14ac:dyDescent="0.2">
      <c r="A574" s="105">
        <v>572</v>
      </c>
      <c r="B574" s="106">
        <v>38139</v>
      </c>
      <c r="C574" s="104">
        <v>1224.105</v>
      </c>
      <c r="D574" s="104">
        <v>1224.105</v>
      </c>
      <c r="E574" s="104">
        <v>1224.105</v>
      </c>
      <c r="F574" s="104">
        <v>1224.105</v>
      </c>
      <c r="G574" s="104">
        <v>0</v>
      </c>
    </row>
    <row r="575" spans="1:7" x14ac:dyDescent="0.2">
      <c r="A575" s="105">
        <v>573</v>
      </c>
      <c r="B575" s="106">
        <v>38140</v>
      </c>
      <c r="C575" s="104">
        <v>1211.932</v>
      </c>
      <c r="D575" s="104">
        <v>1211.932</v>
      </c>
      <c r="E575" s="104">
        <v>1211.932</v>
      </c>
      <c r="F575" s="104">
        <v>1211.932</v>
      </c>
      <c r="G575" s="104">
        <v>0</v>
      </c>
    </row>
    <row r="576" spans="1:7" x14ac:dyDescent="0.2">
      <c r="A576" s="105">
        <v>574</v>
      </c>
      <c r="B576" s="106">
        <v>38141</v>
      </c>
      <c r="C576" s="104">
        <v>1193.5540000000001</v>
      </c>
      <c r="D576" s="104">
        <v>1193.5540000000001</v>
      </c>
      <c r="E576" s="104">
        <v>1193.5540000000001</v>
      </c>
      <c r="F576" s="104">
        <v>1193.5540000000001</v>
      </c>
      <c r="G576" s="104">
        <v>0</v>
      </c>
    </row>
    <row r="577" spans="1:7" x14ac:dyDescent="0.2">
      <c r="A577" s="105">
        <v>575</v>
      </c>
      <c r="B577" s="106">
        <v>38142</v>
      </c>
      <c r="C577" s="104">
        <v>1192.7760000000001</v>
      </c>
      <c r="D577" s="104">
        <v>1192.7760000000001</v>
      </c>
      <c r="E577" s="104">
        <v>1192.7760000000001</v>
      </c>
      <c r="F577" s="104">
        <v>1192.7760000000001</v>
      </c>
      <c r="G577" s="104">
        <v>0</v>
      </c>
    </row>
    <row r="578" spans="1:7" x14ac:dyDescent="0.2">
      <c r="A578" s="105">
        <v>576</v>
      </c>
      <c r="B578" s="106">
        <v>38145</v>
      </c>
      <c r="C578" s="104">
        <v>1176.2629999999999</v>
      </c>
      <c r="D578" s="104">
        <v>1176.2629999999999</v>
      </c>
      <c r="E578" s="104">
        <v>1176.2629999999999</v>
      </c>
      <c r="F578" s="104">
        <v>1176.2629999999999</v>
      </c>
      <c r="G578" s="104">
        <v>0</v>
      </c>
    </row>
    <row r="579" spans="1:7" x14ac:dyDescent="0.2">
      <c r="A579" s="105">
        <v>577</v>
      </c>
      <c r="B579" s="106">
        <v>38146</v>
      </c>
      <c r="C579" s="104">
        <v>1160.3309999999999</v>
      </c>
      <c r="D579" s="104">
        <v>1160.3309999999999</v>
      </c>
      <c r="E579" s="104">
        <v>1160.3309999999999</v>
      </c>
      <c r="F579" s="104">
        <v>1160.3309999999999</v>
      </c>
      <c r="G579" s="104">
        <v>0</v>
      </c>
    </row>
    <row r="580" spans="1:7" x14ac:dyDescent="0.2">
      <c r="A580" s="105">
        <v>578</v>
      </c>
      <c r="B580" s="106">
        <v>38147</v>
      </c>
      <c r="C580" s="104">
        <v>1137.546</v>
      </c>
      <c r="D580" s="104">
        <v>1137.546</v>
      </c>
      <c r="E580" s="104">
        <v>1137.546</v>
      </c>
      <c r="F580" s="104">
        <v>1137.546</v>
      </c>
      <c r="G580" s="104">
        <v>0</v>
      </c>
    </row>
    <row r="581" spans="1:7" x14ac:dyDescent="0.2">
      <c r="A581" s="105">
        <v>579</v>
      </c>
      <c r="B581" s="106">
        <v>38148</v>
      </c>
      <c r="C581" s="104">
        <v>1139.51</v>
      </c>
      <c r="D581" s="104">
        <v>1139.51</v>
      </c>
      <c r="E581" s="104">
        <v>1139.51</v>
      </c>
      <c r="F581" s="104">
        <v>1139.51</v>
      </c>
      <c r="G581" s="104">
        <v>0</v>
      </c>
    </row>
    <row r="582" spans="1:7" x14ac:dyDescent="0.2">
      <c r="A582" s="105">
        <v>580</v>
      </c>
      <c r="B582" s="106">
        <v>38149</v>
      </c>
      <c r="C582" s="104">
        <v>1140.528</v>
      </c>
      <c r="D582" s="104">
        <v>1140.528</v>
      </c>
      <c r="E582" s="104">
        <v>1140.528</v>
      </c>
      <c r="F582" s="104">
        <v>1140.528</v>
      </c>
      <c r="G582" s="104">
        <v>0</v>
      </c>
    </row>
    <row r="583" spans="1:7" x14ac:dyDescent="0.2">
      <c r="A583" s="105">
        <v>581</v>
      </c>
      <c r="B583" s="106">
        <v>38152</v>
      </c>
      <c r="C583" s="104">
        <v>1115.4059999999999</v>
      </c>
      <c r="D583" s="104">
        <v>1115.4059999999999</v>
      </c>
      <c r="E583" s="104">
        <v>1115.4059999999999</v>
      </c>
      <c r="F583" s="104">
        <v>1115.4059999999999</v>
      </c>
      <c r="G583" s="104">
        <v>0</v>
      </c>
    </row>
    <row r="584" spans="1:7" x14ac:dyDescent="0.2">
      <c r="A584" s="105">
        <v>582</v>
      </c>
      <c r="B584" s="106">
        <v>38153</v>
      </c>
      <c r="C584" s="104">
        <v>1134.8979999999999</v>
      </c>
      <c r="D584" s="104">
        <v>1134.8979999999999</v>
      </c>
      <c r="E584" s="104">
        <v>1134.8979999999999</v>
      </c>
      <c r="F584" s="104">
        <v>1134.8979999999999</v>
      </c>
      <c r="G584" s="104">
        <v>0</v>
      </c>
    </row>
    <row r="585" spans="1:7" x14ac:dyDescent="0.2">
      <c r="A585" s="105">
        <v>583</v>
      </c>
      <c r="B585" s="106">
        <v>38154</v>
      </c>
      <c r="C585" s="104">
        <v>1141.0930000000001</v>
      </c>
      <c r="D585" s="104">
        <v>1141.0930000000001</v>
      </c>
      <c r="E585" s="104">
        <v>1141.0930000000001</v>
      </c>
      <c r="F585" s="104">
        <v>1141.0930000000001</v>
      </c>
      <c r="G585" s="104">
        <v>0</v>
      </c>
    </row>
    <row r="586" spans="1:7" x14ac:dyDescent="0.2">
      <c r="A586" s="105">
        <v>584</v>
      </c>
      <c r="B586" s="106">
        <v>38155</v>
      </c>
      <c r="C586" s="104">
        <v>1116.5039999999999</v>
      </c>
      <c r="D586" s="104">
        <v>1116.5039999999999</v>
      </c>
      <c r="E586" s="104">
        <v>1116.5039999999999</v>
      </c>
      <c r="F586" s="104">
        <v>1116.5039999999999</v>
      </c>
      <c r="G586" s="104">
        <v>0</v>
      </c>
    </row>
    <row r="587" spans="1:7" x14ac:dyDescent="0.2">
      <c r="A587" s="105">
        <v>585</v>
      </c>
      <c r="B587" s="106">
        <v>38156</v>
      </c>
      <c r="C587" s="104">
        <v>1103.403</v>
      </c>
      <c r="D587" s="104">
        <v>1103.403</v>
      </c>
      <c r="E587" s="104">
        <v>1103.403</v>
      </c>
      <c r="F587" s="104">
        <v>1103.403</v>
      </c>
      <c r="G587" s="104">
        <v>0</v>
      </c>
    </row>
    <row r="588" spans="1:7" x14ac:dyDescent="0.2">
      <c r="A588" s="105">
        <v>586</v>
      </c>
      <c r="B588" s="106">
        <v>38159</v>
      </c>
      <c r="C588" s="104">
        <v>1109.3910000000001</v>
      </c>
      <c r="D588" s="104">
        <v>1109.3910000000001</v>
      </c>
      <c r="E588" s="104">
        <v>1109.3910000000001</v>
      </c>
      <c r="F588" s="104">
        <v>1109.3910000000001</v>
      </c>
      <c r="G588" s="104">
        <v>0</v>
      </c>
    </row>
    <row r="589" spans="1:7" x14ac:dyDescent="0.2">
      <c r="A589" s="105">
        <v>587</v>
      </c>
      <c r="B589" s="106">
        <v>38160</v>
      </c>
      <c r="C589" s="104">
        <v>1119.8820000000001</v>
      </c>
      <c r="D589" s="104">
        <v>1119.8820000000001</v>
      </c>
      <c r="E589" s="104">
        <v>1119.8820000000001</v>
      </c>
      <c r="F589" s="104">
        <v>1119.8820000000001</v>
      </c>
      <c r="G589" s="104">
        <v>0</v>
      </c>
    </row>
    <row r="590" spans="1:7" x14ac:dyDescent="0.2">
      <c r="A590" s="105">
        <v>588</v>
      </c>
      <c r="B590" s="106">
        <v>38161</v>
      </c>
      <c r="C590" s="104">
        <v>1110.319</v>
      </c>
      <c r="D590" s="104">
        <v>1110.319</v>
      </c>
      <c r="E590" s="104">
        <v>1110.319</v>
      </c>
      <c r="F590" s="104">
        <v>1110.319</v>
      </c>
      <c r="G590" s="104">
        <v>0</v>
      </c>
    </row>
    <row r="591" spans="1:7" x14ac:dyDescent="0.2">
      <c r="A591" s="105">
        <v>589</v>
      </c>
      <c r="B591" s="106">
        <v>38162</v>
      </c>
      <c r="C591" s="104">
        <v>1099.903</v>
      </c>
      <c r="D591" s="104">
        <v>1099.903</v>
      </c>
      <c r="E591" s="104">
        <v>1099.903</v>
      </c>
      <c r="F591" s="104">
        <v>1099.903</v>
      </c>
      <c r="G591" s="104">
        <v>0</v>
      </c>
    </row>
    <row r="592" spans="1:7" x14ac:dyDescent="0.2">
      <c r="A592" s="105">
        <v>590</v>
      </c>
      <c r="B592" s="106">
        <v>38163</v>
      </c>
      <c r="C592" s="104">
        <v>1081.9580000000001</v>
      </c>
      <c r="D592" s="104">
        <v>1081.9580000000001</v>
      </c>
      <c r="E592" s="104">
        <v>1081.9580000000001</v>
      </c>
      <c r="F592" s="104">
        <v>1081.9580000000001</v>
      </c>
      <c r="G592" s="104">
        <v>0</v>
      </c>
    </row>
    <row r="593" spans="1:7" x14ac:dyDescent="0.2">
      <c r="A593" s="105">
        <v>591</v>
      </c>
      <c r="B593" s="106">
        <v>38166</v>
      </c>
      <c r="C593" s="104">
        <v>1069.5060000000001</v>
      </c>
      <c r="D593" s="104">
        <v>1069.5060000000001</v>
      </c>
      <c r="E593" s="104">
        <v>1069.5060000000001</v>
      </c>
      <c r="F593" s="104">
        <v>1069.5060000000001</v>
      </c>
      <c r="G593" s="104">
        <v>0</v>
      </c>
    </row>
    <row r="594" spans="1:7" x14ac:dyDescent="0.2">
      <c r="A594" s="105">
        <v>592</v>
      </c>
      <c r="B594" s="106">
        <v>38167</v>
      </c>
      <c r="C594" s="104">
        <v>1084.617</v>
      </c>
      <c r="D594" s="104">
        <v>1084.617</v>
      </c>
      <c r="E594" s="104">
        <v>1084.617</v>
      </c>
      <c r="F594" s="104">
        <v>1084.617</v>
      </c>
      <c r="G594" s="104">
        <v>0</v>
      </c>
    </row>
    <row r="595" spans="1:7" x14ac:dyDescent="0.2">
      <c r="A595" s="105">
        <v>593</v>
      </c>
      <c r="B595" s="106">
        <v>38168</v>
      </c>
      <c r="C595" s="104">
        <v>1078.4849999999999</v>
      </c>
      <c r="D595" s="104">
        <v>1078.4849999999999</v>
      </c>
      <c r="E595" s="104">
        <v>1078.4849999999999</v>
      </c>
      <c r="F595" s="104">
        <v>1078.4849999999999</v>
      </c>
      <c r="G595" s="104">
        <v>0</v>
      </c>
    </row>
    <row r="596" spans="1:7" x14ac:dyDescent="0.2">
      <c r="A596" s="105">
        <v>594</v>
      </c>
      <c r="B596" s="106">
        <v>38169</v>
      </c>
      <c r="C596" s="104">
        <v>1112.3889999999999</v>
      </c>
      <c r="D596" s="104">
        <v>1112.3889999999999</v>
      </c>
      <c r="E596" s="104">
        <v>1112.3889999999999</v>
      </c>
      <c r="F596" s="104">
        <v>1112.3889999999999</v>
      </c>
      <c r="G596" s="104">
        <v>0</v>
      </c>
    </row>
    <row r="597" spans="1:7" x14ac:dyDescent="0.2">
      <c r="A597" s="105">
        <v>595</v>
      </c>
      <c r="B597" s="106">
        <v>38170</v>
      </c>
      <c r="C597" s="104">
        <v>1114.9449999999999</v>
      </c>
      <c r="D597" s="104">
        <v>1114.9449999999999</v>
      </c>
      <c r="E597" s="104">
        <v>1114.9449999999999</v>
      </c>
      <c r="F597" s="104">
        <v>1114.9449999999999</v>
      </c>
      <c r="G597" s="104">
        <v>0</v>
      </c>
    </row>
    <row r="598" spans="1:7" x14ac:dyDescent="0.2">
      <c r="A598" s="105">
        <v>596</v>
      </c>
      <c r="B598" s="106">
        <v>38173</v>
      </c>
      <c r="C598" s="104">
        <v>1116.4159999999999</v>
      </c>
      <c r="D598" s="104">
        <v>1116.4159999999999</v>
      </c>
      <c r="E598" s="104">
        <v>1116.4159999999999</v>
      </c>
      <c r="F598" s="104">
        <v>1116.4159999999999</v>
      </c>
      <c r="G598" s="104">
        <v>0</v>
      </c>
    </row>
    <row r="599" spans="1:7" x14ac:dyDescent="0.2">
      <c r="A599" s="105">
        <v>597</v>
      </c>
      <c r="B599" s="106">
        <v>38174</v>
      </c>
      <c r="C599" s="104">
        <v>1121.2840000000001</v>
      </c>
      <c r="D599" s="104">
        <v>1121.2840000000001</v>
      </c>
      <c r="E599" s="104">
        <v>1121.2840000000001</v>
      </c>
      <c r="F599" s="104">
        <v>1121.2840000000001</v>
      </c>
      <c r="G599" s="104">
        <v>0</v>
      </c>
    </row>
    <row r="600" spans="1:7" x14ac:dyDescent="0.2">
      <c r="A600" s="105">
        <v>598</v>
      </c>
      <c r="B600" s="106">
        <v>38175</v>
      </c>
      <c r="C600" s="104">
        <v>1110.624</v>
      </c>
      <c r="D600" s="104">
        <v>1110.624</v>
      </c>
      <c r="E600" s="104">
        <v>1110.624</v>
      </c>
      <c r="F600" s="104">
        <v>1110.624</v>
      </c>
      <c r="G600" s="104">
        <v>0</v>
      </c>
    </row>
    <row r="601" spans="1:7" x14ac:dyDescent="0.2">
      <c r="A601" s="105">
        <v>599</v>
      </c>
      <c r="B601" s="106">
        <v>38176</v>
      </c>
      <c r="C601" s="104">
        <v>1113.027</v>
      </c>
      <c r="D601" s="104">
        <v>1113.027</v>
      </c>
      <c r="E601" s="104">
        <v>1113.027</v>
      </c>
      <c r="F601" s="104">
        <v>1113.027</v>
      </c>
      <c r="G601" s="104">
        <v>0</v>
      </c>
    </row>
    <row r="602" spans="1:7" x14ac:dyDescent="0.2">
      <c r="A602" s="105">
        <v>600</v>
      </c>
      <c r="B602" s="106">
        <v>38177</v>
      </c>
      <c r="C602" s="104">
        <v>1106.915</v>
      </c>
      <c r="D602" s="104">
        <v>1106.915</v>
      </c>
      <c r="E602" s="104">
        <v>1106.915</v>
      </c>
      <c r="F602" s="104">
        <v>1106.915</v>
      </c>
      <c r="G602" s="104">
        <v>0</v>
      </c>
    </row>
    <row r="603" spans="1:7" x14ac:dyDescent="0.2">
      <c r="A603" s="105">
        <v>601</v>
      </c>
      <c r="B603" s="106">
        <v>38180</v>
      </c>
      <c r="C603" s="104">
        <v>1083.1780000000001</v>
      </c>
      <c r="D603" s="104">
        <v>1083.1780000000001</v>
      </c>
      <c r="E603" s="104">
        <v>1083.1780000000001</v>
      </c>
      <c r="F603" s="104">
        <v>1083.1780000000001</v>
      </c>
      <c r="G603" s="104">
        <v>0</v>
      </c>
    </row>
    <row r="604" spans="1:7" x14ac:dyDescent="0.2">
      <c r="A604" s="105">
        <v>602</v>
      </c>
      <c r="B604" s="106">
        <v>38181</v>
      </c>
      <c r="C604" s="104">
        <v>1086.8150000000001</v>
      </c>
      <c r="D604" s="104">
        <v>1086.8150000000001</v>
      </c>
      <c r="E604" s="104">
        <v>1086.8150000000001</v>
      </c>
      <c r="F604" s="104">
        <v>1086.8150000000001</v>
      </c>
      <c r="G604" s="104">
        <v>0</v>
      </c>
    </row>
    <row r="605" spans="1:7" x14ac:dyDescent="0.2">
      <c r="A605" s="105">
        <v>603</v>
      </c>
      <c r="B605" s="106">
        <v>38182</v>
      </c>
      <c r="C605" s="104">
        <v>1088.779</v>
      </c>
      <c r="D605" s="104">
        <v>1088.779</v>
      </c>
      <c r="E605" s="104">
        <v>1088.779</v>
      </c>
      <c r="F605" s="104">
        <v>1088.779</v>
      </c>
      <c r="G605" s="104">
        <v>0</v>
      </c>
    </row>
    <row r="606" spans="1:7" x14ac:dyDescent="0.2">
      <c r="A606" s="105">
        <v>604</v>
      </c>
      <c r="B606" s="106">
        <v>38183</v>
      </c>
      <c r="C606" s="104">
        <v>1104.0070000000001</v>
      </c>
      <c r="D606" s="104">
        <v>1104.0070000000001</v>
      </c>
      <c r="E606" s="104">
        <v>1104.0070000000001</v>
      </c>
      <c r="F606" s="104">
        <v>1104.0070000000001</v>
      </c>
      <c r="G606" s="104">
        <v>0</v>
      </c>
    </row>
    <row r="607" spans="1:7" x14ac:dyDescent="0.2">
      <c r="A607" s="105">
        <v>605</v>
      </c>
      <c r="B607" s="106">
        <v>38184</v>
      </c>
      <c r="C607" s="104">
        <v>1132.799</v>
      </c>
      <c r="D607" s="104">
        <v>1132.799</v>
      </c>
      <c r="E607" s="104">
        <v>1132.799</v>
      </c>
      <c r="F607" s="104">
        <v>1132.799</v>
      </c>
      <c r="G607" s="104">
        <v>0</v>
      </c>
    </row>
    <row r="608" spans="1:7" x14ac:dyDescent="0.2">
      <c r="A608" s="105">
        <v>606</v>
      </c>
      <c r="B608" s="106">
        <v>38187</v>
      </c>
      <c r="C608" s="104">
        <v>1134.501</v>
      </c>
      <c r="D608" s="104">
        <v>1134.501</v>
      </c>
      <c r="E608" s="104">
        <v>1134.501</v>
      </c>
      <c r="F608" s="104">
        <v>1134.501</v>
      </c>
      <c r="G608" s="104">
        <v>0</v>
      </c>
    </row>
    <row r="609" spans="1:7" x14ac:dyDescent="0.2">
      <c r="A609" s="105">
        <v>607</v>
      </c>
      <c r="B609" s="106">
        <v>38188</v>
      </c>
      <c r="C609" s="104">
        <v>1125.876</v>
      </c>
      <c r="D609" s="104">
        <v>1125.876</v>
      </c>
      <c r="E609" s="104">
        <v>1125.876</v>
      </c>
      <c r="F609" s="104">
        <v>1125.876</v>
      </c>
      <c r="G609" s="104">
        <v>0</v>
      </c>
    </row>
    <row r="610" spans="1:7" x14ac:dyDescent="0.2">
      <c r="A610" s="105">
        <v>608</v>
      </c>
      <c r="B610" s="106">
        <v>38189</v>
      </c>
      <c r="C610" s="104">
        <v>1125.662</v>
      </c>
      <c r="D610" s="104">
        <v>1125.662</v>
      </c>
      <c r="E610" s="104">
        <v>1125.662</v>
      </c>
      <c r="F610" s="104">
        <v>1125.662</v>
      </c>
      <c r="G610" s="104">
        <v>0</v>
      </c>
    </row>
    <row r="611" spans="1:7" x14ac:dyDescent="0.2">
      <c r="A611" s="105">
        <v>609</v>
      </c>
      <c r="B611" s="106">
        <v>38190</v>
      </c>
      <c r="C611" s="104">
        <v>1097.8589999999999</v>
      </c>
      <c r="D611" s="104">
        <v>1097.8589999999999</v>
      </c>
      <c r="E611" s="104">
        <v>1097.8589999999999</v>
      </c>
      <c r="F611" s="104">
        <v>1097.8589999999999</v>
      </c>
      <c r="G611" s="104">
        <v>0</v>
      </c>
    </row>
    <row r="612" spans="1:7" x14ac:dyDescent="0.2">
      <c r="A612" s="105">
        <v>610</v>
      </c>
      <c r="B612" s="106">
        <v>38191</v>
      </c>
      <c r="C612" s="104">
        <v>1101.5989999999999</v>
      </c>
      <c r="D612" s="104">
        <v>1101.5989999999999</v>
      </c>
      <c r="E612" s="104">
        <v>1101.5989999999999</v>
      </c>
      <c r="F612" s="104">
        <v>1101.5989999999999</v>
      </c>
      <c r="G612" s="104">
        <v>0</v>
      </c>
    </row>
    <row r="613" spans="1:7" x14ac:dyDescent="0.2">
      <c r="A613" s="105">
        <v>611</v>
      </c>
      <c r="B613" s="106">
        <v>38194</v>
      </c>
      <c r="C613" s="104">
        <v>1087.268</v>
      </c>
      <c r="D613" s="104">
        <v>1087.268</v>
      </c>
      <c r="E613" s="104">
        <v>1087.268</v>
      </c>
      <c r="F613" s="104">
        <v>1087.268</v>
      </c>
      <c r="G613" s="104">
        <v>0</v>
      </c>
    </row>
    <row r="614" spans="1:7" x14ac:dyDescent="0.2">
      <c r="A614" s="105">
        <v>612</v>
      </c>
      <c r="B614" s="106">
        <v>38195</v>
      </c>
      <c r="C614" s="104">
        <v>1083.3979999999999</v>
      </c>
      <c r="D614" s="104">
        <v>1083.3979999999999</v>
      </c>
      <c r="E614" s="104">
        <v>1083.3979999999999</v>
      </c>
      <c r="F614" s="104">
        <v>1083.3979999999999</v>
      </c>
      <c r="G614" s="104">
        <v>0</v>
      </c>
    </row>
    <row r="615" spans="1:7" x14ac:dyDescent="0.2">
      <c r="A615" s="105">
        <v>613</v>
      </c>
      <c r="B615" s="106">
        <v>38196</v>
      </c>
      <c r="C615" s="104">
        <v>1089.52</v>
      </c>
      <c r="D615" s="104">
        <v>1089.52</v>
      </c>
      <c r="E615" s="104">
        <v>1089.52</v>
      </c>
      <c r="F615" s="104">
        <v>1089.52</v>
      </c>
      <c r="G615" s="104">
        <v>0</v>
      </c>
    </row>
    <row r="616" spans="1:7" x14ac:dyDescent="0.2">
      <c r="A616" s="105">
        <v>614</v>
      </c>
      <c r="B616" s="106">
        <v>38197</v>
      </c>
      <c r="C616" s="104">
        <v>1104.1669999999999</v>
      </c>
      <c r="D616" s="104">
        <v>1104.1669999999999</v>
      </c>
      <c r="E616" s="104">
        <v>1104.1669999999999</v>
      </c>
      <c r="F616" s="104">
        <v>1104.1669999999999</v>
      </c>
      <c r="G616" s="104">
        <v>0</v>
      </c>
    </row>
    <row r="617" spans="1:7" x14ac:dyDescent="0.2">
      <c r="A617" s="105">
        <v>615</v>
      </c>
      <c r="B617" s="106">
        <v>38198</v>
      </c>
      <c r="C617" s="104">
        <v>1088.6769999999999</v>
      </c>
      <c r="D617" s="104">
        <v>1088.6769999999999</v>
      </c>
      <c r="E617" s="104">
        <v>1088.6769999999999</v>
      </c>
      <c r="F617" s="104">
        <v>1088.6769999999999</v>
      </c>
      <c r="G617" s="104">
        <v>0</v>
      </c>
    </row>
    <row r="618" spans="1:7" x14ac:dyDescent="0.2">
      <c r="A618" s="105">
        <v>616</v>
      </c>
      <c r="B618" s="106">
        <v>38201</v>
      </c>
      <c r="C618" s="104">
        <v>1080.55</v>
      </c>
      <c r="D618" s="104">
        <v>1080.55</v>
      </c>
      <c r="E618" s="104">
        <v>1080.55</v>
      </c>
      <c r="F618" s="104">
        <v>1080.55</v>
      </c>
      <c r="G618" s="104">
        <v>0</v>
      </c>
    </row>
    <row r="619" spans="1:7" x14ac:dyDescent="0.2">
      <c r="A619" s="105">
        <v>617</v>
      </c>
      <c r="B619" s="106">
        <v>38202</v>
      </c>
      <c r="C619" s="104">
        <v>1073.5830000000001</v>
      </c>
      <c r="D619" s="104">
        <v>1073.5830000000001</v>
      </c>
      <c r="E619" s="104">
        <v>1073.5830000000001</v>
      </c>
      <c r="F619" s="104">
        <v>1073.5830000000001</v>
      </c>
      <c r="G619" s="104">
        <v>0</v>
      </c>
    </row>
    <row r="620" spans="1:7" x14ac:dyDescent="0.2">
      <c r="A620" s="105">
        <v>618</v>
      </c>
      <c r="B620" s="106">
        <v>38203</v>
      </c>
      <c r="C620" s="104">
        <v>1103.5509999999999</v>
      </c>
      <c r="D620" s="104">
        <v>1103.5509999999999</v>
      </c>
      <c r="E620" s="104">
        <v>1103.5509999999999</v>
      </c>
      <c r="F620" s="104">
        <v>1103.5509999999999</v>
      </c>
      <c r="G620" s="104">
        <v>0</v>
      </c>
    </row>
    <row r="621" spans="1:7" x14ac:dyDescent="0.2">
      <c r="A621" s="105">
        <v>619</v>
      </c>
      <c r="B621" s="106">
        <v>38204</v>
      </c>
      <c r="C621" s="104">
        <v>1088.8140000000001</v>
      </c>
      <c r="D621" s="104">
        <v>1088.8140000000001</v>
      </c>
      <c r="E621" s="104">
        <v>1088.8140000000001</v>
      </c>
      <c r="F621" s="104">
        <v>1088.8140000000001</v>
      </c>
      <c r="G621" s="104">
        <v>0</v>
      </c>
    </row>
    <row r="622" spans="1:7" x14ac:dyDescent="0.2">
      <c r="A622" s="105">
        <v>620</v>
      </c>
      <c r="B622" s="106">
        <v>38205</v>
      </c>
      <c r="C622" s="104">
        <v>1088.241</v>
      </c>
      <c r="D622" s="104">
        <v>1088.241</v>
      </c>
      <c r="E622" s="104">
        <v>1088.241</v>
      </c>
      <c r="F622" s="104">
        <v>1088.241</v>
      </c>
      <c r="G622" s="104">
        <v>0</v>
      </c>
    </row>
    <row r="623" spans="1:7" x14ac:dyDescent="0.2">
      <c r="A623" s="105">
        <v>621</v>
      </c>
      <c r="B623" s="106">
        <v>38208</v>
      </c>
      <c r="C623" s="104">
        <v>1093.479</v>
      </c>
      <c r="D623" s="104">
        <v>1093.479</v>
      </c>
      <c r="E623" s="104">
        <v>1093.479</v>
      </c>
      <c r="F623" s="104">
        <v>1093.479</v>
      </c>
      <c r="G623" s="104">
        <v>0</v>
      </c>
    </row>
    <row r="624" spans="1:7" x14ac:dyDescent="0.2">
      <c r="A624" s="105">
        <v>622</v>
      </c>
      <c r="B624" s="106">
        <v>38209</v>
      </c>
      <c r="C624" s="104">
        <v>1098.586</v>
      </c>
      <c r="D624" s="104">
        <v>1098.586</v>
      </c>
      <c r="E624" s="104">
        <v>1098.586</v>
      </c>
      <c r="F624" s="104">
        <v>1098.586</v>
      </c>
      <c r="G624" s="104">
        <v>0</v>
      </c>
    </row>
    <row r="625" spans="1:7" x14ac:dyDescent="0.2">
      <c r="A625" s="105">
        <v>623</v>
      </c>
      <c r="B625" s="106">
        <v>38210</v>
      </c>
      <c r="C625" s="104">
        <v>1086.077</v>
      </c>
      <c r="D625" s="104">
        <v>1086.077</v>
      </c>
      <c r="E625" s="104">
        <v>1086.077</v>
      </c>
      <c r="F625" s="104">
        <v>1086.077</v>
      </c>
      <c r="G625" s="104">
        <v>0</v>
      </c>
    </row>
    <row r="626" spans="1:7" x14ac:dyDescent="0.2">
      <c r="A626" s="105">
        <v>624</v>
      </c>
      <c r="B626" s="106">
        <v>38211</v>
      </c>
      <c r="C626" s="104">
        <v>1074.817</v>
      </c>
      <c r="D626" s="104">
        <v>1074.817</v>
      </c>
      <c r="E626" s="104">
        <v>1074.817</v>
      </c>
      <c r="F626" s="104">
        <v>1074.817</v>
      </c>
      <c r="G626" s="104">
        <v>0</v>
      </c>
    </row>
    <row r="627" spans="1:7" x14ac:dyDescent="0.2">
      <c r="A627" s="105">
        <v>625</v>
      </c>
      <c r="B627" s="106">
        <v>38212</v>
      </c>
      <c r="C627" s="104">
        <v>1077.2449999999999</v>
      </c>
      <c r="D627" s="104">
        <v>1077.2449999999999</v>
      </c>
      <c r="E627" s="104">
        <v>1077.2449999999999</v>
      </c>
      <c r="F627" s="104">
        <v>1077.2449999999999</v>
      </c>
      <c r="G627" s="104">
        <v>0</v>
      </c>
    </row>
    <row r="628" spans="1:7" x14ac:dyDescent="0.2">
      <c r="A628" s="105">
        <v>626</v>
      </c>
      <c r="B628" s="106">
        <v>38215</v>
      </c>
      <c r="C628" s="104">
        <v>1067.596</v>
      </c>
      <c r="D628" s="104">
        <v>1067.596</v>
      </c>
      <c r="E628" s="104">
        <v>1067.596</v>
      </c>
      <c r="F628" s="104">
        <v>1067.596</v>
      </c>
      <c r="G628" s="104">
        <v>0</v>
      </c>
    </row>
    <row r="629" spans="1:7" x14ac:dyDescent="0.2">
      <c r="A629" s="105">
        <v>627</v>
      </c>
      <c r="B629" s="106">
        <v>38216</v>
      </c>
      <c r="C629" s="104">
        <v>1072.51</v>
      </c>
      <c r="D629" s="104">
        <v>1072.51</v>
      </c>
      <c r="E629" s="104">
        <v>1072.51</v>
      </c>
      <c r="F629" s="104">
        <v>1072.51</v>
      </c>
      <c r="G629" s="104">
        <v>0</v>
      </c>
    </row>
    <row r="630" spans="1:7" x14ac:dyDescent="0.2">
      <c r="A630" s="105">
        <v>628</v>
      </c>
      <c r="B630" s="106">
        <v>38217</v>
      </c>
      <c r="C630" s="104">
        <v>1071.827</v>
      </c>
      <c r="D630" s="104">
        <v>1071.827</v>
      </c>
      <c r="E630" s="104">
        <v>1071.827</v>
      </c>
      <c r="F630" s="104">
        <v>1071.827</v>
      </c>
      <c r="G630" s="104">
        <v>0</v>
      </c>
    </row>
    <row r="631" spans="1:7" x14ac:dyDescent="0.2">
      <c r="A631" s="105">
        <v>629</v>
      </c>
      <c r="B631" s="106">
        <v>38218</v>
      </c>
      <c r="C631" s="104">
        <v>1059.1980000000001</v>
      </c>
      <c r="D631" s="104">
        <v>1059.1980000000001</v>
      </c>
      <c r="E631" s="104">
        <v>1059.1980000000001</v>
      </c>
      <c r="F631" s="104">
        <v>1059.1980000000001</v>
      </c>
      <c r="G631" s="104">
        <v>0</v>
      </c>
    </row>
    <row r="632" spans="1:7" x14ac:dyDescent="0.2">
      <c r="A632" s="105">
        <v>630</v>
      </c>
      <c r="B632" s="106">
        <v>38219</v>
      </c>
      <c r="C632" s="104">
        <v>1060.229</v>
      </c>
      <c r="D632" s="104">
        <v>1060.229</v>
      </c>
      <c r="E632" s="104">
        <v>1060.229</v>
      </c>
      <c r="F632" s="104">
        <v>1060.229</v>
      </c>
      <c r="G632" s="104">
        <v>0</v>
      </c>
    </row>
    <row r="633" spans="1:7" x14ac:dyDescent="0.2">
      <c r="A633" s="105">
        <v>631</v>
      </c>
      <c r="B633" s="106">
        <v>38222</v>
      </c>
      <c r="C633" s="104">
        <v>1047.212</v>
      </c>
      <c r="D633" s="104">
        <v>1047.212</v>
      </c>
      <c r="E633" s="104">
        <v>1047.212</v>
      </c>
      <c r="F633" s="104">
        <v>1047.212</v>
      </c>
      <c r="G633" s="104">
        <v>0</v>
      </c>
    </row>
    <row r="634" spans="1:7" x14ac:dyDescent="0.2">
      <c r="A634" s="105">
        <v>632</v>
      </c>
      <c r="B634" s="106">
        <v>38223</v>
      </c>
      <c r="C634" s="104">
        <v>1059.42</v>
      </c>
      <c r="D634" s="104">
        <v>1059.42</v>
      </c>
      <c r="E634" s="104">
        <v>1059.42</v>
      </c>
      <c r="F634" s="104">
        <v>1059.42</v>
      </c>
      <c r="G634" s="104">
        <v>0</v>
      </c>
    </row>
    <row r="635" spans="1:7" x14ac:dyDescent="0.2">
      <c r="A635" s="105">
        <v>633</v>
      </c>
      <c r="B635" s="106">
        <v>38224</v>
      </c>
      <c r="C635" s="104">
        <v>1055.5260000000001</v>
      </c>
      <c r="D635" s="104">
        <v>1055.5260000000001</v>
      </c>
      <c r="E635" s="104">
        <v>1055.5260000000001</v>
      </c>
      <c r="F635" s="104">
        <v>1055.5260000000001</v>
      </c>
      <c r="G635" s="104">
        <v>0</v>
      </c>
    </row>
    <row r="636" spans="1:7" x14ac:dyDescent="0.2">
      <c r="A636" s="105">
        <v>634</v>
      </c>
      <c r="B636" s="106">
        <v>38225</v>
      </c>
      <c r="C636" s="104">
        <v>1050.9949999999999</v>
      </c>
      <c r="D636" s="104">
        <v>1050.9949999999999</v>
      </c>
      <c r="E636" s="104">
        <v>1050.9949999999999</v>
      </c>
      <c r="F636" s="104">
        <v>1050.9949999999999</v>
      </c>
      <c r="G636" s="104">
        <v>0</v>
      </c>
    </row>
    <row r="637" spans="1:7" x14ac:dyDescent="0.2">
      <c r="A637" s="105">
        <v>635</v>
      </c>
      <c r="B637" s="106">
        <v>38226</v>
      </c>
      <c r="C637" s="104">
        <v>1039.2380000000001</v>
      </c>
      <c r="D637" s="104">
        <v>1039.2380000000001</v>
      </c>
      <c r="E637" s="104">
        <v>1039.2380000000001</v>
      </c>
      <c r="F637" s="104">
        <v>1039.2380000000001</v>
      </c>
      <c r="G637" s="104">
        <v>0</v>
      </c>
    </row>
    <row r="638" spans="1:7" x14ac:dyDescent="0.2">
      <c r="A638" s="105">
        <v>636</v>
      </c>
      <c r="B638" s="106">
        <v>38229</v>
      </c>
      <c r="C638" s="104">
        <v>1038.3440000000001</v>
      </c>
      <c r="D638" s="104">
        <v>1038.3440000000001</v>
      </c>
      <c r="E638" s="104">
        <v>1038.3440000000001</v>
      </c>
      <c r="F638" s="104">
        <v>1038.3440000000001</v>
      </c>
      <c r="G638" s="104">
        <v>0</v>
      </c>
    </row>
    <row r="639" spans="1:7" x14ac:dyDescent="0.2">
      <c r="A639" s="105">
        <v>637</v>
      </c>
      <c r="B639" s="106">
        <v>38230</v>
      </c>
      <c r="C639" s="104">
        <v>1055.97</v>
      </c>
      <c r="D639" s="104">
        <v>1055.97</v>
      </c>
      <c r="E639" s="104">
        <v>1055.97</v>
      </c>
      <c r="F639" s="104">
        <v>1055.97</v>
      </c>
      <c r="G639" s="104">
        <v>0</v>
      </c>
    </row>
    <row r="640" spans="1:7" x14ac:dyDescent="0.2">
      <c r="A640" s="105">
        <v>638</v>
      </c>
      <c r="B640" s="106">
        <v>38231</v>
      </c>
      <c r="C640" s="104">
        <v>1040.0550000000001</v>
      </c>
      <c r="D640" s="104">
        <v>1040.0550000000001</v>
      </c>
      <c r="E640" s="104">
        <v>1040.0550000000001</v>
      </c>
      <c r="F640" s="104">
        <v>1040.0550000000001</v>
      </c>
      <c r="G640" s="104">
        <v>0</v>
      </c>
    </row>
    <row r="641" spans="1:7" x14ac:dyDescent="0.2">
      <c r="A641" s="105">
        <v>639</v>
      </c>
      <c r="B641" s="106">
        <v>38232</v>
      </c>
      <c r="C641" s="104">
        <v>1045.3689999999999</v>
      </c>
      <c r="D641" s="104">
        <v>1045.3689999999999</v>
      </c>
      <c r="E641" s="104">
        <v>1045.3689999999999</v>
      </c>
      <c r="F641" s="104">
        <v>1045.3689999999999</v>
      </c>
      <c r="G641" s="104">
        <v>0</v>
      </c>
    </row>
    <row r="642" spans="1:7" x14ac:dyDescent="0.2">
      <c r="A642" s="105">
        <v>640</v>
      </c>
      <c r="B642" s="106">
        <v>38233</v>
      </c>
      <c r="C642" s="104">
        <v>1043.537</v>
      </c>
      <c r="D642" s="104">
        <v>1043.537</v>
      </c>
      <c r="E642" s="104">
        <v>1043.537</v>
      </c>
      <c r="F642" s="104">
        <v>1043.537</v>
      </c>
      <c r="G642" s="104">
        <v>0</v>
      </c>
    </row>
    <row r="643" spans="1:7" x14ac:dyDescent="0.2">
      <c r="A643" s="105">
        <v>641</v>
      </c>
      <c r="B643" s="106">
        <v>38236</v>
      </c>
      <c r="C643" s="104">
        <v>1039.6679999999999</v>
      </c>
      <c r="D643" s="104">
        <v>1039.6679999999999</v>
      </c>
      <c r="E643" s="104">
        <v>1039.6679999999999</v>
      </c>
      <c r="F643" s="104">
        <v>1039.6679999999999</v>
      </c>
      <c r="G643" s="104">
        <v>0</v>
      </c>
    </row>
    <row r="644" spans="1:7" x14ac:dyDescent="0.2">
      <c r="A644" s="105">
        <v>642</v>
      </c>
      <c r="B644" s="106">
        <v>38237</v>
      </c>
      <c r="C644" s="104">
        <v>1041.4849999999999</v>
      </c>
      <c r="D644" s="104">
        <v>1041.4849999999999</v>
      </c>
      <c r="E644" s="104">
        <v>1041.4849999999999</v>
      </c>
      <c r="F644" s="104">
        <v>1041.4849999999999</v>
      </c>
      <c r="G644" s="104">
        <v>0</v>
      </c>
    </row>
    <row r="645" spans="1:7" x14ac:dyDescent="0.2">
      <c r="A645" s="105">
        <v>643</v>
      </c>
      <c r="B645" s="106">
        <v>38238</v>
      </c>
      <c r="C645" s="104">
        <v>1031.606</v>
      </c>
      <c r="D645" s="104">
        <v>1031.606</v>
      </c>
      <c r="E645" s="104">
        <v>1031.606</v>
      </c>
      <c r="F645" s="104">
        <v>1031.606</v>
      </c>
      <c r="G645" s="104">
        <v>0</v>
      </c>
    </row>
    <row r="646" spans="1:7" x14ac:dyDescent="0.2">
      <c r="A646" s="105">
        <v>644</v>
      </c>
      <c r="B646" s="106">
        <v>38239</v>
      </c>
      <c r="C646" s="104">
        <v>1012.556</v>
      </c>
      <c r="D646" s="104">
        <v>1012.556</v>
      </c>
      <c r="E646" s="104">
        <v>1012.556</v>
      </c>
      <c r="F646" s="104">
        <v>1012.556</v>
      </c>
      <c r="G646" s="104">
        <v>0</v>
      </c>
    </row>
    <row r="647" spans="1:7" x14ac:dyDescent="0.2">
      <c r="A647" s="105">
        <v>645</v>
      </c>
      <c r="B647" s="106">
        <v>38240</v>
      </c>
      <c r="C647" s="104">
        <v>1015.151</v>
      </c>
      <c r="D647" s="104">
        <v>1015.151</v>
      </c>
      <c r="E647" s="104">
        <v>1015.151</v>
      </c>
      <c r="F647" s="104">
        <v>1015.151</v>
      </c>
      <c r="G647" s="104">
        <v>0</v>
      </c>
    </row>
    <row r="648" spans="1:7" x14ac:dyDescent="0.2">
      <c r="A648" s="105">
        <v>646</v>
      </c>
      <c r="B648" s="106">
        <v>38243</v>
      </c>
      <c r="C648" s="104">
        <v>993.26300000000003</v>
      </c>
      <c r="D648" s="104">
        <v>993.26300000000003</v>
      </c>
      <c r="E648" s="104">
        <v>993.26300000000003</v>
      </c>
      <c r="F648" s="104">
        <v>993.26300000000003</v>
      </c>
      <c r="G648" s="104">
        <v>0</v>
      </c>
    </row>
    <row r="649" spans="1:7" x14ac:dyDescent="0.2">
      <c r="A649" s="105">
        <v>647</v>
      </c>
      <c r="B649" s="106">
        <v>38244</v>
      </c>
      <c r="C649" s="104">
        <v>1023.4059999999999</v>
      </c>
      <c r="D649" s="104">
        <v>1023.4059999999999</v>
      </c>
      <c r="E649" s="104">
        <v>1023.4059999999999</v>
      </c>
      <c r="F649" s="104">
        <v>1023.4059999999999</v>
      </c>
      <c r="G649" s="104">
        <v>0</v>
      </c>
    </row>
    <row r="650" spans="1:7" x14ac:dyDescent="0.2">
      <c r="A650" s="105">
        <v>648</v>
      </c>
      <c r="B650" s="106">
        <v>38245</v>
      </c>
      <c r="C650" s="104">
        <v>1066.2819999999999</v>
      </c>
      <c r="D650" s="104">
        <v>1066.2819999999999</v>
      </c>
      <c r="E650" s="104">
        <v>1066.2819999999999</v>
      </c>
      <c r="F650" s="104">
        <v>1066.2819999999999</v>
      </c>
      <c r="G650" s="104">
        <v>0</v>
      </c>
    </row>
    <row r="651" spans="1:7" x14ac:dyDescent="0.2">
      <c r="A651" s="105">
        <v>649</v>
      </c>
      <c r="B651" s="106">
        <v>38246</v>
      </c>
      <c r="C651" s="104">
        <v>1077.915</v>
      </c>
      <c r="D651" s="104">
        <v>1077.915</v>
      </c>
      <c r="E651" s="104">
        <v>1077.915</v>
      </c>
      <c r="F651" s="104">
        <v>1077.915</v>
      </c>
      <c r="G651" s="104">
        <v>0</v>
      </c>
    </row>
    <row r="652" spans="1:7" x14ac:dyDescent="0.2">
      <c r="A652" s="105">
        <v>650</v>
      </c>
      <c r="B652" s="106">
        <v>38247</v>
      </c>
      <c r="C652" s="104">
        <v>1112.7670000000001</v>
      </c>
      <c r="D652" s="104">
        <v>1112.7670000000001</v>
      </c>
      <c r="E652" s="104">
        <v>1112.7670000000001</v>
      </c>
      <c r="F652" s="104">
        <v>1112.7670000000001</v>
      </c>
      <c r="G652" s="104">
        <v>0</v>
      </c>
    </row>
    <row r="653" spans="1:7" x14ac:dyDescent="0.2">
      <c r="A653" s="105">
        <v>651</v>
      </c>
      <c r="B653" s="106">
        <v>38250</v>
      </c>
      <c r="C653" s="104">
        <v>1152.126</v>
      </c>
      <c r="D653" s="104">
        <v>1152.126</v>
      </c>
      <c r="E653" s="104">
        <v>1152.126</v>
      </c>
      <c r="F653" s="104">
        <v>1152.126</v>
      </c>
      <c r="G653" s="104">
        <v>0</v>
      </c>
    </row>
    <row r="654" spans="1:7" x14ac:dyDescent="0.2">
      <c r="A654" s="105">
        <v>652</v>
      </c>
      <c r="B654" s="106">
        <v>38251</v>
      </c>
      <c r="C654" s="104">
        <v>1143.4580000000001</v>
      </c>
      <c r="D654" s="104">
        <v>1143.4580000000001</v>
      </c>
      <c r="E654" s="104">
        <v>1143.4580000000001</v>
      </c>
      <c r="F654" s="104">
        <v>1143.4580000000001</v>
      </c>
      <c r="G654" s="104">
        <v>0</v>
      </c>
    </row>
    <row r="655" spans="1:7" x14ac:dyDescent="0.2">
      <c r="A655" s="105">
        <v>653</v>
      </c>
      <c r="B655" s="106">
        <v>38252</v>
      </c>
      <c r="C655" s="104">
        <v>1120.1079999999999</v>
      </c>
      <c r="D655" s="104">
        <v>1120.1079999999999</v>
      </c>
      <c r="E655" s="104">
        <v>1120.1079999999999</v>
      </c>
      <c r="F655" s="104">
        <v>1120.1079999999999</v>
      </c>
      <c r="G655" s="104">
        <v>0</v>
      </c>
    </row>
    <row r="656" spans="1:7" x14ac:dyDescent="0.2">
      <c r="A656" s="105">
        <v>654</v>
      </c>
      <c r="B656" s="106">
        <v>38253</v>
      </c>
      <c r="C656" s="104">
        <v>1157.9280000000001</v>
      </c>
      <c r="D656" s="104">
        <v>1157.9280000000001</v>
      </c>
      <c r="E656" s="104">
        <v>1157.9280000000001</v>
      </c>
      <c r="F656" s="104">
        <v>1157.9280000000001</v>
      </c>
      <c r="G656" s="104">
        <v>0</v>
      </c>
    </row>
    <row r="657" spans="1:7" x14ac:dyDescent="0.2">
      <c r="A657" s="105">
        <v>655</v>
      </c>
      <c r="B657" s="106">
        <v>38254</v>
      </c>
      <c r="C657" s="104">
        <v>1135.973</v>
      </c>
      <c r="D657" s="104">
        <v>1135.973</v>
      </c>
      <c r="E657" s="104">
        <v>1135.973</v>
      </c>
      <c r="F657" s="104">
        <v>1135.973</v>
      </c>
      <c r="G657" s="104">
        <v>0</v>
      </c>
    </row>
    <row r="658" spans="1:7" x14ac:dyDescent="0.2">
      <c r="A658" s="105">
        <v>656</v>
      </c>
      <c r="B658" s="106">
        <v>38257</v>
      </c>
      <c r="C658" s="104">
        <v>1128.048</v>
      </c>
      <c r="D658" s="104">
        <v>1128.048</v>
      </c>
      <c r="E658" s="104">
        <v>1128.048</v>
      </c>
      <c r="F658" s="104">
        <v>1128.048</v>
      </c>
      <c r="G658" s="104">
        <v>0</v>
      </c>
    </row>
    <row r="659" spans="1:7" x14ac:dyDescent="0.2">
      <c r="A659" s="105">
        <v>657</v>
      </c>
      <c r="B659" s="106">
        <v>38258</v>
      </c>
      <c r="C659" s="104">
        <v>1136.3389999999999</v>
      </c>
      <c r="D659" s="104">
        <v>1136.3389999999999</v>
      </c>
      <c r="E659" s="104">
        <v>1136.3389999999999</v>
      </c>
      <c r="F659" s="104">
        <v>1136.3389999999999</v>
      </c>
      <c r="G659" s="104">
        <v>0</v>
      </c>
    </row>
    <row r="660" spans="1:7" x14ac:dyDescent="0.2">
      <c r="A660" s="105">
        <v>658</v>
      </c>
      <c r="B660" s="106">
        <v>38259</v>
      </c>
      <c r="C660" s="104">
        <v>1124.008</v>
      </c>
      <c r="D660" s="104">
        <v>1124.008</v>
      </c>
      <c r="E660" s="104">
        <v>1124.008</v>
      </c>
      <c r="F660" s="104">
        <v>1124.008</v>
      </c>
      <c r="G660" s="104">
        <v>0</v>
      </c>
    </row>
    <row r="661" spans="1:7" x14ac:dyDescent="0.2">
      <c r="A661" s="105">
        <v>659</v>
      </c>
      <c r="B661" s="106">
        <v>38260</v>
      </c>
      <c r="C661" s="104">
        <v>1109.3240000000001</v>
      </c>
      <c r="D661" s="104">
        <v>1109.3240000000001</v>
      </c>
      <c r="E661" s="104">
        <v>1109.3240000000001</v>
      </c>
      <c r="F661" s="104">
        <v>1109.3240000000001</v>
      </c>
      <c r="G661" s="104">
        <v>0</v>
      </c>
    </row>
    <row r="662" spans="1:7" x14ac:dyDescent="0.2">
      <c r="A662" s="105">
        <v>660</v>
      </c>
      <c r="B662" s="106">
        <v>38268</v>
      </c>
      <c r="C662" s="104">
        <v>1131.915</v>
      </c>
      <c r="D662" s="104">
        <v>1131.915</v>
      </c>
      <c r="E662" s="104">
        <v>1131.915</v>
      </c>
      <c r="F662" s="104">
        <v>1131.915</v>
      </c>
      <c r="G662" s="104">
        <v>0</v>
      </c>
    </row>
    <row r="663" spans="1:7" x14ac:dyDescent="0.2">
      <c r="A663" s="105">
        <v>661</v>
      </c>
      <c r="B663" s="106">
        <v>38271</v>
      </c>
      <c r="C663" s="104">
        <v>1126.3320000000001</v>
      </c>
      <c r="D663" s="104">
        <v>1126.3320000000001</v>
      </c>
      <c r="E663" s="104">
        <v>1126.3320000000001</v>
      </c>
      <c r="F663" s="104">
        <v>1126.3320000000001</v>
      </c>
      <c r="G663" s="104">
        <v>0</v>
      </c>
    </row>
    <row r="664" spans="1:7" x14ac:dyDescent="0.2">
      <c r="A664" s="105">
        <v>662</v>
      </c>
      <c r="B664" s="106">
        <v>38272</v>
      </c>
      <c r="C664" s="104">
        <v>1103.547</v>
      </c>
      <c r="D664" s="104">
        <v>1103.547</v>
      </c>
      <c r="E664" s="104">
        <v>1103.547</v>
      </c>
      <c r="F664" s="104">
        <v>1103.547</v>
      </c>
      <c r="G664" s="104">
        <v>0</v>
      </c>
    </row>
    <row r="665" spans="1:7" x14ac:dyDescent="0.2">
      <c r="A665" s="105">
        <v>663</v>
      </c>
      <c r="B665" s="106">
        <v>38273</v>
      </c>
      <c r="C665" s="104">
        <v>1104.1780000000001</v>
      </c>
      <c r="D665" s="104">
        <v>1104.1780000000001</v>
      </c>
      <c r="E665" s="104">
        <v>1104.1780000000001</v>
      </c>
      <c r="F665" s="104">
        <v>1104.1780000000001</v>
      </c>
      <c r="G665" s="104">
        <v>0</v>
      </c>
    </row>
    <row r="666" spans="1:7" x14ac:dyDescent="0.2">
      <c r="A666" s="105">
        <v>664</v>
      </c>
      <c r="B666" s="106">
        <v>38274</v>
      </c>
      <c r="C666" s="104">
        <v>1060.127</v>
      </c>
      <c r="D666" s="104">
        <v>1060.127</v>
      </c>
      <c r="E666" s="104">
        <v>1060.127</v>
      </c>
      <c r="F666" s="104">
        <v>1060.127</v>
      </c>
      <c r="G666" s="104">
        <v>0</v>
      </c>
    </row>
    <row r="667" spans="1:7" x14ac:dyDescent="0.2">
      <c r="A667" s="105">
        <v>665</v>
      </c>
      <c r="B667" s="106">
        <v>38275</v>
      </c>
      <c r="C667" s="104">
        <v>1061.6420000000001</v>
      </c>
      <c r="D667" s="104">
        <v>1061.6420000000001</v>
      </c>
      <c r="E667" s="104">
        <v>1061.6420000000001</v>
      </c>
      <c r="F667" s="104">
        <v>1061.6420000000001</v>
      </c>
      <c r="G667" s="104">
        <v>0</v>
      </c>
    </row>
    <row r="668" spans="1:7" x14ac:dyDescent="0.2">
      <c r="A668" s="105">
        <v>666</v>
      </c>
      <c r="B668" s="106">
        <v>38278</v>
      </c>
      <c r="C668" s="104">
        <v>1063.472</v>
      </c>
      <c r="D668" s="104">
        <v>1063.472</v>
      </c>
      <c r="E668" s="104">
        <v>1063.472</v>
      </c>
      <c r="F668" s="104">
        <v>1063.472</v>
      </c>
      <c r="G668" s="104">
        <v>0</v>
      </c>
    </row>
    <row r="669" spans="1:7" x14ac:dyDescent="0.2">
      <c r="A669" s="105">
        <v>667</v>
      </c>
      <c r="B669" s="106">
        <v>38279</v>
      </c>
      <c r="C669" s="104">
        <v>1066.636</v>
      </c>
      <c r="D669" s="104">
        <v>1066.636</v>
      </c>
      <c r="E669" s="104">
        <v>1066.636</v>
      </c>
      <c r="F669" s="104">
        <v>1066.636</v>
      </c>
      <c r="G669" s="104">
        <v>0</v>
      </c>
    </row>
    <row r="670" spans="1:7" x14ac:dyDescent="0.2">
      <c r="A670" s="105">
        <v>668</v>
      </c>
      <c r="B670" s="106">
        <v>38280</v>
      </c>
      <c r="C670" s="104">
        <v>1062.902</v>
      </c>
      <c r="D670" s="104">
        <v>1062.902</v>
      </c>
      <c r="E670" s="104">
        <v>1062.902</v>
      </c>
      <c r="F670" s="104">
        <v>1062.902</v>
      </c>
      <c r="G670" s="104">
        <v>0</v>
      </c>
    </row>
    <row r="671" spans="1:7" x14ac:dyDescent="0.2">
      <c r="A671" s="105">
        <v>669</v>
      </c>
      <c r="B671" s="106">
        <v>38281</v>
      </c>
      <c r="C671" s="104">
        <v>1049.9680000000001</v>
      </c>
      <c r="D671" s="104">
        <v>1049.9680000000001</v>
      </c>
      <c r="E671" s="104">
        <v>1049.9680000000001</v>
      </c>
      <c r="F671" s="104">
        <v>1049.9680000000001</v>
      </c>
      <c r="G671" s="104">
        <v>0</v>
      </c>
    </row>
    <row r="672" spans="1:7" x14ac:dyDescent="0.2">
      <c r="A672" s="105">
        <v>670</v>
      </c>
      <c r="B672" s="106">
        <v>38282</v>
      </c>
      <c r="C672" s="104">
        <v>1063.143</v>
      </c>
      <c r="D672" s="104">
        <v>1063.143</v>
      </c>
      <c r="E672" s="104">
        <v>1063.143</v>
      </c>
      <c r="F672" s="104">
        <v>1063.143</v>
      </c>
      <c r="G672" s="104">
        <v>0</v>
      </c>
    </row>
    <row r="673" spans="1:7" x14ac:dyDescent="0.2">
      <c r="A673" s="105">
        <v>671</v>
      </c>
      <c r="B673" s="106">
        <v>38285</v>
      </c>
      <c r="C673" s="104">
        <v>1049.19</v>
      </c>
      <c r="D673" s="104">
        <v>1049.19</v>
      </c>
      <c r="E673" s="104">
        <v>1049.19</v>
      </c>
      <c r="F673" s="104">
        <v>1049.19</v>
      </c>
      <c r="G673" s="104">
        <v>0</v>
      </c>
    </row>
    <row r="674" spans="1:7" x14ac:dyDescent="0.2">
      <c r="A674" s="105">
        <v>672</v>
      </c>
      <c r="B674" s="106">
        <v>38286</v>
      </c>
      <c r="C674" s="104">
        <v>1059.2539999999999</v>
      </c>
      <c r="D674" s="104">
        <v>1059.2539999999999</v>
      </c>
      <c r="E674" s="104">
        <v>1059.2539999999999</v>
      </c>
      <c r="F674" s="104">
        <v>1059.2539999999999</v>
      </c>
      <c r="G674" s="104">
        <v>0</v>
      </c>
    </row>
    <row r="675" spans="1:7" x14ac:dyDescent="0.2">
      <c r="A675" s="105">
        <v>673</v>
      </c>
      <c r="B675" s="106">
        <v>38287</v>
      </c>
      <c r="C675" s="104">
        <v>1069.6849999999999</v>
      </c>
      <c r="D675" s="104">
        <v>1069.6849999999999</v>
      </c>
      <c r="E675" s="104">
        <v>1069.6849999999999</v>
      </c>
      <c r="F675" s="104">
        <v>1069.6849999999999</v>
      </c>
      <c r="G675" s="104">
        <v>0</v>
      </c>
    </row>
    <row r="676" spans="1:7" x14ac:dyDescent="0.2">
      <c r="A676" s="105">
        <v>674</v>
      </c>
      <c r="B676" s="106">
        <v>38288</v>
      </c>
      <c r="C676" s="104">
        <v>1068.6780000000001</v>
      </c>
      <c r="D676" s="104">
        <v>1068.6780000000001</v>
      </c>
      <c r="E676" s="104">
        <v>1068.6780000000001</v>
      </c>
      <c r="F676" s="104">
        <v>1068.6780000000001</v>
      </c>
      <c r="G676" s="104">
        <v>0</v>
      </c>
    </row>
    <row r="677" spans="1:7" x14ac:dyDescent="0.2">
      <c r="A677" s="105">
        <v>675</v>
      </c>
      <c r="B677" s="106">
        <v>38289</v>
      </c>
      <c r="C677" s="104">
        <v>1050.299</v>
      </c>
      <c r="D677" s="104">
        <v>1050.299</v>
      </c>
      <c r="E677" s="104">
        <v>1050.299</v>
      </c>
      <c r="F677" s="104">
        <v>1050.299</v>
      </c>
      <c r="G677" s="104">
        <v>0</v>
      </c>
    </row>
    <row r="678" spans="1:7" x14ac:dyDescent="0.2">
      <c r="A678" s="105">
        <v>676</v>
      </c>
      <c r="B678" s="106">
        <v>38292</v>
      </c>
      <c r="C678" s="104">
        <v>1038.4280000000001</v>
      </c>
      <c r="D678" s="104">
        <v>1038.4280000000001</v>
      </c>
      <c r="E678" s="104">
        <v>1038.4280000000001</v>
      </c>
      <c r="F678" s="104">
        <v>1038.4280000000001</v>
      </c>
      <c r="G678" s="104">
        <v>0</v>
      </c>
    </row>
    <row r="679" spans="1:7" x14ac:dyDescent="0.2">
      <c r="A679" s="105">
        <v>677</v>
      </c>
      <c r="B679" s="106">
        <v>38293</v>
      </c>
      <c r="C679" s="104">
        <v>1035.7329999999999</v>
      </c>
      <c r="D679" s="104">
        <v>1035.7329999999999</v>
      </c>
      <c r="E679" s="104">
        <v>1035.7329999999999</v>
      </c>
      <c r="F679" s="104">
        <v>1035.7329999999999</v>
      </c>
      <c r="G679" s="104">
        <v>0</v>
      </c>
    </row>
    <row r="680" spans="1:7" x14ac:dyDescent="0.2">
      <c r="A680" s="105">
        <v>678</v>
      </c>
      <c r="B680" s="106">
        <v>38294</v>
      </c>
      <c r="C680" s="104">
        <v>1054.693</v>
      </c>
      <c r="D680" s="104">
        <v>1054.693</v>
      </c>
      <c r="E680" s="104">
        <v>1054.693</v>
      </c>
      <c r="F680" s="104">
        <v>1054.693</v>
      </c>
      <c r="G680" s="104">
        <v>0</v>
      </c>
    </row>
    <row r="681" spans="1:7" x14ac:dyDescent="0.2">
      <c r="A681" s="105">
        <v>679</v>
      </c>
      <c r="B681" s="106">
        <v>38295</v>
      </c>
      <c r="C681" s="104">
        <v>1032.723</v>
      </c>
      <c r="D681" s="104">
        <v>1032.723</v>
      </c>
      <c r="E681" s="104">
        <v>1032.723</v>
      </c>
      <c r="F681" s="104">
        <v>1032.723</v>
      </c>
      <c r="G681" s="104">
        <v>0</v>
      </c>
    </row>
    <row r="682" spans="1:7" x14ac:dyDescent="0.2">
      <c r="A682" s="105">
        <v>680</v>
      </c>
      <c r="B682" s="106">
        <v>38296</v>
      </c>
      <c r="C682" s="104">
        <v>1033.8040000000001</v>
      </c>
      <c r="D682" s="104">
        <v>1033.8040000000001</v>
      </c>
      <c r="E682" s="104">
        <v>1033.8040000000001</v>
      </c>
      <c r="F682" s="104">
        <v>1033.8040000000001</v>
      </c>
      <c r="G682" s="104">
        <v>0</v>
      </c>
    </row>
    <row r="683" spans="1:7" x14ac:dyDescent="0.2">
      <c r="A683" s="105">
        <v>681</v>
      </c>
      <c r="B683" s="106">
        <v>38299</v>
      </c>
      <c r="C683" s="104">
        <v>1034.8050000000001</v>
      </c>
      <c r="D683" s="104">
        <v>1034.8050000000001</v>
      </c>
      <c r="E683" s="104">
        <v>1034.8050000000001</v>
      </c>
      <c r="F683" s="104">
        <v>1034.8050000000001</v>
      </c>
      <c r="G683" s="104">
        <v>0</v>
      </c>
    </row>
    <row r="684" spans="1:7" x14ac:dyDescent="0.2">
      <c r="A684" s="105">
        <v>682</v>
      </c>
      <c r="B684" s="106">
        <v>38300</v>
      </c>
      <c r="C684" s="104">
        <v>1037.21</v>
      </c>
      <c r="D684" s="104">
        <v>1037.21</v>
      </c>
      <c r="E684" s="104">
        <v>1037.21</v>
      </c>
      <c r="F684" s="104">
        <v>1037.21</v>
      </c>
      <c r="G684" s="104">
        <v>0</v>
      </c>
    </row>
    <row r="685" spans="1:7" x14ac:dyDescent="0.2">
      <c r="A685" s="105">
        <v>683</v>
      </c>
      <c r="B685" s="106">
        <v>38301</v>
      </c>
      <c r="C685" s="104">
        <v>1076.2809999999999</v>
      </c>
      <c r="D685" s="104">
        <v>1076.2809999999999</v>
      </c>
      <c r="E685" s="104">
        <v>1076.2809999999999</v>
      </c>
      <c r="F685" s="104">
        <v>1076.2809999999999</v>
      </c>
      <c r="G685" s="104">
        <v>0</v>
      </c>
    </row>
    <row r="686" spans="1:7" x14ac:dyDescent="0.2">
      <c r="A686" s="105">
        <v>684</v>
      </c>
      <c r="B686" s="106">
        <v>38302</v>
      </c>
      <c r="C686" s="104">
        <v>1070.271</v>
      </c>
      <c r="D686" s="104">
        <v>1070.271</v>
      </c>
      <c r="E686" s="104">
        <v>1070.271</v>
      </c>
      <c r="F686" s="104">
        <v>1070.271</v>
      </c>
      <c r="G686" s="104">
        <v>0</v>
      </c>
    </row>
    <row r="687" spans="1:7" x14ac:dyDescent="0.2">
      <c r="A687" s="105">
        <v>685</v>
      </c>
      <c r="B687" s="106">
        <v>38303</v>
      </c>
      <c r="C687" s="104">
        <v>1072.6189999999999</v>
      </c>
      <c r="D687" s="104">
        <v>1072.6189999999999</v>
      </c>
      <c r="E687" s="104">
        <v>1072.6189999999999</v>
      </c>
      <c r="F687" s="104">
        <v>1072.6189999999999</v>
      </c>
      <c r="G687" s="104">
        <v>0</v>
      </c>
    </row>
    <row r="688" spans="1:7" x14ac:dyDescent="0.2">
      <c r="A688" s="105">
        <v>686</v>
      </c>
      <c r="B688" s="106">
        <v>38306</v>
      </c>
      <c r="C688" s="104">
        <v>1084.7059999999999</v>
      </c>
      <c r="D688" s="104">
        <v>1084.7059999999999</v>
      </c>
      <c r="E688" s="104">
        <v>1084.7059999999999</v>
      </c>
      <c r="F688" s="104">
        <v>1084.7059999999999</v>
      </c>
      <c r="G688" s="104">
        <v>0</v>
      </c>
    </row>
    <row r="689" spans="1:7" x14ac:dyDescent="0.2">
      <c r="A689" s="105">
        <v>687</v>
      </c>
      <c r="B689" s="106">
        <v>38307</v>
      </c>
      <c r="C689" s="104">
        <v>1084.652</v>
      </c>
      <c r="D689" s="104">
        <v>1084.652</v>
      </c>
      <c r="E689" s="104">
        <v>1084.652</v>
      </c>
      <c r="F689" s="104">
        <v>1084.652</v>
      </c>
      <c r="G689" s="104">
        <v>0</v>
      </c>
    </row>
    <row r="690" spans="1:7" x14ac:dyDescent="0.2">
      <c r="A690" s="105">
        <v>688</v>
      </c>
      <c r="B690" s="106">
        <v>38308</v>
      </c>
      <c r="C690" s="104">
        <v>1074.394</v>
      </c>
      <c r="D690" s="104">
        <v>1074.394</v>
      </c>
      <c r="E690" s="104">
        <v>1074.394</v>
      </c>
      <c r="F690" s="104">
        <v>1074.394</v>
      </c>
      <c r="G690" s="104">
        <v>0</v>
      </c>
    </row>
    <row r="691" spans="1:7" x14ac:dyDescent="0.2">
      <c r="A691" s="105">
        <v>689</v>
      </c>
      <c r="B691" s="106">
        <v>38309</v>
      </c>
      <c r="C691" s="104">
        <v>1085.0340000000001</v>
      </c>
      <c r="D691" s="104">
        <v>1085.0340000000001</v>
      </c>
      <c r="E691" s="104">
        <v>1085.0340000000001</v>
      </c>
      <c r="F691" s="104">
        <v>1085.0340000000001</v>
      </c>
      <c r="G691" s="104">
        <v>0</v>
      </c>
    </row>
    <row r="692" spans="1:7" x14ac:dyDescent="0.2">
      <c r="A692" s="105">
        <v>690</v>
      </c>
      <c r="B692" s="106">
        <v>38310</v>
      </c>
      <c r="C692" s="104">
        <v>1091.3710000000001</v>
      </c>
      <c r="D692" s="104">
        <v>1091.3710000000001</v>
      </c>
      <c r="E692" s="104">
        <v>1091.3710000000001</v>
      </c>
      <c r="F692" s="104">
        <v>1091.3710000000001</v>
      </c>
      <c r="G692" s="104">
        <v>0</v>
      </c>
    </row>
    <row r="693" spans="1:7" x14ac:dyDescent="0.2">
      <c r="A693" s="105">
        <v>691</v>
      </c>
      <c r="B693" s="106">
        <v>38313</v>
      </c>
      <c r="C693" s="104">
        <v>1094.3510000000001</v>
      </c>
      <c r="D693" s="104">
        <v>1094.3510000000001</v>
      </c>
      <c r="E693" s="104">
        <v>1094.3510000000001</v>
      </c>
      <c r="F693" s="104">
        <v>1094.3510000000001</v>
      </c>
      <c r="G693" s="104">
        <v>0</v>
      </c>
    </row>
    <row r="694" spans="1:7" x14ac:dyDescent="0.2">
      <c r="A694" s="105">
        <v>692</v>
      </c>
      <c r="B694" s="106">
        <v>38314</v>
      </c>
      <c r="C694" s="104">
        <v>1084.8789999999999</v>
      </c>
      <c r="D694" s="104">
        <v>1084.8789999999999</v>
      </c>
      <c r="E694" s="104">
        <v>1084.8789999999999</v>
      </c>
      <c r="F694" s="104">
        <v>1084.8789999999999</v>
      </c>
      <c r="G694" s="104">
        <v>0</v>
      </c>
    </row>
    <row r="695" spans="1:7" x14ac:dyDescent="0.2">
      <c r="A695" s="105">
        <v>693</v>
      </c>
      <c r="B695" s="106">
        <v>38315</v>
      </c>
      <c r="C695" s="104">
        <v>1077.671</v>
      </c>
      <c r="D695" s="104">
        <v>1077.671</v>
      </c>
      <c r="E695" s="104">
        <v>1077.671</v>
      </c>
      <c r="F695" s="104">
        <v>1077.671</v>
      </c>
      <c r="G695" s="104">
        <v>0</v>
      </c>
    </row>
    <row r="696" spans="1:7" x14ac:dyDescent="0.2">
      <c r="A696" s="105">
        <v>694</v>
      </c>
      <c r="B696" s="106">
        <v>38316</v>
      </c>
      <c r="C696" s="104">
        <v>1076.3430000000001</v>
      </c>
      <c r="D696" s="104">
        <v>1076.3430000000001</v>
      </c>
      <c r="E696" s="104">
        <v>1076.3430000000001</v>
      </c>
      <c r="F696" s="104">
        <v>1076.3430000000001</v>
      </c>
      <c r="G696" s="104">
        <v>0</v>
      </c>
    </row>
    <row r="697" spans="1:7" x14ac:dyDescent="0.2">
      <c r="A697" s="105">
        <v>695</v>
      </c>
      <c r="B697" s="106">
        <v>38317</v>
      </c>
      <c r="C697" s="104">
        <v>1074.9860000000001</v>
      </c>
      <c r="D697" s="104">
        <v>1074.9860000000001</v>
      </c>
      <c r="E697" s="104">
        <v>1074.9860000000001</v>
      </c>
      <c r="F697" s="104">
        <v>1074.9860000000001</v>
      </c>
      <c r="G697" s="104">
        <v>0</v>
      </c>
    </row>
    <row r="698" spans="1:7" x14ac:dyDescent="0.2">
      <c r="A698" s="105">
        <v>696</v>
      </c>
      <c r="B698" s="106">
        <v>38320</v>
      </c>
      <c r="C698" s="104">
        <v>1061.3520000000001</v>
      </c>
      <c r="D698" s="104">
        <v>1061.3520000000001</v>
      </c>
      <c r="E698" s="104">
        <v>1061.3520000000001</v>
      </c>
      <c r="F698" s="104">
        <v>1061.3520000000001</v>
      </c>
      <c r="G698" s="104">
        <v>0</v>
      </c>
    </row>
    <row r="699" spans="1:7" x14ac:dyDescent="0.2">
      <c r="A699" s="105">
        <v>697</v>
      </c>
      <c r="B699" s="106">
        <v>38321</v>
      </c>
      <c r="C699" s="104">
        <v>1062.8140000000001</v>
      </c>
      <c r="D699" s="104">
        <v>1062.8140000000001</v>
      </c>
      <c r="E699" s="104">
        <v>1062.8140000000001</v>
      </c>
      <c r="F699" s="104">
        <v>1062.8140000000001</v>
      </c>
      <c r="G699" s="104">
        <v>0</v>
      </c>
    </row>
    <row r="700" spans="1:7" x14ac:dyDescent="0.2">
      <c r="A700" s="105">
        <v>698</v>
      </c>
      <c r="B700" s="106">
        <v>38322</v>
      </c>
      <c r="C700" s="104">
        <v>1058.1500000000001</v>
      </c>
      <c r="D700" s="104">
        <v>1058.1500000000001</v>
      </c>
      <c r="E700" s="104">
        <v>1058.1500000000001</v>
      </c>
      <c r="F700" s="104">
        <v>1058.1500000000001</v>
      </c>
      <c r="G700" s="104">
        <v>0</v>
      </c>
    </row>
    <row r="701" spans="1:7" x14ac:dyDescent="0.2">
      <c r="A701" s="105">
        <v>699</v>
      </c>
      <c r="B701" s="106">
        <v>38323</v>
      </c>
      <c r="C701" s="104">
        <v>1056.0609999999999</v>
      </c>
      <c r="D701" s="104">
        <v>1056.0609999999999</v>
      </c>
      <c r="E701" s="104">
        <v>1056.0609999999999</v>
      </c>
      <c r="F701" s="104">
        <v>1056.0609999999999</v>
      </c>
      <c r="G701" s="104">
        <v>0</v>
      </c>
    </row>
    <row r="702" spans="1:7" x14ac:dyDescent="0.2">
      <c r="A702" s="105">
        <v>700</v>
      </c>
      <c r="B702" s="106">
        <v>38324</v>
      </c>
      <c r="C702" s="104">
        <v>1058.3340000000001</v>
      </c>
      <c r="D702" s="104">
        <v>1058.3340000000001</v>
      </c>
      <c r="E702" s="104">
        <v>1058.3340000000001</v>
      </c>
      <c r="F702" s="104">
        <v>1058.3340000000001</v>
      </c>
      <c r="G702" s="104">
        <v>0</v>
      </c>
    </row>
    <row r="703" spans="1:7" x14ac:dyDescent="0.2">
      <c r="A703" s="105">
        <v>701</v>
      </c>
      <c r="B703" s="106">
        <v>38327</v>
      </c>
      <c r="C703" s="104">
        <v>1060.2539999999999</v>
      </c>
      <c r="D703" s="104">
        <v>1060.2539999999999</v>
      </c>
      <c r="E703" s="104">
        <v>1060.2539999999999</v>
      </c>
      <c r="F703" s="104">
        <v>1060.2539999999999</v>
      </c>
      <c r="G703" s="104">
        <v>0</v>
      </c>
    </row>
    <row r="704" spans="1:7" x14ac:dyDescent="0.2">
      <c r="A704" s="105">
        <v>702</v>
      </c>
      <c r="B704" s="106">
        <v>38328</v>
      </c>
      <c r="C704" s="104">
        <v>1048.181</v>
      </c>
      <c r="D704" s="104">
        <v>1048.181</v>
      </c>
      <c r="E704" s="104">
        <v>1048.181</v>
      </c>
      <c r="F704" s="104">
        <v>1048.181</v>
      </c>
      <c r="G704" s="104">
        <v>0</v>
      </c>
    </row>
    <row r="705" spans="1:7" x14ac:dyDescent="0.2">
      <c r="A705" s="105">
        <v>703</v>
      </c>
      <c r="B705" s="106">
        <v>38329</v>
      </c>
      <c r="C705" s="104">
        <v>1049.1759999999999</v>
      </c>
      <c r="D705" s="104">
        <v>1049.1759999999999</v>
      </c>
      <c r="E705" s="104">
        <v>1049.1759999999999</v>
      </c>
      <c r="F705" s="104">
        <v>1049.1759999999999</v>
      </c>
      <c r="G705" s="104">
        <v>0</v>
      </c>
    </row>
    <row r="706" spans="1:7" x14ac:dyDescent="0.2">
      <c r="A706" s="105">
        <v>704</v>
      </c>
      <c r="B706" s="106">
        <v>38330</v>
      </c>
      <c r="C706" s="104">
        <v>1059.5309999999999</v>
      </c>
      <c r="D706" s="104">
        <v>1059.5309999999999</v>
      </c>
      <c r="E706" s="104">
        <v>1059.5309999999999</v>
      </c>
      <c r="F706" s="104">
        <v>1059.5309999999999</v>
      </c>
      <c r="G706" s="104">
        <v>0</v>
      </c>
    </row>
    <row r="707" spans="1:7" x14ac:dyDescent="0.2">
      <c r="A707" s="105">
        <v>705</v>
      </c>
      <c r="B707" s="106">
        <v>38331</v>
      </c>
      <c r="C707" s="104">
        <v>1043.5540000000001</v>
      </c>
      <c r="D707" s="104">
        <v>1043.5540000000001</v>
      </c>
      <c r="E707" s="104">
        <v>1043.5540000000001</v>
      </c>
      <c r="F707" s="104">
        <v>1043.5540000000001</v>
      </c>
      <c r="G707" s="104">
        <v>0</v>
      </c>
    </row>
    <row r="708" spans="1:7" x14ac:dyDescent="0.2">
      <c r="A708" s="105">
        <v>706</v>
      </c>
      <c r="B708" s="106">
        <v>38334</v>
      </c>
      <c r="C708" s="104">
        <v>1037.452</v>
      </c>
      <c r="D708" s="104">
        <v>1037.452</v>
      </c>
      <c r="E708" s="104">
        <v>1037.452</v>
      </c>
      <c r="F708" s="104">
        <v>1037.452</v>
      </c>
      <c r="G708" s="104">
        <v>0</v>
      </c>
    </row>
    <row r="709" spans="1:7" x14ac:dyDescent="0.2">
      <c r="A709" s="105">
        <v>707</v>
      </c>
      <c r="B709" s="106">
        <v>38335</v>
      </c>
      <c r="C709" s="104">
        <v>1034.2929999999999</v>
      </c>
      <c r="D709" s="104">
        <v>1034.2929999999999</v>
      </c>
      <c r="E709" s="104">
        <v>1034.2929999999999</v>
      </c>
      <c r="F709" s="104">
        <v>1034.2929999999999</v>
      </c>
      <c r="G709" s="104">
        <v>0</v>
      </c>
    </row>
    <row r="710" spans="1:7" x14ac:dyDescent="0.2">
      <c r="A710" s="105">
        <v>708</v>
      </c>
      <c r="B710" s="106">
        <v>38336</v>
      </c>
      <c r="C710" s="104">
        <v>1037.883</v>
      </c>
      <c r="D710" s="104">
        <v>1037.883</v>
      </c>
      <c r="E710" s="104">
        <v>1037.883</v>
      </c>
      <c r="F710" s="104">
        <v>1037.883</v>
      </c>
      <c r="G710" s="104">
        <v>0</v>
      </c>
    </row>
    <row r="711" spans="1:7" x14ac:dyDescent="0.2">
      <c r="A711" s="105">
        <v>709</v>
      </c>
      <c r="B711" s="106">
        <v>38337</v>
      </c>
      <c r="C711" s="104">
        <v>1033.2719999999999</v>
      </c>
      <c r="D711" s="104">
        <v>1033.2719999999999</v>
      </c>
      <c r="E711" s="104">
        <v>1033.2719999999999</v>
      </c>
      <c r="F711" s="104">
        <v>1033.2719999999999</v>
      </c>
      <c r="G711" s="104">
        <v>0</v>
      </c>
    </row>
    <row r="712" spans="1:7" x14ac:dyDescent="0.2">
      <c r="A712" s="105">
        <v>710</v>
      </c>
      <c r="B712" s="106">
        <v>38338</v>
      </c>
      <c r="C712" s="104">
        <v>1022.996</v>
      </c>
      <c r="D712" s="104">
        <v>1022.996</v>
      </c>
      <c r="E712" s="104">
        <v>1022.996</v>
      </c>
      <c r="F712" s="104">
        <v>1022.996</v>
      </c>
      <c r="G712" s="104">
        <v>0</v>
      </c>
    </row>
    <row r="713" spans="1:7" x14ac:dyDescent="0.2">
      <c r="A713" s="105">
        <v>711</v>
      </c>
      <c r="B713" s="106">
        <v>38341</v>
      </c>
      <c r="C713" s="104">
        <v>1009.373</v>
      </c>
      <c r="D713" s="104">
        <v>1009.373</v>
      </c>
      <c r="E713" s="104">
        <v>1009.373</v>
      </c>
      <c r="F713" s="104">
        <v>1009.373</v>
      </c>
      <c r="G713" s="104">
        <v>0</v>
      </c>
    </row>
    <row r="714" spans="1:7" x14ac:dyDescent="0.2">
      <c r="A714" s="105">
        <v>712</v>
      </c>
      <c r="B714" s="106">
        <v>38342</v>
      </c>
      <c r="C714" s="104">
        <v>1008.119</v>
      </c>
      <c r="D714" s="104">
        <v>1008.119</v>
      </c>
      <c r="E714" s="104">
        <v>1008.119</v>
      </c>
      <c r="F714" s="104">
        <v>1008.119</v>
      </c>
      <c r="G714" s="104">
        <v>0</v>
      </c>
    </row>
    <row r="715" spans="1:7" x14ac:dyDescent="0.2">
      <c r="A715" s="105">
        <v>713</v>
      </c>
      <c r="B715" s="106">
        <v>38343</v>
      </c>
      <c r="C715" s="104">
        <v>1034.0329999999999</v>
      </c>
      <c r="D715" s="104">
        <v>1034.0329999999999</v>
      </c>
      <c r="E715" s="104">
        <v>1034.0329999999999</v>
      </c>
      <c r="F715" s="104">
        <v>1034.0329999999999</v>
      </c>
      <c r="G715" s="104">
        <v>0</v>
      </c>
    </row>
    <row r="716" spans="1:7" x14ac:dyDescent="0.2">
      <c r="A716" s="105">
        <v>714</v>
      </c>
      <c r="B716" s="106">
        <v>38344</v>
      </c>
      <c r="C716" s="104">
        <v>1015.51</v>
      </c>
      <c r="D716" s="104">
        <v>1015.51</v>
      </c>
      <c r="E716" s="104">
        <v>1015.51</v>
      </c>
      <c r="F716" s="104">
        <v>1015.51</v>
      </c>
      <c r="G716" s="104">
        <v>0</v>
      </c>
    </row>
    <row r="717" spans="1:7" x14ac:dyDescent="0.2">
      <c r="A717" s="105">
        <v>715</v>
      </c>
      <c r="B717" s="106">
        <v>38345</v>
      </c>
      <c r="C717" s="104">
        <v>1016.398</v>
      </c>
      <c r="D717" s="104">
        <v>1016.398</v>
      </c>
      <c r="E717" s="104">
        <v>1016.398</v>
      </c>
      <c r="F717" s="104">
        <v>1016.398</v>
      </c>
      <c r="G717" s="104">
        <v>0</v>
      </c>
    </row>
    <row r="718" spans="1:7" x14ac:dyDescent="0.2">
      <c r="A718" s="105">
        <v>716</v>
      </c>
      <c r="B718" s="106">
        <v>38348</v>
      </c>
      <c r="C718" s="104">
        <v>1012.4450000000001</v>
      </c>
      <c r="D718" s="104">
        <v>1012.4450000000001</v>
      </c>
      <c r="E718" s="104">
        <v>1012.4450000000001</v>
      </c>
      <c r="F718" s="104">
        <v>1012.4450000000001</v>
      </c>
      <c r="G718" s="104">
        <v>0</v>
      </c>
    </row>
    <row r="719" spans="1:7" x14ac:dyDescent="0.2">
      <c r="A719" s="105">
        <v>717</v>
      </c>
      <c r="B719" s="106">
        <v>38349</v>
      </c>
      <c r="C719" s="104">
        <v>1010.697</v>
      </c>
      <c r="D719" s="104">
        <v>1010.697</v>
      </c>
      <c r="E719" s="104">
        <v>1010.697</v>
      </c>
      <c r="F719" s="104">
        <v>1010.697</v>
      </c>
      <c r="G719" s="104">
        <v>0</v>
      </c>
    </row>
    <row r="720" spans="1:7" x14ac:dyDescent="0.2">
      <c r="A720" s="105">
        <v>718</v>
      </c>
      <c r="B720" s="106">
        <v>38350</v>
      </c>
      <c r="C720" s="104">
        <v>1005.527</v>
      </c>
      <c r="D720" s="104">
        <v>1005.527</v>
      </c>
      <c r="E720" s="104">
        <v>1005.527</v>
      </c>
      <c r="F720" s="104">
        <v>1005.527</v>
      </c>
      <c r="G720" s="104">
        <v>0</v>
      </c>
    </row>
    <row r="721" spans="1:7" x14ac:dyDescent="0.2">
      <c r="A721" s="105">
        <v>719</v>
      </c>
      <c r="B721" s="106">
        <v>38351</v>
      </c>
      <c r="C721" s="104">
        <v>1003.989</v>
      </c>
      <c r="D721" s="104">
        <v>1003.989</v>
      </c>
      <c r="E721" s="104">
        <v>1003.989</v>
      </c>
      <c r="F721" s="104">
        <v>1003.989</v>
      </c>
      <c r="G721" s="104">
        <v>0</v>
      </c>
    </row>
    <row r="722" spans="1:7" x14ac:dyDescent="0.2">
      <c r="A722" s="105">
        <v>720</v>
      </c>
      <c r="B722" s="106">
        <v>38352</v>
      </c>
      <c r="C722" s="104">
        <v>1000</v>
      </c>
      <c r="D722" s="104">
        <v>1000</v>
      </c>
      <c r="E722" s="104">
        <v>1000</v>
      </c>
      <c r="F722" s="104">
        <v>1000</v>
      </c>
      <c r="G722" s="104">
        <v>0</v>
      </c>
    </row>
    <row r="723" spans="1:7" x14ac:dyDescent="0.2">
      <c r="A723" s="105">
        <v>721</v>
      </c>
      <c r="B723" s="106">
        <v>38356</v>
      </c>
      <c r="C723" s="104">
        <v>994.76900000000001</v>
      </c>
      <c r="D723" s="104">
        <v>994.76900000000001</v>
      </c>
      <c r="E723" s="104">
        <v>980.65800000000002</v>
      </c>
      <c r="F723" s="104">
        <v>982.79399999999998</v>
      </c>
      <c r="G723" s="104">
        <v>741286894</v>
      </c>
    </row>
    <row r="724" spans="1:7" x14ac:dyDescent="0.2">
      <c r="A724" s="105">
        <v>722</v>
      </c>
      <c r="B724" s="106">
        <v>38357</v>
      </c>
      <c r="C724" s="104">
        <v>981.577</v>
      </c>
      <c r="D724" s="104">
        <v>997.32299999999998</v>
      </c>
      <c r="E724" s="104">
        <v>979.87699999999995</v>
      </c>
      <c r="F724" s="104">
        <v>992.56399999999996</v>
      </c>
      <c r="G724" s="104">
        <v>711910898</v>
      </c>
    </row>
    <row r="725" spans="1:7" x14ac:dyDescent="0.2">
      <c r="A725" s="105">
        <v>723</v>
      </c>
      <c r="B725" s="106">
        <v>38358</v>
      </c>
      <c r="C725" s="104">
        <v>993.33100000000002</v>
      </c>
      <c r="D725" s="104">
        <v>993.78800000000001</v>
      </c>
      <c r="E725" s="104">
        <v>980.33</v>
      </c>
      <c r="F725" s="104">
        <v>983.17399999999998</v>
      </c>
      <c r="G725" s="104">
        <v>628802905</v>
      </c>
    </row>
    <row r="726" spans="1:7" x14ac:dyDescent="0.2">
      <c r="A726" s="105">
        <v>724</v>
      </c>
      <c r="B726" s="106">
        <v>38359</v>
      </c>
      <c r="C726" s="104">
        <v>983.04499999999996</v>
      </c>
      <c r="D726" s="104">
        <v>995.71100000000001</v>
      </c>
      <c r="E726" s="104">
        <v>979.81200000000001</v>
      </c>
      <c r="F726" s="104">
        <v>983.95799999999997</v>
      </c>
      <c r="G726" s="104">
        <v>729869409</v>
      </c>
    </row>
    <row r="727" spans="1:7" x14ac:dyDescent="0.2">
      <c r="A727" s="105">
        <v>725</v>
      </c>
      <c r="B727" s="106">
        <v>38362</v>
      </c>
      <c r="C727" s="104">
        <v>983.76</v>
      </c>
      <c r="D727" s="104">
        <v>993.95899999999995</v>
      </c>
      <c r="E727" s="104">
        <v>979.78899999999999</v>
      </c>
      <c r="F727" s="104">
        <v>993.87900000000002</v>
      </c>
      <c r="G727" s="104">
        <v>579169799</v>
      </c>
    </row>
    <row r="728" spans="1:7" x14ac:dyDescent="0.2">
      <c r="A728" s="105">
        <v>726</v>
      </c>
      <c r="B728" s="106">
        <v>38363</v>
      </c>
      <c r="C728" s="104">
        <v>994.18899999999996</v>
      </c>
      <c r="D728" s="104">
        <v>999.55399999999997</v>
      </c>
      <c r="E728" s="104">
        <v>991.09199999999998</v>
      </c>
      <c r="F728" s="104">
        <v>997.13499999999999</v>
      </c>
      <c r="G728" s="104">
        <v>584907998</v>
      </c>
    </row>
    <row r="729" spans="1:7" x14ac:dyDescent="0.2">
      <c r="A729" s="105">
        <v>727</v>
      </c>
      <c r="B729" s="106">
        <v>38364</v>
      </c>
      <c r="C729" s="104">
        <v>996.65099999999995</v>
      </c>
      <c r="D729" s="104">
        <v>996.976</v>
      </c>
      <c r="E729" s="104">
        <v>989.25699999999995</v>
      </c>
      <c r="F729" s="104">
        <v>996.74800000000005</v>
      </c>
      <c r="G729" s="104">
        <v>501452509</v>
      </c>
    </row>
    <row r="730" spans="1:7" x14ac:dyDescent="0.2">
      <c r="A730" s="105">
        <v>728</v>
      </c>
      <c r="B730" s="106">
        <v>38365</v>
      </c>
      <c r="C730" s="104">
        <v>996.07799999999997</v>
      </c>
      <c r="D730" s="104">
        <v>999.47299999999996</v>
      </c>
      <c r="E730" s="104">
        <v>992.69500000000005</v>
      </c>
      <c r="F730" s="104">
        <v>996.87699999999995</v>
      </c>
      <c r="G730" s="104">
        <v>604406584</v>
      </c>
    </row>
    <row r="731" spans="1:7" x14ac:dyDescent="0.2">
      <c r="A731" s="105">
        <v>729</v>
      </c>
      <c r="B731" s="106">
        <v>38366</v>
      </c>
      <c r="C731" s="104">
        <v>996.61699999999996</v>
      </c>
      <c r="D731" s="104">
        <v>1006.463</v>
      </c>
      <c r="E731" s="104">
        <v>987.23299999999995</v>
      </c>
      <c r="F731" s="104">
        <v>988.30600000000004</v>
      </c>
      <c r="G731" s="104">
        <v>729784238</v>
      </c>
    </row>
    <row r="732" spans="1:7" x14ac:dyDescent="0.2">
      <c r="A732" s="105">
        <v>730</v>
      </c>
      <c r="B732" s="106">
        <v>38369</v>
      </c>
      <c r="C732" s="104">
        <v>979.11099999999999</v>
      </c>
      <c r="D732" s="104">
        <v>981.52499999999998</v>
      </c>
      <c r="E732" s="104">
        <v>965.07799999999997</v>
      </c>
      <c r="F732" s="104">
        <v>967.452</v>
      </c>
      <c r="G732" s="104">
        <v>728818876</v>
      </c>
    </row>
    <row r="733" spans="1:7" x14ac:dyDescent="0.2">
      <c r="A733" s="105">
        <v>731</v>
      </c>
      <c r="B733" s="106">
        <v>38370</v>
      </c>
      <c r="C733" s="104">
        <v>967.37400000000002</v>
      </c>
      <c r="D733" s="104">
        <v>974.87199999999996</v>
      </c>
      <c r="E733" s="104">
        <v>960.29300000000001</v>
      </c>
      <c r="F733" s="104">
        <v>974.68899999999996</v>
      </c>
      <c r="G733" s="104">
        <v>731184782</v>
      </c>
    </row>
    <row r="734" spans="1:7" x14ac:dyDescent="0.2">
      <c r="A734" s="105">
        <v>732</v>
      </c>
      <c r="B734" s="106">
        <v>38371</v>
      </c>
      <c r="C734" s="104">
        <v>974.33299999999997</v>
      </c>
      <c r="D734" s="104">
        <v>974.33299999999997</v>
      </c>
      <c r="E734" s="104">
        <v>965.25800000000004</v>
      </c>
      <c r="F734" s="104">
        <v>967.21</v>
      </c>
      <c r="G734" s="104">
        <v>633809119</v>
      </c>
    </row>
    <row r="735" spans="1:7" x14ac:dyDescent="0.2">
      <c r="A735" s="105">
        <v>733</v>
      </c>
      <c r="B735" s="106">
        <v>38372</v>
      </c>
      <c r="C735" s="104">
        <v>963.21299999999997</v>
      </c>
      <c r="D735" s="104">
        <v>963.21299999999997</v>
      </c>
      <c r="E735" s="104">
        <v>952.23</v>
      </c>
      <c r="F735" s="104">
        <v>956.245</v>
      </c>
      <c r="G735" s="104">
        <v>772710670</v>
      </c>
    </row>
    <row r="736" spans="1:7" x14ac:dyDescent="0.2">
      <c r="A736" s="105">
        <v>734</v>
      </c>
      <c r="B736" s="106">
        <v>38373</v>
      </c>
      <c r="C736" s="104">
        <v>954.46199999999999</v>
      </c>
      <c r="D736" s="104">
        <v>984.274</v>
      </c>
      <c r="E736" s="104">
        <v>943.43899999999996</v>
      </c>
      <c r="F736" s="104">
        <v>982.60400000000004</v>
      </c>
      <c r="G736" s="104">
        <v>1445005985</v>
      </c>
    </row>
    <row r="737" spans="1:7" x14ac:dyDescent="0.2">
      <c r="A737" s="105">
        <v>735</v>
      </c>
      <c r="B737" s="106">
        <v>38376</v>
      </c>
      <c r="C737" s="104">
        <v>1001.854</v>
      </c>
      <c r="D737" s="104">
        <v>1001.854</v>
      </c>
      <c r="E737" s="104">
        <v>986.23900000000003</v>
      </c>
      <c r="F737" s="104">
        <v>998.13300000000004</v>
      </c>
      <c r="G737" s="104">
        <v>1435946161</v>
      </c>
    </row>
    <row r="738" spans="1:7" x14ac:dyDescent="0.2">
      <c r="A738" s="105">
        <v>736</v>
      </c>
      <c r="B738" s="106">
        <v>38377</v>
      </c>
      <c r="C738" s="104">
        <v>995.63699999999994</v>
      </c>
      <c r="D738" s="104">
        <v>997.95100000000002</v>
      </c>
      <c r="E738" s="104">
        <v>985.23699999999997</v>
      </c>
      <c r="F738" s="104">
        <v>997.77499999999998</v>
      </c>
      <c r="G738" s="104">
        <v>986252911</v>
      </c>
    </row>
    <row r="739" spans="1:7" x14ac:dyDescent="0.2">
      <c r="A739" s="105">
        <v>737</v>
      </c>
      <c r="B739" s="106">
        <v>38378</v>
      </c>
      <c r="C739" s="104">
        <v>995.78</v>
      </c>
      <c r="D739" s="104">
        <v>999.47400000000005</v>
      </c>
      <c r="E739" s="104">
        <v>988.47500000000002</v>
      </c>
      <c r="F739" s="104">
        <v>989.928</v>
      </c>
      <c r="G739" s="104">
        <v>766329017</v>
      </c>
    </row>
    <row r="740" spans="1:7" x14ac:dyDescent="0.2">
      <c r="A740" s="105">
        <v>738</v>
      </c>
      <c r="B740" s="106">
        <v>38379</v>
      </c>
      <c r="C740" s="104">
        <v>987.34199999999998</v>
      </c>
      <c r="D740" s="104">
        <v>987.702</v>
      </c>
      <c r="E740" s="104">
        <v>973.77099999999996</v>
      </c>
      <c r="F740" s="104">
        <v>974.63099999999997</v>
      </c>
      <c r="G740" s="104">
        <v>694536497</v>
      </c>
    </row>
    <row r="741" spans="1:7" x14ac:dyDescent="0.2">
      <c r="A741" s="105">
        <v>739</v>
      </c>
      <c r="B741" s="106">
        <v>38380</v>
      </c>
      <c r="C741" s="104">
        <v>974.63099999999997</v>
      </c>
      <c r="D741" s="104">
        <v>975.62400000000002</v>
      </c>
      <c r="E741" s="104">
        <v>965.20899999999995</v>
      </c>
      <c r="F741" s="104">
        <v>969.20899999999995</v>
      </c>
      <c r="G741" s="104">
        <v>574880738</v>
      </c>
    </row>
    <row r="742" spans="1:7" x14ac:dyDescent="0.2">
      <c r="A742" s="105">
        <v>740</v>
      </c>
      <c r="B742" s="106">
        <v>38383</v>
      </c>
      <c r="C742" s="104">
        <v>965.78499999999997</v>
      </c>
      <c r="D742" s="104">
        <v>965.78499999999997</v>
      </c>
      <c r="E742" s="104">
        <v>953.14200000000005</v>
      </c>
      <c r="F742" s="104">
        <v>954.87900000000002</v>
      </c>
      <c r="G742" s="104">
        <v>678870643</v>
      </c>
    </row>
    <row r="743" spans="1:7" x14ac:dyDescent="0.2">
      <c r="A743" s="105">
        <v>741</v>
      </c>
      <c r="B743" s="106">
        <v>38384</v>
      </c>
      <c r="C743" s="104">
        <v>953.33</v>
      </c>
      <c r="D743" s="104">
        <v>965.47699999999998</v>
      </c>
      <c r="E743" s="104">
        <v>952.74099999999999</v>
      </c>
      <c r="F743" s="104">
        <v>955.95100000000002</v>
      </c>
      <c r="G743" s="104">
        <v>743306676</v>
      </c>
    </row>
    <row r="744" spans="1:7" x14ac:dyDescent="0.2">
      <c r="A744" s="105">
        <v>742</v>
      </c>
      <c r="B744" s="106">
        <v>38385</v>
      </c>
      <c r="C744" s="104">
        <v>956.70100000000002</v>
      </c>
      <c r="D744" s="104">
        <v>1006.932</v>
      </c>
      <c r="E744" s="104">
        <v>956.70100000000002</v>
      </c>
      <c r="F744" s="104">
        <v>1006.913</v>
      </c>
      <c r="G744" s="104">
        <v>1705733857</v>
      </c>
    </row>
    <row r="745" spans="1:7" x14ac:dyDescent="0.2">
      <c r="A745" s="105">
        <v>743</v>
      </c>
      <c r="B745" s="106">
        <v>38386</v>
      </c>
      <c r="C745" s="104">
        <v>1005.563</v>
      </c>
      <c r="D745" s="104">
        <v>1014.187</v>
      </c>
      <c r="E745" s="104">
        <v>992.15499999999997</v>
      </c>
      <c r="F745" s="104">
        <v>993.21500000000003</v>
      </c>
      <c r="G745" s="104">
        <v>1697453933</v>
      </c>
    </row>
    <row r="746" spans="1:7" x14ac:dyDescent="0.2">
      <c r="A746" s="105">
        <v>744</v>
      </c>
      <c r="B746" s="106">
        <v>38387</v>
      </c>
      <c r="C746" s="104">
        <v>992.25</v>
      </c>
      <c r="D746" s="104">
        <v>1021.025</v>
      </c>
      <c r="E746" s="104">
        <v>989.93899999999996</v>
      </c>
      <c r="F746" s="104">
        <v>1016.8579999999999</v>
      </c>
      <c r="G746" s="104">
        <v>1573621461</v>
      </c>
    </row>
    <row r="747" spans="1:7" x14ac:dyDescent="0.2">
      <c r="A747" s="105">
        <v>745</v>
      </c>
      <c r="B747" s="106">
        <v>38399</v>
      </c>
      <c r="C747" s="104">
        <v>1023.324</v>
      </c>
      <c r="D747" s="104">
        <v>1033.248</v>
      </c>
      <c r="E747" s="104">
        <v>1018.487</v>
      </c>
      <c r="F747" s="104">
        <v>1023.5839999999999</v>
      </c>
      <c r="G747" s="104">
        <v>1213129305</v>
      </c>
    </row>
    <row r="748" spans="1:7" x14ac:dyDescent="0.2">
      <c r="A748" s="105">
        <v>746</v>
      </c>
      <c r="B748" s="106">
        <v>38400</v>
      </c>
      <c r="C748" s="104">
        <v>1024.43</v>
      </c>
      <c r="D748" s="104">
        <v>1024.43</v>
      </c>
      <c r="E748" s="104">
        <v>1010.476</v>
      </c>
      <c r="F748" s="104">
        <v>1020.606</v>
      </c>
      <c r="G748" s="104">
        <v>896829766</v>
      </c>
    </row>
    <row r="749" spans="1:7" x14ac:dyDescent="0.2">
      <c r="A749" s="105">
        <v>747</v>
      </c>
      <c r="B749" s="106">
        <v>38401</v>
      </c>
      <c r="C749" s="104">
        <v>1020.122</v>
      </c>
      <c r="D749" s="104">
        <v>1021.199</v>
      </c>
      <c r="E749" s="104">
        <v>1005.631</v>
      </c>
      <c r="F749" s="104">
        <v>1006.0549999999999</v>
      </c>
      <c r="G749" s="104">
        <v>813993936</v>
      </c>
    </row>
    <row r="750" spans="1:7" x14ac:dyDescent="0.2">
      <c r="A750" s="105">
        <v>748</v>
      </c>
      <c r="B750" s="106">
        <v>38404</v>
      </c>
      <c r="C750" s="104">
        <v>1006.693</v>
      </c>
      <c r="D750" s="104">
        <v>1025.6559999999999</v>
      </c>
      <c r="E750" s="104">
        <v>1006.693</v>
      </c>
      <c r="F750" s="104">
        <v>1025.633</v>
      </c>
      <c r="G750" s="104">
        <v>988609416</v>
      </c>
    </row>
    <row r="751" spans="1:7" x14ac:dyDescent="0.2">
      <c r="A751" s="105">
        <v>749</v>
      </c>
      <c r="B751" s="106">
        <v>38405</v>
      </c>
      <c r="C751" s="104">
        <v>1026.837</v>
      </c>
      <c r="D751" s="104">
        <v>1048.6780000000001</v>
      </c>
      <c r="E751" s="104">
        <v>1024.527</v>
      </c>
      <c r="F751" s="104">
        <v>1046.7439999999999</v>
      </c>
      <c r="G751" s="104">
        <v>1793784231</v>
      </c>
    </row>
    <row r="752" spans="1:7" x14ac:dyDescent="0.2">
      <c r="A752" s="105">
        <v>750</v>
      </c>
      <c r="B752" s="106">
        <v>38406</v>
      </c>
      <c r="C752" s="104">
        <v>1046.8119999999999</v>
      </c>
      <c r="D752" s="104">
        <v>1049.6089999999999</v>
      </c>
      <c r="E752" s="104">
        <v>1036.625</v>
      </c>
      <c r="F752" s="104">
        <v>1043.944</v>
      </c>
      <c r="G752" s="104">
        <v>1869692971</v>
      </c>
    </row>
    <row r="753" spans="1:7" x14ac:dyDescent="0.2">
      <c r="A753" s="105">
        <v>751</v>
      </c>
      <c r="B753" s="106">
        <v>38407</v>
      </c>
      <c r="C753" s="104">
        <v>1042.2529999999999</v>
      </c>
      <c r="D753" s="104">
        <v>1045.9580000000001</v>
      </c>
      <c r="E753" s="104">
        <v>1034.731</v>
      </c>
      <c r="F753" s="104">
        <v>1045.46</v>
      </c>
      <c r="G753" s="104">
        <v>1468178853</v>
      </c>
    </row>
    <row r="754" spans="1:7" x14ac:dyDescent="0.2">
      <c r="A754" s="105">
        <v>752</v>
      </c>
      <c r="B754" s="106">
        <v>38408</v>
      </c>
      <c r="C754" s="104">
        <v>1046.2739999999999</v>
      </c>
      <c r="D754" s="104">
        <v>1059.4829999999999</v>
      </c>
      <c r="E754" s="104">
        <v>1045.982</v>
      </c>
      <c r="F754" s="104">
        <v>1046.761</v>
      </c>
      <c r="G754" s="104">
        <v>1817000338</v>
      </c>
    </row>
    <row r="755" spans="1:7" x14ac:dyDescent="0.2">
      <c r="A755" s="105">
        <v>753</v>
      </c>
      <c r="B755" s="106">
        <v>38411</v>
      </c>
      <c r="C755" s="104">
        <v>1046.2059999999999</v>
      </c>
      <c r="D755" s="104">
        <v>1048.278</v>
      </c>
      <c r="E755" s="104">
        <v>1035.039</v>
      </c>
      <c r="F755" s="104">
        <v>1039.989</v>
      </c>
      <c r="G755" s="104">
        <v>1297104604</v>
      </c>
    </row>
    <row r="756" spans="1:7" x14ac:dyDescent="0.2">
      <c r="A756" s="105">
        <v>754</v>
      </c>
      <c r="B756" s="106">
        <v>38412</v>
      </c>
      <c r="C756" s="104">
        <v>1039.3510000000001</v>
      </c>
      <c r="D756" s="104">
        <v>1042.7370000000001</v>
      </c>
      <c r="E756" s="104">
        <v>1031.1679999999999</v>
      </c>
      <c r="F756" s="104">
        <v>1035.934</v>
      </c>
      <c r="G756" s="104">
        <v>996209016</v>
      </c>
    </row>
    <row r="757" spans="1:7" x14ac:dyDescent="0.2">
      <c r="A757" s="105">
        <v>755</v>
      </c>
      <c r="B757" s="106">
        <v>38413</v>
      </c>
      <c r="C757" s="104">
        <v>1036.3679999999999</v>
      </c>
      <c r="D757" s="104">
        <v>1045.76</v>
      </c>
      <c r="E757" s="104">
        <v>1021.004</v>
      </c>
      <c r="F757" s="104">
        <v>1021.32</v>
      </c>
      <c r="G757" s="104">
        <v>1422513553</v>
      </c>
    </row>
    <row r="758" spans="1:7" x14ac:dyDescent="0.2">
      <c r="A758" s="105">
        <v>756</v>
      </c>
      <c r="B758" s="106">
        <v>38414</v>
      </c>
      <c r="C758" s="104">
        <v>1019.876</v>
      </c>
      <c r="D758" s="104">
        <v>1028.402</v>
      </c>
      <c r="E758" s="104">
        <v>1014.752</v>
      </c>
      <c r="F758" s="104">
        <v>1027.71</v>
      </c>
      <c r="G758" s="104">
        <v>920308564</v>
      </c>
    </row>
    <row r="759" spans="1:7" x14ac:dyDescent="0.2">
      <c r="A759" s="105">
        <v>757</v>
      </c>
      <c r="B759" s="106">
        <v>38415</v>
      </c>
      <c r="C759" s="104">
        <v>1027.9269999999999</v>
      </c>
      <c r="D759" s="104">
        <v>1031.847</v>
      </c>
      <c r="E759" s="104">
        <v>1022.176</v>
      </c>
      <c r="F759" s="104">
        <v>1023.667</v>
      </c>
      <c r="G759" s="104">
        <v>817364167</v>
      </c>
    </row>
    <row r="760" spans="1:7" x14ac:dyDescent="0.2">
      <c r="A760" s="105">
        <v>758</v>
      </c>
      <c r="B760" s="106">
        <v>38418</v>
      </c>
      <c r="C760" s="104">
        <v>1024.48</v>
      </c>
      <c r="D760" s="104">
        <v>1031.3440000000001</v>
      </c>
      <c r="E760" s="104">
        <v>1024.48</v>
      </c>
      <c r="F760" s="104">
        <v>1029.8710000000001</v>
      </c>
      <c r="G760" s="104">
        <v>793294979</v>
      </c>
    </row>
    <row r="761" spans="1:7" x14ac:dyDescent="0.2">
      <c r="A761" s="105">
        <v>759</v>
      </c>
      <c r="B761" s="106">
        <v>38419</v>
      </c>
      <c r="C761" s="104">
        <v>1033.7860000000001</v>
      </c>
      <c r="D761" s="104">
        <v>1049.287</v>
      </c>
      <c r="E761" s="104">
        <v>1032.8499999999999</v>
      </c>
      <c r="F761" s="104">
        <v>1048.9870000000001</v>
      </c>
      <c r="G761" s="104">
        <v>1429579380</v>
      </c>
    </row>
    <row r="762" spans="1:7" x14ac:dyDescent="0.2">
      <c r="A762" s="105">
        <v>760</v>
      </c>
      <c r="B762" s="106">
        <v>38420</v>
      </c>
      <c r="C762" s="104">
        <v>1051.26</v>
      </c>
      <c r="D762" s="104">
        <v>1054.6400000000001</v>
      </c>
      <c r="E762" s="104">
        <v>1041.982</v>
      </c>
      <c r="F762" s="104">
        <v>1046.5440000000001</v>
      </c>
      <c r="G762" s="104">
        <v>1532748839</v>
      </c>
    </row>
    <row r="763" spans="1:7" x14ac:dyDescent="0.2">
      <c r="A763" s="105">
        <v>761</v>
      </c>
      <c r="B763" s="106">
        <v>38421</v>
      </c>
      <c r="C763" s="104">
        <v>1046.692</v>
      </c>
      <c r="D763" s="104">
        <v>1046.692</v>
      </c>
      <c r="E763" s="104">
        <v>1019.634</v>
      </c>
      <c r="F763" s="104">
        <v>1022.413</v>
      </c>
      <c r="G763" s="104">
        <v>1329595333</v>
      </c>
    </row>
    <row r="764" spans="1:7" x14ac:dyDescent="0.2">
      <c r="A764" s="105">
        <v>762</v>
      </c>
      <c r="B764" s="106">
        <v>38422</v>
      </c>
      <c r="C764" s="104">
        <v>1021.0839999999999</v>
      </c>
      <c r="D764" s="104">
        <v>1028.1189999999999</v>
      </c>
      <c r="E764" s="104">
        <v>1016.931</v>
      </c>
      <c r="F764" s="104">
        <v>1027.4290000000001</v>
      </c>
      <c r="G764" s="104">
        <v>1147638146</v>
      </c>
    </row>
    <row r="765" spans="1:7" x14ac:dyDescent="0.2">
      <c r="A765" s="105">
        <v>763</v>
      </c>
      <c r="B765" s="106">
        <v>38425</v>
      </c>
      <c r="C765" s="104">
        <v>1027.175</v>
      </c>
      <c r="D765" s="104">
        <v>1041.5730000000001</v>
      </c>
      <c r="E765" s="104">
        <v>1014.925</v>
      </c>
      <c r="F765" s="104">
        <v>1031.0260000000001</v>
      </c>
      <c r="G765" s="104">
        <v>1446608937</v>
      </c>
    </row>
    <row r="766" spans="1:7" x14ac:dyDescent="0.2">
      <c r="A766" s="105">
        <v>764</v>
      </c>
      <c r="B766" s="106">
        <v>38426</v>
      </c>
      <c r="C766" s="104">
        <v>1030.857</v>
      </c>
      <c r="D766" s="104">
        <v>1030.943</v>
      </c>
      <c r="E766" s="104">
        <v>1011.641</v>
      </c>
      <c r="F766" s="104">
        <v>1013.523</v>
      </c>
      <c r="G766" s="104">
        <v>1200749274</v>
      </c>
    </row>
    <row r="767" spans="1:7" x14ac:dyDescent="0.2">
      <c r="A767" s="105">
        <v>765</v>
      </c>
      <c r="B767" s="106">
        <v>38427</v>
      </c>
      <c r="C767" s="104">
        <v>1011.85</v>
      </c>
      <c r="D767" s="104">
        <v>1012.198</v>
      </c>
      <c r="E767" s="104">
        <v>995.96699999999998</v>
      </c>
      <c r="F767" s="104">
        <v>1003.0650000000001</v>
      </c>
      <c r="G767" s="104">
        <v>1062278283</v>
      </c>
    </row>
    <row r="768" spans="1:7" x14ac:dyDescent="0.2">
      <c r="A768" s="105">
        <v>766</v>
      </c>
      <c r="B768" s="106">
        <v>38428</v>
      </c>
      <c r="C768" s="104">
        <v>1001.968</v>
      </c>
      <c r="D768" s="104">
        <v>1004.821</v>
      </c>
      <c r="E768" s="104">
        <v>992.12400000000002</v>
      </c>
      <c r="F768" s="104">
        <v>992.86300000000006</v>
      </c>
      <c r="G768" s="104">
        <v>996901108</v>
      </c>
    </row>
    <row r="769" spans="1:7" x14ac:dyDescent="0.2">
      <c r="A769" s="105">
        <v>767</v>
      </c>
      <c r="B769" s="106">
        <v>38429</v>
      </c>
      <c r="C769" s="104">
        <v>991.88699999999994</v>
      </c>
      <c r="D769" s="104">
        <v>996.39599999999996</v>
      </c>
      <c r="E769" s="104">
        <v>975.70500000000004</v>
      </c>
      <c r="F769" s="104">
        <v>978.66499999999996</v>
      </c>
      <c r="G769" s="104">
        <v>965205964</v>
      </c>
    </row>
    <row r="770" spans="1:7" x14ac:dyDescent="0.2">
      <c r="A770" s="105">
        <v>768</v>
      </c>
      <c r="B770" s="106">
        <v>38432</v>
      </c>
      <c r="C770" s="104">
        <v>977.29600000000005</v>
      </c>
      <c r="D770" s="104">
        <v>983.178</v>
      </c>
      <c r="E770" s="104">
        <v>973.00099999999998</v>
      </c>
      <c r="F770" s="104">
        <v>981.89300000000003</v>
      </c>
      <c r="G770" s="104">
        <v>725256485</v>
      </c>
    </row>
    <row r="771" spans="1:7" x14ac:dyDescent="0.2">
      <c r="A771" s="105">
        <v>769</v>
      </c>
      <c r="B771" s="106">
        <v>38433</v>
      </c>
      <c r="C771" s="104">
        <v>981.70699999999999</v>
      </c>
      <c r="D771" s="104">
        <v>982.13800000000003</v>
      </c>
      <c r="E771" s="104">
        <v>959.56299999999999</v>
      </c>
      <c r="F771" s="104">
        <v>964.024</v>
      </c>
      <c r="G771" s="104">
        <v>1137571722</v>
      </c>
    </row>
    <row r="772" spans="1:7" x14ac:dyDescent="0.2">
      <c r="A772" s="105">
        <v>770</v>
      </c>
      <c r="B772" s="106">
        <v>38434</v>
      </c>
      <c r="C772" s="104">
        <v>962.81600000000003</v>
      </c>
      <c r="D772" s="104">
        <v>975.36199999999997</v>
      </c>
      <c r="E772" s="104">
        <v>955.99300000000005</v>
      </c>
      <c r="F772" s="104">
        <v>959.01</v>
      </c>
      <c r="G772" s="104">
        <v>1093005354</v>
      </c>
    </row>
    <row r="773" spans="1:7" x14ac:dyDescent="0.2">
      <c r="A773" s="105">
        <v>771</v>
      </c>
      <c r="B773" s="106">
        <v>38435</v>
      </c>
      <c r="C773" s="104">
        <v>957.43</v>
      </c>
      <c r="D773" s="104">
        <v>965.06</v>
      </c>
      <c r="E773" s="104">
        <v>948.53</v>
      </c>
      <c r="F773" s="104">
        <v>964.80100000000004</v>
      </c>
      <c r="G773" s="104">
        <v>926071493</v>
      </c>
    </row>
    <row r="774" spans="1:7" x14ac:dyDescent="0.2">
      <c r="A774" s="105">
        <v>772</v>
      </c>
      <c r="B774" s="106">
        <v>38436</v>
      </c>
      <c r="C774" s="104">
        <v>964.245</v>
      </c>
      <c r="D774" s="104">
        <v>966.97</v>
      </c>
      <c r="E774" s="104">
        <v>959.05700000000002</v>
      </c>
      <c r="F774" s="104">
        <v>962.95500000000004</v>
      </c>
      <c r="G774" s="104">
        <v>710732285</v>
      </c>
    </row>
    <row r="775" spans="1:7" x14ac:dyDescent="0.2">
      <c r="A775" s="105">
        <v>773</v>
      </c>
      <c r="B775" s="106">
        <v>38439</v>
      </c>
      <c r="C775" s="104">
        <v>961.65200000000004</v>
      </c>
      <c r="D775" s="104">
        <v>961.65200000000004</v>
      </c>
      <c r="E775" s="104">
        <v>948.80600000000004</v>
      </c>
      <c r="F775" s="104">
        <v>960.69600000000003</v>
      </c>
      <c r="G775" s="104">
        <v>666924600</v>
      </c>
    </row>
    <row r="776" spans="1:7" x14ac:dyDescent="0.2">
      <c r="A776" s="105">
        <v>774</v>
      </c>
      <c r="B776" s="106">
        <v>38440</v>
      </c>
      <c r="C776" s="104">
        <v>960.41899999999998</v>
      </c>
      <c r="D776" s="104">
        <v>968.11900000000003</v>
      </c>
      <c r="E776" s="104">
        <v>954.74400000000003</v>
      </c>
      <c r="F776" s="104">
        <v>955.19</v>
      </c>
      <c r="G776" s="104">
        <v>757737892</v>
      </c>
    </row>
    <row r="777" spans="1:7" x14ac:dyDescent="0.2">
      <c r="A777" s="105">
        <v>775</v>
      </c>
      <c r="B777" s="106">
        <v>38441</v>
      </c>
      <c r="C777" s="104">
        <v>952.71299999999997</v>
      </c>
      <c r="D777" s="104">
        <v>952.71299999999997</v>
      </c>
      <c r="E777" s="104">
        <v>936.375</v>
      </c>
      <c r="F777" s="104">
        <v>937.03399999999999</v>
      </c>
      <c r="G777" s="104">
        <v>895016409</v>
      </c>
    </row>
    <row r="778" spans="1:7" x14ac:dyDescent="0.2">
      <c r="A778" s="105">
        <v>776</v>
      </c>
      <c r="B778" s="106">
        <v>38442</v>
      </c>
      <c r="C778" s="104">
        <v>934.84799999999996</v>
      </c>
      <c r="D778" s="104">
        <v>942.36500000000001</v>
      </c>
      <c r="E778" s="104">
        <v>928.33500000000004</v>
      </c>
      <c r="F778" s="104">
        <v>942.20299999999997</v>
      </c>
      <c r="G778" s="104">
        <v>785944597</v>
      </c>
    </row>
    <row r="779" spans="1:7" x14ac:dyDescent="0.2">
      <c r="A779" s="105">
        <v>777</v>
      </c>
      <c r="B779" s="106">
        <v>38443</v>
      </c>
      <c r="C779" s="104">
        <v>941.43100000000004</v>
      </c>
      <c r="D779" s="104">
        <v>989.90200000000004</v>
      </c>
      <c r="E779" s="104">
        <v>937.55</v>
      </c>
      <c r="F779" s="104">
        <v>978.14499999999998</v>
      </c>
      <c r="G779" s="104">
        <v>1634750474</v>
      </c>
    </row>
    <row r="780" spans="1:7" x14ac:dyDescent="0.2">
      <c r="A780" s="105">
        <v>778</v>
      </c>
      <c r="B780" s="106">
        <v>38446</v>
      </c>
      <c r="C780" s="104">
        <v>968.49</v>
      </c>
      <c r="D780" s="104">
        <v>974.06399999999996</v>
      </c>
      <c r="E780" s="104">
        <v>956.12800000000004</v>
      </c>
      <c r="F780" s="104">
        <v>962.16800000000001</v>
      </c>
      <c r="G780" s="104">
        <v>1143509329</v>
      </c>
    </row>
    <row r="781" spans="1:7" x14ac:dyDescent="0.2">
      <c r="A781" s="105">
        <v>779</v>
      </c>
      <c r="B781" s="106">
        <v>38447</v>
      </c>
      <c r="C781" s="104">
        <v>960.54</v>
      </c>
      <c r="D781" s="104">
        <v>967.74599999999998</v>
      </c>
      <c r="E781" s="104">
        <v>953.58600000000001</v>
      </c>
      <c r="F781" s="104">
        <v>955.59799999999996</v>
      </c>
      <c r="G781" s="104">
        <v>953453690</v>
      </c>
    </row>
    <row r="782" spans="1:7" x14ac:dyDescent="0.2">
      <c r="A782" s="105">
        <v>780</v>
      </c>
      <c r="B782" s="106">
        <v>38448</v>
      </c>
      <c r="C782" s="104">
        <v>955.59799999999996</v>
      </c>
      <c r="D782" s="104">
        <v>977.85500000000002</v>
      </c>
      <c r="E782" s="104">
        <v>948.94799999999998</v>
      </c>
      <c r="F782" s="104">
        <v>973.66800000000001</v>
      </c>
      <c r="G782" s="104">
        <v>1428242115</v>
      </c>
    </row>
    <row r="783" spans="1:7" x14ac:dyDescent="0.2">
      <c r="A783" s="105">
        <v>781</v>
      </c>
      <c r="B783" s="106">
        <v>38449</v>
      </c>
      <c r="C783" s="104">
        <v>975.97</v>
      </c>
      <c r="D783" s="104">
        <v>1000.266</v>
      </c>
      <c r="E783" s="104">
        <v>974.30899999999997</v>
      </c>
      <c r="F783" s="104">
        <v>984.73299999999995</v>
      </c>
      <c r="G783" s="104">
        <v>2075421198</v>
      </c>
    </row>
    <row r="784" spans="1:7" x14ac:dyDescent="0.2">
      <c r="A784" s="105">
        <v>782</v>
      </c>
      <c r="B784" s="106">
        <v>38450</v>
      </c>
      <c r="C784" s="104">
        <v>984.66499999999996</v>
      </c>
      <c r="D784" s="104">
        <v>1003.699</v>
      </c>
      <c r="E784" s="104">
        <v>979.529</v>
      </c>
      <c r="F784" s="104">
        <v>1003.4450000000001</v>
      </c>
      <c r="G784" s="104">
        <v>1476252600</v>
      </c>
    </row>
    <row r="785" spans="1:7" x14ac:dyDescent="0.2">
      <c r="A785" s="105">
        <v>783</v>
      </c>
      <c r="B785" s="106">
        <v>38453</v>
      </c>
      <c r="C785" s="104">
        <v>1003.879</v>
      </c>
      <c r="D785" s="104">
        <v>1008.735</v>
      </c>
      <c r="E785" s="104">
        <v>992.77300000000002</v>
      </c>
      <c r="F785" s="104">
        <v>995.42100000000005</v>
      </c>
      <c r="G785" s="104">
        <v>1593606600</v>
      </c>
    </row>
    <row r="786" spans="1:7" x14ac:dyDescent="0.2">
      <c r="A786" s="105">
        <v>784</v>
      </c>
      <c r="B786" s="106">
        <v>38454</v>
      </c>
      <c r="C786" s="104">
        <v>993.71100000000001</v>
      </c>
      <c r="D786" s="104">
        <v>993.71100000000001</v>
      </c>
      <c r="E786" s="104">
        <v>978.20399999999995</v>
      </c>
      <c r="F786" s="104">
        <v>978.697</v>
      </c>
      <c r="G786" s="104">
        <v>1022619300</v>
      </c>
    </row>
    <row r="787" spans="1:7" x14ac:dyDescent="0.2">
      <c r="A787" s="105">
        <v>785</v>
      </c>
      <c r="B787" s="106">
        <v>38455</v>
      </c>
      <c r="C787" s="104">
        <v>987.95</v>
      </c>
      <c r="D787" s="104">
        <v>1006.499</v>
      </c>
      <c r="E787" s="104">
        <v>987.95</v>
      </c>
      <c r="F787" s="104">
        <v>1000.9</v>
      </c>
      <c r="G787" s="104">
        <v>1607168700</v>
      </c>
    </row>
    <row r="788" spans="1:7" x14ac:dyDescent="0.2">
      <c r="A788" s="105">
        <v>786</v>
      </c>
      <c r="B788" s="106">
        <v>38456</v>
      </c>
      <c r="C788" s="104">
        <v>1004.64</v>
      </c>
      <c r="D788" s="104">
        <v>1006.4160000000001</v>
      </c>
      <c r="E788" s="104">
        <v>985.57799999999997</v>
      </c>
      <c r="F788" s="104">
        <v>986.97500000000002</v>
      </c>
      <c r="G788" s="104">
        <v>1294571000</v>
      </c>
    </row>
    <row r="789" spans="1:7" x14ac:dyDescent="0.2">
      <c r="A789" s="105">
        <v>787</v>
      </c>
      <c r="B789" s="106">
        <v>38457</v>
      </c>
      <c r="C789" s="104">
        <v>982.61300000000006</v>
      </c>
      <c r="D789" s="104">
        <v>982.61300000000006</v>
      </c>
      <c r="E789" s="104">
        <v>971.93</v>
      </c>
      <c r="F789" s="104">
        <v>974.08199999999999</v>
      </c>
      <c r="G789" s="104">
        <v>1040895500</v>
      </c>
    </row>
    <row r="790" spans="1:7" x14ac:dyDescent="0.2">
      <c r="A790" s="105">
        <v>788</v>
      </c>
      <c r="B790" s="106">
        <v>38460</v>
      </c>
      <c r="C790" s="104">
        <v>970.90700000000004</v>
      </c>
      <c r="D790" s="104">
        <v>970.90700000000004</v>
      </c>
      <c r="E790" s="104">
        <v>958.649</v>
      </c>
      <c r="F790" s="104">
        <v>963.77200000000005</v>
      </c>
      <c r="G790" s="104">
        <v>859840000</v>
      </c>
    </row>
    <row r="791" spans="1:7" x14ac:dyDescent="0.2">
      <c r="A791" s="105">
        <v>789</v>
      </c>
      <c r="B791" s="106">
        <v>38461</v>
      </c>
      <c r="C791" s="104">
        <v>962.91600000000005</v>
      </c>
      <c r="D791" s="104">
        <v>968.86699999999996</v>
      </c>
      <c r="E791" s="104">
        <v>957.91</v>
      </c>
      <c r="F791" s="104">
        <v>965.88599999999997</v>
      </c>
      <c r="G791" s="104">
        <v>921262300</v>
      </c>
    </row>
    <row r="792" spans="1:7" x14ac:dyDescent="0.2">
      <c r="A792" s="105">
        <v>790</v>
      </c>
      <c r="B792" s="106">
        <v>38462</v>
      </c>
      <c r="C792" s="104">
        <v>964.15099999999995</v>
      </c>
      <c r="D792" s="104">
        <v>964.15099999999995</v>
      </c>
      <c r="E792" s="104">
        <v>946.197</v>
      </c>
      <c r="F792" s="104">
        <v>950.86699999999996</v>
      </c>
      <c r="G792" s="104">
        <v>885070500</v>
      </c>
    </row>
    <row r="793" spans="1:7" x14ac:dyDescent="0.2">
      <c r="A793" s="105">
        <v>791</v>
      </c>
      <c r="B793" s="106">
        <v>38463</v>
      </c>
      <c r="C793" s="104">
        <v>948.86099999999999</v>
      </c>
      <c r="D793" s="104">
        <v>955.553</v>
      </c>
      <c r="E793" s="104">
        <v>938.59500000000003</v>
      </c>
      <c r="F793" s="104">
        <v>943.98099999999999</v>
      </c>
      <c r="G793" s="104">
        <v>994614500</v>
      </c>
    </row>
    <row r="794" spans="1:7" x14ac:dyDescent="0.2">
      <c r="A794" s="105">
        <v>792</v>
      </c>
      <c r="B794" s="106">
        <v>38464</v>
      </c>
      <c r="C794" s="104">
        <v>942.90800000000002</v>
      </c>
      <c r="D794" s="104">
        <v>947.90899999999999</v>
      </c>
      <c r="E794" s="104">
        <v>934.95699999999999</v>
      </c>
      <c r="F794" s="104">
        <v>939.101</v>
      </c>
      <c r="G794" s="104">
        <v>1069188400</v>
      </c>
    </row>
    <row r="795" spans="1:7" x14ac:dyDescent="0.2">
      <c r="A795" s="105">
        <v>793</v>
      </c>
      <c r="B795" s="106">
        <v>38467</v>
      </c>
      <c r="C795" s="104">
        <v>935.99300000000005</v>
      </c>
      <c r="D795" s="104">
        <v>935.99300000000005</v>
      </c>
      <c r="E795" s="104">
        <v>920.16200000000003</v>
      </c>
      <c r="F795" s="104">
        <v>930.07</v>
      </c>
      <c r="G795" s="104">
        <v>1147047800</v>
      </c>
    </row>
    <row r="796" spans="1:7" x14ac:dyDescent="0.2">
      <c r="A796" s="105">
        <v>794</v>
      </c>
      <c r="B796" s="106">
        <v>38468</v>
      </c>
      <c r="C796" s="104">
        <v>928.428</v>
      </c>
      <c r="D796" s="104">
        <v>939.69600000000003</v>
      </c>
      <c r="E796" s="104">
        <v>924.65499999999997</v>
      </c>
      <c r="F796" s="104">
        <v>937.08299999999997</v>
      </c>
      <c r="G796" s="104">
        <v>1169047100</v>
      </c>
    </row>
    <row r="797" spans="1:7" x14ac:dyDescent="0.2">
      <c r="A797" s="105">
        <v>795</v>
      </c>
      <c r="B797" s="106">
        <v>38469</v>
      </c>
      <c r="C797" s="104">
        <v>938.57</v>
      </c>
      <c r="D797" s="104">
        <v>938.91</v>
      </c>
      <c r="E797" s="104">
        <v>925.89599999999996</v>
      </c>
      <c r="F797" s="104">
        <v>926.60400000000004</v>
      </c>
      <c r="G797" s="104">
        <v>1078061100</v>
      </c>
    </row>
    <row r="798" spans="1:7" x14ac:dyDescent="0.2">
      <c r="A798" s="105">
        <v>796</v>
      </c>
      <c r="B798" s="106">
        <v>38470</v>
      </c>
      <c r="C798" s="104">
        <v>923.529</v>
      </c>
      <c r="D798" s="104">
        <v>945.50400000000002</v>
      </c>
      <c r="E798" s="104">
        <v>914.82899999999995</v>
      </c>
      <c r="F798" s="104">
        <v>942.07299999999998</v>
      </c>
      <c r="G798" s="104">
        <v>1434348600</v>
      </c>
    </row>
    <row r="799" spans="1:7" x14ac:dyDescent="0.2">
      <c r="A799" s="105">
        <v>797</v>
      </c>
      <c r="B799" s="106">
        <v>38471</v>
      </c>
      <c r="C799" s="104">
        <v>940.80600000000004</v>
      </c>
      <c r="D799" s="104">
        <v>942.45299999999997</v>
      </c>
      <c r="E799" s="104">
        <v>929.81</v>
      </c>
      <c r="F799" s="104">
        <v>932.39499999999998</v>
      </c>
      <c r="G799" s="104">
        <v>1123541900</v>
      </c>
    </row>
    <row r="800" spans="1:7" x14ac:dyDescent="0.2">
      <c r="A800" s="105">
        <v>798</v>
      </c>
      <c r="B800" s="106">
        <v>38481</v>
      </c>
      <c r="C800" s="104">
        <v>934.65</v>
      </c>
      <c r="D800" s="104">
        <v>937.39</v>
      </c>
      <c r="E800" s="104">
        <v>909.17399999999998</v>
      </c>
      <c r="F800" s="104">
        <v>909.17399999999998</v>
      </c>
      <c r="G800" s="104">
        <v>852911500</v>
      </c>
    </row>
    <row r="801" spans="1:7" x14ac:dyDescent="0.2">
      <c r="A801" s="105">
        <v>799</v>
      </c>
      <c r="B801" s="106">
        <v>38482</v>
      </c>
      <c r="C801" s="104">
        <v>905.54300000000001</v>
      </c>
      <c r="D801" s="104">
        <v>913.38800000000003</v>
      </c>
      <c r="E801" s="104">
        <v>892.31299999999999</v>
      </c>
      <c r="F801" s="104">
        <v>913.07600000000002</v>
      </c>
      <c r="G801" s="104">
        <v>1049433100</v>
      </c>
    </row>
    <row r="802" spans="1:7" x14ac:dyDescent="0.2">
      <c r="A802" s="105">
        <v>800</v>
      </c>
      <c r="B802" s="106">
        <v>38483</v>
      </c>
      <c r="C802" s="104">
        <v>911.83799999999997</v>
      </c>
      <c r="D802" s="104">
        <v>917.22299999999996</v>
      </c>
      <c r="E802" s="104">
        <v>900.43799999999999</v>
      </c>
      <c r="F802" s="104">
        <v>901.851</v>
      </c>
      <c r="G802" s="104">
        <v>904204700</v>
      </c>
    </row>
    <row r="803" spans="1:7" x14ac:dyDescent="0.2">
      <c r="A803" s="105">
        <v>801</v>
      </c>
      <c r="B803" s="106">
        <v>38484</v>
      </c>
      <c r="C803" s="104">
        <v>899.96799999999996</v>
      </c>
      <c r="D803" s="104">
        <v>900.06299999999999</v>
      </c>
      <c r="E803" s="104">
        <v>883.51099999999997</v>
      </c>
      <c r="F803" s="104">
        <v>885.82</v>
      </c>
      <c r="G803" s="104">
        <v>1022872000</v>
      </c>
    </row>
    <row r="804" spans="1:7" x14ac:dyDescent="0.2">
      <c r="A804" s="105">
        <v>802</v>
      </c>
      <c r="B804" s="106">
        <v>38485</v>
      </c>
      <c r="C804" s="104">
        <v>883.505</v>
      </c>
      <c r="D804" s="104">
        <v>898.505</v>
      </c>
      <c r="E804" s="104">
        <v>875.57600000000002</v>
      </c>
      <c r="F804" s="104">
        <v>887.54300000000001</v>
      </c>
      <c r="G804" s="104">
        <v>1124490600</v>
      </c>
    </row>
    <row r="805" spans="1:7" x14ac:dyDescent="0.2">
      <c r="A805" s="105">
        <v>803</v>
      </c>
      <c r="B805" s="106">
        <v>38488</v>
      </c>
      <c r="C805" s="104">
        <v>885.38900000000001</v>
      </c>
      <c r="D805" s="104">
        <v>885.38900000000001</v>
      </c>
      <c r="E805" s="104">
        <v>869.33399999999995</v>
      </c>
      <c r="F805" s="104">
        <v>875.27099999999996</v>
      </c>
      <c r="G805" s="104">
        <v>822428800</v>
      </c>
    </row>
    <row r="806" spans="1:7" x14ac:dyDescent="0.2">
      <c r="A806" s="105">
        <v>804</v>
      </c>
      <c r="B806" s="106">
        <v>38489</v>
      </c>
      <c r="C806" s="104">
        <v>873.077</v>
      </c>
      <c r="D806" s="104">
        <v>888.28099999999995</v>
      </c>
      <c r="E806" s="104">
        <v>868.21199999999999</v>
      </c>
      <c r="F806" s="104">
        <v>881.46199999999999</v>
      </c>
      <c r="G806" s="104">
        <v>877227300</v>
      </c>
    </row>
    <row r="807" spans="1:7" x14ac:dyDescent="0.2">
      <c r="A807" s="105">
        <v>805</v>
      </c>
      <c r="B807" s="106">
        <v>38490</v>
      </c>
      <c r="C807" s="104">
        <v>881.14099999999996</v>
      </c>
      <c r="D807" s="104">
        <v>890.40300000000002</v>
      </c>
      <c r="E807" s="104">
        <v>871.82100000000003</v>
      </c>
      <c r="F807" s="104">
        <v>883.19600000000003</v>
      </c>
      <c r="G807" s="104">
        <v>787861000</v>
      </c>
    </row>
    <row r="808" spans="1:7" x14ac:dyDescent="0.2">
      <c r="A808" s="105">
        <v>806</v>
      </c>
      <c r="B808" s="106">
        <v>38491</v>
      </c>
      <c r="C808" s="104">
        <v>882.84199999999998</v>
      </c>
      <c r="D808" s="104">
        <v>888.01599999999996</v>
      </c>
      <c r="E808" s="104">
        <v>871.28899999999999</v>
      </c>
      <c r="F808" s="104">
        <v>884.17100000000005</v>
      </c>
      <c r="G808" s="104">
        <v>814958300</v>
      </c>
    </row>
    <row r="809" spans="1:7" x14ac:dyDescent="0.2">
      <c r="A809" s="105">
        <v>807</v>
      </c>
      <c r="B809" s="106">
        <v>38492</v>
      </c>
      <c r="C809" s="104">
        <v>883.51300000000003</v>
      </c>
      <c r="D809" s="104">
        <v>891.02</v>
      </c>
      <c r="E809" s="104">
        <v>879.18</v>
      </c>
      <c r="F809" s="104">
        <v>882.76300000000003</v>
      </c>
      <c r="G809" s="104">
        <v>722667600</v>
      </c>
    </row>
    <row r="810" spans="1:7" x14ac:dyDescent="0.2">
      <c r="A810" s="105">
        <v>808</v>
      </c>
      <c r="B810" s="106">
        <v>38495</v>
      </c>
      <c r="C810" s="104">
        <v>880.28099999999995</v>
      </c>
      <c r="D810" s="104">
        <v>880.28099999999995</v>
      </c>
      <c r="E810" s="104">
        <v>862.09799999999996</v>
      </c>
      <c r="F810" s="104">
        <v>863.34100000000001</v>
      </c>
      <c r="G810" s="104">
        <v>727979500</v>
      </c>
    </row>
    <row r="811" spans="1:7" x14ac:dyDescent="0.2">
      <c r="A811" s="105">
        <v>809</v>
      </c>
      <c r="B811" s="106">
        <v>38496</v>
      </c>
      <c r="C811" s="104">
        <v>861.19500000000005</v>
      </c>
      <c r="D811" s="104">
        <v>871.76700000000005</v>
      </c>
      <c r="E811" s="104">
        <v>855.58699999999999</v>
      </c>
      <c r="F811" s="104">
        <v>868.45600000000002</v>
      </c>
      <c r="G811" s="104">
        <v>920692900</v>
      </c>
    </row>
    <row r="812" spans="1:7" x14ac:dyDescent="0.2">
      <c r="A812" s="105">
        <v>810</v>
      </c>
      <c r="B812" s="106">
        <v>38497</v>
      </c>
      <c r="C812" s="104">
        <v>867.65800000000002</v>
      </c>
      <c r="D812" s="104">
        <v>876.30499999999995</v>
      </c>
      <c r="E812" s="104">
        <v>861.65899999999999</v>
      </c>
      <c r="F812" s="104">
        <v>868.45100000000002</v>
      </c>
      <c r="G812" s="104">
        <v>723855600</v>
      </c>
    </row>
    <row r="813" spans="1:7" x14ac:dyDescent="0.2">
      <c r="A813" s="105">
        <v>811</v>
      </c>
      <c r="B813" s="106">
        <v>38498</v>
      </c>
      <c r="C813" s="104">
        <v>867.75800000000004</v>
      </c>
      <c r="D813" s="104">
        <v>872.83500000000004</v>
      </c>
      <c r="E813" s="104">
        <v>854.95600000000002</v>
      </c>
      <c r="F813" s="104">
        <v>857.33100000000002</v>
      </c>
      <c r="G813" s="104">
        <v>662278600</v>
      </c>
    </row>
    <row r="814" spans="1:7" x14ac:dyDescent="0.2">
      <c r="A814" s="105">
        <v>812</v>
      </c>
      <c r="B814" s="106">
        <v>38499</v>
      </c>
      <c r="C814" s="104">
        <v>855.59500000000003</v>
      </c>
      <c r="D814" s="104">
        <v>864.96299999999997</v>
      </c>
      <c r="E814" s="104">
        <v>848.39800000000002</v>
      </c>
      <c r="F814" s="104">
        <v>849.50800000000004</v>
      </c>
      <c r="G814" s="104">
        <v>774998300</v>
      </c>
    </row>
    <row r="815" spans="1:7" x14ac:dyDescent="0.2">
      <c r="A815" s="105">
        <v>813</v>
      </c>
      <c r="B815" s="106">
        <v>38502</v>
      </c>
      <c r="C815" s="104">
        <v>847.63400000000001</v>
      </c>
      <c r="D815" s="104">
        <v>858.46199999999999</v>
      </c>
      <c r="E815" s="104">
        <v>842.10199999999998</v>
      </c>
      <c r="F815" s="104">
        <v>855.61199999999997</v>
      </c>
      <c r="G815" s="104">
        <v>697158300</v>
      </c>
    </row>
    <row r="816" spans="1:7" x14ac:dyDescent="0.2">
      <c r="A816" s="105">
        <v>814</v>
      </c>
      <c r="B816" s="106">
        <v>38503</v>
      </c>
      <c r="C816" s="104">
        <v>856.56100000000004</v>
      </c>
      <c r="D816" s="104">
        <v>863.19799999999998</v>
      </c>
      <c r="E816" s="104">
        <v>853.29100000000005</v>
      </c>
      <c r="F816" s="104">
        <v>855.94600000000003</v>
      </c>
      <c r="G816" s="104">
        <v>704782100</v>
      </c>
    </row>
    <row r="817" spans="1:7" x14ac:dyDescent="0.2">
      <c r="A817" s="105">
        <v>815</v>
      </c>
      <c r="B817" s="106">
        <v>38504</v>
      </c>
      <c r="C817" s="104">
        <v>855.20600000000002</v>
      </c>
      <c r="D817" s="104">
        <v>857.65700000000004</v>
      </c>
      <c r="E817" s="104">
        <v>836.04</v>
      </c>
      <c r="F817" s="104">
        <v>837.53200000000004</v>
      </c>
      <c r="G817" s="104">
        <v>790230200</v>
      </c>
    </row>
    <row r="818" spans="1:7" x14ac:dyDescent="0.2">
      <c r="A818" s="105">
        <v>816</v>
      </c>
      <c r="B818" s="106">
        <v>38505</v>
      </c>
      <c r="C818" s="104">
        <v>835.46699999999998</v>
      </c>
      <c r="D818" s="104">
        <v>835.49300000000005</v>
      </c>
      <c r="E818" s="104">
        <v>812.98900000000003</v>
      </c>
      <c r="F818" s="104">
        <v>818.37900000000002</v>
      </c>
      <c r="G818" s="104">
        <v>950865700</v>
      </c>
    </row>
    <row r="819" spans="1:7" x14ac:dyDescent="0.2">
      <c r="A819" s="105">
        <v>817</v>
      </c>
      <c r="B819" s="106">
        <v>38506</v>
      </c>
      <c r="C819" s="104">
        <v>816.54600000000005</v>
      </c>
      <c r="D819" s="104">
        <v>823.86</v>
      </c>
      <c r="E819" s="104">
        <v>807.96500000000003</v>
      </c>
      <c r="F819" s="104">
        <v>818.03300000000002</v>
      </c>
      <c r="G819" s="104">
        <v>793605600</v>
      </c>
    </row>
    <row r="820" spans="1:7" x14ac:dyDescent="0.2">
      <c r="A820" s="105">
        <v>818</v>
      </c>
      <c r="B820" s="106">
        <v>38509</v>
      </c>
      <c r="C820" s="104">
        <v>816.73099999999999</v>
      </c>
      <c r="D820" s="104">
        <v>839.15</v>
      </c>
      <c r="E820" s="104">
        <v>807.78399999999999</v>
      </c>
      <c r="F820" s="104">
        <v>838.99699999999996</v>
      </c>
      <c r="G820" s="104">
        <v>900918500</v>
      </c>
    </row>
    <row r="821" spans="1:7" x14ac:dyDescent="0.2">
      <c r="A821" s="105">
        <v>819</v>
      </c>
      <c r="B821" s="106">
        <v>38510</v>
      </c>
      <c r="C821" s="104">
        <v>841.57899999999995</v>
      </c>
      <c r="D821" s="104">
        <v>858.09199999999998</v>
      </c>
      <c r="E821" s="104">
        <v>835.17899999999997</v>
      </c>
      <c r="F821" s="104">
        <v>837.28200000000004</v>
      </c>
      <c r="G821" s="104">
        <v>1306706800</v>
      </c>
    </row>
    <row r="822" spans="1:7" x14ac:dyDescent="0.2">
      <c r="A822" s="105">
        <v>820</v>
      </c>
      <c r="B822" s="106">
        <v>38511</v>
      </c>
      <c r="C822" s="104">
        <v>848.53599999999994</v>
      </c>
      <c r="D822" s="104">
        <v>908.82899999999995</v>
      </c>
      <c r="E822" s="104">
        <v>844.47299999999996</v>
      </c>
      <c r="F822" s="104">
        <v>905.77300000000002</v>
      </c>
      <c r="G822" s="104">
        <v>3290783900</v>
      </c>
    </row>
    <row r="823" spans="1:7" x14ac:dyDescent="0.2">
      <c r="A823" s="105">
        <v>821</v>
      </c>
      <c r="B823" s="106">
        <v>38512</v>
      </c>
      <c r="C823" s="104">
        <v>907.56899999999996</v>
      </c>
      <c r="D823" s="104">
        <v>925.36500000000001</v>
      </c>
      <c r="E823" s="104">
        <v>895.03599999999994</v>
      </c>
      <c r="F823" s="104">
        <v>912.60400000000004</v>
      </c>
      <c r="G823" s="104">
        <v>3314184000</v>
      </c>
    </row>
    <row r="824" spans="1:7" x14ac:dyDescent="0.2">
      <c r="A824" s="105">
        <v>822</v>
      </c>
      <c r="B824" s="106">
        <v>38513</v>
      </c>
      <c r="C824" s="104">
        <v>911.94100000000003</v>
      </c>
      <c r="D824" s="104">
        <v>911.94100000000003</v>
      </c>
      <c r="E824" s="104">
        <v>889.10299999999995</v>
      </c>
      <c r="F824" s="104">
        <v>894.55600000000004</v>
      </c>
      <c r="G824" s="104">
        <v>2239150200</v>
      </c>
    </row>
    <row r="825" spans="1:7" x14ac:dyDescent="0.2">
      <c r="A825" s="105">
        <v>823</v>
      </c>
      <c r="B825" s="106">
        <v>38516</v>
      </c>
      <c r="C825" s="104">
        <v>894.99699999999996</v>
      </c>
      <c r="D825" s="104">
        <v>900.18</v>
      </c>
      <c r="E825" s="104">
        <v>877.69</v>
      </c>
      <c r="F825" s="104">
        <v>892.95899999999995</v>
      </c>
      <c r="G825" s="104">
        <v>1562800200</v>
      </c>
    </row>
    <row r="826" spans="1:7" x14ac:dyDescent="0.2">
      <c r="A826" s="105">
        <v>824</v>
      </c>
      <c r="B826" s="106">
        <v>38517</v>
      </c>
      <c r="C826" s="104">
        <v>895.39099999999996</v>
      </c>
      <c r="D826" s="104">
        <v>905.41499999999996</v>
      </c>
      <c r="E826" s="104">
        <v>882.86199999999997</v>
      </c>
      <c r="F826" s="104">
        <v>883.53700000000003</v>
      </c>
      <c r="G826" s="104">
        <v>1434357000</v>
      </c>
    </row>
    <row r="827" spans="1:7" x14ac:dyDescent="0.2">
      <c r="A827" s="105">
        <v>825</v>
      </c>
      <c r="B827" s="106">
        <v>38518</v>
      </c>
      <c r="C827" s="104">
        <v>881.20799999999997</v>
      </c>
      <c r="D827" s="104">
        <v>881.24800000000005</v>
      </c>
      <c r="E827" s="104">
        <v>865.13599999999997</v>
      </c>
      <c r="F827" s="104">
        <v>866.83399999999995</v>
      </c>
      <c r="G827" s="104">
        <v>1145405600</v>
      </c>
    </row>
    <row r="828" spans="1:7" x14ac:dyDescent="0.2">
      <c r="A828" s="105">
        <v>826</v>
      </c>
      <c r="B828" s="106">
        <v>38519</v>
      </c>
      <c r="C828" s="104">
        <v>866.65899999999999</v>
      </c>
      <c r="D828" s="104">
        <v>879.49300000000005</v>
      </c>
      <c r="E828" s="104">
        <v>861.827</v>
      </c>
      <c r="F828" s="104">
        <v>879.23699999999997</v>
      </c>
      <c r="G828" s="104">
        <v>1104968500</v>
      </c>
    </row>
    <row r="829" spans="1:7" x14ac:dyDescent="0.2">
      <c r="A829" s="105">
        <v>827</v>
      </c>
      <c r="B829" s="106">
        <v>38520</v>
      </c>
      <c r="C829" s="104">
        <v>883.60500000000002</v>
      </c>
      <c r="D829" s="104">
        <v>888.07799999999997</v>
      </c>
      <c r="E829" s="104">
        <v>876.03800000000001</v>
      </c>
      <c r="F829" s="104">
        <v>880.34500000000003</v>
      </c>
      <c r="G829" s="104">
        <v>1496300900</v>
      </c>
    </row>
    <row r="830" spans="1:7" x14ac:dyDescent="0.2">
      <c r="A830" s="105">
        <v>828</v>
      </c>
      <c r="B830" s="106">
        <v>38523</v>
      </c>
      <c r="C830" s="104">
        <v>881.62300000000005</v>
      </c>
      <c r="D830" s="104">
        <v>906.48199999999997</v>
      </c>
      <c r="E830" s="104">
        <v>872.56299999999999</v>
      </c>
      <c r="F830" s="104">
        <v>906.255</v>
      </c>
      <c r="G830" s="104">
        <v>1899208200</v>
      </c>
    </row>
    <row r="831" spans="1:7" x14ac:dyDescent="0.2">
      <c r="A831" s="105">
        <v>829</v>
      </c>
      <c r="B831" s="106">
        <v>38524</v>
      </c>
      <c r="C831" s="104">
        <v>906.30600000000004</v>
      </c>
      <c r="D831" s="104">
        <v>906.30600000000004</v>
      </c>
      <c r="E831" s="104">
        <v>894.38599999999997</v>
      </c>
      <c r="F831" s="104">
        <v>896.16600000000005</v>
      </c>
      <c r="G831" s="104">
        <v>1277478400</v>
      </c>
    </row>
    <row r="832" spans="1:7" x14ac:dyDescent="0.2">
      <c r="A832" s="105">
        <v>830</v>
      </c>
      <c r="B832" s="106">
        <v>38525</v>
      </c>
      <c r="C832" s="104">
        <v>894.76900000000001</v>
      </c>
      <c r="D832" s="104">
        <v>901.24300000000005</v>
      </c>
      <c r="E832" s="104">
        <v>891.92600000000004</v>
      </c>
      <c r="F832" s="104">
        <v>900.64599999999996</v>
      </c>
      <c r="G832" s="104">
        <v>1047813400</v>
      </c>
    </row>
    <row r="833" spans="1:7" x14ac:dyDescent="0.2">
      <c r="A833" s="105">
        <v>831</v>
      </c>
      <c r="B833" s="106">
        <v>38526</v>
      </c>
      <c r="C833" s="104">
        <v>900.05899999999997</v>
      </c>
      <c r="D833" s="104">
        <v>904.89599999999996</v>
      </c>
      <c r="E833" s="104">
        <v>892.83100000000002</v>
      </c>
      <c r="F833" s="104">
        <v>893.572</v>
      </c>
      <c r="G833" s="104">
        <v>950930800</v>
      </c>
    </row>
    <row r="834" spans="1:7" x14ac:dyDescent="0.2">
      <c r="A834" s="105">
        <v>832</v>
      </c>
      <c r="B834" s="106">
        <v>38527</v>
      </c>
      <c r="C834" s="104">
        <v>892.06100000000004</v>
      </c>
      <c r="D834" s="104">
        <v>898.67</v>
      </c>
      <c r="E834" s="104">
        <v>888.39700000000005</v>
      </c>
      <c r="F834" s="104">
        <v>898.30100000000004</v>
      </c>
      <c r="G834" s="104">
        <v>891873900</v>
      </c>
    </row>
    <row r="835" spans="1:7" x14ac:dyDescent="0.2">
      <c r="A835" s="105">
        <v>833</v>
      </c>
      <c r="B835" s="106">
        <v>38530</v>
      </c>
      <c r="C835" s="104">
        <v>904.20899999999995</v>
      </c>
      <c r="D835" s="104">
        <v>920.64700000000005</v>
      </c>
      <c r="E835" s="104">
        <v>904.20899999999995</v>
      </c>
      <c r="F835" s="104">
        <v>916.04300000000001</v>
      </c>
      <c r="G835" s="104">
        <v>1654540200</v>
      </c>
    </row>
    <row r="836" spans="1:7" x14ac:dyDescent="0.2">
      <c r="A836" s="105">
        <v>834</v>
      </c>
      <c r="B836" s="106">
        <v>38531</v>
      </c>
      <c r="C836" s="104">
        <v>913.48</v>
      </c>
      <c r="D836" s="104">
        <v>913.48</v>
      </c>
      <c r="E836" s="104">
        <v>901.20699999999999</v>
      </c>
      <c r="F836" s="104">
        <v>903.71600000000001</v>
      </c>
      <c r="G836" s="104">
        <v>1040221900</v>
      </c>
    </row>
    <row r="837" spans="1:7" x14ac:dyDescent="0.2">
      <c r="A837" s="105">
        <v>835</v>
      </c>
      <c r="B837" s="106">
        <v>38532</v>
      </c>
      <c r="C837" s="104">
        <v>906.75099999999998</v>
      </c>
      <c r="D837" s="104">
        <v>907.57100000000003</v>
      </c>
      <c r="E837" s="104">
        <v>898.08399999999995</v>
      </c>
      <c r="F837" s="104">
        <v>898.89800000000002</v>
      </c>
      <c r="G837" s="104">
        <v>1080674600</v>
      </c>
    </row>
    <row r="838" spans="1:7" x14ac:dyDescent="0.2">
      <c r="A838" s="105">
        <v>836</v>
      </c>
      <c r="B838" s="106">
        <v>38533</v>
      </c>
      <c r="C838" s="104">
        <v>897.10199999999998</v>
      </c>
      <c r="D838" s="104">
        <v>897.10199999999998</v>
      </c>
      <c r="E838" s="104">
        <v>876.88400000000001</v>
      </c>
      <c r="F838" s="104">
        <v>878.68600000000004</v>
      </c>
      <c r="G838" s="104">
        <v>1085547200</v>
      </c>
    </row>
    <row r="839" spans="1:7" x14ac:dyDescent="0.2">
      <c r="A839" s="105">
        <v>837</v>
      </c>
      <c r="B839" s="106">
        <v>38534</v>
      </c>
      <c r="C839" s="104">
        <v>875.93499999999995</v>
      </c>
      <c r="D839" s="104">
        <v>875.93499999999995</v>
      </c>
      <c r="E839" s="104">
        <v>858.37</v>
      </c>
      <c r="F839" s="104">
        <v>859.49400000000003</v>
      </c>
      <c r="G839" s="104">
        <v>1009459700</v>
      </c>
    </row>
    <row r="840" spans="1:7" x14ac:dyDescent="0.2">
      <c r="A840" s="105">
        <v>838</v>
      </c>
      <c r="B840" s="106">
        <v>38537</v>
      </c>
      <c r="C840" s="104">
        <v>855.31700000000001</v>
      </c>
      <c r="D840" s="104">
        <v>856.1</v>
      </c>
      <c r="E840" s="104">
        <v>842.81200000000001</v>
      </c>
      <c r="F840" s="104">
        <v>855.93200000000002</v>
      </c>
      <c r="G840" s="104">
        <v>884027700</v>
      </c>
    </row>
    <row r="841" spans="1:7" x14ac:dyDescent="0.2">
      <c r="A841" s="105">
        <v>839</v>
      </c>
      <c r="B841" s="106">
        <v>38538</v>
      </c>
      <c r="C841" s="104">
        <v>853.67899999999997</v>
      </c>
      <c r="D841" s="104">
        <v>856.73800000000006</v>
      </c>
      <c r="E841" s="104">
        <v>845.36099999999999</v>
      </c>
      <c r="F841" s="104">
        <v>849.67899999999997</v>
      </c>
      <c r="G841" s="104">
        <v>799268800</v>
      </c>
    </row>
    <row r="842" spans="1:7" x14ac:dyDescent="0.2">
      <c r="A842" s="105">
        <v>840</v>
      </c>
      <c r="B842" s="106">
        <v>38539</v>
      </c>
      <c r="C842" s="104">
        <v>850.25300000000004</v>
      </c>
      <c r="D842" s="104">
        <v>854.44799999999998</v>
      </c>
      <c r="E842" s="104">
        <v>838.60900000000004</v>
      </c>
      <c r="F842" s="104">
        <v>842.55600000000004</v>
      </c>
      <c r="G842" s="104">
        <v>689831400</v>
      </c>
    </row>
    <row r="843" spans="1:7" x14ac:dyDescent="0.2">
      <c r="A843" s="105">
        <v>841</v>
      </c>
      <c r="B843" s="106">
        <v>38540</v>
      </c>
      <c r="C843" s="104">
        <v>841.74800000000005</v>
      </c>
      <c r="D843" s="104">
        <v>848.02200000000005</v>
      </c>
      <c r="E843" s="104">
        <v>839.28200000000004</v>
      </c>
      <c r="F843" s="104">
        <v>844.72900000000004</v>
      </c>
      <c r="G843" s="104">
        <v>596246500</v>
      </c>
    </row>
    <row r="844" spans="1:7" x14ac:dyDescent="0.2">
      <c r="A844" s="105">
        <v>842</v>
      </c>
      <c r="B844" s="106">
        <v>38541</v>
      </c>
      <c r="C844" s="104">
        <v>842.62</v>
      </c>
      <c r="D844" s="104">
        <v>842.62</v>
      </c>
      <c r="E844" s="104">
        <v>827.22900000000004</v>
      </c>
      <c r="F844" s="104">
        <v>829.48900000000003</v>
      </c>
      <c r="G844" s="104">
        <v>722100000</v>
      </c>
    </row>
    <row r="845" spans="1:7" x14ac:dyDescent="0.2">
      <c r="A845" s="105">
        <v>843</v>
      </c>
      <c r="B845" s="106">
        <v>38544</v>
      </c>
      <c r="C845" s="104">
        <v>837.86300000000006</v>
      </c>
      <c r="D845" s="104">
        <v>850.65800000000002</v>
      </c>
      <c r="E845" s="104">
        <v>822.524</v>
      </c>
      <c r="F845" s="104">
        <v>824.09699999999998</v>
      </c>
      <c r="G845" s="104">
        <v>843900600</v>
      </c>
    </row>
    <row r="846" spans="1:7" x14ac:dyDescent="0.2">
      <c r="A846" s="105">
        <v>844</v>
      </c>
      <c r="B846" s="106">
        <v>38545</v>
      </c>
      <c r="C846" s="104">
        <v>821.91099999999994</v>
      </c>
      <c r="D846" s="104">
        <v>854.28599999999994</v>
      </c>
      <c r="E846" s="104">
        <v>818.86300000000006</v>
      </c>
      <c r="F846" s="104">
        <v>851.81600000000003</v>
      </c>
      <c r="G846" s="104">
        <v>1498987100</v>
      </c>
    </row>
    <row r="847" spans="1:7" x14ac:dyDescent="0.2">
      <c r="A847" s="105">
        <v>845</v>
      </c>
      <c r="B847" s="106">
        <v>38546</v>
      </c>
      <c r="C847" s="104">
        <v>850.46900000000005</v>
      </c>
      <c r="D847" s="104">
        <v>851.94899999999996</v>
      </c>
      <c r="E847" s="104">
        <v>841.85799999999995</v>
      </c>
      <c r="F847" s="104">
        <v>846.23099999999999</v>
      </c>
      <c r="G847" s="104">
        <v>939884200</v>
      </c>
    </row>
    <row r="848" spans="1:7" x14ac:dyDescent="0.2">
      <c r="A848" s="105">
        <v>846</v>
      </c>
      <c r="B848" s="106">
        <v>38547</v>
      </c>
      <c r="C848" s="104">
        <v>844.94</v>
      </c>
      <c r="D848" s="104">
        <v>856.09500000000003</v>
      </c>
      <c r="E848" s="104">
        <v>843.17600000000004</v>
      </c>
      <c r="F848" s="104">
        <v>849.59</v>
      </c>
      <c r="G848" s="104">
        <v>936196800</v>
      </c>
    </row>
    <row r="849" spans="1:7" x14ac:dyDescent="0.2">
      <c r="A849" s="105">
        <v>847</v>
      </c>
      <c r="B849" s="106">
        <v>38548</v>
      </c>
      <c r="C849" s="104">
        <v>849.87300000000005</v>
      </c>
      <c r="D849" s="104">
        <v>854.60400000000004</v>
      </c>
      <c r="E849" s="104">
        <v>837.78300000000002</v>
      </c>
      <c r="F849" s="104">
        <v>841.00099999999998</v>
      </c>
      <c r="G849" s="104">
        <v>888956300</v>
      </c>
    </row>
    <row r="850" spans="1:7" x14ac:dyDescent="0.2">
      <c r="A850" s="105">
        <v>848</v>
      </c>
      <c r="B850" s="106">
        <v>38551</v>
      </c>
      <c r="C850" s="104">
        <v>839.221</v>
      </c>
      <c r="D850" s="104">
        <v>840.005</v>
      </c>
      <c r="E850" s="104">
        <v>829.67899999999997</v>
      </c>
      <c r="F850" s="104">
        <v>832.995</v>
      </c>
      <c r="G850" s="104">
        <v>850000600</v>
      </c>
    </row>
    <row r="851" spans="1:7" x14ac:dyDescent="0.2">
      <c r="A851" s="105">
        <v>849</v>
      </c>
      <c r="B851" s="106">
        <v>38552</v>
      </c>
      <c r="C851" s="104">
        <v>831.50099999999998</v>
      </c>
      <c r="D851" s="104">
        <v>840.14300000000003</v>
      </c>
      <c r="E851" s="104">
        <v>829.27700000000004</v>
      </c>
      <c r="F851" s="104">
        <v>835.60799999999995</v>
      </c>
      <c r="G851" s="104">
        <v>789181800</v>
      </c>
    </row>
    <row r="852" spans="1:7" x14ac:dyDescent="0.2">
      <c r="A852" s="105">
        <v>850</v>
      </c>
      <c r="B852" s="106">
        <v>38553</v>
      </c>
      <c r="C852" s="104">
        <v>835.30100000000004</v>
      </c>
      <c r="D852" s="104">
        <v>844.71199999999999</v>
      </c>
      <c r="E852" s="104">
        <v>832.14400000000001</v>
      </c>
      <c r="F852" s="104">
        <v>842.64099999999996</v>
      </c>
      <c r="G852" s="104">
        <v>852647300</v>
      </c>
    </row>
    <row r="853" spans="1:7" x14ac:dyDescent="0.2">
      <c r="A853" s="105">
        <v>851</v>
      </c>
      <c r="B853" s="106">
        <v>38554</v>
      </c>
      <c r="C853" s="104">
        <v>842.74599999999998</v>
      </c>
      <c r="D853" s="104">
        <v>843.98699999999997</v>
      </c>
      <c r="E853" s="104">
        <v>835.75699999999995</v>
      </c>
      <c r="F853" s="104">
        <v>843.98699999999997</v>
      </c>
      <c r="G853" s="104">
        <v>836610100</v>
      </c>
    </row>
    <row r="854" spans="1:7" x14ac:dyDescent="0.2">
      <c r="A854" s="105">
        <v>852</v>
      </c>
      <c r="B854" s="106">
        <v>38555</v>
      </c>
      <c r="C854" s="104">
        <v>847.54100000000005</v>
      </c>
      <c r="D854" s="104">
        <v>867.16499999999996</v>
      </c>
      <c r="E854" s="104">
        <v>842.98699999999997</v>
      </c>
      <c r="F854" s="104">
        <v>859.69299999999998</v>
      </c>
      <c r="G854" s="104">
        <v>2163097600</v>
      </c>
    </row>
    <row r="855" spans="1:7" x14ac:dyDescent="0.2">
      <c r="A855" s="105">
        <v>853</v>
      </c>
      <c r="B855" s="106">
        <v>38558</v>
      </c>
      <c r="C855" s="104">
        <v>858.32799999999997</v>
      </c>
      <c r="D855" s="104">
        <v>860.95100000000002</v>
      </c>
      <c r="E855" s="104">
        <v>854.28399999999999</v>
      </c>
      <c r="F855" s="104">
        <v>856.86</v>
      </c>
      <c r="G855" s="104">
        <v>1181608000</v>
      </c>
    </row>
    <row r="856" spans="1:7" x14ac:dyDescent="0.2">
      <c r="A856" s="105">
        <v>854</v>
      </c>
      <c r="B856" s="106">
        <v>38559</v>
      </c>
      <c r="C856" s="104">
        <v>856.18899999999996</v>
      </c>
      <c r="D856" s="104">
        <v>880.03399999999999</v>
      </c>
      <c r="E856" s="104">
        <v>856.18899999999996</v>
      </c>
      <c r="F856" s="104">
        <v>876.48</v>
      </c>
      <c r="G856" s="104">
        <v>2182677600</v>
      </c>
    </row>
    <row r="857" spans="1:7" x14ac:dyDescent="0.2">
      <c r="A857" s="105">
        <v>855</v>
      </c>
      <c r="B857" s="106">
        <v>38560</v>
      </c>
      <c r="C857" s="104">
        <v>876.94200000000001</v>
      </c>
      <c r="D857" s="104">
        <v>894.02599999999995</v>
      </c>
      <c r="E857" s="104">
        <v>876.03599999999994</v>
      </c>
      <c r="F857" s="104">
        <v>894.01199999999994</v>
      </c>
      <c r="G857" s="104">
        <v>2040953700</v>
      </c>
    </row>
    <row r="858" spans="1:7" x14ac:dyDescent="0.2">
      <c r="A858" s="105">
        <v>856</v>
      </c>
      <c r="B858" s="106">
        <v>38561</v>
      </c>
      <c r="C858" s="104">
        <v>893.87900000000002</v>
      </c>
      <c r="D858" s="104">
        <v>900.99699999999996</v>
      </c>
      <c r="E858" s="104">
        <v>888.5</v>
      </c>
      <c r="F858" s="104">
        <v>890.88499999999999</v>
      </c>
      <c r="G858" s="104">
        <v>2062252700</v>
      </c>
    </row>
    <row r="859" spans="1:7" x14ac:dyDescent="0.2">
      <c r="A859" s="105">
        <v>857</v>
      </c>
      <c r="B859" s="106">
        <v>38562</v>
      </c>
      <c r="C859" s="104">
        <v>889.41</v>
      </c>
      <c r="D859" s="104">
        <v>892.29399999999998</v>
      </c>
      <c r="E859" s="104">
        <v>883.38300000000004</v>
      </c>
      <c r="F859" s="104">
        <v>888.16399999999999</v>
      </c>
      <c r="G859" s="104">
        <v>1339740600</v>
      </c>
    </row>
    <row r="860" spans="1:7" x14ac:dyDescent="0.2">
      <c r="A860" s="105">
        <v>858</v>
      </c>
      <c r="B860" s="106">
        <v>38565</v>
      </c>
      <c r="C860" s="104">
        <v>887.71799999999996</v>
      </c>
      <c r="D860" s="104">
        <v>897.28499999999997</v>
      </c>
      <c r="E860" s="104">
        <v>885.85</v>
      </c>
      <c r="F860" s="104">
        <v>891.60699999999997</v>
      </c>
      <c r="G860" s="104">
        <v>1180830900</v>
      </c>
    </row>
    <row r="861" spans="1:7" x14ac:dyDescent="0.2">
      <c r="A861" s="105">
        <v>859</v>
      </c>
      <c r="B861" s="106">
        <v>38566</v>
      </c>
      <c r="C861" s="104">
        <v>892.13</v>
      </c>
      <c r="D861" s="104">
        <v>903.64800000000002</v>
      </c>
      <c r="E861" s="104">
        <v>888.39599999999996</v>
      </c>
      <c r="F861" s="104">
        <v>903.59799999999996</v>
      </c>
      <c r="G861" s="104">
        <v>1429254700</v>
      </c>
    </row>
    <row r="862" spans="1:7" x14ac:dyDescent="0.2">
      <c r="A862" s="105">
        <v>860</v>
      </c>
      <c r="B862" s="106">
        <v>38567</v>
      </c>
      <c r="C862" s="104">
        <v>905.18100000000004</v>
      </c>
      <c r="D862" s="104">
        <v>919.28200000000004</v>
      </c>
      <c r="E862" s="104">
        <v>903.76</v>
      </c>
      <c r="F862" s="104">
        <v>909.57</v>
      </c>
      <c r="G862" s="104">
        <v>2578629800</v>
      </c>
    </row>
    <row r="863" spans="1:7" x14ac:dyDescent="0.2">
      <c r="A863" s="105">
        <v>861</v>
      </c>
      <c r="B863" s="106">
        <v>38568</v>
      </c>
      <c r="C863" s="104">
        <v>907.42</v>
      </c>
      <c r="D863" s="104">
        <v>909.827</v>
      </c>
      <c r="E863" s="104">
        <v>901.625</v>
      </c>
      <c r="F863" s="104">
        <v>904.15</v>
      </c>
      <c r="G863" s="104">
        <v>1451925600</v>
      </c>
    </row>
    <row r="864" spans="1:7" x14ac:dyDescent="0.2">
      <c r="A864" s="105">
        <v>862</v>
      </c>
      <c r="B864" s="106">
        <v>38569</v>
      </c>
      <c r="C864" s="104">
        <v>904.03899999999999</v>
      </c>
      <c r="D864" s="104">
        <v>923.80799999999999</v>
      </c>
      <c r="E864" s="104">
        <v>903.94</v>
      </c>
      <c r="F864" s="104">
        <v>923.803</v>
      </c>
      <c r="G864" s="104">
        <v>1912376500</v>
      </c>
    </row>
    <row r="865" spans="1:7" x14ac:dyDescent="0.2">
      <c r="A865" s="105">
        <v>863</v>
      </c>
      <c r="B865" s="106">
        <v>38572</v>
      </c>
      <c r="C865" s="104">
        <v>926.57100000000003</v>
      </c>
      <c r="D865" s="104">
        <v>933.154</v>
      </c>
      <c r="E865" s="104">
        <v>923.57299999999998</v>
      </c>
      <c r="F865" s="104">
        <v>927.471</v>
      </c>
      <c r="G865" s="104">
        <v>2160894400</v>
      </c>
    </row>
    <row r="866" spans="1:7" x14ac:dyDescent="0.2">
      <c r="A866" s="105">
        <v>864</v>
      </c>
      <c r="B866" s="106">
        <v>38573</v>
      </c>
      <c r="C866" s="104">
        <v>926.97299999999996</v>
      </c>
      <c r="D866" s="104">
        <v>933.39400000000001</v>
      </c>
      <c r="E866" s="104">
        <v>919.10699999999997</v>
      </c>
      <c r="F866" s="104">
        <v>933.08900000000006</v>
      </c>
      <c r="G866" s="104">
        <v>1953290700</v>
      </c>
    </row>
    <row r="867" spans="1:7" x14ac:dyDescent="0.2">
      <c r="A867" s="105">
        <v>865</v>
      </c>
      <c r="B867" s="106">
        <v>38574</v>
      </c>
      <c r="C867" s="104">
        <v>933.26</v>
      </c>
      <c r="D867" s="104">
        <v>940.37</v>
      </c>
      <c r="E867" s="104">
        <v>926.27499999999998</v>
      </c>
      <c r="F867" s="104">
        <v>940.37</v>
      </c>
      <c r="G867" s="104">
        <v>2151576300</v>
      </c>
    </row>
    <row r="868" spans="1:7" x14ac:dyDescent="0.2">
      <c r="A868" s="105">
        <v>866</v>
      </c>
      <c r="B868" s="106">
        <v>38575</v>
      </c>
      <c r="C868" s="104">
        <v>940.78499999999997</v>
      </c>
      <c r="D868" s="104">
        <v>953.99199999999996</v>
      </c>
      <c r="E868" s="104">
        <v>939.38599999999997</v>
      </c>
      <c r="F868" s="104">
        <v>953.99199999999996</v>
      </c>
      <c r="G868" s="104">
        <v>2707366600</v>
      </c>
    </row>
    <row r="869" spans="1:7" x14ac:dyDescent="0.2">
      <c r="A869" s="105">
        <v>867</v>
      </c>
      <c r="B869" s="106">
        <v>38576</v>
      </c>
      <c r="C869" s="104">
        <v>954.71900000000005</v>
      </c>
      <c r="D869" s="104">
        <v>959.26800000000003</v>
      </c>
      <c r="E869" s="104">
        <v>933.98500000000001</v>
      </c>
      <c r="F869" s="104">
        <v>938.31600000000003</v>
      </c>
      <c r="G869" s="104">
        <v>2916814400</v>
      </c>
    </row>
    <row r="870" spans="1:7" x14ac:dyDescent="0.2">
      <c r="A870" s="105">
        <v>868</v>
      </c>
      <c r="B870" s="106">
        <v>38579</v>
      </c>
      <c r="C870" s="104">
        <v>937.70500000000004</v>
      </c>
      <c r="D870" s="104">
        <v>954.50199999999995</v>
      </c>
      <c r="E870" s="104">
        <v>936.11300000000006</v>
      </c>
      <c r="F870" s="104">
        <v>954.50199999999995</v>
      </c>
      <c r="G870" s="104">
        <v>2043081300</v>
      </c>
    </row>
    <row r="871" spans="1:7" x14ac:dyDescent="0.2">
      <c r="A871" s="105">
        <v>869</v>
      </c>
      <c r="B871" s="106">
        <v>38580</v>
      </c>
      <c r="C871" s="104">
        <v>955.27</v>
      </c>
      <c r="D871" s="104">
        <v>959.34299999999996</v>
      </c>
      <c r="E871" s="104">
        <v>939.91600000000005</v>
      </c>
      <c r="F871" s="104">
        <v>945.05799999999999</v>
      </c>
      <c r="G871" s="104">
        <v>2386181800</v>
      </c>
    </row>
    <row r="872" spans="1:7" x14ac:dyDescent="0.2">
      <c r="A872" s="105">
        <v>870</v>
      </c>
      <c r="B872" s="106">
        <v>38581</v>
      </c>
      <c r="C872" s="104">
        <v>943.40499999999997</v>
      </c>
      <c r="D872" s="104">
        <v>953.34199999999998</v>
      </c>
      <c r="E872" s="104">
        <v>930.32500000000005</v>
      </c>
      <c r="F872" s="104">
        <v>953.01199999999994</v>
      </c>
      <c r="G872" s="104">
        <v>2145776900</v>
      </c>
    </row>
    <row r="873" spans="1:7" x14ac:dyDescent="0.2">
      <c r="A873" s="105">
        <v>871</v>
      </c>
      <c r="B873" s="106">
        <v>38582</v>
      </c>
      <c r="C873" s="104">
        <v>954.15499999999997</v>
      </c>
      <c r="D873" s="104">
        <v>956.84100000000001</v>
      </c>
      <c r="E873" s="104">
        <v>919.12099999999998</v>
      </c>
      <c r="F873" s="104">
        <v>920.67100000000005</v>
      </c>
      <c r="G873" s="104">
        <v>3185532700</v>
      </c>
    </row>
    <row r="874" spans="1:7" x14ac:dyDescent="0.2">
      <c r="A874" s="105">
        <v>872</v>
      </c>
      <c r="B874" s="106">
        <v>38583</v>
      </c>
      <c r="C874" s="104">
        <v>918.09100000000001</v>
      </c>
      <c r="D874" s="104">
        <v>927.32</v>
      </c>
      <c r="E874" s="104">
        <v>910.08299999999997</v>
      </c>
      <c r="F874" s="104">
        <v>923.03800000000001</v>
      </c>
      <c r="G874" s="104">
        <v>2224267900</v>
      </c>
    </row>
    <row r="875" spans="1:7" x14ac:dyDescent="0.2">
      <c r="A875" s="105">
        <v>873</v>
      </c>
      <c r="B875" s="106">
        <v>38586</v>
      </c>
      <c r="C875" s="104">
        <v>923.10799999999995</v>
      </c>
      <c r="D875" s="104">
        <v>933.351</v>
      </c>
      <c r="E875" s="104">
        <v>919.22199999999998</v>
      </c>
      <c r="F875" s="104">
        <v>931.673</v>
      </c>
      <c r="G875" s="104">
        <v>1603101000</v>
      </c>
    </row>
    <row r="876" spans="1:7" x14ac:dyDescent="0.2">
      <c r="A876" s="105">
        <v>874</v>
      </c>
      <c r="B876" s="106">
        <v>38587</v>
      </c>
      <c r="C876" s="104">
        <v>931.80899999999997</v>
      </c>
      <c r="D876" s="104">
        <v>931.80899999999997</v>
      </c>
      <c r="E876" s="104">
        <v>915.03300000000002</v>
      </c>
      <c r="F876" s="104">
        <v>923.41399999999999</v>
      </c>
      <c r="G876" s="104">
        <v>1540648800</v>
      </c>
    </row>
    <row r="877" spans="1:7" x14ac:dyDescent="0.2">
      <c r="A877" s="105">
        <v>875</v>
      </c>
      <c r="B877" s="106">
        <v>38588</v>
      </c>
      <c r="C877" s="104">
        <v>923.55799999999999</v>
      </c>
      <c r="D877" s="104">
        <v>935.23</v>
      </c>
      <c r="E877" s="104">
        <v>923.55799999999999</v>
      </c>
      <c r="F877" s="104">
        <v>930.65099999999995</v>
      </c>
      <c r="G877" s="104">
        <v>1595974700</v>
      </c>
    </row>
    <row r="878" spans="1:7" x14ac:dyDescent="0.2">
      <c r="A878" s="105">
        <v>876</v>
      </c>
      <c r="B878" s="106">
        <v>38589</v>
      </c>
      <c r="C878" s="104">
        <v>930.97500000000002</v>
      </c>
      <c r="D878" s="104">
        <v>933.19600000000003</v>
      </c>
      <c r="E878" s="104">
        <v>920.61</v>
      </c>
      <c r="F878" s="104">
        <v>930.11800000000005</v>
      </c>
      <c r="G878" s="104">
        <v>1629205700</v>
      </c>
    </row>
    <row r="879" spans="1:7" x14ac:dyDescent="0.2">
      <c r="A879" s="105">
        <v>877</v>
      </c>
      <c r="B879" s="106">
        <v>38590</v>
      </c>
      <c r="C879" s="104">
        <v>930.24599999999998</v>
      </c>
      <c r="D879" s="104">
        <v>930.32500000000005</v>
      </c>
      <c r="E879" s="104">
        <v>921.84299999999996</v>
      </c>
      <c r="F879" s="104">
        <v>928.25800000000004</v>
      </c>
      <c r="G879" s="104">
        <v>1542980400</v>
      </c>
    </row>
    <row r="880" spans="1:7" x14ac:dyDescent="0.2">
      <c r="A880" s="105">
        <v>878</v>
      </c>
      <c r="B880" s="106">
        <v>38593</v>
      </c>
      <c r="C880" s="104">
        <v>928.34100000000001</v>
      </c>
      <c r="D880" s="104">
        <v>928.34100000000001</v>
      </c>
      <c r="E880" s="104">
        <v>913.76700000000005</v>
      </c>
      <c r="F880" s="104">
        <v>917.37099999999998</v>
      </c>
      <c r="G880" s="104">
        <v>1546226100</v>
      </c>
    </row>
    <row r="881" spans="1:7" x14ac:dyDescent="0.2">
      <c r="A881" s="105">
        <v>879</v>
      </c>
      <c r="B881" s="106">
        <v>38594</v>
      </c>
      <c r="C881" s="104">
        <v>916.08600000000001</v>
      </c>
      <c r="D881" s="104">
        <v>920.20799999999997</v>
      </c>
      <c r="E881" s="104">
        <v>912.83799999999997</v>
      </c>
      <c r="F881" s="104">
        <v>914.88</v>
      </c>
      <c r="G881" s="104">
        <v>1243817000</v>
      </c>
    </row>
    <row r="882" spans="1:7" x14ac:dyDescent="0.2">
      <c r="A882" s="105">
        <v>880</v>
      </c>
      <c r="B882" s="106">
        <v>38595</v>
      </c>
      <c r="C882" s="104">
        <v>915.12199999999996</v>
      </c>
      <c r="D882" s="104">
        <v>928.21199999999999</v>
      </c>
      <c r="E882" s="104">
        <v>911.505</v>
      </c>
      <c r="F882" s="104">
        <v>927.91600000000005</v>
      </c>
      <c r="G882" s="104">
        <v>1462363000</v>
      </c>
    </row>
    <row r="883" spans="1:7" x14ac:dyDescent="0.2">
      <c r="A883" s="105">
        <v>881</v>
      </c>
      <c r="B883" s="106">
        <v>38596</v>
      </c>
      <c r="C883" s="104">
        <v>928.52</v>
      </c>
      <c r="D883" s="104">
        <v>944.947</v>
      </c>
      <c r="E883" s="104">
        <v>926.06</v>
      </c>
      <c r="F883" s="104">
        <v>944.55899999999997</v>
      </c>
      <c r="G883" s="104">
        <v>2230638400</v>
      </c>
    </row>
    <row r="884" spans="1:7" x14ac:dyDescent="0.2">
      <c r="A884" s="105">
        <v>882</v>
      </c>
      <c r="B884" s="106">
        <v>38597</v>
      </c>
      <c r="C884" s="104">
        <v>945.97799999999995</v>
      </c>
      <c r="D884" s="104">
        <v>947.91800000000001</v>
      </c>
      <c r="E884" s="104">
        <v>941.31399999999996</v>
      </c>
      <c r="F884" s="104">
        <v>947.87099999999998</v>
      </c>
      <c r="G884" s="104">
        <v>1861443800</v>
      </c>
    </row>
    <row r="885" spans="1:7" x14ac:dyDescent="0.2">
      <c r="A885" s="105">
        <v>883</v>
      </c>
      <c r="B885" s="106">
        <v>38600</v>
      </c>
      <c r="C885" s="104">
        <v>949.077</v>
      </c>
      <c r="D885" s="104">
        <v>952.98500000000001</v>
      </c>
      <c r="E885" s="104">
        <v>944.62900000000002</v>
      </c>
      <c r="F885" s="104">
        <v>952.71699999999998</v>
      </c>
      <c r="G885" s="104">
        <v>1784331800</v>
      </c>
    </row>
    <row r="886" spans="1:7" x14ac:dyDescent="0.2">
      <c r="A886" s="105">
        <v>884</v>
      </c>
      <c r="B886" s="106">
        <v>38601</v>
      </c>
      <c r="C886" s="104">
        <v>953.41</v>
      </c>
      <c r="D886" s="104">
        <v>956.29700000000003</v>
      </c>
      <c r="E886" s="104">
        <v>934.97199999999998</v>
      </c>
      <c r="F886" s="104">
        <v>936.61</v>
      </c>
      <c r="G886" s="104">
        <v>2122225500</v>
      </c>
    </row>
    <row r="887" spans="1:7" x14ac:dyDescent="0.2">
      <c r="A887" s="105">
        <v>885</v>
      </c>
      <c r="B887" s="106">
        <v>38602</v>
      </c>
      <c r="C887" s="104">
        <v>934.99099999999999</v>
      </c>
      <c r="D887" s="104">
        <v>952.89599999999996</v>
      </c>
      <c r="E887" s="104">
        <v>932.64800000000002</v>
      </c>
      <c r="F887" s="104">
        <v>952.75800000000004</v>
      </c>
      <c r="G887" s="104">
        <v>1960846600</v>
      </c>
    </row>
    <row r="888" spans="1:7" x14ac:dyDescent="0.2">
      <c r="A888" s="105">
        <v>886</v>
      </c>
      <c r="B888" s="106">
        <v>38603</v>
      </c>
      <c r="C888" s="104">
        <v>954.27300000000002</v>
      </c>
      <c r="D888" s="104">
        <v>958.86699999999996</v>
      </c>
      <c r="E888" s="104">
        <v>947.70699999999999</v>
      </c>
      <c r="F888" s="104">
        <v>955.28200000000004</v>
      </c>
      <c r="G888" s="104">
        <v>2242439300</v>
      </c>
    </row>
    <row r="889" spans="1:7" x14ac:dyDescent="0.2">
      <c r="A889" s="105">
        <v>887</v>
      </c>
      <c r="B889" s="106">
        <v>38604</v>
      </c>
      <c r="C889" s="104">
        <v>955.11199999999997</v>
      </c>
      <c r="D889" s="104">
        <v>959.89800000000002</v>
      </c>
      <c r="E889" s="104">
        <v>946.02099999999996</v>
      </c>
      <c r="F889" s="104">
        <v>949.06500000000005</v>
      </c>
      <c r="G889" s="104">
        <v>1621931000</v>
      </c>
    </row>
    <row r="890" spans="1:7" x14ac:dyDescent="0.2">
      <c r="A890" s="105">
        <v>888</v>
      </c>
      <c r="B890" s="106">
        <v>38607</v>
      </c>
      <c r="C890" s="104">
        <v>949.779</v>
      </c>
      <c r="D890" s="104">
        <v>952.55100000000004</v>
      </c>
      <c r="E890" s="104">
        <v>945.40300000000002</v>
      </c>
      <c r="F890" s="104">
        <v>949.50599999999997</v>
      </c>
      <c r="G890" s="104">
        <v>1167261300</v>
      </c>
    </row>
    <row r="891" spans="1:7" x14ac:dyDescent="0.2">
      <c r="A891" s="105">
        <v>889</v>
      </c>
      <c r="B891" s="106">
        <v>38608</v>
      </c>
      <c r="C891" s="104">
        <v>949.58399999999995</v>
      </c>
      <c r="D891" s="104">
        <v>963.92100000000005</v>
      </c>
      <c r="E891" s="104">
        <v>948.12800000000004</v>
      </c>
      <c r="F891" s="104">
        <v>963.774</v>
      </c>
      <c r="G891" s="104">
        <v>1657943100</v>
      </c>
    </row>
    <row r="892" spans="1:7" x14ac:dyDescent="0.2">
      <c r="A892" s="105">
        <v>890</v>
      </c>
      <c r="B892" s="106">
        <v>38609</v>
      </c>
      <c r="C892" s="104">
        <v>964.97</v>
      </c>
      <c r="D892" s="104">
        <v>970.26300000000003</v>
      </c>
      <c r="E892" s="104">
        <v>961.64</v>
      </c>
      <c r="F892" s="104">
        <v>970.19299999999998</v>
      </c>
      <c r="G892" s="104">
        <v>1995829100</v>
      </c>
    </row>
    <row r="893" spans="1:7" x14ac:dyDescent="0.2">
      <c r="A893" s="105">
        <v>891</v>
      </c>
      <c r="B893" s="106">
        <v>38610</v>
      </c>
      <c r="C893" s="104">
        <v>970.58</v>
      </c>
      <c r="D893" s="104">
        <v>970.96400000000006</v>
      </c>
      <c r="E893" s="104">
        <v>965.65599999999995</v>
      </c>
      <c r="F893" s="104">
        <v>969.59799999999996</v>
      </c>
      <c r="G893" s="104">
        <v>1637767900</v>
      </c>
    </row>
    <row r="894" spans="1:7" x14ac:dyDescent="0.2">
      <c r="A894" s="105">
        <v>892</v>
      </c>
      <c r="B894" s="106">
        <v>38611</v>
      </c>
      <c r="C894" s="104">
        <v>969.61900000000003</v>
      </c>
      <c r="D894" s="104">
        <v>970.37</v>
      </c>
      <c r="E894" s="104">
        <v>964.28499999999997</v>
      </c>
      <c r="F894" s="104">
        <v>967.495</v>
      </c>
      <c r="G894" s="104">
        <v>1397857100</v>
      </c>
    </row>
    <row r="895" spans="1:7" x14ac:dyDescent="0.2">
      <c r="A895" s="105">
        <v>893</v>
      </c>
      <c r="B895" s="106">
        <v>38614</v>
      </c>
      <c r="C895" s="104">
        <v>967.44</v>
      </c>
      <c r="D895" s="104">
        <v>971.98699999999997</v>
      </c>
      <c r="E895" s="104">
        <v>964.26300000000003</v>
      </c>
      <c r="F895" s="104">
        <v>971.13599999999997</v>
      </c>
      <c r="G895" s="104">
        <v>1473742100</v>
      </c>
    </row>
    <row r="896" spans="1:7" x14ac:dyDescent="0.2">
      <c r="A896" s="105">
        <v>894</v>
      </c>
      <c r="B896" s="106">
        <v>38615</v>
      </c>
      <c r="C896" s="104">
        <v>971.37900000000002</v>
      </c>
      <c r="D896" s="104">
        <v>971.65</v>
      </c>
      <c r="E896" s="104">
        <v>957.11800000000005</v>
      </c>
      <c r="F896" s="104">
        <v>961.91899999999998</v>
      </c>
      <c r="G896" s="104">
        <v>1863660400</v>
      </c>
    </row>
    <row r="897" spans="1:7" x14ac:dyDescent="0.2">
      <c r="A897" s="105">
        <v>895</v>
      </c>
      <c r="B897" s="106">
        <v>38616</v>
      </c>
      <c r="C897" s="104">
        <v>961.37400000000002</v>
      </c>
      <c r="D897" s="104">
        <v>961.37400000000002</v>
      </c>
      <c r="E897" s="104">
        <v>943.82399999999996</v>
      </c>
      <c r="F897" s="104">
        <v>944.40800000000002</v>
      </c>
      <c r="G897" s="104">
        <v>1854189500</v>
      </c>
    </row>
    <row r="898" spans="1:7" x14ac:dyDescent="0.2">
      <c r="A898" s="105">
        <v>896</v>
      </c>
      <c r="B898" s="106">
        <v>38617</v>
      </c>
      <c r="C898" s="104">
        <v>942.726</v>
      </c>
      <c r="D898" s="104">
        <v>942.726</v>
      </c>
      <c r="E898" s="104">
        <v>914.23199999999997</v>
      </c>
      <c r="F898" s="104">
        <v>923.274</v>
      </c>
      <c r="G898" s="104">
        <v>1811552500</v>
      </c>
    </row>
    <row r="899" spans="1:7" x14ac:dyDescent="0.2">
      <c r="A899" s="105">
        <v>897</v>
      </c>
      <c r="B899" s="106">
        <v>38618</v>
      </c>
      <c r="C899" s="104">
        <v>921.51</v>
      </c>
      <c r="D899" s="104">
        <v>927.41899999999998</v>
      </c>
      <c r="E899" s="104">
        <v>914.80600000000004</v>
      </c>
      <c r="F899" s="104">
        <v>916.154</v>
      </c>
      <c r="G899" s="104">
        <v>1154764400</v>
      </c>
    </row>
    <row r="900" spans="1:7" x14ac:dyDescent="0.2">
      <c r="A900" s="105">
        <v>898</v>
      </c>
      <c r="B900" s="106">
        <v>38621</v>
      </c>
      <c r="C900" s="104">
        <v>915.84</v>
      </c>
      <c r="D900" s="104">
        <v>919.65</v>
      </c>
      <c r="E900" s="104">
        <v>913.61300000000006</v>
      </c>
      <c r="F900" s="104">
        <v>918.48500000000001</v>
      </c>
      <c r="G900" s="104">
        <v>883624100</v>
      </c>
    </row>
    <row r="901" spans="1:7" x14ac:dyDescent="0.2">
      <c r="A901" s="105">
        <v>899</v>
      </c>
      <c r="B901" s="106">
        <v>38622</v>
      </c>
      <c r="C901" s="104">
        <v>918.86599999999999</v>
      </c>
      <c r="D901" s="104">
        <v>921.13199999999995</v>
      </c>
      <c r="E901" s="104">
        <v>903.38699999999994</v>
      </c>
      <c r="F901" s="104">
        <v>904.21400000000006</v>
      </c>
      <c r="G901" s="104">
        <v>1108605600</v>
      </c>
    </row>
    <row r="902" spans="1:7" x14ac:dyDescent="0.2">
      <c r="A902" s="105">
        <v>900</v>
      </c>
      <c r="B902" s="106">
        <v>38623</v>
      </c>
      <c r="C902" s="104">
        <v>903.32799999999997</v>
      </c>
      <c r="D902" s="104">
        <v>910.33299999999997</v>
      </c>
      <c r="E902" s="104">
        <v>901.38199999999995</v>
      </c>
      <c r="F902" s="104">
        <v>903.71900000000005</v>
      </c>
      <c r="G902" s="104">
        <v>885031000</v>
      </c>
    </row>
    <row r="903" spans="1:7" x14ac:dyDescent="0.2">
      <c r="A903" s="105">
        <v>901</v>
      </c>
      <c r="B903" s="106">
        <v>38624</v>
      </c>
      <c r="C903" s="104">
        <v>904.28</v>
      </c>
      <c r="D903" s="104">
        <v>915.97500000000002</v>
      </c>
      <c r="E903" s="104">
        <v>904.28</v>
      </c>
      <c r="F903" s="104">
        <v>915.97500000000002</v>
      </c>
      <c r="G903" s="104">
        <v>1193897800</v>
      </c>
    </row>
    <row r="904" spans="1:7" x14ac:dyDescent="0.2">
      <c r="A904" s="105">
        <v>902</v>
      </c>
      <c r="B904" s="106">
        <v>38625</v>
      </c>
      <c r="C904" s="104">
        <v>916.58699999999999</v>
      </c>
      <c r="D904" s="104">
        <v>918.66200000000003</v>
      </c>
      <c r="E904" s="104">
        <v>913.452</v>
      </c>
      <c r="F904" s="104">
        <v>917.39200000000005</v>
      </c>
      <c r="G904" s="104">
        <v>900143300</v>
      </c>
    </row>
    <row r="905" spans="1:7" x14ac:dyDescent="0.2">
      <c r="A905" s="105">
        <v>903</v>
      </c>
      <c r="B905" s="106">
        <v>38635</v>
      </c>
      <c r="C905" s="104">
        <v>917.21100000000001</v>
      </c>
      <c r="D905" s="104">
        <v>917.21100000000001</v>
      </c>
      <c r="E905" s="104">
        <v>906.88</v>
      </c>
      <c r="F905" s="104">
        <v>907.32100000000003</v>
      </c>
      <c r="G905" s="104">
        <v>715845100</v>
      </c>
    </row>
    <row r="906" spans="1:7" x14ac:dyDescent="0.2">
      <c r="A906" s="105">
        <v>904</v>
      </c>
      <c r="B906" s="106">
        <v>38636</v>
      </c>
      <c r="C906" s="104">
        <v>906.62800000000004</v>
      </c>
      <c r="D906" s="104">
        <v>919.79600000000005</v>
      </c>
      <c r="E906" s="104">
        <v>904.04499999999996</v>
      </c>
      <c r="F906" s="104">
        <v>919.72</v>
      </c>
      <c r="G906" s="104">
        <v>775829500</v>
      </c>
    </row>
    <row r="907" spans="1:7" x14ac:dyDescent="0.2">
      <c r="A907" s="105">
        <v>905</v>
      </c>
      <c r="B907" s="106">
        <v>38637</v>
      </c>
      <c r="C907" s="104">
        <v>920.45299999999997</v>
      </c>
      <c r="D907" s="104">
        <v>926.09400000000005</v>
      </c>
      <c r="E907" s="104">
        <v>917.37699999999995</v>
      </c>
      <c r="F907" s="104">
        <v>923.48500000000001</v>
      </c>
      <c r="G907" s="104">
        <v>1220885200</v>
      </c>
    </row>
    <row r="908" spans="1:7" x14ac:dyDescent="0.2">
      <c r="A908" s="105">
        <v>906</v>
      </c>
      <c r="B908" s="106">
        <v>38638</v>
      </c>
      <c r="C908" s="104">
        <v>923.42600000000004</v>
      </c>
      <c r="D908" s="104">
        <v>926.00900000000001</v>
      </c>
      <c r="E908" s="104">
        <v>916.27499999999998</v>
      </c>
      <c r="F908" s="104">
        <v>916.49900000000002</v>
      </c>
      <c r="G908" s="104">
        <v>1082890400</v>
      </c>
    </row>
    <row r="909" spans="1:7" x14ac:dyDescent="0.2">
      <c r="A909" s="105">
        <v>907</v>
      </c>
      <c r="B909" s="106">
        <v>38639</v>
      </c>
      <c r="C909" s="104">
        <v>916.33699999999999</v>
      </c>
      <c r="D909" s="104">
        <v>917.89</v>
      </c>
      <c r="E909" s="104">
        <v>902.81299999999999</v>
      </c>
      <c r="F909" s="104">
        <v>904.82799999999997</v>
      </c>
      <c r="G909" s="104">
        <v>1012394000</v>
      </c>
    </row>
    <row r="910" spans="1:7" x14ac:dyDescent="0.2">
      <c r="A910" s="105">
        <v>908</v>
      </c>
      <c r="B910" s="106">
        <v>38642</v>
      </c>
      <c r="C910" s="104">
        <v>903.26599999999996</v>
      </c>
      <c r="D910" s="104">
        <v>903.26599999999996</v>
      </c>
      <c r="E910" s="104">
        <v>892.35900000000004</v>
      </c>
      <c r="F910" s="104">
        <v>897.62300000000005</v>
      </c>
      <c r="G910" s="104">
        <v>1055250600</v>
      </c>
    </row>
    <row r="911" spans="1:7" x14ac:dyDescent="0.2">
      <c r="A911" s="105">
        <v>909</v>
      </c>
      <c r="B911" s="106">
        <v>38643</v>
      </c>
      <c r="C911" s="104">
        <v>897.36599999999999</v>
      </c>
      <c r="D911" s="104">
        <v>903.00099999999998</v>
      </c>
      <c r="E911" s="104">
        <v>895.62199999999996</v>
      </c>
      <c r="F911" s="104">
        <v>902.36599999999999</v>
      </c>
      <c r="G911" s="104">
        <v>1136631700</v>
      </c>
    </row>
    <row r="912" spans="1:7" x14ac:dyDescent="0.2">
      <c r="A912" s="105">
        <v>910</v>
      </c>
      <c r="B912" s="106">
        <v>38644</v>
      </c>
      <c r="C912" s="104">
        <v>902.03599999999994</v>
      </c>
      <c r="D912" s="104">
        <v>907.87599999999998</v>
      </c>
      <c r="E912" s="104">
        <v>897.04499999999996</v>
      </c>
      <c r="F912" s="104">
        <v>898.74400000000003</v>
      </c>
      <c r="G912" s="104">
        <v>1103304800</v>
      </c>
    </row>
    <row r="913" spans="1:7" x14ac:dyDescent="0.2">
      <c r="A913" s="105">
        <v>911</v>
      </c>
      <c r="B913" s="106">
        <v>38645</v>
      </c>
      <c r="C913" s="104">
        <v>898.89099999999996</v>
      </c>
      <c r="D913" s="104">
        <v>900.12599999999998</v>
      </c>
      <c r="E913" s="104">
        <v>889.56899999999996</v>
      </c>
      <c r="F913" s="104">
        <v>899.91499999999996</v>
      </c>
      <c r="G913" s="104">
        <v>1260872500</v>
      </c>
    </row>
    <row r="914" spans="1:7" x14ac:dyDescent="0.2">
      <c r="A914" s="105">
        <v>912</v>
      </c>
      <c r="B914" s="106">
        <v>38646</v>
      </c>
      <c r="C914" s="104">
        <v>899.64499999999998</v>
      </c>
      <c r="D914" s="104">
        <v>907.79200000000003</v>
      </c>
      <c r="E914" s="104">
        <v>897.98599999999999</v>
      </c>
      <c r="F914" s="104">
        <v>904.41399999999999</v>
      </c>
      <c r="G914" s="104">
        <v>1136458800</v>
      </c>
    </row>
    <row r="915" spans="1:7" x14ac:dyDescent="0.2">
      <c r="A915" s="105">
        <v>913</v>
      </c>
      <c r="B915" s="106">
        <v>38649</v>
      </c>
      <c r="C915" s="104">
        <v>905.12900000000002</v>
      </c>
      <c r="D915" s="104">
        <v>908.45299999999997</v>
      </c>
      <c r="E915" s="104">
        <v>900.22900000000004</v>
      </c>
      <c r="F915" s="104">
        <v>906.65200000000004</v>
      </c>
      <c r="G915" s="104">
        <v>921898200</v>
      </c>
    </row>
    <row r="916" spans="1:7" x14ac:dyDescent="0.2">
      <c r="A916" s="105">
        <v>914</v>
      </c>
      <c r="B916" s="106">
        <v>38650</v>
      </c>
      <c r="C916" s="104">
        <v>905.96699999999998</v>
      </c>
      <c r="D916" s="104">
        <v>905.96699999999998</v>
      </c>
      <c r="E916" s="104">
        <v>893.60900000000004</v>
      </c>
      <c r="F916" s="104">
        <v>894.27200000000005</v>
      </c>
      <c r="G916" s="104">
        <v>1121340100</v>
      </c>
    </row>
    <row r="917" spans="1:7" x14ac:dyDescent="0.2">
      <c r="A917" s="105">
        <v>915</v>
      </c>
      <c r="B917" s="106">
        <v>38651</v>
      </c>
      <c r="C917" s="104">
        <v>892.61699999999996</v>
      </c>
      <c r="D917" s="104">
        <v>892.61699999999996</v>
      </c>
      <c r="E917" s="104">
        <v>873.89499999999998</v>
      </c>
      <c r="F917" s="104">
        <v>875.82</v>
      </c>
      <c r="G917" s="104">
        <v>1216712300</v>
      </c>
    </row>
    <row r="918" spans="1:7" x14ac:dyDescent="0.2">
      <c r="A918" s="105">
        <v>916</v>
      </c>
      <c r="B918" s="106">
        <v>38652</v>
      </c>
      <c r="C918" s="104">
        <v>873.47199999999998</v>
      </c>
      <c r="D918" s="104">
        <v>879.66800000000001</v>
      </c>
      <c r="E918" s="104">
        <v>869.72</v>
      </c>
      <c r="F918" s="104">
        <v>875.84900000000005</v>
      </c>
      <c r="G918" s="104">
        <v>1190858800</v>
      </c>
    </row>
    <row r="919" spans="1:7" x14ac:dyDescent="0.2">
      <c r="A919" s="105">
        <v>917</v>
      </c>
      <c r="B919" s="106">
        <v>38653</v>
      </c>
      <c r="C919" s="104">
        <v>875.86199999999997</v>
      </c>
      <c r="D919" s="104">
        <v>880.20600000000002</v>
      </c>
      <c r="E919" s="104">
        <v>859.69200000000001</v>
      </c>
      <c r="F919" s="104">
        <v>867.72900000000004</v>
      </c>
      <c r="G919" s="104">
        <v>1197337600</v>
      </c>
    </row>
    <row r="920" spans="1:7" x14ac:dyDescent="0.2">
      <c r="A920" s="105">
        <v>918</v>
      </c>
      <c r="B920" s="106">
        <v>38656</v>
      </c>
      <c r="C920" s="104">
        <v>866.61800000000005</v>
      </c>
      <c r="D920" s="104">
        <v>878.40899999999999</v>
      </c>
      <c r="E920" s="104">
        <v>866.15300000000002</v>
      </c>
      <c r="F920" s="104">
        <v>876.28200000000004</v>
      </c>
      <c r="G920" s="104">
        <v>1044365100</v>
      </c>
    </row>
    <row r="921" spans="1:7" x14ac:dyDescent="0.2">
      <c r="A921" s="105">
        <v>919</v>
      </c>
      <c r="B921" s="106">
        <v>38657</v>
      </c>
      <c r="C921" s="104">
        <v>875.95600000000002</v>
      </c>
      <c r="D921" s="104">
        <v>875.95600000000002</v>
      </c>
      <c r="E921" s="104">
        <v>862.68600000000004</v>
      </c>
      <c r="F921" s="104">
        <v>872.86500000000001</v>
      </c>
      <c r="G921" s="104">
        <v>1008274500</v>
      </c>
    </row>
    <row r="922" spans="1:7" x14ac:dyDescent="0.2">
      <c r="A922" s="105">
        <v>920</v>
      </c>
      <c r="B922" s="106">
        <v>38658</v>
      </c>
      <c r="C922" s="104">
        <v>873.39300000000003</v>
      </c>
      <c r="D922" s="104">
        <v>884.93600000000004</v>
      </c>
      <c r="E922" s="104">
        <v>873.39300000000003</v>
      </c>
      <c r="F922" s="104">
        <v>882.47799999999995</v>
      </c>
      <c r="G922" s="104">
        <v>1310497300</v>
      </c>
    </row>
    <row r="923" spans="1:7" x14ac:dyDescent="0.2">
      <c r="A923" s="105">
        <v>921</v>
      </c>
      <c r="B923" s="106">
        <v>38659</v>
      </c>
      <c r="C923" s="104">
        <v>882.18899999999996</v>
      </c>
      <c r="D923" s="104">
        <v>885.68100000000004</v>
      </c>
      <c r="E923" s="104">
        <v>872.11</v>
      </c>
      <c r="F923" s="104">
        <v>874.57500000000005</v>
      </c>
      <c r="G923" s="104">
        <v>1217918200</v>
      </c>
    </row>
    <row r="924" spans="1:7" x14ac:dyDescent="0.2">
      <c r="A924" s="105">
        <v>922</v>
      </c>
      <c r="B924" s="106">
        <v>38660</v>
      </c>
      <c r="C924" s="104">
        <v>873.35299999999995</v>
      </c>
      <c r="D924" s="104">
        <v>878.36099999999999</v>
      </c>
      <c r="E924" s="104">
        <v>869.68</v>
      </c>
      <c r="F924" s="104">
        <v>878.36099999999999</v>
      </c>
      <c r="G924" s="104">
        <v>956731000</v>
      </c>
    </row>
    <row r="925" spans="1:7" x14ac:dyDescent="0.2">
      <c r="A925" s="105">
        <v>923</v>
      </c>
      <c r="B925" s="106">
        <v>38663</v>
      </c>
      <c r="C925" s="104">
        <v>877.61699999999996</v>
      </c>
      <c r="D925" s="104">
        <v>877.61699999999996</v>
      </c>
      <c r="E925" s="104">
        <v>870.08199999999999</v>
      </c>
      <c r="F925" s="104">
        <v>877.27800000000002</v>
      </c>
      <c r="G925" s="104">
        <v>771325900</v>
      </c>
    </row>
    <row r="926" spans="1:7" x14ac:dyDescent="0.2">
      <c r="A926" s="105">
        <v>924</v>
      </c>
      <c r="B926" s="106">
        <v>38664</v>
      </c>
      <c r="C926" s="104">
        <v>876.43200000000002</v>
      </c>
      <c r="D926" s="104">
        <v>881.89499999999998</v>
      </c>
      <c r="E926" s="104">
        <v>870.96199999999999</v>
      </c>
      <c r="F926" s="104">
        <v>881.524</v>
      </c>
      <c r="G926" s="104">
        <v>1012876100</v>
      </c>
    </row>
    <row r="927" spans="1:7" x14ac:dyDescent="0.2">
      <c r="A927" s="105">
        <v>925</v>
      </c>
      <c r="B927" s="106">
        <v>38665</v>
      </c>
      <c r="C927" s="104">
        <v>881.51300000000003</v>
      </c>
      <c r="D927" s="104">
        <v>884.94200000000001</v>
      </c>
      <c r="E927" s="104">
        <v>878.68399999999997</v>
      </c>
      <c r="F927" s="104">
        <v>879.25199999999995</v>
      </c>
      <c r="G927" s="104">
        <v>1177440500</v>
      </c>
    </row>
    <row r="928" spans="1:7" x14ac:dyDescent="0.2">
      <c r="A928" s="105">
        <v>926</v>
      </c>
      <c r="B928" s="106">
        <v>38666</v>
      </c>
      <c r="C928" s="104">
        <v>878.625</v>
      </c>
      <c r="D928" s="104">
        <v>878.625</v>
      </c>
      <c r="E928" s="104">
        <v>862.09100000000001</v>
      </c>
      <c r="F928" s="104">
        <v>862.96799999999996</v>
      </c>
      <c r="G928" s="104">
        <v>1085377100</v>
      </c>
    </row>
    <row r="929" spans="1:7" x14ac:dyDescent="0.2">
      <c r="A929" s="105">
        <v>927</v>
      </c>
      <c r="B929" s="106">
        <v>38667</v>
      </c>
      <c r="C929" s="104">
        <v>861.221</v>
      </c>
      <c r="D929" s="104">
        <v>867.32799999999997</v>
      </c>
      <c r="E929" s="104">
        <v>857.78899999999999</v>
      </c>
      <c r="F929" s="104">
        <v>864.79</v>
      </c>
      <c r="G929" s="104">
        <v>921972000</v>
      </c>
    </row>
    <row r="930" spans="1:7" x14ac:dyDescent="0.2">
      <c r="A930" s="105">
        <v>928</v>
      </c>
      <c r="B930" s="106">
        <v>38670</v>
      </c>
      <c r="C930" s="104">
        <v>864.08100000000002</v>
      </c>
      <c r="D930" s="104">
        <v>864.24599999999998</v>
      </c>
      <c r="E930" s="104">
        <v>858.34400000000005</v>
      </c>
      <c r="F930" s="104">
        <v>862.149</v>
      </c>
      <c r="G930" s="104">
        <v>627167400</v>
      </c>
    </row>
    <row r="931" spans="1:7" x14ac:dyDescent="0.2">
      <c r="A931" s="105">
        <v>929</v>
      </c>
      <c r="B931" s="106">
        <v>38671</v>
      </c>
      <c r="C931" s="104">
        <v>862.06700000000001</v>
      </c>
      <c r="D931" s="104">
        <v>867.46</v>
      </c>
      <c r="E931" s="104">
        <v>853.85900000000004</v>
      </c>
      <c r="F931" s="104">
        <v>856.63499999999999</v>
      </c>
      <c r="G931" s="104">
        <v>825247800</v>
      </c>
    </row>
    <row r="932" spans="1:7" x14ac:dyDescent="0.2">
      <c r="A932" s="105">
        <v>930</v>
      </c>
      <c r="B932" s="106">
        <v>38672</v>
      </c>
      <c r="C932" s="104">
        <v>855.44899999999996</v>
      </c>
      <c r="D932" s="104">
        <v>863.16700000000003</v>
      </c>
      <c r="E932" s="104">
        <v>847.49</v>
      </c>
      <c r="F932" s="104">
        <v>863.11900000000003</v>
      </c>
      <c r="G932" s="104">
        <v>906613800</v>
      </c>
    </row>
    <row r="933" spans="1:7" x14ac:dyDescent="0.2">
      <c r="A933" s="105">
        <v>931</v>
      </c>
      <c r="B933" s="106">
        <v>38673</v>
      </c>
      <c r="C933" s="104">
        <v>863.077</v>
      </c>
      <c r="D933" s="104">
        <v>865.79100000000005</v>
      </c>
      <c r="E933" s="104">
        <v>859</v>
      </c>
      <c r="F933" s="104">
        <v>862.65800000000002</v>
      </c>
      <c r="G933" s="104">
        <v>881163700</v>
      </c>
    </row>
    <row r="934" spans="1:7" x14ac:dyDescent="0.2">
      <c r="A934" s="105">
        <v>932</v>
      </c>
      <c r="B934" s="106">
        <v>38674</v>
      </c>
      <c r="C934" s="104">
        <v>862.57899999999995</v>
      </c>
      <c r="D934" s="104">
        <v>886.58199999999999</v>
      </c>
      <c r="E934" s="104">
        <v>862.40300000000002</v>
      </c>
      <c r="F934" s="104">
        <v>882.24099999999999</v>
      </c>
      <c r="G934" s="104">
        <v>1759780300</v>
      </c>
    </row>
    <row r="935" spans="1:7" x14ac:dyDescent="0.2">
      <c r="A935" s="105">
        <v>933</v>
      </c>
      <c r="B935" s="106">
        <v>38677</v>
      </c>
      <c r="C935" s="104">
        <v>882.79</v>
      </c>
      <c r="D935" s="104">
        <v>886.10599999999999</v>
      </c>
      <c r="E935" s="104">
        <v>880.3</v>
      </c>
      <c r="F935" s="104">
        <v>883.87099999999998</v>
      </c>
      <c r="G935" s="104">
        <v>1025996300</v>
      </c>
    </row>
    <row r="936" spans="1:7" x14ac:dyDescent="0.2">
      <c r="A936" s="105">
        <v>934</v>
      </c>
      <c r="B936" s="106">
        <v>38678</v>
      </c>
      <c r="C936" s="104">
        <v>883.93100000000004</v>
      </c>
      <c r="D936" s="104">
        <v>883.93100000000004</v>
      </c>
      <c r="E936" s="104">
        <v>869.53</v>
      </c>
      <c r="F936" s="104">
        <v>869.61699999999996</v>
      </c>
      <c r="G936" s="104">
        <v>1059723600</v>
      </c>
    </row>
    <row r="937" spans="1:7" x14ac:dyDescent="0.2">
      <c r="A937" s="105">
        <v>935</v>
      </c>
      <c r="B937" s="106">
        <v>38679</v>
      </c>
      <c r="C937" s="104">
        <v>868.005</v>
      </c>
      <c r="D937" s="104">
        <v>876.81600000000003</v>
      </c>
      <c r="E937" s="104">
        <v>866.19</v>
      </c>
      <c r="F937" s="104">
        <v>876.22900000000004</v>
      </c>
      <c r="G937" s="104">
        <v>991692000</v>
      </c>
    </row>
    <row r="938" spans="1:7" x14ac:dyDescent="0.2">
      <c r="A938" s="105">
        <v>936</v>
      </c>
      <c r="B938" s="106">
        <v>38680</v>
      </c>
      <c r="C938" s="104">
        <v>875.827</v>
      </c>
      <c r="D938" s="104">
        <v>885.745</v>
      </c>
      <c r="E938" s="104">
        <v>874.87900000000002</v>
      </c>
      <c r="F938" s="104">
        <v>881.49300000000005</v>
      </c>
      <c r="G938" s="104">
        <v>1462900800</v>
      </c>
    </row>
    <row r="939" spans="1:7" x14ac:dyDescent="0.2">
      <c r="A939" s="105">
        <v>937</v>
      </c>
      <c r="B939" s="106">
        <v>38681</v>
      </c>
      <c r="C939" s="104">
        <v>881.24800000000005</v>
      </c>
      <c r="D939" s="104">
        <v>884.16200000000003</v>
      </c>
      <c r="E939" s="104">
        <v>877.26199999999994</v>
      </c>
      <c r="F939" s="104">
        <v>884.10500000000002</v>
      </c>
      <c r="G939" s="104">
        <v>1300354600</v>
      </c>
    </row>
    <row r="940" spans="1:7" x14ac:dyDescent="0.2">
      <c r="A940" s="105">
        <v>938</v>
      </c>
      <c r="B940" s="106">
        <v>38684</v>
      </c>
      <c r="C940" s="104">
        <v>883.24099999999999</v>
      </c>
      <c r="D940" s="104">
        <v>886.74300000000005</v>
      </c>
      <c r="E940" s="104">
        <v>877.63699999999994</v>
      </c>
      <c r="F940" s="104">
        <v>880.16700000000003</v>
      </c>
      <c r="G940" s="104">
        <v>973973500</v>
      </c>
    </row>
    <row r="941" spans="1:7" x14ac:dyDescent="0.2">
      <c r="A941" s="105">
        <v>939</v>
      </c>
      <c r="B941" s="106">
        <v>38685</v>
      </c>
      <c r="C941" s="104">
        <v>879.25400000000002</v>
      </c>
      <c r="D941" s="104">
        <v>879.25400000000002</v>
      </c>
      <c r="E941" s="104">
        <v>870.56399999999996</v>
      </c>
      <c r="F941" s="104">
        <v>871.31</v>
      </c>
      <c r="G941" s="104">
        <v>841499400</v>
      </c>
    </row>
    <row r="942" spans="1:7" x14ac:dyDescent="0.2">
      <c r="A942" s="105">
        <v>940</v>
      </c>
      <c r="B942" s="106">
        <v>38686</v>
      </c>
      <c r="C942" s="104">
        <v>870.452</v>
      </c>
      <c r="D942" s="104">
        <v>873.93299999999999</v>
      </c>
      <c r="E942" s="104">
        <v>866.98400000000004</v>
      </c>
      <c r="F942" s="104">
        <v>873.82500000000005</v>
      </c>
      <c r="G942" s="104">
        <v>804073800</v>
      </c>
    </row>
    <row r="943" spans="1:7" x14ac:dyDescent="0.2">
      <c r="A943" s="105">
        <v>941</v>
      </c>
      <c r="B943" s="106">
        <v>38687</v>
      </c>
      <c r="C943" s="104">
        <v>873.47400000000005</v>
      </c>
      <c r="D943" s="104">
        <v>877.31200000000001</v>
      </c>
      <c r="E943" s="104">
        <v>870.70299999999997</v>
      </c>
      <c r="F943" s="104">
        <v>873.06700000000001</v>
      </c>
      <c r="G943" s="104">
        <v>706923500</v>
      </c>
    </row>
    <row r="944" spans="1:7" x14ac:dyDescent="0.2">
      <c r="A944" s="105">
        <v>942</v>
      </c>
      <c r="B944" s="106">
        <v>38688</v>
      </c>
      <c r="C944" s="104">
        <v>872.93</v>
      </c>
      <c r="D944" s="104">
        <v>875.82500000000005</v>
      </c>
      <c r="E944" s="104">
        <v>866.37400000000002</v>
      </c>
      <c r="F944" s="104">
        <v>869.93600000000004</v>
      </c>
      <c r="G944" s="104">
        <v>849202100</v>
      </c>
    </row>
    <row r="945" spans="1:7" x14ac:dyDescent="0.2">
      <c r="A945" s="105">
        <v>943</v>
      </c>
      <c r="B945" s="106">
        <v>38691</v>
      </c>
      <c r="C945" s="104">
        <v>869.42700000000002</v>
      </c>
      <c r="D945" s="104">
        <v>869.42700000000002</v>
      </c>
      <c r="E945" s="104">
        <v>858.85900000000004</v>
      </c>
      <c r="F945" s="104">
        <v>859.61</v>
      </c>
      <c r="G945" s="104">
        <v>1028689700</v>
      </c>
    </row>
    <row r="946" spans="1:7" x14ac:dyDescent="0.2">
      <c r="A946" s="105">
        <v>944</v>
      </c>
      <c r="B946" s="106">
        <v>38692</v>
      </c>
      <c r="C946" s="104">
        <v>858.10799999999995</v>
      </c>
      <c r="D946" s="104">
        <v>867.18700000000001</v>
      </c>
      <c r="E946" s="104">
        <v>855.71500000000003</v>
      </c>
      <c r="F946" s="104">
        <v>866.07500000000005</v>
      </c>
      <c r="G946" s="104">
        <v>1030351400</v>
      </c>
    </row>
    <row r="947" spans="1:7" x14ac:dyDescent="0.2">
      <c r="A947" s="105">
        <v>945</v>
      </c>
      <c r="B947" s="106">
        <v>38693</v>
      </c>
      <c r="C947" s="104">
        <v>865.72400000000005</v>
      </c>
      <c r="D947" s="104">
        <v>873.99900000000002</v>
      </c>
      <c r="E947" s="104">
        <v>865.01700000000005</v>
      </c>
      <c r="F947" s="104">
        <v>873.83799999999997</v>
      </c>
      <c r="G947" s="104">
        <v>984295500</v>
      </c>
    </row>
    <row r="948" spans="1:7" x14ac:dyDescent="0.2">
      <c r="A948" s="105">
        <v>946</v>
      </c>
      <c r="B948" s="106">
        <v>38694</v>
      </c>
      <c r="C948" s="104">
        <v>874.13199999999995</v>
      </c>
      <c r="D948" s="104">
        <v>877.97</v>
      </c>
      <c r="E948" s="104">
        <v>870.12199999999996</v>
      </c>
      <c r="F948" s="104">
        <v>874.05600000000004</v>
      </c>
      <c r="G948" s="104">
        <v>1025917400</v>
      </c>
    </row>
    <row r="949" spans="1:7" x14ac:dyDescent="0.2">
      <c r="A949" s="105">
        <v>947</v>
      </c>
      <c r="B949" s="106">
        <v>38695</v>
      </c>
      <c r="C949" s="104">
        <v>873.69299999999998</v>
      </c>
      <c r="D949" s="104">
        <v>887.56799999999998</v>
      </c>
      <c r="E949" s="104">
        <v>871.26099999999997</v>
      </c>
      <c r="F949" s="104">
        <v>887.35799999999995</v>
      </c>
      <c r="G949" s="104">
        <v>1271952600</v>
      </c>
    </row>
    <row r="950" spans="1:7" x14ac:dyDescent="0.2">
      <c r="A950" s="105">
        <v>948</v>
      </c>
      <c r="B950" s="106">
        <v>38698</v>
      </c>
      <c r="C950" s="104">
        <v>887.06399999999996</v>
      </c>
      <c r="D950" s="104">
        <v>890.69399999999996</v>
      </c>
      <c r="E950" s="104">
        <v>884.25599999999997</v>
      </c>
      <c r="F950" s="104">
        <v>888.51800000000003</v>
      </c>
      <c r="G950" s="104">
        <v>1069928000</v>
      </c>
    </row>
    <row r="951" spans="1:7" x14ac:dyDescent="0.2">
      <c r="A951" s="105">
        <v>949</v>
      </c>
      <c r="B951" s="106">
        <v>38699</v>
      </c>
      <c r="C951" s="104">
        <v>887.99599999999998</v>
      </c>
      <c r="D951" s="104">
        <v>889.221</v>
      </c>
      <c r="E951" s="104">
        <v>880.74300000000005</v>
      </c>
      <c r="F951" s="104">
        <v>889.101</v>
      </c>
      <c r="G951" s="104">
        <v>1054723800</v>
      </c>
    </row>
    <row r="952" spans="1:7" x14ac:dyDescent="0.2">
      <c r="A952" s="105">
        <v>950</v>
      </c>
      <c r="B952" s="106">
        <v>38700</v>
      </c>
      <c r="C952" s="104">
        <v>888.60400000000004</v>
      </c>
      <c r="D952" s="104">
        <v>899.01099999999997</v>
      </c>
      <c r="E952" s="104">
        <v>884.36800000000005</v>
      </c>
      <c r="F952" s="104">
        <v>898.15300000000002</v>
      </c>
      <c r="G952" s="104">
        <v>1386837600</v>
      </c>
    </row>
    <row r="953" spans="1:7" x14ac:dyDescent="0.2">
      <c r="A953" s="105">
        <v>951</v>
      </c>
      <c r="B953" s="106">
        <v>38701</v>
      </c>
      <c r="C953" s="104">
        <v>898.38199999999995</v>
      </c>
      <c r="D953" s="104">
        <v>904.01199999999994</v>
      </c>
      <c r="E953" s="104">
        <v>895.16800000000001</v>
      </c>
      <c r="F953" s="104">
        <v>896.43399999999997</v>
      </c>
      <c r="G953" s="104">
        <v>1625978200</v>
      </c>
    </row>
    <row r="954" spans="1:7" x14ac:dyDescent="0.2">
      <c r="A954" s="105">
        <v>952</v>
      </c>
      <c r="B954" s="106">
        <v>38702</v>
      </c>
      <c r="C954" s="104">
        <v>895.827</v>
      </c>
      <c r="D954" s="104">
        <v>902.74699999999996</v>
      </c>
      <c r="E954" s="104">
        <v>894.09900000000005</v>
      </c>
      <c r="F954" s="104">
        <v>902.56100000000004</v>
      </c>
      <c r="G954" s="104">
        <v>1145210700</v>
      </c>
    </row>
    <row r="955" spans="1:7" x14ac:dyDescent="0.2">
      <c r="A955" s="105">
        <v>953</v>
      </c>
      <c r="B955" s="106">
        <v>38705</v>
      </c>
      <c r="C955" s="104">
        <v>902.04899999999998</v>
      </c>
      <c r="D955" s="104">
        <v>904.47199999999998</v>
      </c>
      <c r="E955" s="104">
        <v>898.79399999999998</v>
      </c>
      <c r="F955" s="104">
        <v>902.91</v>
      </c>
      <c r="G955" s="104">
        <v>993632700</v>
      </c>
    </row>
    <row r="956" spans="1:7" x14ac:dyDescent="0.2">
      <c r="A956" s="105">
        <v>954</v>
      </c>
      <c r="B956" s="106">
        <v>38706</v>
      </c>
      <c r="C956" s="104">
        <v>902.74599999999998</v>
      </c>
      <c r="D956" s="104">
        <v>907.31799999999998</v>
      </c>
      <c r="E956" s="104">
        <v>899.66200000000003</v>
      </c>
      <c r="F956" s="104">
        <v>907.31799999999998</v>
      </c>
      <c r="G956" s="104">
        <v>1029465900</v>
      </c>
    </row>
    <row r="957" spans="1:7" x14ac:dyDescent="0.2">
      <c r="A957" s="105">
        <v>955</v>
      </c>
      <c r="B957" s="106">
        <v>38707</v>
      </c>
      <c r="C957" s="104">
        <v>907.053</v>
      </c>
      <c r="D957" s="104">
        <v>910.93299999999999</v>
      </c>
      <c r="E957" s="104">
        <v>902.11400000000003</v>
      </c>
      <c r="F957" s="104">
        <v>903.14400000000001</v>
      </c>
      <c r="G957" s="104">
        <v>1027397600</v>
      </c>
    </row>
    <row r="958" spans="1:7" x14ac:dyDescent="0.2">
      <c r="A958" s="105">
        <v>956</v>
      </c>
      <c r="B958" s="106">
        <v>38708</v>
      </c>
      <c r="C958" s="104">
        <v>902.37099999999998</v>
      </c>
      <c r="D958" s="104">
        <v>909.06100000000004</v>
      </c>
      <c r="E958" s="104">
        <v>900.66399999999999</v>
      </c>
      <c r="F958" s="104">
        <v>908.75400000000002</v>
      </c>
      <c r="G958" s="104">
        <v>894702600</v>
      </c>
    </row>
    <row r="959" spans="1:7" x14ac:dyDescent="0.2">
      <c r="A959" s="105">
        <v>957</v>
      </c>
      <c r="B959" s="106">
        <v>38709</v>
      </c>
      <c r="C959" s="104">
        <v>908.96</v>
      </c>
      <c r="D959" s="104">
        <v>915.89</v>
      </c>
      <c r="E959" s="104">
        <v>908.51400000000001</v>
      </c>
      <c r="F959" s="104">
        <v>915.89</v>
      </c>
      <c r="G959" s="104">
        <v>1190699900</v>
      </c>
    </row>
    <row r="960" spans="1:7" x14ac:dyDescent="0.2">
      <c r="A960" s="105">
        <v>958</v>
      </c>
      <c r="B960" s="106">
        <v>38712</v>
      </c>
      <c r="C960" s="104">
        <v>916.66800000000001</v>
      </c>
      <c r="D960" s="104">
        <v>925.005</v>
      </c>
      <c r="E960" s="104">
        <v>916.40899999999999</v>
      </c>
      <c r="F960" s="104">
        <v>922.37800000000004</v>
      </c>
      <c r="G960" s="104">
        <v>1534265000</v>
      </c>
    </row>
    <row r="961" spans="1:7" x14ac:dyDescent="0.2">
      <c r="A961" s="105">
        <v>959</v>
      </c>
      <c r="B961" s="106">
        <v>38713</v>
      </c>
      <c r="C961" s="104">
        <v>922.43899999999996</v>
      </c>
      <c r="D961" s="104">
        <v>922.43899999999996</v>
      </c>
      <c r="E961" s="104">
        <v>916.005</v>
      </c>
      <c r="F961" s="104">
        <v>919.36</v>
      </c>
      <c r="G961" s="104">
        <v>1205035900</v>
      </c>
    </row>
    <row r="962" spans="1:7" x14ac:dyDescent="0.2">
      <c r="A962" s="105">
        <v>960</v>
      </c>
      <c r="B962" s="106">
        <v>38714</v>
      </c>
      <c r="C962" s="104">
        <v>919.05100000000004</v>
      </c>
      <c r="D962" s="104">
        <v>920.98400000000004</v>
      </c>
      <c r="E962" s="104">
        <v>915.11599999999999</v>
      </c>
      <c r="F962" s="104">
        <v>920.91899999999998</v>
      </c>
      <c r="G962" s="104">
        <v>1213103200</v>
      </c>
    </row>
    <row r="963" spans="1:7" x14ac:dyDescent="0.2">
      <c r="A963" s="105">
        <v>961</v>
      </c>
      <c r="B963" s="106">
        <v>38715</v>
      </c>
      <c r="C963" s="104">
        <v>921.14400000000001</v>
      </c>
      <c r="D963" s="104">
        <v>932.03099999999995</v>
      </c>
      <c r="E963" s="104">
        <v>921.14400000000001</v>
      </c>
      <c r="F963" s="104">
        <v>932.03099999999995</v>
      </c>
      <c r="G963" s="104">
        <v>1725495900</v>
      </c>
    </row>
    <row r="964" spans="1:7" x14ac:dyDescent="0.2">
      <c r="A964" s="105">
        <v>962</v>
      </c>
      <c r="B964" s="106">
        <v>38716</v>
      </c>
      <c r="C964" s="104">
        <v>933.45</v>
      </c>
      <c r="D964" s="104">
        <v>933.99900000000002</v>
      </c>
      <c r="E964" s="104">
        <v>921.83399999999995</v>
      </c>
      <c r="F964" s="104">
        <v>923.45100000000002</v>
      </c>
      <c r="G964" s="104">
        <v>1560025100</v>
      </c>
    </row>
    <row r="965" spans="1:7" x14ac:dyDescent="0.2">
      <c r="A965" s="105">
        <v>963</v>
      </c>
      <c r="B965" s="106">
        <v>38721</v>
      </c>
      <c r="C965" s="104">
        <v>926.55899999999997</v>
      </c>
      <c r="D965" s="104">
        <v>941.428</v>
      </c>
      <c r="E965" s="104">
        <v>926.41200000000003</v>
      </c>
      <c r="F965" s="104">
        <v>941.428</v>
      </c>
      <c r="G965" s="104">
        <v>2112689900</v>
      </c>
    </row>
    <row r="966" spans="1:7" x14ac:dyDescent="0.2">
      <c r="A966" s="105">
        <v>964</v>
      </c>
      <c r="B966" s="106">
        <v>38722</v>
      </c>
      <c r="C966" s="104">
        <v>943.85</v>
      </c>
      <c r="D966" s="104">
        <v>959.625</v>
      </c>
      <c r="E966" s="104">
        <v>942.30799999999999</v>
      </c>
      <c r="F966" s="104">
        <v>959.13400000000001</v>
      </c>
      <c r="G966" s="104">
        <v>2731174300</v>
      </c>
    </row>
    <row r="967" spans="1:7" x14ac:dyDescent="0.2">
      <c r="A967" s="105">
        <v>965</v>
      </c>
      <c r="B967" s="106">
        <v>38723</v>
      </c>
      <c r="C967" s="104">
        <v>961.91499999999996</v>
      </c>
      <c r="D967" s="104">
        <v>975.62800000000004</v>
      </c>
      <c r="E967" s="104">
        <v>956.04</v>
      </c>
      <c r="F967" s="104">
        <v>970.03200000000004</v>
      </c>
      <c r="G967" s="104">
        <v>3028636800</v>
      </c>
    </row>
    <row r="968" spans="1:7" x14ac:dyDescent="0.2">
      <c r="A968" s="105">
        <v>966</v>
      </c>
      <c r="B968" s="106">
        <v>38726</v>
      </c>
      <c r="C968" s="104">
        <v>971.08900000000006</v>
      </c>
      <c r="D968" s="104">
        <v>976.27300000000002</v>
      </c>
      <c r="E968" s="104">
        <v>966.053</v>
      </c>
      <c r="F968" s="104">
        <v>975.25300000000004</v>
      </c>
      <c r="G968" s="104">
        <v>2432955200</v>
      </c>
    </row>
    <row r="969" spans="1:7" x14ac:dyDescent="0.2">
      <c r="A969" s="105">
        <v>967</v>
      </c>
      <c r="B969" s="106">
        <v>38727</v>
      </c>
      <c r="C969" s="104">
        <v>975.28200000000004</v>
      </c>
      <c r="D969" s="104">
        <v>978.27700000000004</v>
      </c>
      <c r="E969" s="104">
        <v>964.43</v>
      </c>
      <c r="F969" s="104">
        <v>978.154</v>
      </c>
      <c r="G969" s="104">
        <v>2273530200</v>
      </c>
    </row>
    <row r="970" spans="1:7" x14ac:dyDescent="0.2">
      <c r="A970" s="105">
        <v>968</v>
      </c>
      <c r="B970" s="106">
        <v>38728</v>
      </c>
      <c r="C970" s="104">
        <v>977.64400000000001</v>
      </c>
      <c r="D970" s="104">
        <v>983.39</v>
      </c>
      <c r="E970" s="104">
        <v>963.39400000000001</v>
      </c>
      <c r="F970" s="104">
        <v>973.47699999999998</v>
      </c>
      <c r="G970" s="104">
        <v>2652413800</v>
      </c>
    </row>
    <row r="971" spans="1:7" x14ac:dyDescent="0.2">
      <c r="A971" s="105">
        <v>969</v>
      </c>
      <c r="B971" s="106">
        <v>38729</v>
      </c>
      <c r="C971" s="104">
        <v>972.38900000000001</v>
      </c>
      <c r="D971" s="104">
        <v>984.07600000000002</v>
      </c>
      <c r="E971" s="104">
        <v>968.53800000000001</v>
      </c>
      <c r="F971" s="104">
        <v>983.71600000000001</v>
      </c>
      <c r="G971" s="104">
        <v>2189668000</v>
      </c>
    </row>
    <row r="972" spans="1:7" x14ac:dyDescent="0.2">
      <c r="A972" s="105">
        <v>970</v>
      </c>
      <c r="B972" s="106">
        <v>38730</v>
      </c>
      <c r="C972" s="104">
        <v>985.03899999999999</v>
      </c>
      <c r="D972" s="104">
        <v>988.11099999999999</v>
      </c>
      <c r="E972" s="104">
        <v>973.68499999999995</v>
      </c>
      <c r="F972" s="104">
        <v>978.80899999999997</v>
      </c>
      <c r="G972" s="104">
        <v>2228186100</v>
      </c>
    </row>
    <row r="973" spans="1:7" x14ac:dyDescent="0.2">
      <c r="A973" s="105">
        <v>971</v>
      </c>
      <c r="B973" s="106">
        <v>38733</v>
      </c>
      <c r="C973" s="104">
        <v>977.88599999999997</v>
      </c>
      <c r="D973" s="104">
        <v>977.88599999999997</v>
      </c>
      <c r="E973" s="104">
        <v>960.87900000000002</v>
      </c>
      <c r="F973" s="104">
        <v>961.43899999999996</v>
      </c>
      <c r="G973" s="104">
        <v>2030521500</v>
      </c>
    </row>
    <row r="974" spans="1:7" x14ac:dyDescent="0.2">
      <c r="A974" s="105">
        <v>972</v>
      </c>
      <c r="B974" s="106">
        <v>38734</v>
      </c>
      <c r="C974" s="104">
        <v>959.39499999999998</v>
      </c>
      <c r="D974" s="104">
        <v>965.98400000000004</v>
      </c>
      <c r="E974" s="104">
        <v>952.23400000000004</v>
      </c>
      <c r="F974" s="104">
        <v>964.29</v>
      </c>
      <c r="G974" s="104">
        <v>1603727600</v>
      </c>
    </row>
    <row r="975" spans="1:7" x14ac:dyDescent="0.2">
      <c r="A975" s="105">
        <v>973</v>
      </c>
      <c r="B975" s="106">
        <v>38735</v>
      </c>
      <c r="C975" s="104">
        <v>964.16</v>
      </c>
      <c r="D975" s="104">
        <v>984.67200000000003</v>
      </c>
      <c r="E975" s="104">
        <v>963.077</v>
      </c>
      <c r="F975" s="104">
        <v>983.62199999999996</v>
      </c>
      <c r="G975" s="104">
        <v>2082351800</v>
      </c>
    </row>
    <row r="976" spans="1:7" x14ac:dyDescent="0.2">
      <c r="A976" s="105">
        <v>974</v>
      </c>
      <c r="B976" s="106">
        <v>38736</v>
      </c>
      <c r="C976" s="104">
        <v>985.23199999999997</v>
      </c>
      <c r="D976" s="104">
        <v>992.27200000000005</v>
      </c>
      <c r="E976" s="104">
        <v>978.27800000000002</v>
      </c>
      <c r="F976" s="104">
        <v>991.22199999999998</v>
      </c>
      <c r="G976" s="104">
        <v>2645560900</v>
      </c>
    </row>
    <row r="977" spans="1:7" x14ac:dyDescent="0.2">
      <c r="A977" s="105">
        <v>975</v>
      </c>
      <c r="B977" s="106">
        <v>38737</v>
      </c>
      <c r="C977" s="104">
        <v>991.572</v>
      </c>
      <c r="D977" s="104">
        <v>994.5</v>
      </c>
      <c r="E977" s="104">
        <v>987.06</v>
      </c>
      <c r="F977" s="104">
        <v>993.34</v>
      </c>
      <c r="G977" s="104">
        <v>2614706200</v>
      </c>
    </row>
    <row r="978" spans="1:7" x14ac:dyDescent="0.2">
      <c r="A978" s="105">
        <v>976</v>
      </c>
      <c r="B978" s="106">
        <v>38740</v>
      </c>
      <c r="C978" s="104">
        <v>993.74400000000003</v>
      </c>
      <c r="D978" s="104">
        <v>997.33199999999999</v>
      </c>
      <c r="E978" s="104">
        <v>989.34199999999998</v>
      </c>
      <c r="F978" s="104">
        <v>996.16200000000003</v>
      </c>
      <c r="G978" s="104">
        <v>2254601900</v>
      </c>
    </row>
    <row r="979" spans="1:7" x14ac:dyDescent="0.2">
      <c r="A979" s="105">
        <v>977</v>
      </c>
      <c r="B979" s="106">
        <v>38741</v>
      </c>
      <c r="C979" s="104">
        <v>997.79100000000005</v>
      </c>
      <c r="D979" s="104">
        <v>1006.146</v>
      </c>
      <c r="E979" s="104">
        <v>993.39400000000001</v>
      </c>
      <c r="F979" s="104">
        <v>999.09299999999996</v>
      </c>
      <c r="G979" s="104">
        <v>2419799100</v>
      </c>
    </row>
    <row r="980" spans="1:7" x14ac:dyDescent="0.2">
      <c r="A980" s="105">
        <v>978</v>
      </c>
      <c r="B980" s="106">
        <v>38742</v>
      </c>
      <c r="C980" s="104">
        <v>998.82799999999997</v>
      </c>
      <c r="D980" s="104">
        <v>1009.648</v>
      </c>
      <c r="E980" s="104">
        <v>989.51400000000001</v>
      </c>
      <c r="F980" s="104">
        <v>1009.597</v>
      </c>
      <c r="G980" s="104">
        <v>2180075800</v>
      </c>
    </row>
    <row r="981" spans="1:7" x14ac:dyDescent="0.2">
      <c r="A981" s="105">
        <v>979</v>
      </c>
      <c r="B981" s="106">
        <v>38754</v>
      </c>
      <c r="C981" s="104">
        <v>1013.425</v>
      </c>
      <c r="D981" s="104">
        <v>1033.354</v>
      </c>
      <c r="E981" s="104">
        <v>1012.807</v>
      </c>
      <c r="F981" s="104">
        <v>1033.2339999999999</v>
      </c>
      <c r="G981" s="104">
        <v>2503877100</v>
      </c>
    </row>
    <row r="982" spans="1:7" x14ac:dyDescent="0.2">
      <c r="A982" s="105">
        <v>980</v>
      </c>
      <c r="B982" s="106">
        <v>38755</v>
      </c>
      <c r="C982" s="104">
        <v>1034.6780000000001</v>
      </c>
      <c r="D982" s="104">
        <v>1038.501</v>
      </c>
      <c r="E982" s="104">
        <v>1019.936</v>
      </c>
      <c r="F982" s="104">
        <v>1029.9369999999999</v>
      </c>
      <c r="G982" s="104">
        <v>3295478700</v>
      </c>
    </row>
    <row r="983" spans="1:7" x14ac:dyDescent="0.2">
      <c r="A983" s="105">
        <v>981</v>
      </c>
      <c r="B983" s="106">
        <v>38756</v>
      </c>
      <c r="C983" s="104">
        <v>1028.4449999999999</v>
      </c>
      <c r="D983" s="104">
        <v>1033.3989999999999</v>
      </c>
      <c r="E983" s="104">
        <v>1022.937</v>
      </c>
      <c r="F983" s="104">
        <v>1033.0719999999999</v>
      </c>
      <c r="G983" s="104">
        <v>2698672900</v>
      </c>
    </row>
    <row r="984" spans="1:7" x14ac:dyDescent="0.2">
      <c r="A984" s="105">
        <v>982</v>
      </c>
      <c r="B984" s="106">
        <v>38757</v>
      </c>
      <c r="C984" s="104">
        <v>1033.192</v>
      </c>
      <c r="D984" s="104">
        <v>1033.192</v>
      </c>
      <c r="E984" s="104">
        <v>1017.047</v>
      </c>
      <c r="F984" s="104">
        <v>1019.599</v>
      </c>
      <c r="G984" s="104">
        <v>2383960100</v>
      </c>
    </row>
    <row r="985" spans="1:7" x14ac:dyDescent="0.2">
      <c r="A985" s="105">
        <v>983</v>
      </c>
      <c r="B985" s="106">
        <v>38758</v>
      </c>
      <c r="C985" s="104">
        <v>1019.4160000000001</v>
      </c>
      <c r="D985" s="104">
        <v>1032.598</v>
      </c>
      <c r="E985" s="104">
        <v>1018.482</v>
      </c>
      <c r="F985" s="104">
        <v>1032.337</v>
      </c>
      <c r="G985" s="104">
        <v>2202445300</v>
      </c>
    </row>
    <row r="986" spans="1:7" x14ac:dyDescent="0.2">
      <c r="A986" s="105">
        <v>984</v>
      </c>
      <c r="B986" s="106">
        <v>38761</v>
      </c>
      <c r="C986" s="104">
        <v>1034.3810000000001</v>
      </c>
      <c r="D986" s="104">
        <v>1034.6420000000001</v>
      </c>
      <c r="E986" s="104">
        <v>1021.8390000000001</v>
      </c>
      <c r="F986" s="104">
        <v>1031.614</v>
      </c>
      <c r="G986" s="104">
        <v>2215729800</v>
      </c>
    </row>
    <row r="987" spans="1:7" x14ac:dyDescent="0.2">
      <c r="A987" s="105">
        <v>985</v>
      </c>
      <c r="B987" s="106">
        <v>38762</v>
      </c>
      <c r="C987" s="104">
        <v>1032.645</v>
      </c>
      <c r="D987" s="104">
        <v>1038.81</v>
      </c>
      <c r="E987" s="104">
        <v>1030.461</v>
      </c>
      <c r="F987" s="104">
        <v>1038.5309999999999</v>
      </c>
      <c r="G987" s="104">
        <v>1855622000</v>
      </c>
    </row>
    <row r="988" spans="1:7" x14ac:dyDescent="0.2">
      <c r="A988" s="105">
        <v>986</v>
      </c>
      <c r="B988" s="106">
        <v>38763</v>
      </c>
      <c r="C988" s="104">
        <v>1040.3320000000001</v>
      </c>
      <c r="D988" s="104">
        <v>1048.3440000000001</v>
      </c>
      <c r="E988" s="104">
        <v>1038.7439999999999</v>
      </c>
      <c r="F988" s="104">
        <v>1041.6600000000001</v>
      </c>
      <c r="G988" s="104">
        <v>2478462800</v>
      </c>
    </row>
    <row r="989" spans="1:7" x14ac:dyDescent="0.2">
      <c r="A989" s="105">
        <v>987</v>
      </c>
      <c r="B989" s="106">
        <v>38764</v>
      </c>
      <c r="C989" s="104">
        <v>1041.665</v>
      </c>
      <c r="D989" s="104">
        <v>1041.665</v>
      </c>
      <c r="E989" s="104">
        <v>1019.21</v>
      </c>
      <c r="F989" s="104">
        <v>1020.121</v>
      </c>
      <c r="G989" s="104">
        <v>2615989200</v>
      </c>
    </row>
    <row r="990" spans="1:7" x14ac:dyDescent="0.2">
      <c r="A990" s="105">
        <v>988</v>
      </c>
      <c r="B990" s="106">
        <v>38765</v>
      </c>
      <c r="C990" s="104">
        <v>1020.063</v>
      </c>
      <c r="D990" s="104">
        <v>1028.5740000000001</v>
      </c>
      <c r="E990" s="104">
        <v>1015.992</v>
      </c>
      <c r="F990" s="104">
        <v>1020.3680000000001</v>
      </c>
      <c r="G990" s="104">
        <v>2102687500</v>
      </c>
    </row>
    <row r="991" spans="1:7" x14ac:dyDescent="0.2">
      <c r="A991" s="105">
        <v>989</v>
      </c>
      <c r="B991" s="106">
        <v>38768</v>
      </c>
      <c r="C991" s="104">
        <v>1020.74</v>
      </c>
      <c r="D991" s="104">
        <v>1030.0519999999999</v>
      </c>
      <c r="E991" s="104">
        <v>1020.015</v>
      </c>
      <c r="F991" s="104">
        <v>1021.639</v>
      </c>
      <c r="G991" s="104">
        <v>1881888300</v>
      </c>
    </row>
    <row r="992" spans="1:7" x14ac:dyDescent="0.2">
      <c r="A992" s="105">
        <v>990</v>
      </c>
      <c r="B992" s="106">
        <v>38769</v>
      </c>
      <c r="C992" s="104">
        <v>1020.977</v>
      </c>
      <c r="D992" s="104">
        <v>1038.9369999999999</v>
      </c>
      <c r="E992" s="104">
        <v>1014.663</v>
      </c>
      <c r="F992" s="104">
        <v>1038.816</v>
      </c>
      <c r="G992" s="104">
        <v>2367803900</v>
      </c>
    </row>
    <row r="993" spans="1:7" x14ac:dyDescent="0.2">
      <c r="A993" s="105">
        <v>991</v>
      </c>
      <c r="B993" s="106">
        <v>38770</v>
      </c>
      <c r="C993" s="104">
        <v>1039.6489999999999</v>
      </c>
      <c r="D993" s="104">
        <v>1046.45</v>
      </c>
      <c r="E993" s="104">
        <v>1036.3800000000001</v>
      </c>
      <c r="F993" s="104">
        <v>1037.885</v>
      </c>
      <c r="G993" s="104">
        <v>2538070400</v>
      </c>
    </row>
    <row r="994" spans="1:7" x14ac:dyDescent="0.2">
      <c r="A994" s="105">
        <v>992</v>
      </c>
      <c r="B994" s="106">
        <v>38771</v>
      </c>
      <c r="C994" s="104">
        <v>1038.2529999999999</v>
      </c>
      <c r="D994" s="104">
        <v>1041.5920000000001</v>
      </c>
      <c r="E994" s="104">
        <v>1029.248</v>
      </c>
      <c r="F994" s="104">
        <v>1041.373</v>
      </c>
      <c r="G994" s="104">
        <v>1978503700</v>
      </c>
    </row>
    <row r="995" spans="1:7" x14ac:dyDescent="0.2">
      <c r="A995" s="105">
        <v>993</v>
      </c>
      <c r="B995" s="106">
        <v>38772</v>
      </c>
      <c r="C995" s="104">
        <v>1041.97</v>
      </c>
      <c r="D995" s="104">
        <v>1049.6880000000001</v>
      </c>
      <c r="E995" s="104">
        <v>1041.97</v>
      </c>
      <c r="F995" s="104">
        <v>1049.444</v>
      </c>
      <c r="G995" s="104">
        <v>1967610400</v>
      </c>
    </row>
    <row r="996" spans="1:7" x14ac:dyDescent="0.2">
      <c r="A996" s="105">
        <v>994</v>
      </c>
      <c r="B996" s="106">
        <v>38775</v>
      </c>
      <c r="C996" s="104">
        <v>1055.9469999999999</v>
      </c>
      <c r="D996" s="104">
        <v>1057.223</v>
      </c>
      <c r="E996" s="104">
        <v>1045.9670000000001</v>
      </c>
      <c r="F996" s="104">
        <v>1047.845</v>
      </c>
      <c r="G996" s="104">
        <v>2287209900</v>
      </c>
    </row>
    <row r="997" spans="1:7" x14ac:dyDescent="0.2">
      <c r="A997" s="105">
        <v>995</v>
      </c>
      <c r="B997" s="106">
        <v>38776</v>
      </c>
      <c r="C997" s="104">
        <v>1046.713</v>
      </c>
      <c r="D997" s="104">
        <v>1053.72</v>
      </c>
      <c r="E997" s="104">
        <v>1033.6610000000001</v>
      </c>
      <c r="F997" s="104">
        <v>1053.01</v>
      </c>
      <c r="G997" s="104">
        <v>1935326700</v>
      </c>
    </row>
    <row r="998" spans="1:7" x14ac:dyDescent="0.2">
      <c r="A998" s="105">
        <v>996</v>
      </c>
      <c r="B998" s="106">
        <v>38777</v>
      </c>
      <c r="C998" s="104">
        <v>1051.759</v>
      </c>
      <c r="D998" s="104">
        <v>1057.693</v>
      </c>
      <c r="E998" s="104">
        <v>1049.6420000000001</v>
      </c>
      <c r="F998" s="104">
        <v>1056.6189999999999</v>
      </c>
      <c r="G998" s="104">
        <v>1942573000</v>
      </c>
    </row>
    <row r="999" spans="1:7" x14ac:dyDescent="0.2">
      <c r="A999" s="105">
        <v>997</v>
      </c>
      <c r="B999" s="106">
        <v>38778</v>
      </c>
      <c r="C999" s="104">
        <v>1055.8579999999999</v>
      </c>
      <c r="D999" s="104">
        <v>1056.0530000000001</v>
      </c>
      <c r="E999" s="104">
        <v>1034.68</v>
      </c>
      <c r="F999" s="104">
        <v>1038.6659999999999</v>
      </c>
      <c r="G999" s="104">
        <v>2487786100</v>
      </c>
    </row>
    <row r="1000" spans="1:7" x14ac:dyDescent="0.2">
      <c r="A1000" s="105">
        <v>998</v>
      </c>
      <c r="B1000" s="106">
        <v>38779</v>
      </c>
      <c r="C1000" s="104">
        <v>1037.9880000000001</v>
      </c>
      <c r="D1000" s="104">
        <v>1043.422</v>
      </c>
      <c r="E1000" s="104">
        <v>1029.5609999999999</v>
      </c>
      <c r="F1000" s="104">
        <v>1041.6769999999999</v>
      </c>
      <c r="G1000" s="104">
        <v>2120053900</v>
      </c>
    </row>
    <row r="1001" spans="1:7" x14ac:dyDescent="0.2">
      <c r="A1001" s="105">
        <v>999</v>
      </c>
      <c r="B1001" s="106">
        <v>38782</v>
      </c>
      <c r="C1001" s="104">
        <v>1041.6590000000001</v>
      </c>
      <c r="D1001" s="104">
        <v>1044.4169999999999</v>
      </c>
      <c r="E1001" s="104">
        <v>1036.1079999999999</v>
      </c>
      <c r="F1001" s="104">
        <v>1038.873</v>
      </c>
      <c r="G1001" s="104">
        <v>1787096300</v>
      </c>
    </row>
    <row r="1002" spans="1:7" x14ac:dyDescent="0.2">
      <c r="A1002" s="105">
        <v>1000</v>
      </c>
      <c r="B1002" s="106">
        <v>38783</v>
      </c>
      <c r="C1002" s="104">
        <v>1037.9280000000001</v>
      </c>
      <c r="D1002" s="104">
        <v>1037.9760000000001</v>
      </c>
      <c r="E1002" s="104">
        <v>1013.1420000000001</v>
      </c>
      <c r="F1002" s="104">
        <v>1014.973</v>
      </c>
      <c r="G1002" s="104">
        <v>1933651600</v>
      </c>
    </row>
    <row r="1003" spans="1:7" x14ac:dyDescent="0.2">
      <c r="A1003" s="105">
        <v>1001</v>
      </c>
      <c r="B1003" s="106">
        <v>38784</v>
      </c>
      <c r="C1003" s="104">
        <v>1012.578</v>
      </c>
      <c r="D1003" s="104">
        <v>1014.965</v>
      </c>
      <c r="E1003" s="104">
        <v>999.93100000000004</v>
      </c>
      <c r="F1003" s="104">
        <v>1009.271</v>
      </c>
      <c r="G1003" s="104">
        <v>1746305500</v>
      </c>
    </row>
    <row r="1004" spans="1:7" x14ac:dyDescent="0.2">
      <c r="A1004" s="105">
        <v>1002</v>
      </c>
      <c r="B1004" s="106">
        <v>38785</v>
      </c>
      <c r="C1004" s="104">
        <v>1006.965</v>
      </c>
      <c r="D1004" s="104">
        <v>1010.91</v>
      </c>
      <c r="E1004" s="104">
        <v>1002.196</v>
      </c>
      <c r="F1004" s="104">
        <v>1004.3440000000001</v>
      </c>
      <c r="G1004" s="104">
        <v>1273509900</v>
      </c>
    </row>
    <row r="1005" spans="1:7" x14ac:dyDescent="0.2">
      <c r="A1005" s="105">
        <v>1003</v>
      </c>
      <c r="B1005" s="106">
        <v>38786</v>
      </c>
      <c r="C1005" s="104">
        <v>1004.747</v>
      </c>
      <c r="D1005" s="104">
        <v>1011.7619999999999</v>
      </c>
      <c r="E1005" s="104">
        <v>1004.688</v>
      </c>
      <c r="F1005" s="104">
        <v>1008.897</v>
      </c>
      <c r="G1005" s="104">
        <v>1188798300</v>
      </c>
    </row>
    <row r="1006" spans="1:7" x14ac:dyDescent="0.2">
      <c r="A1006" s="105">
        <v>1004</v>
      </c>
      <c r="B1006" s="106">
        <v>38789</v>
      </c>
      <c r="C1006" s="104">
        <v>1008.803</v>
      </c>
      <c r="D1006" s="104">
        <v>1020.876</v>
      </c>
      <c r="E1006" s="104">
        <v>1008.513</v>
      </c>
      <c r="F1006" s="104">
        <v>1019.864</v>
      </c>
      <c r="G1006" s="104">
        <v>1176591100</v>
      </c>
    </row>
    <row r="1007" spans="1:7" x14ac:dyDescent="0.2">
      <c r="A1007" s="105">
        <v>1005</v>
      </c>
      <c r="B1007" s="106">
        <v>38790</v>
      </c>
      <c r="C1007" s="104">
        <v>1020.468</v>
      </c>
      <c r="D1007" s="104">
        <v>1021.651</v>
      </c>
      <c r="E1007" s="104">
        <v>1012.112</v>
      </c>
      <c r="F1007" s="104">
        <v>1018.272</v>
      </c>
      <c r="G1007" s="104">
        <v>1134803000</v>
      </c>
    </row>
    <row r="1008" spans="1:7" x14ac:dyDescent="0.2">
      <c r="A1008" s="105">
        <v>1006</v>
      </c>
      <c r="B1008" s="106">
        <v>38791</v>
      </c>
      <c r="C1008" s="104">
        <v>1018.154</v>
      </c>
      <c r="D1008" s="104">
        <v>1028.9649999999999</v>
      </c>
      <c r="E1008" s="104">
        <v>1017.081</v>
      </c>
      <c r="F1008" s="104">
        <v>1028.9580000000001</v>
      </c>
      <c r="G1008" s="104">
        <v>1484206800</v>
      </c>
    </row>
    <row r="1009" spans="1:7" x14ac:dyDescent="0.2">
      <c r="A1009" s="105">
        <v>1007</v>
      </c>
      <c r="B1009" s="106">
        <v>38792</v>
      </c>
      <c r="C1009" s="104">
        <v>1028.96</v>
      </c>
      <c r="D1009" s="104">
        <v>1029.8050000000001</v>
      </c>
      <c r="E1009" s="104">
        <v>1025.5229999999999</v>
      </c>
      <c r="F1009" s="104">
        <v>1027.616</v>
      </c>
      <c r="G1009" s="104">
        <v>1478433900</v>
      </c>
    </row>
    <row r="1010" spans="1:7" x14ac:dyDescent="0.2">
      <c r="A1010" s="105">
        <v>1008</v>
      </c>
      <c r="B1010" s="106">
        <v>38793</v>
      </c>
      <c r="C1010" s="104">
        <v>1027.6369999999999</v>
      </c>
      <c r="D1010" s="104">
        <v>1029.559</v>
      </c>
      <c r="E1010" s="104">
        <v>1021.081</v>
      </c>
      <c r="F1010" s="104">
        <v>1024.0150000000001</v>
      </c>
      <c r="G1010" s="104">
        <v>1500192400</v>
      </c>
    </row>
    <row r="1011" spans="1:7" x14ac:dyDescent="0.2">
      <c r="A1011" s="105">
        <v>1009</v>
      </c>
      <c r="B1011" s="106">
        <v>38796</v>
      </c>
      <c r="C1011" s="104">
        <v>1024.502</v>
      </c>
      <c r="D1011" s="104">
        <v>1037.9079999999999</v>
      </c>
      <c r="E1011" s="104">
        <v>1019.647</v>
      </c>
      <c r="F1011" s="104">
        <v>1037.6590000000001</v>
      </c>
      <c r="G1011" s="104">
        <v>1538991200</v>
      </c>
    </row>
    <row r="1012" spans="1:7" x14ac:dyDescent="0.2">
      <c r="A1012" s="105">
        <v>1010</v>
      </c>
      <c r="B1012" s="106">
        <v>38797</v>
      </c>
      <c r="C1012" s="104">
        <v>1037.9490000000001</v>
      </c>
      <c r="D1012" s="104">
        <v>1047.0509999999999</v>
      </c>
      <c r="E1012" s="104">
        <v>1036.2349999999999</v>
      </c>
      <c r="F1012" s="104">
        <v>1040.7570000000001</v>
      </c>
      <c r="G1012" s="104">
        <v>1907766200</v>
      </c>
    </row>
    <row r="1013" spans="1:7" x14ac:dyDescent="0.2">
      <c r="A1013" s="105">
        <v>1011</v>
      </c>
      <c r="B1013" s="106">
        <v>38798</v>
      </c>
      <c r="C1013" s="104">
        <v>1041.1379999999999</v>
      </c>
      <c r="D1013" s="104">
        <v>1047.9390000000001</v>
      </c>
      <c r="E1013" s="104">
        <v>1036.7059999999999</v>
      </c>
      <c r="F1013" s="104">
        <v>1047.6659999999999</v>
      </c>
      <c r="G1013" s="104">
        <v>1864057500</v>
      </c>
    </row>
    <row r="1014" spans="1:7" x14ac:dyDescent="0.2">
      <c r="A1014" s="105">
        <v>1012</v>
      </c>
      <c r="B1014" s="106">
        <v>38799</v>
      </c>
      <c r="C1014" s="104">
        <v>1047.3489999999999</v>
      </c>
      <c r="D1014" s="104">
        <v>1049.325</v>
      </c>
      <c r="E1014" s="104">
        <v>1042.825</v>
      </c>
      <c r="F1014" s="104">
        <v>1048.537</v>
      </c>
      <c r="G1014" s="104">
        <v>2046788500</v>
      </c>
    </row>
    <row r="1015" spans="1:7" x14ac:dyDescent="0.2">
      <c r="A1015" s="105">
        <v>1013</v>
      </c>
      <c r="B1015" s="106">
        <v>38800</v>
      </c>
      <c r="C1015" s="104">
        <v>1049.1220000000001</v>
      </c>
      <c r="D1015" s="104">
        <v>1051.7570000000001</v>
      </c>
      <c r="E1015" s="104">
        <v>1041.231</v>
      </c>
      <c r="F1015" s="104">
        <v>1042.6010000000001</v>
      </c>
      <c r="G1015" s="104">
        <v>2009823700</v>
      </c>
    </row>
    <row r="1016" spans="1:7" x14ac:dyDescent="0.2">
      <c r="A1016" s="105">
        <v>1014</v>
      </c>
      <c r="B1016" s="106">
        <v>38803</v>
      </c>
      <c r="C1016" s="104">
        <v>1042.6289999999999</v>
      </c>
      <c r="D1016" s="104">
        <v>1050.7070000000001</v>
      </c>
      <c r="E1016" s="104">
        <v>1037.076</v>
      </c>
      <c r="F1016" s="104">
        <v>1050.7070000000001</v>
      </c>
      <c r="G1016" s="104">
        <v>1713407000</v>
      </c>
    </row>
    <row r="1017" spans="1:7" x14ac:dyDescent="0.2">
      <c r="A1017" s="105">
        <v>1015</v>
      </c>
      <c r="B1017" s="106">
        <v>38804</v>
      </c>
      <c r="C1017" s="104">
        <v>1050.068</v>
      </c>
      <c r="D1017" s="104">
        <v>1056.5160000000001</v>
      </c>
      <c r="E1017" s="104">
        <v>1048.636</v>
      </c>
      <c r="F1017" s="104">
        <v>1055.982</v>
      </c>
      <c r="G1017" s="104">
        <v>2227399900</v>
      </c>
    </row>
    <row r="1018" spans="1:7" x14ac:dyDescent="0.2">
      <c r="A1018" s="105">
        <v>1016</v>
      </c>
      <c r="B1018" s="106">
        <v>38805</v>
      </c>
      <c r="C1018" s="104">
        <v>1058.7380000000001</v>
      </c>
      <c r="D1018" s="104">
        <v>1074.038</v>
      </c>
      <c r="E1018" s="104">
        <v>1057.6780000000001</v>
      </c>
      <c r="F1018" s="104">
        <v>1065.2940000000001</v>
      </c>
      <c r="G1018" s="104">
        <v>3052634500</v>
      </c>
    </row>
    <row r="1019" spans="1:7" x14ac:dyDescent="0.2">
      <c r="A1019" s="105">
        <v>1017</v>
      </c>
      <c r="B1019" s="106">
        <v>38806</v>
      </c>
      <c r="C1019" s="104">
        <v>1065.8430000000001</v>
      </c>
      <c r="D1019" s="104">
        <v>1067.99</v>
      </c>
      <c r="E1019" s="104">
        <v>1055.1369999999999</v>
      </c>
      <c r="F1019" s="104">
        <v>1055.634</v>
      </c>
      <c r="G1019" s="104">
        <v>2201249400</v>
      </c>
    </row>
    <row r="1020" spans="1:7" x14ac:dyDescent="0.2">
      <c r="A1020" s="105">
        <v>1018</v>
      </c>
      <c r="B1020" s="106">
        <v>38807</v>
      </c>
      <c r="C1020" s="104">
        <v>1053.854</v>
      </c>
      <c r="D1020" s="104">
        <v>1061.473</v>
      </c>
      <c r="E1020" s="104">
        <v>1050.222</v>
      </c>
      <c r="F1020" s="104">
        <v>1061.088</v>
      </c>
      <c r="G1020" s="104">
        <v>2227619000</v>
      </c>
    </row>
    <row r="1021" spans="1:7" x14ac:dyDescent="0.2">
      <c r="A1021" s="105">
        <v>1019</v>
      </c>
      <c r="B1021" s="106">
        <v>38810</v>
      </c>
      <c r="C1021" s="104">
        <v>1061.962</v>
      </c>
      <c r="D1021" s="104">
        <v>1079.366</v>
      </c>
      <c r="E1021" s="104">
        <v>1061.962</v>
      </c>
      <c r="F1021" s="104">
        <v>1079.3219999999999</v>
      </c>
      <c r="G1021" s="104">
        <v>2772976100</v>
      </c>
    </row>
    <row r="1022" spans="1:7" x14ac:dyDescent="0.2">
      <c r="A1022" s="105">
        <v>1020</v>
      </c>
      <c r="B1022" s="106">
        <v>38811</v>
      </c>
      <c r="C1022" s="104">
        <v>1080.857</v>
      </c>
      <c r="D1022" s="104">
        <v>1089.3710000000001</v>
      </c>
      <c r="E1022" s="104">
        <v>1076.1980000000001</v>
      </c>
      <c r="F1022" s="104">
        <v>1089.3710000000001</v>
      </c>
      <c r="G1022" s="104">
        <v>3114875700</v>
      </c>
    </row>
    <row r="1023" spans="1:7" x14ac:dyDescent="0.2">
      <c r="A1023" s="105">
        <v>1021</v>
      </c>
      <c r="B1023" s="106">
        <v>38812</v>
      </c>
      <c r="C1023" s="104">
        <v>1091.175</v>
      </c>
      <c r="D1023" s="104">
        <v>1100.558</v>
      </c>
      <c r="E1023" s="104">
        <v>1089.549</v>
      </c>
      <c r="F1023" s="104">
        <v>1099.97</v>
      </c>
      <c r="G1023" s="104">
        <v>3293691400</v>
      </c>
    </row>
    <row r="1024" spans="1:7" x14ac:dyDescent="0.2">
      <c r="A1024" s="105">
        <v>1022</v>
      </c>
      <c r="B1024" s="106">
        <v>38813</v>
      </c>
      <c r="C1024" s="104">
        <v>1102.5429999999999</v>
      </c>
      <c r="D1024" s="104">
        <v>1109.683</v>
      </c>
      <c r="E1024" s="104">
        <v>1097.316</v>
      </c>
      <c r="F1024" s="104">
        <v>1103.2370000000001</v>
      </c>
      <c r="G1024" s="104">
        <v>3616704900</v>
      </c>
    </row>
    <row r="1025" spans="1:7" x14ac:dyDescent="0.2">
      <c r="A1025" s="105">
        <v>1023</v>
      </c>
      <c r="B1025" s="106">
        <v>38814</v>
      </c>
      <c r="C1025" s="104">
        <v>1102.944</v>
      </c>
      <c r="D1025" s="104">
        <v>1105.104</v>
      </c>
      <c r="E1025" s="104">
        <v>1091.894</v>
      </c>
      <c r="F1025" s="104">
        <v>1103.154</v>
      </c>
      <c r="G1025" s="104">
        <v>3257086000</v>
      </c>
    </row>
    <row r="1026" spans="1:7" x14ac:dyDescent="0.2">
      <c r="A1026" s="105">
        <v>1024</v>
      </c>
      <c r="B1026" s="106">
        <v>38817</v>
      </c>
      <c r="C1026" s="104">
        <v>1104.3209999999999</v>
      </c>
      <c r="D1026" s="104">
        <v>1118.0820000000001</v>
      </c>
      <c r="E1026" s="104">
        <v>1100.69</v>
      </c>
      <c r="F1026" s="104">
        <v>1117.9100000000001</v>
      </c>
      <c r="G1026" s="104">
        <v>3206752000</v>
      </c>
    </row>
    <row r="1027" spans="1:7" x14ac:dyDescent="0.2">
      <c r="A1027" s="105">
        <v>1025</v>
      </c>
      <c r="B1027" s="106">
        <v>38818</v>
      </c>
      <c r="C1027" s="104">
        <v>1120.163</v>
      </c>
      <c r="D1027" s="104">
        <v>1126.0889999999999</v>
      </c>
      <c r="E1027" s="104">
        <v>1112.0070000000001</v>
      </c>
      <c r="F1027" s="104">
        <v>1123.308</v>
      </c>
      <c r="G1027" s="104">
        <v>3560752000</v>
      </c>
    </row>
    <row r="1028" spans="1:7" x14ac:dyDescent="0.2">
      <c r="A1028" s="105">
        <v>1026</v>
      </c>
      <c r="B1028" s="106">
        <v>38819</v>
      </c>
      <c r="C1028" s="104">
        <v>1123.7819999999999</v>
      </c>
      <c r="D1028" s="104">
        <v>1123.7819999999999</v>
      </c>
      <c r="E1028" s="104">
        <v>1116.1489999999999</v>
      </c>
      <c r="F1028" s="104">
        <v>1117.0730000000001</v>
      </c>
      <c r="G1028" s="104">
        <v>3033384500</v>
      </c>
    </row>
    <row r="1029" spans="1:7" x14ac:dyDescent="0.2">
      <c r="A1029" s="105">
        <v>1027</v>
      </c>
      <c r="B1029" s="106">
        <v>38820</v>
      </c>
      <c r="C1029" s="104">
        <v>1116.837</v>
      </c>
      <c r="D1029" s="104">
        <v>1122.394</v>
      </c>
      <c r="E1029" s="104">
        <v>1093.508</v>
      </c>
      <c r="F1029" s="104">
        <v>1093.925</v>
      </c>
      <c r="G1029" s="104">
        <v>3382414600</v>
      </c>
    </row>
    <row r="1030" spans="1:7" x14ac:dyDescent="0.2">
      <c r="A1030" s="105">
        <v>1028</v>
      </c>
      <c r="B1030" s="106">
        <v>38821</v>
      </c>
      <c r="C1030" s="104">
        <v>1091.6890000000001</v>
      </c>
      <c r="D1030" s="104">
        <v>1118.665</v>
      </c>
      <c r="E1030" s="104">
        <v>1091.673</v>
      </c>
      <c r="F1030" s="104">
        <v>1118.607</v>
      </c>
      <c r="G1030" s="104">
        <v>3352796200</v>
      </c>
    </row>
    <row r="1031" spans="1:7" x14ac:dyDescent="0.2">
      <c r="A1031" s="105">
        <v>1029</v>
      </c>
      <c r="B1031" s="106">
        <v>38824</v>
      </c>
      <c r="C1031" s="104">
        <v>1120.1859999999999</v>
      </c>
      <c r="D1031" s="104">
        <v>1129.154</v>
      </c>
      <c r="E1031" s="104">
        <v>1114.527</v>
      </c>
      <c r="F1031" s="104">
        <v>1124.414</v>
      </c>
      <c r="G1031" s="104">
        <v>3570454800</v>
      </c>
    </row>
    <row r="1032" spans="1:7" x14ac:dyDescent="0.2">
      <c r="A1032" s="105">
        <v>1030</v>
      </c>
      <c r="B1032" s="106">
        <v>38825</v>
      </c>
      <c r="C1032" s="104">
        <v>1127.5060000000001</v>
      </c>
      <c r="D1032" s="104">
        <v>1135.4480000000001</v>
      </c>
      <c r="E1032" s="104">
        <v>1119.271</v>
      </c>
      <c r="F1032" s="104">
        <v>1131.2809999999999</v>
      </c>
      <c r="G1032" s="104">
        <v>3231722300</v>
      </c>
    </row>
    <row r="1033" spans="1:7" x14ac:dyDescent="0.2">
      <c r="A1033" s="105">
        <v>1031</v>
      </c>
      <c r="B1033" s="106">
        <v>38826</v>
      </c>
      <c r="C1033" s="104">
        <v>1135.614</v>
      </c>
      <c r="D1033" s="104">
        <v>1140.4069999999999</v>
      </c>
      <c r="E1033" s="104">
        <v>1125.204</v>
      </c>
      <c r="F1033" s="104">
        <v>1138.241</v>
      </c>
      <c r="G1033" s="104">
        <v>3432289800</v>
      </c>
    </row>
    <row r="1034" spans="1:7" x14ac:dyDescent="0.2">
      <c r="A1034" s="105">
        <v>1032</v>
      </c>
      <c r="B1034" s="106">
        <v>38827</v>
      </c>
      <c r="C1034" s="104">
        <v>1139.6420000000001</v>
      </c>
      <c r="D1034" s="104">
        <v>1142.538</v>
      </c>
      <c r="E1034" s="104">
        <v>1127.0899999999999</v>
      </c>
      <c r="F1034" s="104">
        <v>1134.3810000000001</v>
      </c>
      <c r="G1034" s="104">
        <v>3788565100</v>
      </c>
    </row>
    <row r="1035" spans="1:7" x14ac:dyDescent="0.2">
      <c r="A1035" s="105">
        <v>1033</v>
      </c>
      <c r="B1035" s="106">
        <v>38828</v>
      </c>
      <c r="C1035" s="104">
        <v>1133.2049999999999</v>
      </c>
      <c r="D1035" s="104">
        <v>1152.8879999999999</v>
      </c>
      <c r="E1035" s="104">
        <v>1127.6479999999999</v>
      </c>
      <c r="F1035" s="104">
        <v>1149.1579999999999</v>
      </c>
      <c r="G1035" s="104">
        <v>4077291000</v>
      </c>
    </row>
    <row r="1036" spans="1:7" x14ac:dyDescent="0.2">
      <c r="A1036" s="105">
        <v>1034</v>
      </c>
      <c r="B1036" s="106">
        <v>38831</v>
      </c>
      <c r="C1036" s="104">
        <v>1156.9079999999999</v>
      </c>
      <c r="D1036" s="104">
        <v>1160.579</v>
      </c>
      <c r="E1036" s="104">
        <v>1135.751</v>
      </c>
      <c r="F1036" s="104">
        <v>1142.6980000000001</v>
      </c>
      <c r="G1036" s="104">
        <v>4593621900</v>
      </c>
    </row>
    <row r="1037" spans="1:7" x14ac:dyDescent="0.2">
      <c r="A1037" s="105">
        <v>1035</v>
      </c>
      <c r="B1037" s="106">
        <v>38832</v>
      </c>
      <c r="C1037" s="104">
        <v>1139.4949999999999</v>
      </c>
      <c r="D1037" s="104">
        <v>1149.5440000000001</v>
      </c>
      <c r="E1037" s="104">
        <v>1123.0989999999999</v>
      </c>
      <c r="F1037" s="104">
        <v>1141.93</v>
      </c>
      <c r="G1037" s="104">
        <v>3861112500</v>
      </c>
    </row>
    <row r="1038" spans="1:7" x14ac:dyDescent="0.2">
      <c r="A1038" s="105">
        <v>1036</v>
      </c>
      <c r="B1038" s="106">
        <v>38833</v>
      </c>
      <c r="C1038" s="104">
        <v>1142.902</v>
      </c>
      <c r="D1038" s="104">
        <v>1162.021</v>
      </c>
      <c r="E1038" s="104">
        <v>1142.0740000000001</v>
      </c>
      <c r="F1038" s="104">
        <v>1155.7260000000001</v>
      </c>
      <c r="G1038" s="104">
        <v>4182430100</v>
      </c>
    </row>
    <row r="1039" spans="1:7" x14ac:dyDescent="0.2">
      <c r="A1039" s="105">
        <v>1037</v>
      </c>
      <c r="B1039" s="106">
        <v>38834</v>
      </c>
      <c r="C1039" s="104">
        <v>1157.3789999999999</v>
      </c>
      <c r="D1039" s="104">
        <v>1159.8979999999999</v>
      </c>
      <c r="E1039" s="104">
        <v>1145.26</v>
      </c>
      <c r="F1039" s="104">
        <v>1155.268</v>
      </c>
      <c r="G1039" s="104">
        <v>3198045100</v>
      </c>
    </row>
    <row r="1040" spans="1:7" x14ac:dyDescent="0.2">
      <c r="A1040" s="105">
        <v>1038</v>
      </c>
      <c r="B1040" s="106">
        <v>38835</v>
      </c>
      <c r="C1040" s="104">
        <v>1143.587</v>
      </c>
      <c r="D1040" s="104">
        <v>1173.8800000000001</v>
      </c>
      <c r="E1040" s="104">
        <v>1133.193</v>
      </c>
      <c r="F1040" s="104">
        <v>1172.347</v>
      </c>
      <c r="G1040" s="104">
        <v>4080185800</v>
      </c>
    </row>
    <row r="1041" spans="1:7" x14ac:dyDescent="0.2">
      <c r="A1041" s="105">
        <v>1039</v>
      </c>
      <c r="B1041" s="106">
        <v>38845</v>
      </c>
      <c r="C1041" s="104">
        <v>1179.5809999999999</v>
      </c>
      <c r="D1041" s="104">
        <v>1218.8589999999999</v>
      </c>
      <c r="E1041" s="104">
        <v>1179.5809999999999</v>
      </c>
      <c r="F1041" s="104">
        <v>1218.4449999999999</v>
      </c>
      <c r="G1041" s="104">
        <v>4491282100</v>
      </c>
    </row>
    <row r="1042" spans="1:7" x14ac:dyDescent="0.2">
      <c r="A1042" s="105">
        <v>1040</v>
      </c>
      <c r="B1042" s="106">
        <v>38846</v>
      </c>
      <c r="C1042" s="104">
        <v>1226.3150000000001</v>
      </c>
      <c r="D1042" s="104">
        <v>1252.759</v>
      </c>
      <c r="E1042" s="104">
        <v>1222.6790000000001</v>
      </c>
      <c r="F1042" s="104">
        <v>1251.6110000000001</v>
      </c>
      <c r="G1042" s="104">
        <v>5599386100</v>
      </c>
    </row>
    <row r="1043" spans="1:7" x14ac:dyDescent="0.2">
      <c r="A1043" s="105">
        <v>1041</v>
      </c>
      <c r="B1043" s="106">
        <v>38847</v>
      </c>
      <c r="C1043" s="104">
        <v>1257.9839999999999</v>
      </c>
      <c r="D1043" s="104">
        <v>1273.684</v>
      </c>
      <c r="E1043" s="104">
        <v>1243.472</v>
      </c>
      <c r="F1043" s="104">
        <v>1265.933</v>
      </c>
      <c r="G1043" s="104">
        <v>5566704300</v>
      </c>
    </row>
    <row r="1044" spans="1:7" x14ac:dyDescent="0.2">
      <c r="A1044" s="105">
        <v>1042</v>
      </c>
      <c r="B1044" s="106">
        <v>38848</v>
      </c>
      <c r="C1044" s="104">
        <v>1267.2190000000001</v>
      </c>
      <c r="D1044" s="104">
        <v>1294.8679999999999</v>
      </c>
      <c r="E1044" s="104">
        <v>1254.348</v>
      </c>
      <c r="F1044" s="104">
        <v>1255.0350000000001</v>
      </c>
      <c r="G1044" s="104">
        <v>6113372500</v>
      </c>
    </row>
    <row r="1045" spans="1:7" x14ac:dyDescent="0.2">
      <c r="A1045" s="105">
        <v>1043</v>
      </c>
      <c r="B1045" s="106">
        <v>38849</v>
      </c>
      <c r="C1045" s="104">
        <v>1255.2339999999999</v>
      </c>
      <c r="D1045" s="104">
        <v>1296.3789999999999</v>
      </c>
      <c r="E1045" s="104">
        <v>1252.6769999999999</v>
      </c>
      <c r="F1045" s="104">
        <v>1296.2570000000001</v>
      </c>
      <c r="G1045" s="104">
        <v>5492033100</v>
      </c>
    </row>
    <row r="1046" spans="1:7" x14ac:dyDescent="0.2">
      <c r="A1046" s="105">
        <v>1044</v>
      </c>
      <c r="B1046" s="106">
        <v>38852</v>
      </c>
      <c r="C1046" s="104">
        <v>1312.1369999999999</v>
      </c>
      <c r="D1046" s="104">
        <v>1352.412</v>
      </c>
      <c r="E1046" s="104">
        <v>1301.797</v>
      </c>
      <c r="F1046" s="104">
        <v>1352.155</v>
      </c>
      <c r="G1046" s="104">
        <v>7353400500</v>
      </c>
    </row>
    <row r="1047" spans="1:7" x14ac:dyDescent="0.2">
      <c r="A1047" s="105">
        <v>1045</v>
      </c>
      <c r="B1047" s="106">
        <v>38853</v>
      </c>
      <c r="C1047" s="104">
        <v>1368.134</v>
      </c>
      <c r="D1047" s="104">
        <v>1387.3969999999999</v>
      </c>
      <c r="E1047" s="104">
        <v>1322.136</v>
      </c>
      <c r="F1047" s="104">
        <v>1331.127</v>
      </c>
      <c r="G1047" s="104">
        <v>7965817000</v>
      </c>
    </row>
    <row r="1048" spans="1:7" x14ac:dyDescent="0.2">
      <c r="A1048" s="105">
        <v>1046</v>
      </c>
      <c r="B1048" s="106">
        <v>38854</v>
      </c>
      <c r="C1048" s="104">
        <v>1331.6859999999999</v>
      </c>
      <c r="D1048" s="104">
        <v>1356.1320000000001</v>
      </c>
      <c r="E1048" s="104">
        <v>1306.8710000000001</v>
      </c>
      <c r="F1048" s="104">
        <v>1335.5229999999999</v>
      </c>
      <c r="G1048" s="104">
        <v>6182328700</v>
      </c>
    </row>
    <row r="1049" spans="1:7" x14ac:dyDescent="0.2">
      <c r="A1049" s="105">
        <v>1047</v>
      </c>
      <c r="B1049" s="106">
        <v>38855</v>
      </c>
      <c r="C1049" s="104">
        <v>1322.652</v>
      </c>
      <c r="D1049" s="104">
        <v>1340.5229999999999</v>
      </c>
      <c r="E1049" s="104">
        <v>1301.1089999999999</v>
      </c>
      <c r="F1049" s="104">
        <v>1331.201</v>
      </c>
      <c r="G1049" s="104">
        <v>5205636300</v>
      </c>
    </row>
    <row r="1050" spans="1:7" x14ac:dyDescent="0.2">
      <c r="A1050" s="105">
        <v>1048</v>
      </c>
      <c r="B1050" s="106">
        <v>38856</v>
      </c>
      <c r="C1050" s="104">
        <v>1334.069</v>
      </c>
      <c r="D1050" s="104">
        <v>1371.222</v>
      </c>
      <c r="E1050" s="104">
        <v>1329.317</v>
      </c>
      <c r="F1050" s="104">
        <v>1366.097</v>
      </c>
      <c r="G1050" s="104">
        <v>6712386900</v>
      </c>
    </row>
    <row r="1051" spans="1:7" x14ac:dyDescent="0.2">
      <c r="A1051" s="105">
        <v>1049</v>
      </c>
      <c r="B1051" s="106">
        <v>38859</v>
      </c>
      <c r="C1051" s="104">
        <v>1366.316</v>
      </c>
      <c r="D1051" s="104">
        <v>1387.5709999999999</v>
      </c>
      <c r="E1051" s="104">
        <v>1360.348</v>
      </c>
      <c r="F1051" s="104">
        <v>1373.674</v>
      </c>
      <c r="G1051" s="104">
        <v>6626217200</v>
      </c>
    </row>
    <row r="1052" spans="1:7" x14ac:dyDescent="0.2">
      <c r="A1052" s="105">
        <v>1050</v>
      </c>
      <c r="B1052" s="106">
        <v>38860</v>
      </c>
      <c r="C1052" s="104">
        <v>1365.1</v>
      </c>
      <c r="D1052" s="104">
        <v>1365.1</v>
      </c>
      <c r="E1052" s="104">
        <v>1316.549</v>
      </c>
      <c r="F1052" s="104">
        <v>1317.654</v>
      </c>
      <c r="G1052" s="104">
        <v>5687238800</v>
      </c>
    </row>
    <row r="1053" spans="1:7" x14ac:dyDescent="0.2">
      <c r="A1053" s="105">
        <v>1051</v>
      </c>
      <c r="B1053" s="106">
        <v>38861</v>
      </c>
      <c r="C1053" s="104">
        <v>1325.683</v>
      </c>
      <c r="D1053" s="104">
        <v>1351.308</v>
      </c>
      <c r="E1053" s="104">
        <v>1277.3320000000001</v>
      </c>
      <c r="F1053" s="104">
        <v>1308.242</v>
      </c>
      <c r="G1053" s="104">
        <v>5117663200</v>
      </c>
    </row>
    <row r="1054" spans="1:7" x14ac:dyDescent="0.2">
      <c r="A1054" s="105">
        <v>1052</v>
      </c>
      <c r="B1054" s="106">
        <v>38862</v>
      </c>
      <c r="C1054" s="104">
        <v>1304.6949999999999</v>
      </c>
      <c r="D1054" s="104">
        <v>1316.4749999999999</v>
      </c>
      <c r="E1054" s="104">
        <v>1285.7280000000001</v>
      </c>
      <c r="F1054" s="104">
        <v>1307.6969999999999</v>
      </c>
      <c r="G1054" s="104">
        <v>3404643600</v>
      </c>
    </row>
    <row r="1055" spans="1:7" x14ac:dyDescent="0.2">
      <c r="A1055" s="105">
        <v>1053</v>
      </c>
      <c r="B1055" s="106">
        <v>38863</v>
      </c>
      <c r="C1055" s="104">
        <v>1312.2360000000001</v>
      </c>
      <c r="D1055" s="104">
        <v>1331.452</v>
      </c>
      <c r="E1055" s="104">
        <v>1309.46</v>
      </c>
      <c r="F1055" s="104">
        <v>1331.02</v>
      </c>
      <c r="G1055" s="104">
        <v>3638566500</v>
      </c>
    </row>
    <row r="1056" spans="1:7" x14ac:dyDescent="0.2">
      <c r="A1056" s="105">
        <v>1054</v>
      </c>
      <c r="B1056" s="106">
        <v>38866</v>
      </c>
      <c r="C1056" s="104">
        <v>1339.896</v>
      </c>
      <c r="D1056" s="104">
        <v>1366.8430000000001</v>
      </c>
      <c r="E1056" s="104">
        <v>1330.6279999999999</v>
      </c>
      <c r="F1056" s="104">
        <v>1366.2919999999999</v>
      </c>
      <c r="G1056" s="104">
        <v>4448001100</v>
      </c>
    </row>
    <row r="1057" spans="1:7" x14ac:dyDescent="0.2">
      <c r="A1057" s="105">
        <v>1055</v>
      </c>
      <c r="B1057" s="106">
        <v>38867</v>
      </c>
      <c r="C1057" s="104">
        <v>1375.298</v>
      </c>
      <c r="D1057" s="104">
        <v>1384.684</v>
      </c>
      <c r="E1057" s="104">
        <v>1360.548</v>
      </c>
      <c r="F1057" s="104">
        <v>1378.7560000000001</v>
      </c>
      <c r="G1057" s="104">
        <v>4476102700</v>
      </c>
    </row>
    <row r="1058" spans="1:7" x14ac:dyDescent="0.2">
      <c r="A1058" s="105">
        <v>1056</v>
      </c>
      <c r="B1058" s="106">
        <v>38868</v>
      </c>
      <c r="C1058" s="104">
        <v>1377.4490000000001</v>
      </c>
      <c r="D1058" s="104">
        <v>1386.942</v>
      </c>
      <c r="E1058" s="104">
        <v>1355.0070000000001</v>
      </c>
      <c r="F1058" s="104">
        <v>1365.451</v>
      </c>
      <c r="G1058" s="104">
        <v>4733588300</v>
      </c>
    </row>
    <row r="1059" spans="1:7" x14ac:dyDescent="0.2">
      <c r="A1059" s="105">
        <v>1057</v>
      </c>
      <c r="B1059" s="106">
        <v>38869</v>
      </c>
      <c r="C1059" s="104">
        <v>1364.1780000000001</v>
      </c>
      <c r="D1059" s="104">
        <v>1403.2650000000001</v>
      </c>
      <c r="E1059" s="104">
        <v>1362.9359999999999</v>
      </c>
      <c r="F1059" s="104">
        <v>1402.8789999999999</v>
      </c>
      <c r="G1059" s="104">
        <v>5349345300</v>
      </c>
    </row>
    <row r="1060" spans="1:7" x14ac:dyDescent="0.2">
      <c r="A1060" s="105">
        <v>1058</v>
      </c>
      <c r="B1060" s="106">
        <v>38870</v>
      </c>
      <c r="C1060" s="104">
        <v>1406.617</v>
      </c>
      <c r="D1060" s="104">
        <v>1411.78</v>
      </c>
      <c r="E1060" s="104">
        <v>1382.0039999999999</v>
      </c>
      <c r="F1060" s="104">
        <v>1390.116</v>
      </c>
      <c r="G1060" s="104">
        <v>6410916200</v>
      </c>
    </row>
    <row r="1061" spans="1:7" x14ac:dyDescent="0.2">
      <c r="A1061" s="105">
        <v>1059</v>
      </c>
      <c r="B1061" s="106">
        <v>38873</v>
      </c>
      <c r="C1061" s="104">
        <v>1391.461</v>
      </c>
      <c r="D1061" s="104">
        <v>1403.3040000000001</v>
      </c>
      <c r="E1061" s="104">
        <v>1362.723</v>
      </c>
      <c r="F1061" s="104">
        <v>1403.163</v>
      </c>
      <c r="G1061" s="104">
        <v>5510181900</v>
      </c>
    </row>
    <row r="1062" spans="1:7" x14ac:dyDescent="0.2">
      <c r="A1062" s="105">
        <v>1060</v>
      </c>
      <c r="B1062" s="106">
        <v>38874</v>
      </c>
      <c r="C1062" s="104">
        <v>1400.2670000000001</v>
      </c>
      <c r="D1062" s="104">
        <v>1413.1079999999999</v>
      </c>
      <c r="E1062" s="104">
        <v>1391.895</v>
      </c>
      <c r="F1062" s="104">
        <v>1399.1420000000001</v>
      </c>
      <c r="G1062" s="104">
        <v>4683527800</v>
      </c>
    </row>
    <row r="1063" spans="1:7" x14ac:dyDescent="0.2">
      <c r="A1063" s="105">
        <v>1061</v>
      </c>
      <c r="B1063" s="106">
        <v>38875</v>
      </c>
      <c r="C1063" s="104">
        <v>1398.184</v>
      </c>
      <c r="D1063" s="104">
        <v>1398.184</v>
      </c>
      <c r="E1063" s="104">
        <v>1319.6980000000001</v>
      </c>
      <c r="F1063" s="104">
        <v>1320.2329999999999</v>
      </c>
      <c r="G1063" s="104">
        <v>5204764700</v>
      </c>
    </row>
    <row r="1064" spans="1:7" x14ac:dyDescent="0.2">
      <c r="A1064" s="105">
        <v>1062</v>
      </c>
      <c r="B1064" s="106">
        <v>38876</v>
      </c>
      <c r="C1064" s="104">
        <v>1309.07</v>
      </c>
      <c r="D1064" s="104">
        <v>1331.885</v>
      </c>
      <c r="E1064" s="104">
        <v>1286.8989999999999</v>
      </c>
      <c r="F1064" s="104">
        <v>1325.979</v>
      </c>
      <c r="G1064" s="104">
        <v>4567750900</v>
      </c>
    </row>
    <row r="1065" spans="1:7" x14ac:dyDescent="0.2">
      <c r="A1065" s="105">
        <v>1063</v>
      </c>
      <c r="B1065" s="106">
        <v>38877</v>
      </c>
      <c r="C1065" s="104">
        <v>1320.8130000000001</v>
      </c>
      <c r="D1065" s="104">
        <v>1329.835</v>
      </c>
      <c r="E1065" s="104">
        <v>1293.046</v>
      </c>
      <c r="F1065" s="104">
        <v>1294.1849999999999</v>
      </c>
      <c r="G1065" s="104">
        <v>3739262300</v>
      </c>
    </row>
    <row r="1066" spans="1:7" x14ac:dyDescent="0.2">
      <c r="A1066" s="105">
        <v>1064</v>
      </c>
      <c r="B1066" s="106">
        <v>38880</v>
      </c>
      <c r="C1066" s="104">
        <v>1283.827</v>
      </c>
      <c r="D1066" s="104">
        <v>1308.1210000000001</v>
      </c>
      <c r="E1066" s="104">
        <v>1275.3989999999999</v>
      </c>
      <c r="F1066" s="104">
        <v>1297.67</v>
      </c>
      <c r="G1066" s="104">
        <v>2503333100</v>
      </c>
    </row>
    <row r="1067" spans="1:7" x14ac:dyDescent="0.2">
      <c r="A1067" s="105">
        <v>1065</v>
      </c>
      <c r="B1067" s="106">
        <v>38881</v>
      </c>
      <c r="C1067" s="104">
        <v>1296.4079999999999</v>
      </c>
      <c r="D1067" s="104">
        <v>1312.1320000000001</v>
      </c>
      <c r="E1067" s="104">
        <v>1284.6199999999999</v>
      </c>
      <c r="F1067" s="104">
        <v>1298.2760000000001</v>
      </c>
      <c r="G1067" s="104">
        <v>2782303100</v>
      </c>
    </row>
    <row r="1068" spans="1:7" x14ac:dyDescent="0.2">
      <c r="A1068" s="105">
        <v>1066</v>
      </c>
      <c r="B1068" s="106">
        <v>38882</v>
      </c>
      <c r="C1068" s="104">
        <v>1291.69</v>
      </c>
      <c r="D1068" s="104">
        <v>1291.69</v>
      </c>
      <c r="E1068" s="104">
        <v>1269.5160000000001</v>
      </c>
      <c r="F1068" s="104">
        <v>1283.8800000000001</v>
      </c>
      <c r="G1068" s="104">
        <v>2880166100</v>
      </c>
    </row>
    <row r="1069" spans="1:7" x14ac:dyDescent="0.2">
      <c r="A1069" s="105">
        <v>1067</v>
      </c>
      <c r="B1069" s="106">
        <v>38883</v>
      </c>
      <c r="C1069" s="104">
        <v>1283.721</v>
      </c>
      <c r="D1069" s="104">
        <v>1300.1110000000001</v>
      </c>
      <c r="E1069" s="104">
        <v>1280.501</v>
      </c>
      <c r="F1069" s="104">
        <v>1285.385</v>
      </c>
      <c r="G1069" s="104">
        <v>2324130200</v>
      </c>
    </row>
    <row r="1070" spans="1:7" x14ac:dyDescent="0.2">
      <c r="A1070" s="105">
        <v>1068</v>
      </c>
      <c r="B1070" s="106">
        <v>38884</v>
      </c>
      <c r="C1070" s="104">
        <v>1290.0029999999999</v>
      </c>
      <c r="D1070" s="104">
        <v>1318.019</v>
      </c>
      <c r="E1070" s="104">
        <v>1290.0029999999999</v>
      </c>
      <c r="F1070" s="104">
        <v>1318.01</v>
      </c>
      <c r="G1070" s="104">
        <v>2840803200</v>
      </c>
    </row>
    <row r="1071" spans="1:7" x14ac:dyDescent="0.2">
      <c r="A1071" s="105">
        <v>1069</v>
      </c>
      <c r="B1071" s="106">
        <v>38887</v>
      </c>
      <c r="C1071" s="104">
        <v>1306.2629999999999</v>
      </c>
      <c r="D1071" s="104">
        <v>1341.99</v>
      </c>
      <c r="E1071" s="104">
        <v>1294.904</v>
      </c>
      <c r="F1071" s="104">
        <v>1334.893</v>
      </c>
      <c r="G1071" s="104">
        <v>3072625800</v>
      </c>
    </row>
    <row r="1072" spans="1:7" x14ac:dyDescent="0.2">
      <c r="A1072" s="105">
        <v>1070</v>
      </c>
      <c r="B1072" s="106">
        <v>38888</v>
      </c>
      <c r="C1072" s="104">
        <v>1333.6189999999999</v>
      </c>
      <c r="D1072" s="104">
        <v>1341.2439999999999</v>
      </c>
      <c r="E1072" s="104">
        <v>1323.7840000000001</v>
      </c>
      <c r="F1072" s="104">
        <v>1338.223</v>
      </c>
      <c r="G1072" s="104">
        <v>2779705800</v>
      </c>
    </row>
    <row r="1073" spans="1:7" x14ac:dyDescent="0.2">
      <c r="A1073" s="105">
        <v>1071</v>
      </c>
      <c r="B1073" s="106">
        <v>38889</v>
      </c>
      <c r="C1073" s="104">
        <v>1336.8420000000001</v>
      </c>
      <c r="D1073" s="104">
        <v>1347.002</v>
      </c>
      <c r="E1073" s="104">
        <v>1320.4110000000001</v>
      </c>
      <c r="F1073" s="104">
        <v>1333.5319999999999</v>
      </c>
      <c r="G1073" s="104">
        <v>3244547900</v>
      </c>
    </row>
    <row r="1074" spans="1:7" x14ac:dyDescent="0.2">
      <c r="A1074" s="105">
        <v>1072</v>
      </c>
      <c r="B1074" s="106">
        <v>38890</v>
      </c>
      <c r="C1074" s="104">
        <v>1331.9259999999999</v>
      </c>
      <c r="D1074" s="104">
        <v>1341.73</v>
      </c>
      <c r="E1074" s="104">
        <v>1326.146</v>
      </c>
      <c r="F1074" s="104">
        <v>1331.5530000000001</v>
      </c>
      <c r="G1074" s="104">
        <v>2595315700</v>
      </c>
    </row>
    <row r="1075" spans="1:7" x14ac:dyDescent="0.2">
      <c r="A1075" s="105">
        <v>1073</v>
      </c>
      <c r="B1075" s="106">
        <v>38891</v>
      </c>
      <c r="C1075" s="104">
        <v>1329.106</v>
      </c>
      <c r="D1075" s="104">
        <v>1340.2660000000001</v>
      </c>
      <c r="E1075" s="104">
        <v>1319.5060000000001</v>
      </c>
      <c r="F1075" s="104">
        <v>1339.4459999999999</v>
      </c>
      <c r="G1075" s="104">
        <v>2565164400</v>
      </c>
    </row>
    <row r="1076" spans="1:7" x14ac:dyDescent="0.2">
      <c r="A1076" s="105">
        <v>1074</v>
      </c>
      <c r="B1076" s="106">
        <v>38894</v>
      </c>
      <c r="C1076" s="104">
        <v>1341.6089999999999</v>
      </c>
      <c r="D1076" s="104">
        <v>1363.569</v>
      </c>
      <c r="E1076" s="104">
        <v>1341.6089999999999</v>
      </c>
      <c r="F1076" s="104">
        <v>1363.413</v>
      </c>
      <c r="G1076" s="104">
        <v>2959592000</v>
      </c>
    </row>
    <row r="1077" spans="1:7" x14ac:dyDescent="0.2">
      <c r="A1077" s="105">
        <v>1075</v>
      </c>
      <c r="B1077" s="106">
        <v>38895</v>
      </c>
      <c r="C1077" s="104">
        <v>1365.0429999999999</v>
      </c>
      <c r="D1077" s="104">
        <v>1368.4110000000001</v>
      </c>
      <c r="E1077" s="104">
        <v>1354.088</v>
      </c>
      <c r="F1077" s="104">
        <v>1363.896</v>
      </c>
      <c r="G1077" s="104">
        <v>2645473400</v>
      </c>
    </row>
    <row r="1078" spans="1:7" x14ac:dyDescent="0.2">
      <c r="A1078" s="105">
        <v>1076</v>
      </c>
      <c r="B1078" s="106">
        <v>38896</v>
      </c>
      <c r="C1078" s="104">
        <v>1361.7919999999999</v>
      </c>
      <c r="D1078" s="104">
        <v>1366.338</v>
      </c>
      <c r="E1078" s="104">
        <v>1353.633</v>
      </c>
      <c r="F1078" s="104">
        <v>1362.885</v>
      </c>
      <c r="G1078" s="104">
        <v>2579165700</v>
      </c>
    </row>
    <row r="1079" spans="1:7" x14ac:dyDescent="0.2">
      <c r="A1079" s="105">
        <v>1077</v>
      </c>
      <c r="B1079" s="106">
        <v>38897</v>
      </c>
      <c r="C1079" s="104">
        <v>1365.252</v>
      </c>
      <c r="D1079" s="104">
        <v>1395.2429999999999</v>
      </c>
      <c r="E1079" s="104">
        <v>1365.252</v>
      </c>
      <c r="F1079" s="104">
        <v>1395.124</v>
      </c>
      <c r="G1079" s="104">
        <v>4243920100</v>
      </c>
    </row>
    <row r="1080" spans="1:7" x14ac:dyDescent="0.2">
      <c r="A1080" s="105">
        <v>1078</v>
      </c>
      <c r="B1080" s="106">
        <v>38898</v>
      </c>
      <c r="C1080" s="104">
        <v>1402.595</v>
      </c>
      <c r="D1080" s="104">
        <v>1408.7909999999999</v>
      </c>
      <c r="E1080" s="104">
        <v>1384.991</v>
      </c>
      <c r="F1080" s="104">
        <v>1393.963</v>
      </c>
      <c r="G1080" s="104">
        <v>3839674500</v>
      </c>
    </row>
    <row r="1081" spans="1:7" x14ac:dyDescent="0.2">
      <c r="A1081" s="105">
        <v>1079</v>
      </c>
      <c r="B1081" s="106">
        <v>38901</v>
      </c>
      <c r="C1081" s="104">
        <v>1398.7360000000001</v>
      </c>
      <c r="D1081" s="104">
        <v>1420.328</v>
      </c>
      <c r="E1081" s="104">
        <v>1393.923</v>
      </c>
      <c r="F1081" s="104">
        <v>1420.328</v>
      </c>
      <c r="G1081" s="104">
        <v>3829738500</v>
      </c>
    </row>
    <row r="1082" spans="1:7" x14ac:dyDescent="0.2">
      <c r="A1082" s="105">
        <v>1080</v>
      </c>
      <c r="B1082" s="106">
        <v>38902</v>
      </c>
      <c r="C1082" s="104">
        <v>1423.078</v>
      </c>
      <c r="D1082" s="104">
        <v>1426.098</v>
      </c>
      <c r="E1082" s="104">
        <v>1401.1479999999999</v>
      </c>
      <c r="F1082" s="104">
        <v>1411.0129999999999</v>
      </c>
      <c r="G1082" s="104">
        <v>4274980300</v>
      </c>
    </row>
    <row r="1083" spans="1:7" x14ac:dyDescent="0.2">
      <c r="A1083" s="105">
        <v>1081</v>
      </c>
      <c r="B1083" s="106">
        <v>38903</v>
      </c>
      <c r="C1083" s="104">
        <v>1409.9010000000001</v>
      </c>
      <c r="D1083" s="104">
        <v>1409.9010000000001</v>
      </c>
      <c r="E1083" s="104">
        <v>1377.22</v>
      </c>
      <c r="F1083" s="104">
        <v>1393.009</v>
      </c>
      <c r="G1083" s="104">
        <v>3344600500</v>
      </c>
    </row>
    <row r="1084" spans="1:7" x14ac:dyDescent="0.2">
      <c r="A1084" s="105">
        <v>1082</v>
      </c>
      <c r="B1084" s="106">
        <v>38904</v>
      </c>
      <c r="C1084" s="104">
        <v>1391.6379999999999</v>
      </c>
      <c r="D1084" s="104">
        <v>1418.76</v>
      </c>
      <c r="E1084" s="104">
        <v>1390.193</v>
      </c>
      <c r="F1084" s="104">
        <v>1418.675</v>
      </c>
      <c r="G1084" s="104">
        <v>3248073400</v>
      </c>
    </row>
    <row r="1085" spans="1:7" x14ac:dyDescent="0.2">
      <c r="A1085" s="105">
        <v>1083</v>
      </c>
      <c r="B1085" s="106">
        <v>38905</v>
      </c>
      <c r="C1085" s="104">
        <v>1423.7180000000001</v>
      </c>
      <c r="D1085" s="104">
        <v>1426.3969999999999</v>
      </c>
      <c r="E1085" s="104">
        <v>1405.989</v>
      </c>
      <c r="F1085" s="104">
        <v>1410.4290000000001</v>
      </c>
      <c r="G1085" s="104">
        <v>3355617600</v>
      </c>
    </row>
    <row r="1086" spans="1:7" x14ac:dyDescent="0.2">
      <c r="A1086" s="105">
        <v>1084</v>
      </c>
      <c r="B1086" s="106">
        <v>38908</v>
      </c>
      <c r="C1086" s="104">
        <v>1410.4960000000001</v>
      </c>
      <c r="D1086" s="104">
        <v>1413.576</v>
      </c>
      <c r="E1086" s="104">
        <v>1397.441</v>
      </c>
      <c r="F1086" s="104">
        <v>1412.124</v>
      </c>
      <c r="G1086" s="104">
        <v>2760736900</v>
      </c>
    </row>
    <row r="1087" spans="1:7" x14ac:dyDescent="0.2">
      <c r="A1087" s="105">
        <v>1085</v>
      </c>
      <c r="B1087" s="106">
        <v>38909</v>
      </c>
      <c r="C1087" s="104">
        <v>1414.136</v>
      </c>
      <c r="D1087" s="104">
        <v>1418.816</v>
      </c>
      <c r="E1087" s="104">
        <v>1406.4960000000001</v>
      </c>
      <c r="F1087" s="104">
        <v>1418.575</v>
      </c>
      <c r="G1087" s="104">
        <v>2853737900</v>
      </c>
    </row>
    <row r="1088" spans="1:7" x14ac:dyDescent="0.2">
      <c r="A1088" s="105">
        <v>1086</v>
      </c>
      <c r="B1088" s="106">
        <v>38910</v>
      </c>
      <c r="C1088" s="104">
        <v>1419.0730000000001</v>
      </c>
      <c r="D1088" s="104">
        <v>1430.944</v>
      </c>
      <c r="E1088" s="104">
        <v>1416.739</v>
      </c>
      <c r="F1088" s="104">
        <v>1419.1990000000001</v>
      </c>
      <c r="G1088" s="104">
        <v>3629341700</v>
      </c>
    </row>
    <row r="1089" spans="1:7" x14ac:dyDescent="0.2">
      <c r="A1089" s="105">
        <v>1087</v>
      </c>
      <c r="B1089" s="106">
        <v>38911</v>
      </c>
      <c r="C1089" s="104">
        <v>1415.875</v>
      </c>
      <c r="D1089" s="104">
        <v>1418.135</v>
      </c>
      <c r="E1089" s="104">
        <v>1344.155</v>
      </c>
      <c r="F1089" s="104">
        <v>1346.088</v>
      </c>
      <c r="G1089" s="104">
        <v>4897067300</v>
      </c>
    </row>
    <row r="1090" spans="1:7" x14ac:dyDescent="0.2">
      <c r="A1090" s="105">
        <v>1088</v>
      </c>
      <c r="B1090" s="106">
        <v>38912</v>
      </c>
      <c r="C1090" s="104">
        <v>1333.7429999999999</v>
      </c>
      <c r="D1090" s="104">
        <v>1367.7429999999999</v>
      </c>
      <c r="E1090" s="104">
        <v>1327.587</v>
      </c>
      <c r="F1090" s="104">
        <v>1357.1289999999999</v>
      </c>
      <c r="G1090" s="104">
        <v>3265910500</v>
      </c>
    </row>
    <row r="1091" spans="1:7" x14ac:dyDescent="0.2">
      <c r="A1091" s="105">
        <v>1089</v>
      </c>
      <c r="B1091" s="106">
        <v>38915</v>
      </c>
      <c r="C1091" s="104">
        <v>1354.1369999999999</v>
      </c>
      <c r="D1091" s="104">
        <v>1372.2539999999999</v>
      </c>
      <c r="E1091" s="104">
        <v>1348.432</v>
      </c>
      <c r="F1091" s="104">
        <v>1372.2539999999999</v>
      </c>
      <c r="G1091" s="104">
        <v>2420555200</v>
      </c>
    </row>
    <row r="1092" spans="1:7" x14ac:dyDescent="0.2">
      <c r="A1092" s="105">
        <v>1090</v>
      </c>
      <c r="B1092" s="106">
        <v>38916</v>
      </c>
      <c r="C1092" s="104">
        <v>1370.896</v>
      </c>
      <c r="D1092" s="104">
        <v>1373.588</v>
      </c>
      <c r="E1092" s="104">
        <v>1359.9090000000001</v>
      </c>
      <c r="F1092" s="104">
        <v>1373.4159999999999</v>
      </c>
      <c r="G1092" s="104">
        <v>2272454400</v>
      </c>
    </row>
    <row r="1093" spans="1:7" x14ac:dyDescent="0.2">
      <c r="A1093" s="105">
        <v>1091</v>
      </c>
      <c r="B1093" s="106">
        <v>38917</v>
      </c>
      <c r="C1093" s="104">
        <v>1370.287</v>
      </c>
      <c r="D1093" s="104">
        <v>1370.287</v>
      </c>
      <c r="E1093" s="104">
        <v>1330.2840000000001</v>
      </c>
      <c r="F1093" s="104">
        <v>1336.644</v>
      </c>
      <c r="G1093" s="104">
        <v>2522764700</v>
      </c>
    </row>
    <row r="1094" spans="1:7" x14ac:dyDescent="0.2">
      <c r="A1094" s="105">
        <v>1092</v>
      </c>
      <c r="B1094" s="106">
        <v>38918</v>
      </c>
      <c r="C1094" s="104">
        <v>1335.412</v>
      </c>
      <c r="D1094" s="104">
        <v>1346.848</v>
      </c>
      <c r="E1094" s="104">
        <v>1329.1759999999999</v>
      </c>
      <c r="F1094" s="104">
        <v>1345.194</v>
      </c>
      <c r="G1094" s="104">
        <v>1845062100</v>
      </c>
    </row>
    <row r="1095" spans="1:7" x14ac:dyDescent="0.2">
      <c r="A1095" s="105">
        <v>1093</v>
      </c>
      <c r="B1095" s="106">
        <v>38919</v>
      </c>
      <c r="C1095" s="104">
        <v>1344.6010000000001</v>
      </c>
      <c r="D1095" s="104">
        <v>1357.3409999999999</v>
      </c>
      <c r="E1095" s="104">
        <v>1344.57</v>
      </c>
      <c r="F1095" s="104">
        <v>1356.0329999999999</v>
      </c>
      <c r="G1095" s="104">
        <v>2039364800</v>
      </c>
    </row>
    <row r="1096" spans="1:7" x14ac:dyDescent="0.2">
      <c r="A1096" s="105">
        <v>1094</v>
      </c>
      <c r="B1096" s="106">
        <v>38922</v>
      </c>
      <c r="C1096" s="104">
        <v>1340.279</v>
      </c>
      <c r="D1096" s="104">
        <v>1359.558</v>
      </c>
      <c r="E1096" s="104">
        <v>1327.9010000000001</v>
      </c>
      <c r="F1096" s="104">
        <v>1358.1220000000001</v>
      </c>
      <c r="G1096" s="104">
        <v>1996619000</v>
      </c>
    </row>
    <row r="1097" spans="1:7" x14ac:dyDescent="0.2">
      <c r="A1097" s="105">
        <v>1095</v>
      </c>
      <c r="B1097" s="106">
        <v>38923</v>
      </c>
      <c r="C1097" s="104">
        <v>1359.3230000000001</v>
      </c>
      <c r="D1097" s="104">
        <v>1378.8430000000001</v>
      </c>
      <c r="E1097" s="104">
        <v>1359.3230000000001</v>
      </c>
      <c r="F1097" s="104">
        <v>1374.17</v>
      </c>
      <c r="G1097" s="104">
        <v>2202350900</v>
      </c>
    </row>
    <row r="1098" spans="1:7" x14ac:dyDescent="0.2">
      <c r="A1098" s="105">
        <v>1096</v>
      </c>
      <c r="B1098" s="106">
        <v>38924</v>
      </c>
      <c r="C1098" s="104">
        <v>1377.7840000000001</v>
      </c>
      <c r="D1098" s="104">
        <v>1380.796</v>
      </c>
      <c r="E1098" s="104">
        <v>1367.046</v>
      </c>
      <c r="F1098" s="104">
        <v>1371.2950000000001</v>
      </c>
      <c r="G1098" s="104">
        <v>1963344200</v>
      </c>
    </row>
    <row r="1099" spans="1:7" x14ac:dyDescent="0.2">
      <c r="A1099" s="105">
        <v>1097</v>
      </c>
      <c r="B1099" s="106">
        <v>38925</v>
      </c>
      <c r="C1099" s="104">
        <v>1370.749</v>
      </c>
      <c r="D1099" s="104">
        <v>1379.2529999999999</v>
      </c>
      <c r="E1099" s="104">
        <v>1347.2850000000001</v>
      </c>
      <c r="F1099" s="104">
        <v>1355.5450000000001</v>
      </c>
      <c r="G1099" s="104">
        <v>2381875500</v>
      </c>
    </row>
    <row r="1100" spans="1:7" x14ac:dyDescent="0.2">
      <c r="A1100" s="105">
        <v>1098</v>
      </c>
      <c r="B1100" s="106">
        <v>38926</v>
      </c>
      <c r="C1100" s="104">
        <v>1354.9190000000001</v>
      </c>
      <c r="D1100" s="104">
        <v>1359.7439999999999</v>
      </c>
      <c r="E1100" s="104">
        <v>1327.663</v>
      </c>
      <c r="F1100" s="104">
        <v>1341.393</v>
      </c>
      <c r="G1100" s="104">
        <v>2155750500</v>
      </c>
    </row>
    <row r="1101" spans="1:7" x14ac:dyDescent="0.2">
      <c r="A1101" s="105">
        <v>1099</v>
      </c>
      <c r="B1101" s="106">
        <v>38929</v>
      </c>
      <c r="C1101" s="104">
        <v>1338.039</v>
      </c>
      <c r="D1101" s="104">
        <v>1338.039</v>
      </c>
      <c r="E1101" s="104">
        <v>1293.5309999999999</v>
      </c>
      <c r="F1101" s="104">
        <v>1294.328</v>
      </c>
      <c r="G1101" s="104">
        <v>2218121100</v>
      </c>
    </row>
    <row r="1102" spans="1:7" x14ac:dyDescent="0.2">
      <c r="A1102" s="105">
        <v>1100</v>
      </c>
      <c r="B1102" s="106">
        <v>38930</v>
      </c>
      <c r="C1102" s="104">
        <v>1292.7090000000001</v>
      </c>
      <c r="D1102" s="104">
        <v>1302.8889999999999</v>
      </c>
      <c r="E1102" s="104">
        <v>1278.5440000000001</v>
      </c>
      <c r="F1102" s="104">
        <v>1282.057</v>
      </c>
      <c r="G1102" s="104">
        <v>1744388700</v>
      </c>
    </row>
    <row r="1103" spans="1:7" x14ac:dyDescent="0.2">
      <c r="A1103" s="105">
        <v>1101</v>
      </c>
      <c r="B1103" s="106">
        <v>38931</v>
      </c>
      <c r="C1103" s="104">
        <v>1281.8889999999999</v>
      </c>
      <c r="D1103" s="104">
        <v>1288.6120000000001</v>
      </c>
      <c r="E1103" s="104">
        <v>1258.008</v>
      </c>
      <c r="F1103" s="104">
        <v>1275.088</v>
      </c>
      <c r="G1103" s="104">
        <v>1781328400</v>
      </c>
    </row>
    <row r="1104" spans="1:7" x14ac:dyDescent="0.2">
      <c r="A1104" s="105">
        <v>1102</v>
      </c>
      <c r="B1104" s="106">
        <v>38932</v>
      </c>
      <c r="C1104" s="104">
        <v>1277.6320000000001</v>
      </c>
      <c r="D1104" s="104">
        <v>1281.79</v>
      </c>
      <c r="E1104" s="104">
        <v>1261.6949999999999</v>
      </c>
      <c r="F1104" s="104">
        <v>1271.7439999999999</v>
      </c>
      <c r="G1104" s="104">
        <v>1294047300</v>
      </c>
    </row>
    <row r="1105" spans="1:7" x14ac:dyDescent="0.2">
      <c r="A1105" s="105">
        <v>1103</v>
      </c>
      <c r="B1105" s="106">
        <v>38933</v>
      </c>
      <c r="C1105" s="104">
        <v>1272.3620000000001</v>
      </c>
      <c r="D1105" s="104">
        <v>1278.2460000000001</v>
      </c>
      <c r="E1105" s="104">
        <v>1239.384</v>
      </c>
      <c r="F1105" s="104">
        <v>1241.9079999999999</v>
      </c>
      <c r="G1105" s="104">
        <v>1605362800</v>
      </c>
    </row>
    <row r="1106" spans="1:7" x14ac:dyDescent="0.2">
      <c r="A1106" s="105">
        <v>1104</v>
      </c>
      <c r="B1106" s="106">
        <v>38936</v>
      </c>
      <c r="C1106" s="104">
        <v>1233.4880000000001</v>
      </c>
      <c r="D1106" s="104">
        <v>1241.8489999999999</v>
      </c>
      <c r="E1106" s="104">
        <v>1221.989</v>
      </c>
      <c r="F1106" s="104">
        <v>1224.1020000000001</v>
      </c>
      <c r="G1106" s="104">
        <v>1511651900</v>
      </c>
    </row>
    <row r="1107" spans="1:7" x14ac:dyDescent="0.2">
      <c r="A1107" s="105">
        <v>1105</v>
      </c>
      <c r="B1107" s="106">
        <v>38937</v>
      </c>
      <c r="C1107" s="104">
        <v>1225.04</v>
      </c>
      <c r="D1107" s="104">
        <v>1252.386</v>
      </c>
      <c r="E1107" s="104">
        <v>1225.04</v>
      </c>
      <c r="F1107" s="104">
        <v>1252.386</v>
      </c>
      <c r="G1107" s="104">
        <v>1425048100</v>
      </c>
    </row>
    <row r="1108" spans="1:7" x14ac:dyDescent="0.2">
      <c r="A1108" s="105">
        <v>1106</v>
      </c>
      <c r="B1108" s="106">
        <v>38938</v>
      </c>
      <c r="C1108" s="104">
        <v>1254.374</v>
      </c>
      <c r="D1108" s="104">
        <v>1258.2059999999999</v>
      </c>
      <c r="E1108" s="104">
        <v>1245.3879999999999</v>
      </c>
      <c r="F1108" s="104">
        <v>1251.298</v>
      </c>
      <c r="G1108" s="104">
        <v>1285947400</v>
      </c>
    </row>
    <row r="1109" spans="1:7" x14ac:dyDescent="0.2">
      <c r="A1109" s="105">
        <v>1107</v>
      </c>
      <c r="B1109" s="106">
        <v>38939</v>
      </c>
      <c r="C1109" s="104">
        <v>1251.163</v>
      </c>
      <c r="D1109" s="104">
        <v>1271.473</v>
      </c>
      <c r="E1109" s="104">
        <v>1251.0809999999999</v>
      </c>
      <c r="F1109" s="104">
        <v>1271.473</v>
      </c>
      <c r="G1109" s="104">
        <v>1769900600</v>
      </c>
    </row>
    <row r="1110" spans="1:7" x14ac:dyDescent="0.2">
      <c r="A1110" s="105">
        <v>1108</v>
      </c>
      <c r="B1110" s="106">
        <v>38940</v>
      </c>
      <c r="C1110" s="104">
        <v>1273.2660000000001</v>
      </c>
      <c r="D1110" s="104">
        <v>1277.9680000000001</v>
      </c>
      <c r="E1110" s="104">
        <v>1265.52</v>
      </c>
      <c r="F1110" s="104">
        <v>1275.654</v>
      </c>
      <c r="G1110" s="104">
        <v>1530322700</v>
      </c>
    </row>
    <row r="1111" spans="1:7" x14ac:dyDescent="0.2">
      <c r="A1111" s="105">
        <v>1109</v>
      </c>
      <c r="B1111" s="106">
        <v>38943</v>
      </c>
      <c r="C1111" s="104">
        <v>1275.1389999999999</v>
      </c>
      <c r="D1111" s="104">
        <v>1279.308</v>
      </c>
      <c r="E1111" s="104">
        <v>1241.954</v>
      </c>
      <c r="F1111" s="104">
        <v>1245.721</v>
      </c>
      <c r="G1111" s="104">
        <v>1644446900</v>
      </c>
    </row>
    <row r="1112" spans="1:7" x14ac:dyDescent="0.2">
      <c r="A1112" s="105">
        <v>1110</v>
      </c>
      <c r="B1112" s="106">
        <v>38944</v>
      </c>
      <c r="C1112" s="104">
        <v>1243.1600000000001</v>
      </c>
      <c r="D1112" s="104">
        <v>1265.8630000000001</v>
      </c>
      <c r="E1112" s="104">
        <v>1239.905</v>
      </c>
      <c r="F1112" s="104">
        <v>1265.8630000000001</v>
      </c>
      <c r="G1112" s="104">
        <v>1431936000</v>
      </c>
    </row>
    <row r="1113" spans="1:7" x14ac:dyDescent="0.2">
      <c r="A1113" s="105">
        <v>1111</v>
      </c>
      <c r="B1113" s="106">
        <v>38945</v>
      </c>
      <c r="C1113" s="104">
        <v>1266.8209999999999</v>
      </c>
      <c r="D1113" s="104">
        <v>1283.567</v>
      </c>
      <c r="E1113" s="104">
        <v>1262.537</v>
      </c>
      <c r="F1113" s="104">
        <v>1283.567</v>
      </c>
      <c r="G1113" s="104">
        <v>2080274300</v>
      </c>
    </row>
    <row r="1114" spans="1:7" x14ac:dyDescent="0.2">
      <c r="A1114" s="105">
        <v>1112</v>
      </c>
      <c r="B1114" s="106">
        <v>38946</v>
      </c>
      <c r="C1114" s="104">
        <v>1280.2840000000001</v>
      </c>
      <c r="D1114" s="104">
        <v>1280.2840000000001</v>
      </c>
      <c r="E1114" s="104">
        <v>1263.931</v>
      </c>
      <c r="F1114" s="104">
        <v>1271.627</v>
      </c>
      <c r="G1114" s="104">
        <v>1545790400</v>
      </c>
    </row>
    <row r="1115" spans="1:7" x14ac:dyDescent="0.2">
      <c r="A1115" s="105">
        <v>1113</v>
      </c>
      <c r="B1115" s="106">
        <v>38947</v>
      </c>
      <c r="C1115" s="104">
        <v>1270.2249999999999</v>
      </c>
      <c r="D1115" s="104">
        <v>1280.829</v>
      </c>
      <c r="E1115" s="104">
        <v>1265.818</v>
      </c>
      <c r="F1115" s="104">
        <v>1267.866</v>
      </c>
      <c r="G1115" s="104">
        <v>1396452400</v>
      </c>
    </row>
    <row r="1116" spans="1:7" x14ac:dyDescent="0.2">
      <c r="A1116" s="105">
        <v>1114</v>
      </c>
      <c r="B1116" s="106">
        <v>38950</v>
      </c>
      <c r="C1116" s="104">
        <v>1235.4259999999999</v>
      </c>
      <c r="D1116" s="104">
        <v>1270.6669999999999</v>
      </c>
      <c r="E1116" s="104">
        <v>1229.165</v>
      </c>
      <c r="F1116" s="104">
        <v>1270.5619999999999</v>
      </c>
      <c r="G1116" s="104">
        <v>1506476600</v>
      </c>
    </row>
    <row r="1117" spans="1:7" x14ac:dyDescent="0.2">
      <c r="A1117" s="105">
        <v>1115</v>
      </c>
      <c r="B1117" s="106">
        <v>38951</v>
      </c>
      <c r="C1117" s="104">
        <v>1270.1030000000001</v>
      </c>
      <c r="D1117" s="104">
        <v>1289.019</v>
      </c>
      <c r="E1117" s="104">
        <v>1269.1020000000001</v>
      </c>
      <c r="F1117" s="104">
        <v>1285.268</v>
      </c>
      <c r="G1117" s="104">
        <v>1720094200</v>
      </c>
    </row>
    <row r="1118" spans="1:7" x14ac:dyDescent="0.2">
      <c r="A1118" s="105">
        <v>1116</v>
      </c>
      <c r="B1118" s="106">
        <v>38952</v>
      </c>
      <c r="C1118" s="104">
        <v>1284.817</v>
      </c>
      <c r="D1118" s="104">
        <v>1294.825</v>
      </c>
      <c r="E1118" s="104">
        <v>1282.8409999999999</v>
      </c>
      <c r="F1118" s="104">
        <v>1285.68</v>
      </c>
      <c r="G1118" s="104">
        <v>1909287500</v>
      </c>
    </row>
    <row r="1119" spans="1:7" x14ac:dyDescent="0.2">
      <c r="A1119" s="105">
        <v>1117</v>
      </c>
      <c r="B1119" s="106">
        <v>38953</v>
      </c>
      <c r="C1119" s="104">
        <v>1284.835</v>
      </c>
      <c r="D1119" s="104">
        <v>1292.4010000000001</v>
      </c>
      <c r="E1119" s="104">
        <v>1274.556</v>
      </c>
      <c r="F1119" s="104">
        <v>1292.4010000000001</v>
      </c>
      <c r="G1119" s="104">
        <v>1508130600</v>
      </c>
    </row>
    <row r="1120" spans="1:7" x14ac:dyDescent="0.2">
      <c r="A1120" s="105">
        <v>1118</v>
      </c>
      <c r="B1120" s="106">
        <v>38954</v>
      </c>
      <c r="C1120" s="104">
        <v>1293.502</v>
      </c>
      <c r="D1120" s="104">
        <v>1301.7529999999999</v>
      </c>
      <c r="E1120" s="104">
        <v>1292.451</v>
      </c>
      <c r="F1120" s="104">
        <v>1295.4369999999999</v>
      </c>
      <c r="G1120" s="104">
        <v>1855793700</v>
      </c>
    </row>
    <row r="1121" spans="1:7" x14ac:dyDescent="0.2">
      <c r="A1121" s="105">
        <v>1119</v>
      </c>
      <c r="B1121" s="106">
        <v>38957</v>
      </c>
      <c r="C1121" s="104">
        <v>1298.4639999999999</v>
      </c>
      <c r="D1121" s="104">
        <v>1325.894</v>
      </c>
      <c r="E1121" s="104">
        <v>1298.357</v>
      </c>
      <c r="F1121" s="104">
        <v>1325.894</v>
      </c>
      <c r="G1121" s="104">
        <v>2618329000</v>
      </c>
    </row>
    <row r="1122" spans="1:7" x14ac:dyDescent="0.2">
      <c r="A1122" s="105">
        <v>1120</v>
      </c>
      <c r="B1122" s="106">
        <v>38958</v>
      </c>
      <c r="C1122" s="104">
        <v>1328.6110000000001</v>
      </c>
      <c r="D1122" s="104">
        <v>1349.201</v>
      </c>
      <c r="E1122" s="104">
        <v>1327.002</v>
      </c>
      <c r="F1122" s="104">
        <v>1330.155</v>
      </c>
      <c r="G1122" s="104">
        <v>3176637600</v>
      </c>
    </row>
    <row r="1123" spans="1:7" x14ac:dyDescent="0.2">
      <c r="A1123" s="105">
        <v>1121</v>
      </c>
      <c r="B1123" s="106">
        <v>38959</v>
      </c>
      <c r="C1123" s="104">
        <v>1328.37</v>
      </c>
      <c r="D1123" s="104">
        <v>1336.3920000000001</v>
      </c>
      <c r="E1123" s="104">
        <v>1319.8230000000001</v>
      </c>
      <c r="F1123" s="104">
        <v>1334.671</v>
      </c>
      <c r="G1123" s="104">
        <v>2113994900</v>
      </c>
    </row>
    <row r="1124" spans="1:7" x14ac:dyDescent="0.2">
      <c r="A1124" s="105">
        <v>1122</v>
      </c>
      <c r="B1124" s="106">
        <v>38960</v>
      </c>
      <c r="C1124" s="104">
        <v>1335.588</v>
      </c>
      <c r="D1124" s="104">
        <v>1342.79</v>
      </c>
      <c r="E1124" s="104">
        <v>1331.287</v>
      </c>
      <c r="F1124" s="104">
        <v>1338.694</v>
      </c>
      <c r="G1124" s="104">
        <v>2318827400</v>
      </c>
    </row>
    <row r="1125" spans="1:7" x14ac:dyDescent="0.2">
      <c r="A1125" s="105">
        <v>1123</v>
      </c>
      <c r="B1125" s="106">
        <v>38961</v>
      </c>
      <c r="C1125" s="104">
        <v>1339.309</v>
      </c>
      <c r="D1125" s="104">
        <v>1340.125</v>
      </c>
      <c r="E1125" s="104">
        <v>1314.567</v>
      </c>
      <c r="F1125" s="104">
        <v>1318.0989999999999</v>
      </c>
      <c r="G1125" s="104">
        <v>2503368800</v>
      </c>
    </row>
    <row r="1126" spans="1:7" x14ac:dyDescent="0.2">
      <c r="A1126" s="105">
        <v>1124</v>
      </c>
      <c r="B1126" s="106">
        <v>38964</v>
      </c>
      <c r="C1126" s="104">
        <v>1315.7070000000001</v>
      </c>
      <c r="D1126" s="104">
        <v>1337.2429999999999</v>
      </c>
      <c r="E1126" s="104">
        <v>1315.61</v>
      </c>
      <c r="F1126" s="104">
        <v>1337.2429999999999</v>
      </c>
      <c r="G1126" s="104">
        <v>2109534000</v>
      </c>
    </row>
    <row r="1127" spans="1:7" x14ac:dyDescent="0.2">
      <c r="A1127" s="105">
        <v>1125</v>
      </c>
      <c r="B1127" s="106">
        <v>38965</v>
      </c>
      <c r="C1127" s="104">
        <v>1339.59</v>
      </c>
      <c r="D1127" s="104">
        <v>1345.7080000000001</v>
      </c>
      <c r="E1127" s="104">
        <v>1334.723</v>
      </c>
      <c r="F1127" s="104">
        <v>1340.682</v>
      </c>
      <c r="G1127" s="104">
        <v>2686811000</v>
      </c>
    </row>
    <row r="1128" spans="1:7" x14ac:dyDescent="0.2">
      <c r="A1128" s="105">
        <v>1126</v>
      </c>
      <c r="B1128" s="106">
        <v>38966</v>
      </c>
      <c r="C1128" s="104">
        <v>1341.403</v>
      </c>
      <c r="D1128" s="104">
        <v>1346.367</v>
      </c>
      <c r="E1128" s="104">
        <v>1331.8520000000001</v>
      </c>
      <c r="F1128" s="104">
        <v>1346.367</v>
      </c>
      <c r="G1128" s="104">
        <v>2315311200</v>
      </c>
    </row>
    <row r="1129" spans="1:7" x14ac:dyDescent="0.2">
      <c r="A1129" s="105">
        <v>1127</v>
      </c>
      <c r="B1129" s="106">
        <v>38967</v>
      </c>
      <c r="C1129" s="104">
        <v>1348.174</v>
      </c>
      <c r="D1129" s="104">
        <v>1348.278</v>
      </c>
      <c r="E1129" s="104">
        <v>1323.9770000000001</v>
      </c>
      <c r="F1129" s="104">
        <v>1328.377</v>
      </c>
      <c r="G1129" s="104">
        <v>2188644900</v>
      </c>
    </row>
    <row r="1130" spans="1:7" x14ac:dyDescent="0.2">
      <c r="A1130" s="105">
        <v>1128</v>
      </c>
      <c r="B1130" s="106">
        <v>38968</v>
      </c>
      <c r="C1130" s="104">
        <v>1327.5550000000001</v>
      </c>
      <c r="D1130" s="104">
        <v>1334.7280000000001</v>
      </c>
      <c r="E1130" s="104">
        <v>1326.2460000000001</v>
      </c>
      <c r="F1130" s="104">
        <v>1332.153</v>
      </c>
      <c r="G1130" s="104">
        <v>1723027300</v>
      </c>
    </row>
    <row r="1131" spans="1:7" x14ac:dyDescent="0.2">
      <c r="A1131" s="105">
        <v>1129</v>
      </c>
      <c r="B1131" s="106">
        <v>38971</v>
      </c>
      <c r="C1131" s="104">
        <v>1331.89</v>
      </c>
      <c r="D1131" s="104">
        <v>1338.7550000000001</v>
      </c>
      <c r="E1131" s="104">
        <v>1319.21</v>
      </c>
      <c r="F1131" s="104">
        <v>1338.7550000000001</v>
      </c>
      <c r="G1131" s="104">
        <v>2094726600</v>
      </c>
    </row>
    <row r="1132" spans="1:7" x14ac:dyDescent="0.2">
      <c r="A1132" s="105">
        <v>1130</v>
      </c>
      <c r="B1132" s="106">
        <v>38972</v>
      </c>
      <c r="C1132" s="104">
        <v>1338.8150000000001</v>
      </c>
      <c r="D1132" s="104">
        <v>1350.527</v>
      </c>
      <c r="E1132" s="104">
        <v>1337.3019999999999</v>
      </c>
      <c r="F1132" s="104">
        <v>1347.6389999999999</v>
      </c>
      <c r="G1132" s="104">
        <v>2730189100</v>
      </c>
    </row>
    <row r="1133" spans="1:7" x14ac:dyDescent="0.2">
      <c r="A1133" s="105">
        <v>1131</v>
      </c>
      <c r="B1133" s="106">
        <v>38973</v>
      </c>
      <c r="C1133" s="104">
        <v>1348.8489999999999</v>
      </c>
      <c r="D1133" s="104">
        <v>1356.856</v>
      </c>
      <c r="E1133" s="104">
        <v>1337.461</v>
      </c>
      <c r="F1133" s="104">
        <v>1338.386</v>
      </c>
      <c r="G1133" s="104">
        <v>3282119100</v>
      </c>
    </row>
    <row r="1134" spans="1:7" x14ac:dyDescent="0.2">
      <c r="A1134" s="105">
        <v>1132</v>
      </c>
      <c r="B1134" s="106">
        <v>38974</v>
      </c>
      <c r="C1134" s="104">
        <v>1338.35</v>
      </c>
      <c r="D1134" s="104">
        <v>1345.59</v>
      </c>
      <c r="E1134" s="104">
        <v>1323.8009999999999</v>
      </c>
      <c r="F1134" s="104">
        <v>1338.278</v>
      </c>
      <c r="G1134" s="104">
        <v>2221728400</v>
      </c>
    </row>
    <row r="1135" spans="1:7" x14ac:dyDescent="0.2">
      <c r="A1135" s="105">
        <v>1133</v>
      </c>
      <c r="B1135" s="106">
        <v>38975</v>
      </c>
      <c r="C1135" s="104">
        <v>1338.4090000000001</v>
      </c>
      <c r="D1135" s="104">
        <v>1362.404</v>
      </c>
      <c r="E1135" s="104">
        <v>1338.143</v>
      </c>
      <c r="F1135" s="104">
        <v>1362.3219999999999</v>
      </c>
      <c r="G1135" s="104">
        <v>3605714800</v>
      </c>
    </row>
    <row r="1136" spans="1:7" x14ac:dyDescent="0.2">
      <c r="A1136" s="105">
        <v>1134</v>
      </c>
      <c r="B1136" s="106">
        <v>38978</v>
      </c>
      <c r="C1136" s="104">
        <v>1367.645</v>
      </c>
      <c r="D1136" s="104">
        <v>1375.5809999999999</v>
      </c>
      <c r="E1136" s="104">
        <v>1362.143</v>
      </c>
      <c r="F1136" s="104">
        <v>1375.5630000000001</v>
      </c>
      <c r="G1136" s="104">
        <v>3145485100</v>
      </c>
    </row>
    <row r="1137" spans="1:7" x14ac:dyDescent="0.2">
      <c r="A1137" s="105">
        <v>1135</v>
      </c>
      <c r="B1137" s="106">
        <v>38979</v>
      </c>
      <c r="C1137" s="104">
        <v>1377.7159999999999</v>
      </c>
      <c r="D1137" s="104">
        <v>1385.6189999999999</v>
      </c>
      <c r="E1137" s="104">
        <v>1371.43</v>
      </c>
      <c r="F1137" s="104">
        <v>1378.309</v>
      </c>
      <c r="G1137" s="104">
        <v>2664830100</v>
      </c>
    </row>
    <row r="1138" spans="1:7" x14ac:dyDescent="0.2">
      <c r="A1138" s="105">
        <v>1136</v>
      </c>
      <c r="B1138" s="106">
        <v>38980</v>
      </c>
      <c r="C1138" s="104">
        <v>1376.1179999999999</v>
      </c>
      <c r="D1138" s="104">
        <v>1381.8119999999999</v>
      </c>
      <c r="E1138" s="104">
        <v>1365.7170000000001</v>
      </c>
      <c r="F1138" s="104">
        <v>1378.4590000000001</v>
      </c>
      <c r="G1138" s="104">
        <v>2344588000</v>
      </c>
    </row>
    <row r="1139" spans="1:7" x14ac:dyDescent="0.2">
      <c r="A1139" s="105">
        <v>1137</v>
      </c>
      <c r="B1139" s="106">
        <v>38981</v>
      </c>
      <c r="C1139" s="104">
        <v>1378.4559999999999</v>
      </c>
      <c r="D1139" s="104">
        <v>1390.6210000000001</v>
      </c>
      <c r="E1139" s="104">
        <v>1378.4559999999999</v>
      </c>
      <c r="F1139" s="104">
        <v>1387.37</v>
      </c>
      <c r="G1139" s="104">
        <v>2609412100</v>
      </c>
    </row>
    <row r="1140" spans="1:7" x14ac:dyDescent="0.2">
      <c r="A1140" s="105">
        <v>1138</v>
      </c>
      <c r="B1140" s="106">
        <v>38982</v>
      </c>
      <c r="C1140" s="104">
        <v>1389.867</v>
      </c>
      <c r="D1140" s="104">
        <v>1393.53</v>
      </c>
      <c r="E1140" s="104">
        <v>1373.9449999999999</v>
      </c>
      <c r="F1140" s="104">
        <v>1374.8520000000001</v>
      </c>
      <c r="G1140" s="104">
        <v>2826504200</v>
      </c>
    </row>
    <row r="1141" spans="1:7" x14ac:dyDescent="0.2">
      <c r="A1141" s="105">
        <v>1139</v>
      </c>
      <c r="B1141" s="106">
        <v>38985</v>
      </c>
      <c r="C1141" s="104">
        <v>1372.808</v>
      </c>
      <c r="D1141" s="104">
        <v>1383.7670000000001</v>
      </c>
      <c r="E1141" s="104">
        <v>1361.606</v>
      </c>
      <c r="F1141" s="104">
        <v>1372.3989999999999</v>
      </c>
      <c r="G1141" s="104">
        <v>2458478000</v>
      </c>
    </row>
    <row r="1142" spans="1:7" x14ac:dyDescent="0.2">
      <c r="A1142" s="105">
        <v>1140</v>
      </c>
      <c r="B1142" s="106">
        <v>38986</v>
      </c>
      <c r="C1142" s="104">
        <v>1370.856</v>
      </c>
      <c r="D1142" s="104">
        <v>1371.5820000000001</v>
      </c>
      <c r="E1142" s="104">
        <v>1351.18</v>
      </c>
      <c r="F1142" s="104">
        <v>1357.646</v>
      </c>
      <c r="G1142" s="104">
        <v>1970327800</v>
      </c>
    </row>
    <row r="1143" spans="1:7" x14ac:dyDescent="0.2">
      <c r="A1143" s="105">
        <v>1141</v>
      </c>
      <c r="B1143" s="106">
        <v>38987</v>
      </c>
      <c r="C1143" s="104">
        <v>1357.2750000000001</v>
      </c>
      <c r="D1143" s="104">
        <v>1371.117</v>
      </c>
      <c r="E1143" s="104">
        <v>1355.393</v>
      </c>
      <c r="F1143" s="104">
        <v>1371.117</v>
      </c>
      <c r="G1143" s="104">
        <v>1758032300</v>
      </c>
    </row>
    <row r="1144" spans="1:7" x14ac:dyDescent="0.2">
      <c r="A1144" s="105">
        <v>1142</v>
      </c>
      <c r="B1144" s="106">
        <v>38988</v>
      </c>
      <c r="C1144" s="104">
        <v>1372.134</v>
      </c>
      <c r="D1144" s="104">
        <v>1389.5550000000001</v>
      </c>
      <c r="E1144" s="104">
        <v>1369.3979999999999</v>
      </c>
      <c r="F1144" s="104">
        <v>1387.002</v>
      </c>
      <c r="G1144" s="104">
        <v>2168779200</v>
      </c>
    </row>
    <row r="1145" spans="1:7" x14ac:dyDescent="0.2">
      <c r="A1145" s="105">
        <v>1143</v>
      </c>
      <c r="B1145" s="106">
        <v>38989</v>
      </c>
      <c r="C1145" s="104">
        <v>1389.075</v>
      </c>
      <c r="D1145" s="104">
        <v>1405.5630000000001</v>
      </c>
      <c r="E1145" s="104">
        <v>1389.038</v>
      </c>
      <c r="F1145" s="104">
        <v>1403.2650000000001</v>
      </c>
      <c r="G1145" s="104">
        <v>2716674200</v>
      </c>
    </row>
    <row r="1146" spans="1:7" x14ac:dyDescent="0.2">
      <c r="A1146" s="105">
        <v>1144</v>
      </c>
      <c r="B1146" s="106">
        <v>38999</v>
      </c>
      <c r="C1146" s="104">
        <v>1420.3620000000001</v>
      </c>
      <c r="D1146" s="104">
        <v>1436.0740000000001</v>
      </c>
      <c r="E1146" s="104">
        <v>1418.2070000000001</v>
      </c>
      <c r="F1146" s="104">
        <v>1436.0740000000001</v>
      </c>
      <c r="G1146" s="104">
        <v>3919186200</v>
      </c>
    </row>
    <row r="1147" spans="1:7" x14ac:dyDescent="0.2">
      <c r="A1147" s="105">
        <v>1145</v>
      </c>
      <c r="B1147" s="106">
        <v>39000</v>
      </c>
      <c r="C1147" s="104">
        <v>1437.6890000000001</v>
      </c>
      <c r="D1147" s="104">
        <v>1443.4970000000001</v>
      </c>
      <c r="E1147" s="104">
        <v>1426.9690000000001</v>
      </c>
      <c r="F1147" s="104">
        <v>1437.2449999999999</v>
      </c>
      <c r="G1147" s="104">
        <v>3840048600</v>
      </c>
    </row>
    <row r="1148" spans="1:7" x14ac:dyDescent="0.2">
      <c r="A1148" s="105">
        <v>1146</v>
      </c>
      <c r="B1148" s="106">
        <v>39001</v>
      </c>
      <c r="C1148" s="104">
        <v>1436.681</v>
      </c>
      <c r="D1148" s="104">
        <v>1440.2070000000001</v>
      </c>
      <c r="E1148" s="104">
        <v>1421.808</v>
      </c>
      <c r="F1148" s="104">
        <v>1435.9059999999999</v>
      </c>
      <c r="G1148" s="104">
        <v>3161798700</v>
      </c>
    </row>
    <row r="1149" spans="1:7" x14ac:dyDescent="0.2">
      <c r="A1149" s="105">
        <v>1147</v>
      </c>
      <c r="B1149" s="106">
        <v>39002</v>
      </c>
      <c r="C1149" s="104">
        <v>1436.1980000000001</v>
      </c>
      <c r="D1149" s="104">
        <v>1438.8019999999999</v>
      </c>
      <c r="E1149" s="104">
        <v>1423.6289999999999</v>
      </c>
      <c r="F1149" s="104">
        <v>1426.5</v>
      </c>
      <c r="G1149" s="104">
        <v>3795623700</v>
      </c>
    </row>
    <row r="1150" spans="1:7" x14ac:dyDescent="0.2">
      <c r="A1150" s="105">
        <v>1148</v>
      </c>
      <c r="B1150" s="106">
        <v>39003</v>
      </c>
      <c r="C1150" s="104">
        <v>1424.3009999999999</v>
      </c>
      <c r="D1150" s="104">
        <v>1436.1020000000001</v>
      </c>
      <c r="E1150" s="104">
        <v>1420.9590000000001</v>
      </c>
      <c r="F1150" s="104">
        <v>1430.8820000000001</v>
      </c>
      <c r="G1150" s="104">
        <v>2829515600</v>
      </c>
    </row>
    <row r="1151" spans="1:7" x14ac:dyDescent="0.2">
      <c r="A1151" s="105">
        <v>1149</v>
      </c>
      <c r="B1151" s="106">
        <v>39006</v>
      </c>
      <c r="C1151" s="104">
        <v>1432.306</v>
      </c>
      <c r="D1151" s="104">
        <v>1434.5319999999999</v>
      </c>
      <c r="E1151" s="104">
        <v>1415.49</v>
      </c>
      <c r="F1151" s="104">
        <v>1418.5170000000001</v>
      </c>
      <c r="G1151" s="104">
        <v>2849218600</v>
      </c>
    </row>
    <row r="1152" spans="1:7" x14ac:dyDescent="0.2">
      <c r="A1152" s="105">
        <v>1150</v>
      </c>
      <c r="B1152" s="106">
        <v>39007</v>
      </c>
      <c r="C1152" s="104">
        <v>1416.9490000000001</v>
      </c>
      <c r="D1152" s="104">
        <v>1426.2919999999999</v>
      </c>
      <c r="E1152" s="104">
        <v>1410.674</v>
      </c>
      <c r="F1152" s="104">
        <v>1414.4480000000001</v>
      </c>
      <c r="G1152" s="104">
        <v>2422440300</v>
      </c>
    </row>
    <row r="1153" spans="1:7" x14ac:dyDescent="0.2">
      <c r="A1153" s="105">
        <v>1151</v>
      </c>
      <c r="B1153" s="106">
        <v>39008</v>
      </c>
      <c r="C1153" s="104">
        <v>1413.9059999999999</v>
      </c>
      <c r="D1153" s="104">
        <v>1437.5930000000001</v>
      </c>
      <c r="E1153" s="104">
        <v>1413.55</v>
      </c>
      <c r="F1153" s="104">
        <v>1437.5930000000001</v>
      </c>
      <c r="G1153" s="104">
        <v>2429030800</v>
      </c>
    </row>
    <row r="1154" spans="1:7" x14ac:dyDescent="0.2">
      <c r="A1154" s="105">
        <v>1152</v>
      </c>
      <c r="B1154" s="106">
        <v>39009</v>
      </c>
      <c r="C1154" s="104">
        <v>1438.8420000000001</v>
      </c>
      <c r="D1154" s="104">
        <v>1445.617</v>
      </c>
      <c r="E1154" s="104">
        <v>1433.9380000000001</v>
      </c>
      <c r="F1154" s="104">
        <v>1439.377</v>
      </c>
      <c r="G1154" s="104">
        <v>2382026700</v>
      </c>
    </row>
    <row r="1155" spans="1:7" x14ac:dyDescent="0.2">
      <c r="A1155" s="105">
        <v>1153</v>
      </c>
      <c r="B1155" s="106">
        <v>39010</v>
      </c>
      <c r="C1155" s="104">
        <v>1440.6679999999999</v>
      </c>
      <c r="D1155" s="104">
        <v>1447.951</v>
      </c>
      <c r="E1155" s="104">
        <v>1436.653</v>
      </c>
      <c r="F1155" s="104">
        <v>1440.182</v>
      </c>
      <c r="G1155" s="104">
        <v>2656014300</v>
      </c>
    </row>
    <row r="1156" spans="1:7" x14ac:dyDescent="0.2">
      <c r="A1156" s="105">
        <v>1154</v>
      </c>
      <c r="B1156" s="106">
        <v>39013</v>
      </c>
      <c r="C1156" s="104">
        <v>1439.54</v>
      </c>
      <c r="D1156" s="104">
        <v>1444.915</v>
      </c>
      <c r="E1156" s="104">
        <v>1403.008</v>
      </c>
      <c r="F1156" s="104">
        <v>1408.7149999999999</v>
      </c>
      <c r="G1156" s="104">
        <v>2895037700</v>
      </c>
    </row>
    <row r="1157" spans="1:7" x14ac:dyDescent="0.2">
      <c r="A1157" s="105">
        <v>1155</v>
      </c>
      <c r="B1157" s="106">
        <v>39014</v>
      </c>
      <c r="C1157" s="104">
        <v>1408.578</v>
      </c>
      <c r="D1157" s="104">
        <v>1440.0540000000001</v>
      </c>
      <c r="E1157" s="104">
        <v>1408.578</v>
      </c>
      <c r="F1157" s="104">
        <v>1440.0540000000001</v>
      </c>
      <c r="G1157" s="104">
        <v>2618997200</v>
      </c>
    </row>
    <row r="1158" spans="1:7" x14ac:dyDescent="0.2">
      <c r="A1158" s="105">
        <v>1156</v>
      </c>
      <c r="B1158" s="106">
        <v>39015</v>
      </c>
      <c r="C1158" s="104">
        <v>1443.1079999999999</v>
      </c>
      <c r="D1158" s="104">
        <v>1459.731</v>
      </c>
      <c r="E1158" s="104">
        <v>1434.806</v>
      </c>
      <c r="F1158" s="104">
        <v>1446.825</v>
      </c>
      <c r="G1158" s="104">
        <v>3220489500</v>
      </c>
    </row>
    <row r="1159" spans="1:7" x14ac:dyDescent="0.2">
      <c r="A1159" s="105">
        <v>1157</v>
      </c>
      <c r="B1159" s="106">
        <v>39016</v>
      </c>
      <c r="C1159" s="104">
        <v>1447.088</v>
      </c>
      <c r="D1159" s="104">
        <v>1457.373</v>
      </c>
      <c r="E1159" s="104">
        <v>1435.279</v>
      </c>
      <c r="F1159" s="104">
        <v>1456.095</v>
      </c>
      <c r="G1159" s="104">
        <v>3846636200</v>
      </c>
    </row>
    <row r="1160" spans="1:7" x14ac:dyDescent="0.2">
      <c r="A1160" s="105">
        <v>1158</v>
      </c>
      <c r="B1160" s="106">
        <v>39017</v>
      </c>
      <c r="C1160" s="104">
        <v>1455.9780000000001</v>
      </c>
      <c r="D1160" s="104">
        <v>1460.4549999999999</v>
      </c>
      <c r="E1160" s="104">
        <v>1433.355</v>
      </c>
      <c r="F1160" s="104">
        <v>1439.05</v>
      </c>
      <c r="G1160" s="104">
        <v>3737930400</v>
      </c>
    </row>
    <row r="1161" spans="1:7" x14ac:dyDescent="0.2">
      <c r="A1161" s="105">
        <v>1159</v>
      </c>
      <c r="B1161" s="106">
        <v>39020</v>
      </c>
      <c r="C1161" s="104">
        <v>1436.66</v>
      </c>
      <c r="D1161" s="104">
        <v>1446.239</v>
      </c>
      <c r="E1161" s="104">
        <v>1428.3340000000001</v>
      </c>
      <c r="F1161" s="104">
        <v>1446.239</v>
      </c>
      <c r="G1161" s="104">
        <v>3532045200</v>
      </c>
    </row>
    <row r="1162" spans="1:7" x14ac:dyDescent="0.2">
      <c r="A1162" s="105">
        <v>1160</v>
      </c>
      <c r="B1162" s="106">
        <v>39021</v>
      </c>
      <c r="C1162" s="104">
        <v>1447.0550000000001</v>
      </c>
      <c r="D1162" s="104">
        <v>1464.4780000000001</v>
      </c>
      <c r="E1162" s="104">
        <v>1447.0550000000001</v>
      </c>
      <c r="F1162" s="104">
        <v>1464.473</v>
      </c>
      <c r="G1162" s="104">
        <v>3695228300</v>
      </c>
    </row>
    <row r="1163" spans="1:7" x14ac:dyDescent="0.2">
      <c r="A1163" s="105">
        <v>1161</v>
      </c>
      <c r="B1163" s="106">
        <v>39022</v>
      </c>
      <c r="C1163" s="104">
        <v>1465.6669999999999</v>
      </c>
      <c r="D1163" s="104">
        <v>1479.4090000000001</v>
      </c>
      <c r="E1163" s="104">
        <v>1461.316</v>
      </c>
      <c r="F1163" s="104">
        <v>1479.4090000000001</v>
      </c>
      <c r="G1163" s="104">
        <v>3892692500</v>
      </c>
    </row>
    <row r="1164" spans="1:7" x14ac:dyDescent="0.2">
      <c r="A1164" s="105">
        <v>1162</v>
      </c>
      <c r="B1164" s="106">
        <v>39023</v>
      </c>
      <c r="C1164" s="104">
        <v>1480.5509999999999</v>
      </c>
      <c r="D1164" s="104">
        <v>1480.5509999999999</v>
      </c>
      <c r="E1164" s="104">
        <v>1464.598</v>
      </c>
      <c r="F1164" s="104">
        <v>1479.6559999999999</v>
      </c>
      <c r="G1164" s="104">
        <v>4237313600</v>
      </c>
    </row>
    <row r="1165" spans="1:7" x14ac:dyDescent="0.2">
      <c r="A1165" s="105">
        <v>1163</v>
      </c>
      <c r="B1165" s="106">
        <v>39024</v>
      </c>
      <c r="C1165" s="104">
        <v>1481.5820000000001</v>
      </c>
      <c r="D1165" s="104">
        <v>1497.4659999999999</v>
      </c>
      <c r="E1165" s="104">
        <v>1480.77</v>
      </c>
      <c r="F1165" s="104">
        <v>1488.2909999999999</v>
      </c>
      <c r="G1165" s="104">
        <v>3937202700</v>
      </c>
    </row>
    <row r="1166" spans="1:7" x14ac:dyDescent="0.2">
      <c r="A1166" s="105">
        <v>1164</v>
      </c>
      <c r="B1166" s="106">
        <v>39027</v>
      </c>
      <c r="C1166" s="104">
        <v>1477.44</v>
      </c>
      <c r="D1166" s="104">
        <v>1507.972</v>
      </c>
      <c r="E1166" s="104">
        <v>1472.001</v>
      </c>
      <c r="F1166" s="104">
        <v>1507.8910000000001</v>
      </c>
      <c r="G1166" s="104">
        <v>4203351000</v>
      </c>
    </row>
    <row r="1167" spans="1:7" x14ac:dyDescent="0.2">
      <c r="A1167" s="105">
        <v>1165</v>
      </c>
      <c r="B1167" s="106">
        <v>39028</v>
      </c>
      <c r="C1167" s="104">
        <v>1512.6489999999999</v>
      </c>
      <c r="D1167" s="104">
        <v>1516.8030000000001</v>
      </c>
      <c r="E1167" s="104">
        <v>1491.33</v>
      </c>
      <c r="F1167" s="104">
        <v>1516.104</v>
      </c>
      <c r="G1167" s="104">
        <v>4303832800</v>
      </c>
    </row>
    <row r="1168" spans="1:7" x14ac:dyDescent="0.2">
      <c r="A1168" s="105">
        <v>1166</v>
      </c>
      <c r="B1168" s="106">
        <v>39029</v>
      </c>
      <c r="C1168" s="104">
        <v>1512.3620000000001</v>
      </c>
      <c r="D1168" s="104">
        <v>1513.037</v>
      </c>
      <c r="E1168" s="104">
        <v>1497.009</v>
      </c>
      <c r="F1168" s="104">
        <v>1498.173</v>
      </c>
      <c r="G1168" s="104">
        <v>2872240500</v>
      </c>
    </row>
    <row r="1169" spans="1:7" x14ac:dyDescent="0.2">
      <c r="A1169" s="105">
        <v>1167</v>
      </c>
      <c r="B1169" s="106">
        <v>39030</v>
      </c>
      <c r="C1169" s="104">
        <v>1491.8009999999999</v>
      </c>
      <c r="D1169" s="104">
        <v>1527.377</v>
      </c>
      <c r="E1169" s="104">
        <v>1489.1990000000001</v>
      </c>
      <c r="F1169" s="104">
        <v>1524.7139999999999</v>
      </c>
      <c r="G1169" s="104">
        <v>3403013300</v>
      </c>
    </row>
    <row r="1170" spans="1:7" x14ac:dyDescent="0.2">
      <c r="A1170" s="105">
        <v>1168</v>
      </c>
      <c r="B1170" s="106">
        <v>39031</v>
      </c>
      <c r="C1170" s="104">
        <v>1525.2260000000001</v>
      </c>
      <c r="D1170" s="104">
        <v>1535.1959999999999</v>
      </c>
      <c r="E1170" s="104">
        <v>1493.1969999999999</v>
      </c>
      <c r="F1170" s="104">
        <v>1504.0619999999999</v>
      </c>
      <c r="G1170" s="104">
        <v>5392286700</v>
      </c>
    </row>
    <row r="1171" spans="1:7" x14ac:dyDescent="0.2">
      <c r="A1171" s="105">
        <v>1169</v>
      </c>
      <c r="B1171" s="106">
        <v>39034</v>
      </c>
      <c r="C1171" s="104">
        <v>1498.0640000000001</v>
      </c>
      <c r="D1171" s="104">
        <v>1512.95</v>
      </c>
      <c r="E1171" s="104">
        <v>1465.6289999999999</v>
      </c>
      <c r="F1171" s="104">
        <v>1475.779</v>
      </c>
      <c r="G1171" s="104">
        <v>4165330100</v>
      </c>
    </row>
    <row r="1172" spans="1:7" x14ac:dyDescent="0.2">
      <c r="A1172" s="105">
        <v>1170</v>
      </c>
      <c r="B1172" s="106">
        <v>39035</v>
      </c>
      <c r="C1172" s="104">
        <v>1475.4449999999999</v>
      </c>
      <c r="D1172" s="104">
        <v>1493.877</v>
      </c>
      <c r="E1172" s="104">
        <v>1453.259</v>
      </c>
      <c r="F1172" s="104">
        <v>1493.7760000000001</v>
      </c>
      <c r="G1172" s="104">
        <v>3630788500</v>
      </c>
    </row>
    <row r="1173" spans="1:7" x14ac:dyDescent="0.2">
      <c r="A1173" s="105">
        <v>1171</v>
      </c>
      <c r="B1173" s="106">
        <v>39036</v>
      </c>
      <c r="C1173" s="104">
        <v>1494.114</v>
      </c>
      <c r="D1173" s="104">
        <v>1534.8489999999999</v>
      </c>
      <c r="E1173" s="104">
        <v>1490.8679999999999</v>
      </c>
      <c r="F1173" s="104">
        <v>1534.7619999999999</v>
      </c>
      <c r="G1173" s="104">
        <v>4058921600</v>
      </c>
    </row>
    <row r="1174" spans="1:7" x14ac:dyDescent="0.2">
      <c r="A1174" s="105">
        <v>1172</v>
      </c>
      <c r="B1174" s="106">
        <v>39037</v>
      </c>
      <c r="C1174" s="104">
        <v>1540.258</v>
      </c>
      <c r="D1174" s="104">
        <v>1558.4059999999999</v>
      </c>
      <c r="E1174" s="104">
        <v>1531.289</v>
      </c>
      <c r="F1174" s="104">
        <v>1533.288</v>
      </c>
      <c r="G1174" s="104">
        <v>5776094800</v>
      </c>
    </row>
    <row r="1175" spans="1:7" x14ac:dyDescent="0.2">
      <c r="A1175" s="105">
        <v>1173</v>
      </c>
      <c r="B1175" s="106">
        <v>39038</v>
      </c>
      <c r="C1175" s="104">
        <v>1528.0070000000001</v>
      </c>
      <c r="D1175" s="104">
        <v>1562.2360000000001</v>
      </c>
      <c r="E1175" s="104">
        <v>1521.549</v>
      </c>
      <c r="F1175" s="104">
        <v>1562.0840000000001</v>
      </c>
      <c r="G1175" s="104">
        <v>4444619100</v>
      </c>
    </row>
    <row r="1176" spans="1:7" x14ac:dyDescent="0.2">
      <c r="A1176" s="105">
        <v>1174</v>
      </c>
      <c r="B1176" s="106">
        <v>39041</v>
      </c>
      <c r="C1176" s="104">
        <v>1567.3440000000001</v>
      </c>
      <c r="D1176" s="104">
        <v>1593.1890000000001</v>
      </c>
      <c r="E1176" s="104">
        <v>1567.3440000000001</v>
      </c>
      <c r="F1176" s="104">
        <v>1593.1579999999999</v>
      </c>
      <c r="G1176" s="104">
        <v>5341235900</v>
      </c>
    </row>
    <row r="1177" spans="1:7" x14ac:dyDescent="0.2">
      <c r="A1177" s="105">
        <v>1175</v>
      </c>
      <c r="B1177" s="106">
        <v>39042</v>
      </c>
      <c r="C1177" s="104">
        <v>1591.47</v>
      </c>
      <c r="D1177" s="104">
        <v>1612.46</v>
      </c>
      <c r="E1177" s="104">
        <v>1568.95</v>
      </c>
      <c r="F1177" s="104">
        <v>1612.249</v>
      </c>
      <c r="G1177" s="104">
        <v>4860184200</v>
      </c>
    </row>
    <row r="1178" spans="1:7" x14ac:dyDescent="0.2">
      <c r="A1178" s="105">
        <v>1176</v>
      </c>
      <c r="B1178" s="106">
        <v>39043</v>
      </c>
      <c r="C1178" s="104">
        <v>1610.049</v>
      </c>
      <c r="D1178" s="104">
        <v>1639.414</v>
      </c>
      <c r="E1178" s="104">
        <v>1600.383</v>
      </c>
      <c r="F1178" s="104">
        <v>1624.028</v>
      </c>
      <c r="G1178" s="104">
        <v>5706549500</v>
      </c>
    </row>
    <row r="1179" spans="1:7" x14ac:dyDescent="0.2">
      <c r="A1179" s="105">
        <v>1177</v>
      </c>
      <c r="B1179" s="106">
        <v>39044</v>
      </c>
      <c r="C1179" s="104">
        <v>1623.7139999999999</v>
      </c>
      <c r="D1179" s="104">
        <v>1642.808</v>
      </c>
      <c r="E1179" s="104">
        <v>1618.0429999999999</v>
      </c>
      <c r="F1179" s="104">
        <v>1634.914</v>
      </c>
      <c r="G1179" s="104">
        <v>5136067900</v>
      </c>
    </row>
    <row r="1180" spans="1:7" x14ac:dyDescent="0.2">
      <c r="A1180" s="105">
        <v>1178</v>
      </c>
      <c r="B1180" s="106">
        <v>39045</v>
      </c>
      <c r="C1180" s="104">
        <v>1629.894</v>
      </c>
      <c r="D1180" s="104">
        <v>1640.752</v>
      </c>
      <c r="E1180" s="104">
        <v>1611.547</v>
      </c>
      <c r="F1180" s="104">
        <v>1636.58</v>
      </c>
      <c r="G1180" s="104">
        <v>4971209600</v>
      </c>
    </row>
    <row r="1181" spans="1:7" x14ac:dyDescent="0.2">
      <c r="A1181" s="105">
        <v>1179</v>
      </c>
      <c r="B1181" s="106">
        <v>39048</v>
      </c>
      <c r="C1181" s="104">
        <v>1632.6590000000001</v>
      </c>
      <c r="D1181" s="104">
        <v>1651.8009999999999</v>
      </c>
      <c r="E1181" s="104">
        <v>1627.9190000000001</v>
      </c>
      <c r="F1181" s="104">
        <v>1651.8009999999999</v>
      </c>
      <c r="G1181" s="104">
        <v>4726727000</v>
      </c>
    </row>
    <row r="1182" spans="1:7" x14ac:dyDescent="0.2">
      <c r="A1182" s="105">
        <v>1180</v>
      </c>
      <c r="B1182" s="106">
        <v>39049</v>
      </c>
      <c r="C1182" s="104">
        <v>1649.681</v>
      </c>
      <c r="D1182" s="104">
        <v>1656.1880000000001</v>
      </c>
      <c r="E1182" s="104">
        <v>1629.825</v>
      </c>
      <c r="F1182" s="104">
        <v>1644.0139999999999</v>
      </c>
      <c r="G1182" s="104">
        <v>4476291600</v>
      </c>
    </row>
    <row r="1183" spans="1:7" x14ac:dyDescent="0.2">
      <c r="A1183" s="105">
        <v>1181</v>
      </c>
      <c r="B1183" s="106">
        <v>39050</v>
      </c>
      <c r="C1183" s="104">
        <v>1617.69</v>
      </c>
      <c r="D1183" s="104">
        <v>1672.9090000000001</v>
      </c>
      <c r="E1183" s="104">
        <v>1604.8150000000001</v>
      </c>
      <c r="F1183" s="104">
        <v>1667.1420000000001</v>
      </c>
      <c r="G1183" s="104">
        <v>4557841100</v>
      </c>
    </row>
    <row r="1184" spans="1:7" x14ac:dyDescent="0.2">
      <c r="A1184" s="105">
        <v>1182</v>
      </c>
      <c r="B1184" s="106">
        <v>39051</v>
      </c>
      <c r="C1184" s="104">
        <v>1671.665</v>
      </c>
      <c r="D1184" s="104">
        <v>1714.4929999999999</v>
      </c>
      <c r="E1184" s="104">
        <v>1671.665</v>
      </c>
      <c r="F1184" s="104">
        <v>1714.3579999999999</v>
      </c>
      <c r="G1184" s="104">
        <v>6021608800</v>
      </c>
    </row>
    <row r="1185" spans="1:7" x14ac:dyDescent="0.2">
      <c r="A1185" s="105">
        <v>1183</v>
      </c>
      <c r="B1185" s="106">
        <v>39052</v>
      </c>
      <c r="C1185" s="104">
        <v>1719.278</v>
      </c>
      <c r="D1185" s="104">
        <v>1741.8040000000001</v>
      </c>
      <c r="E1185" s="104">
        <v>1715.7860000000001</v>
      </c>
      <c r="F1185" s="104">
        <v>1729.2239999999999</v>
      </c>
      <c r="G1185" s="104">
        <v>5841358100</v>
      </c>
    </row>
    <row r="1186" spans="1:7" x14ac:dyDescent="0.2">
      <c r="A1186" s="105">
        <v>1184</v>
      </c>
      <c r="B1186" s="106">
        <v>39055</v>
      </c>
      <c r="C1186" s="104">
        <v>1731.8969999999999</v>
      </c>
      <c r="D1186" s="104">
        <v>1780.8009999999999</v>
      </c>
      <c r="E1186" s="104">
        <v>1731.8969999999999</v>
      </c>
      <c r="F1186" s="104">
        <v>1780.7360000000001</v>
      </c>
      <c r="G1186" s="104">
        <v>7143433300</v>
      </c>
    </row>
    <row r="1187" spans="1:7" x14ac:dyDescent="0.2">
      <c r="A1187" s="105">
        <v>1185</v>
      </c>
      <c r="B1187" s="106">
        <v>39056</v>
      </c>
      <c r="C1187" s="104">
        <v>1785.443</v>
      </c>
      <c r="D1187" s="104">
        <v>1811.6579999999999</v>
      </c>
      <c r="E1187" s="104">
        <v>1777.432</v>
      </c>
      <c r="F1187" s="104">
        <v>1794.231</v>
      </c>
      <c r="G1187" s="104">
        <v>6720257600</v>
      </c>
    </row>
    <row r="1188" spans="1:7" x14ac:dyDescent="0.2">
      <c r="A1188" s="105">
        <v>1186</v>
      </c>
      <c r="B1188" s="106">
        <v>39057</v>
      </c>
      <c r="C1188" s="104">
        <v>1794.2560000000001</v>
      </c>
      <c r="D1188" s="104">
        <v>1806.645</v>
      </c>
      <c r="E1188" s="104">
        <v>1717.722</v>
      </c>
      <c r="F1188" s="104">
        <v>1779.4110000000001</v>
      </c>
      <c r="G1188" s="104">
        <v>8127670000</v>
      </c>
    </row>
    <row r="1189" spans="1:7" x14ac:dyDescent="0.2">
      <c r="A1189" s="105">
        <v>1187</v>
      </c>
      <c r="B1189" s="106">
        <v>39058</v>
      </c>
      <c r="C1189" s="104">
        <v>1774.1849999999999</v>
      </c>
      <c r="D1189" s="104">
        <v>1820.7190000000001</v>
      </c>
      <c r="E1189" s="104">
        <v>1770.569</v>
      </c>
      <c r="F1189" s="104">
        <v>1775.7139999999999</v>
      </c>
      <c r="G1189" s="104">
        <v>8048750200</v>
      </c>
    </row>
    <row r="1190" spans="1:7" x14ac:dyDescent="0.2">
      <c r="A1190" s="105">
        <v>1188</v>
      </c>
      <c r="B1190" s="106">
        <v>39059</v>
      </c>
      <c r="C1190" s="104">
        <v>1752.771</v>
      </c>
      <c r="D1190" s="104">
        <v>1772.162</v>
      </c>
      <c r="E1190" s="104">
        <v>1710.001</v>
      </c>
      <c r="F1190" s="104">
        <v>1711.5840000000001</v>
      </c>
      <c r="G1190" s="104">
        <v>6625774600</v>
      </c>
    </row>
    <row r="1191" spans="1:7" x14ac:dyDescent="0.2">
      <c r="A1191" s="105">
        <v>1189</v>
      </c>
      <c r="B1191" s="106">
        <v>39062</v>
      </c>
      <c r="C1191" s="104">
        <v>1705.9110000000001</v>
      </c>
      <c r="D1191" s="104">
        <v>1790.115</v>
      </c>
      <c r="E1191" s="104">
        <v>1705.9110000000001</v>
      </c>
      <c r="F1191" s="104">
        <v>1789.924</v>
      </c>
      <c r="G1191" s="104">
        <v>5133597500</v>
      </c>
    </row>
    <row r="1192" spans="1:7" x14ac:dyDescent="0.2">
      <c r="A1192" s="105">
        <v>1190</v>
      </c>
      <c r="B1192" s="106">
        <v>39063</v>
      </c>
      <c r="C1192" s="104">
        <v>1798.4639999999999</v>
      </c>
      <c r="D1192" s="104">
        <v>1819.8019999999999</v>
      </c>
      <c r="E1192" s="104">
        <v>1772.1079999999999</v>
      </c>
      <c r="F1192" s="104">
        <v>1802.788</v>
      </c>
      <c r="G1192" s="104">
        <v>5783354300</v>
      </c>
    </row>
    <row r="1193" spans="1:7" x14ac:dyDescent="0.2">
      <c r="A1193" s="105">
        <v>1191</v>
      </c>
      <c r="B1193" s="106">
        <v>39064</v>
      </c>
      <c r="C1193" s="104">
        <v>1805.424</v>
      </c>
      <c r="D1193" s="104">
        <v>1813.2760000000001</v>
      </c>
      <c r="E1193" s="104">
        <v>1779.558</v>
      </c>
      <c r="F1193" s="104">
        <v>1803.856</v>
      </c>
      <c r="G1193" s="104">
        <v>4800445800</v>
      </c>
    </row>
    <row r="1194" spans="1:7" x14ac:dyDescent="0.2">
      <c r="A1194" s="105">
        <v>1192</v>
      </c>
      <c r="B1194" s="106">
        <v>39065</v>
      </c>
      <c r="C1194" s="104">
        <v>1807.079</v>
      </c>
      <c r="D1194" s="104">
        <v>1836.194</v>
      </c>
      <c r="E1194" s="104">
        <v>1805.2</v>
      </c>
      <c r="F1194" s="104">
        <v>1836.143</v>
      </c>
      <c r="G1194" s="104">
        <v>4720622700</v>
      </c>
    </row>
    <row r="1195" spans="1:7" x14ac:dyDescent="0.2">
      <c r="A1195" s="105">
        <v>1193</v>
      </c>
      <c r="B1195" s="106">
        <v>39066</v>
      </c>
      <c r="C1195" s="104">
        <v>1842.883</v>
      </c>
      <c r="D1195" s="104">
        <v>1867.777</v>
      </c>
      <c r="E1195" s="104">
        <v>1832.5139999999999</v>
      </c>
      <c r="F1195" s="104">
        <v>1867.636</v>
      </c>
      <c r="G1195" s="104">
        <v>4941444100</v>
      </c>
    </row>
    <row r="1196" spans="1:7" x14ac:dyDescent="0.2">
      <c r="A1196" s="105">
        <v>1194</v>
      </c>
      <c r="B1196" s="106">
        <v>39069</v>
      </c>
      <c r="C1196" s="104">
        <v>1875.0050000000001</v>
      </c>
      <c r="D1196" s="104">
        <v>1918.2909999999999</v>
      </c>
      <c r="E1196" s="104">
        <v>1875.0050000000001</v>
      </c>
      <c r="F1196" s="104">
        <v>1916.1079999999999</v>
      </c>
      <c r="G1196" s="104">
        <v>6189299000</v>
      </c>
    </row>
    <row r="1197" spans="1:7" x14ac:dyDescent="0.2">
      <c r="A1197" s="105">
        <v>1195</v>
      </c>
      <c r="B1197" s="106">
        <v>39070</v>
      </c>
      <c r="C1197" s="104">
        <v>1924.799</v>
      </c>
      <c r="D1197" s="104">
        <v>1936.751</v>
      </c>
      <c r="E1197" s="104">
        <v>1882.5409999999999</v>
      </c>
      <c r="F1197" s="104">
        <v>1921.444</v>
      </c>
      <c r="G1197" s="104">
        <v>6778893500</v>
      </c>
    </row>
    <row r="1198" spans="1:7" x14ac:dyDescent="0.2">
      <c r="A1198" s="105">
        <v>1196</v>
      </c>
      <c r="B1198" s="106">
        <v>39071</v>
      </c>
      <c r="C1198" s="104">
        <v>1912.904</v>
      </c>
      <c r="D1198" s="104">
        <v>1936.8019999999999</v>
      </c>
      <c r="E1198" s="104">
        <v>1893.424</v>
      </c>
      <c r="F1198" s="104">
        <v>1936.547</v>
      </c>
      <c r="G1198" s="104">
        <v>5634850200</v>
      </c>
    </row>
    <row r="1199" spans="1:7" x14ac:dyDescent="0.2">
      <c r="A1199" s="105">
        <v>1197</v>
      </c>
      <c r="B1199" s="106">
        <v>39072</v>
      </c>
      <c r="C1199" s="104">
        <v>1935.7840000000001</v>
      </c>
      <c r="D1199" s="104">
        <v>1945.473</v>
      </c>
      <c r="E1199" s="104">
        <v>1905.72</v>
      </c>
      <c r="F1199" s="104">
        <v>1908.9849999999999</v>
      </c>
      <c r="G1199" s="104">
        <v>6022516400</v>
      </c>
    </row>
    <row r="1200" spans="1:7" x14ac:dyDescent="0.2">
      <c r="A1200" s="105">
        <v>1198</v>
      </c>
      <c r="B1200" s="106">
        <v>39073</v>
      </c>
      <c r="C1200" s="104">
        <v>1896.48</v>
      </c>
      <c r="D1200" s="104">
        <v>1918.4870000000001</v>
      </c>
      <c r="E1200" s="104">
        <v>1880.566</v>
      </c>
      <c r="F1200" s="104">
        <v>1895.644</v>
      </c>
      <c r="G1200" s="104">
        <v>4623050100</v>
      </c>
    </row>
    <row r="1201" spans="1:7" x14ac:dyDescent="0.2">
      <c r="A1201" s="105">
        <v>1199</v>
      </c>
      <c r="B1201" s="106">
        <v>39076</v>
      </c>
      <c r="C1201" s="104">
        <v>1898.819</v>
      </c>
      <c r="D1201" s="104">
        <v>1957.4659999999999</v>
      </c>
      <c r="E1201" s="104">
        <v>1898.819</v>
      </c>
      <c r="F1201" s="104">
        <v>1939.104</v>
      </c>
      <c r="G1201" s="104">
        <v>5625174200</v>
      </c>
    </row>
    <row r="1202" spans="1:7" x14ac:dyDescent="0.2">
      <c r="A1202" s="105">
        <v>1200</v>
      </c>
      <c r="B1202" s="106">
        <v>39077</v>
      </c>
      <c r="C1202" s="104">
        <v>1941.7950000000001</v>
      </c>
      <c r="D1202" s="104">
        <v>1959.982</v>
      </c>
      <c r="E1202" s="104">
        <v>1914.9749999999999</v>
      </c>
      <c r="F1202" s="104">
        <v>1938.2380000000001</v>
      </c>
      <c r="G1202" s="104">
        <v>5696738300</v>
      </c>
    </row>
    <row r="1203" spans="1:7" x14ac:dyDescent="0.2">
      <c r="A1203" s="105">
        <v>1201</v>
      </c>
      <c r="B1203" s="106">
        <v>39078</v>
      </c>
      <c r="C1203" s="104">
        <v>1940.412</v>
      </c>
      <c r="D1203" s="104">
        <v>1983.1089999999999</v>
      </c>
      <c r="E1203" s="104">
        <v>1939.5530000000001</v>
      </c>
      <c r="F1203" s="104">
        <v>1982.877</v>
      </c>
      <c r="G1203" s="104">
        <v>5600564700</v>
      </c>
    </row>
    <row r="1204" spans="1:7" x14ac:dyDescent="0.2">
      <c r="A1204" s="105">
        <v>1202</v>
      </c>
      <c r="B1204" s="106">
        <v>39079</v>
      </c>
      <c r="C1204" s="104">
        <v>1988.0160000000001</v>
      </c>
      <c r="D1204" s="104">
        <v>2010.3710000000001</v>
      </c>
      <c r="E1204" s="104">
        <v>1964.973</v>
      </c>
      <c r="F1204" s="104">
        <v>1979.933</v>
      </c>
      <c r="G1204" s="104">
        <v>6319283400</v>
      </c>
    </row>
    <row r="1205" spans="1:7" x14ac:dyDescent="0.2">
      <c r="A1205" s="105">
        <v>1203</v>
      </c>
      <c r="B1205" s="106">
        <v>39080</v>
      </c>
      <c r="C1205" s="104">
        <v>1991.876</v>
      </c>
      <c r="D1205" s="104">
        <v>2052.8609999999999</v>
      </c>
      <c r="E1205" s="104">
        <v>1991.876</v>
      </c>
      <c r="F1205" s="104">
        <v>2041.047</v>
      </c>
      <c r="G1205" s="104">
        <v>7385194700</v>
      </c>
    </row>
    <row r="1206" spans="1:7" x14ac:dyDescent="0.2">
      <c r="A1206" s="105">
        <v>1204</v>
      </c>
      <c r="B1206" s="106">
        <v>39086</v>
      </c>
      <c r="C1206" s="104">
        <v>2073.25</v>
      </c>
      <c r="D1206" s="104">
        <v>2139.4940000000001</v>
      </c>
      <c r="E1206" s="104">
        <v>2054.2420000000002</v>
      </c>
      <c r="F1206" s="104">
        <v>2067.0920000000001</v>
      </c>
      <c r="G1206" s="104">
        <v>10671970700</v>
      </c>
    </row>
    <row r="1207" spans="1:7" x14ac:dyDescent="0.2">
      <c r="A1207" s="105">
        <v>1205</v>
      </c>
      <c r="B1207" s="106">
        <v>39087</v>
      </c>
      <c r="C1207" s="104">
        <v>2051.152</v>
      </c>
      <c r="D1207" s="104">
        <v>2083.402</v>
      </c>
      <c r="E1207" s="104">
        <v>2030.7619999999999</v>
      </c>
      <c r="F1207" s="104">
        <v>2072.8829999999998</v>
      </c>
      <c r="G1207" s="104">
        <v>9274344700</v>
      </c>
    </row>
    <row r="1208" spans="1:7" x14ac:dyDescent="0.2">
      <c r="A1208" s="105">
        <v>1206</v>
      </c>
      <c r="B1208" s="106">
        <v>39090</v>
      </c>
      <c r="C1208" s="104">
        <v>2072.0050000000001</v>
      </c>
      <c r="D1208" s="104">
        <v>2131.7370000000001</v>
      </c>
      <c r="E1208" s="104">
        <v>2071.721</v>
      </c>
      <c r="F1208" s="104">
        <v>2131.556</v>
      </c>
      <c r="G1208" s="104">
        <v>8476790900</v>
      </c>
    </row>
    <row r="1209" spans="1:7" x14ac:dyDescent="0.2">
      <c r="A1209" s="105">
        <v>1207</v>
      </c>
      <c r="B1209" s="106">
        <v>39091</v>
      </c>
      <c r="C1209" s="104">
        <v>2137.4850000000001</v>
      </c>
      <c r="D1209" s="104">
        <v>2201.36</v>
      </c>
      <c r="E1209" s="104">
        <v>2128.0639999999999</v>
      </c>
      <c r="F1209" s="104">
        <v>2200.0859999999998</v>
      </c>
      <c r="G1209" s="104">
        <v>8157762900</v>
      </c>
    </row>
    <row r="1210" spans="1:7" x14ac:dyDescent="0.2">
      <c r="A1210" s="105">
        <v>1208</v>
      </c>
      <c r="B1210" s="106">
        <v>39092</v>
      </c>
      <c r="C1210" s="104">
        <v>2210.7570000000001</v>
      </c>
      <c r="D1210" s="104">
        <v>2255.9659999999999</v>
      </c>
      <c r="E1210" s="104">
        <v>2194.77</v>
      </c>
      <c r="F1210" s="104">
        <v>2255.9659999999999</v>
      </c>
      <c r="G1210" s="104">
        <v>8490497900</v>
      </c>
    </row>
    <row r="1211" spans="1:7" x14ac:dyDescent="0.2">
      <c r="A1211" s="105">
        <v>1209</v>
      </c>
      <c r="B1211" s="106">
        <v>39093</v>
      </c>
      <c r="C1211" s="104">
        <v>2257.0100000000002</v>
      </c>
      <c r="D1211" s="104">
        <v>2289.9499999999998</v>
      </c>
      <c r="E1211" s="104">
        <v>2224.366</v>
      </c>
      <c r="F1211" s="104">
        <v>2231.6289999999999</v>
      </c>
      <c r="G1211" s="104">
        <v>8627654800</v>
      </c>
    </row>
    <row r="1212" spans="1:7" x14ac:dyDescent="0.2">
      <c r="A1212" s="105">
        <v>1210</v>
      </c>
      <c r="B1212" s="106">
        <v>39094</v>
      </c>
      <c r="C1212" s="104">
        <v>2215.8589999999999</v>
      </c>
      <c r="D1212" s="104">
        <v>2249.5430000000001</v>
      </c>
      <c r="E1212" s="104">
        <v>2159.7750000000001</v>
      </c>
      <c r="F1212" s="104">
        <v>2173.7469999999998</v>
      </c>
      <c r="G1212" s="104">
        <v>7652572000</v>
      </c>
    </row>
    <row r="1213" spans="1:7" x14ac:dyDescent="0.2">
      <c r="A1213" s="105">
        <v>1211</v>
      </c>
      <c r="B1213" s="106">
        <v>39097</v>
      </c>
      <c r="C1213" s="104">
        <v>2170.9430000000002</v>
      </c>
      <c r="D1213" s="104">
        <v>2287.6840000000002</v>
      </c>
      <c r="E1213" s="104">
        <v>2170.9430000000002</v>
      </c>
      <c r="F1213" s="104">
        <v>2287.3420000000001</v>
      </c>
      <c r="G1213" s="104">
        <v>6640309700</v>
      </c>
    </row>
    <row r="1214" spans="1:7" x14ac:dyDescent="0.2">
      <c r="A1214" s="105">
        <v>1212</v>
      </c>
      <c r="B1214" s="106">
        <v>39098</v>
      </c>
      <c r="C1214" s="104">
        <v>2310.9630000000002</v>
      </c>
      <c r="D1214" s="104">
        <v>2354.431</v>
      </c>
      <c r="E1214" s="104">
        <v>2297.2379999999998</v>
      </c>
      <c r="F1214" s="104">
        <v>2353.8739999999998</v>
      </c>
      <c r="G1214" s="104">
        <v>7636425400</v>
      </c>
    </row>
    <row r="1215" spans="1:7" x14ac:dyDescent="0.2">
      <c r="A1215" s="105">
        <v>1213</v>
      </c>
      <c r="B1215" s="106">
        <v>39099</v>
      </c>
      <c r="C1215" s="104">
        <v>2360.41</v>
      </c>
      <c r="D1215" s="104">
        <v>2393.2179999999998</v>
      </c>
      <c r="E1215" s="104">
        <v>2266.3440000000001</v>
      </c>
      <c r="F1215" s="104">
        <v>2308.931</v>
      </c>
      <c r="G1215" s="104">
        <v>8901554000</v>
      </c>
    </row>
    <row r="1216" spans="1:7" x14ac:dyDescent="0.2">
      <c r="A1216" s="105">
        <v>1214</v>
      </c>
      <c r="B1216" s="106">
        <v>39100</v>
      </c>
      <c r="C1216" s="104">
        <v>2292.1729999999998</v>
      </c>
      <c r="D1216" s="104">
        <v>2325.5279999999998</v>
      </c>
      <c r="E1216" s="104">
        <v>2240.2139999999999</v>
      </c>
      <c r="F1216" s="104">
        <v>2317.0949999999998</v>
      </c>
      <c r="G1216" s="104">
        <v>7864860600</v>
      </c>
    </row>
    <row r="1217" spans="1:7" x14ac:dyDescent="0.2">
      <c r="A1217" s="105">
        <v>1215</v>
      </c>
      <c r="B1217" s="106">
        <v>39101</v>
      </c>
      <c r="C1217" s="104">
        <v>2320.873</v>
      </c>
      <c r="D1217" s="104">
        <v>2396.0929999999998</v>
      </c>
      <c r="E1217" s="104">
        <v>2320.873</v>
      </c>
      <c r="F1217" s="104">
        <v>2396.0929999999998</v>
      </c>
      <c r="G1217" s="104">
        <v>8333402200</v>
      </c>
    </row>
    <row r="1218" spans="1:7" x14ac:dyDescent="0.2">
      <c r="A1218" s="105">
        <v>1216</v>
      </c>
      <c r="B1218" s="106">
        <v>39104</v>
      </c>
      <c r="C1218" s="104">
        <v>2424.8150000000001</v>
      </c>
      <c r="D1218" s="104">
        <v>2491.7109999999998</v>
      </c>
      <c r="E1218" s="104">
        <v>2424.8150000000001</v>
      </c>
      <c r="F1218" s="104">
        <v>2491.3130000000001</v>
      </c>
      <c r="G1218" s="104">
        <v>9389299300</v>
      </c>
    </row>
    <row r="1219" spans="1:7" x14ac:dyDescent="0.2">
      <c r="A1219" s="105">
        <v>1217</v>
      </c>
      <c r="B1219" s="106">
        <v>39105</v>
      </c>
      <c r="C1219" s="104">
        <v>2508.2649999999999</v>
      </c>
      <c r="D1219" s="104">
        <v>2516.5929999999998</v>
      </c>
      <c r="E1219" s="104">
        <v>2415.1109999999999</v>
      </c>
      <c r="F1219" s="104">
        <v>2508.13</v>
      </c>
      <c r="G1219" s="104">
        <v>10233761600</v>
      </c>
    </row>
    <row r="1220" spans="1:7" x14ac:dyDescent="0.2">
      <c r="A1220" s="105">
        <v>1218</v>
      </c>
      <c r="B1220" s="106">
        <v>39106</v>
      </c>
      <c r="C1220" s="104">
        <v>2508.5230000000001</v>
      </c>
      <c r="D1220" s="104">
        <v>2556.0990000000002</v>
      </c>
      <c r="E1220" s="104">
        <v>2489.9319999999998</v>
      </c>
      <c r="F1220" s="104">
        <v>2536.4279999999999</v>
      </c>
      <c r="G1220" s="104">
        <v>8443369700</v>
      </c>
    </row>
    <row r="1221" spans="1:7" x14ac:dyDescent="0.2">
      <c r="A1221" s="105">
        <v>1219</v>
      </c>
      <c r="B1221" s="106">
        <v>39107</v>
      </c>
      <c r="C1221" s="104">
        <v>2512.4589999999998</v>
      </c>
      <c r="D1221" s="104">
        <v>2529.4319999999998</v>
      </c>
      <c r="E1221" s="104">
        <v>2449.0509999999999</v>
      </c>
      <c r="F1221" s="104">
        <v>2452.8310000000001</v>
      </c>
      <c r="G1221" s="104">
        <v>8105515100</v>
      </c>
    </row>
    <row r="1222" spans="1:7" x14ac:dyDescent="0.2">
      <c r="A1222" s="105">
        <v>1220</v>
      </c>
      <c r="B1222" s="106">
        <v>39108</v>
      </c>
      <c r="C1222" s="104">
        <v>2415.7460000000001</v>
      </c>
      <c r="D1222" s="104">
        <v>2524.2429999999999</v>
      </c>
      <c r="E1222" s="104">
        <v>2356.982</v>
      </c>
      <c r="F1222" s="104">
        <v>2512.922</v>
      </c>
      <c r="G1222" s="104">
        <v>7865400800</v>
      </c>
    </row>
    <row r="1223" spans="1:7" x14ac:dyDescent="0.2">
      <c r="A1223" s="105">
        <v>1221</v>
      </c>
      <c r="B1223" s="106">
        <v>39111</v>
      </c>
      <c r="C1223" s="104">
        <v>2529.9430000000002</v>
      </c>
      <c r="D1223" s="104">
        <v>2582.4050000000002</v>
      </c>
      <c r="E1223" s="104">
        <v>2521.5030000000002</v>
      </c>
      <c r="F1223" s="104">
        <v>2576.9169999999999</v>
      </c>
      <c r="G1223" s="104">
        <v>8545208500</v>
      </c>
    </row>
    <row r="1224" spans="1:7" x14ac:dyDescent="0.2">
      <c r="A1224" s="105">
        <v>1222</v>
      </c>
      <c r="B1224" s="106">
        <v>39112</v>
      </c>
      <c r="C1224" s="104">
        <v>2586.5230000000001</v>
      </c>
      <c r="D1224" s="104">
        <v>2599.4520000000002</v>
      </c>
      <c r="E1224" s="104">
        <v>2531.7759999999998</v>
      </c>
      <c r="F1224" s="104">
        <v>2551.884</v>
      </c>
      <c r="G1224" s="104">
        <v>7821152800</v>
      </c>
    </row>
    <row r="1225" spans="1:7" x14ac:dyDescent="0.2">
      <c r="A1225" s="105">
        <v>1223</v>
      </c>
      <c r="B1225" s="106">
        <v>39113</v>
      </c>
      <c r="C1225" s="104">
        <v>2544.3000000000002</v>
      </c>
      <c r="D1225" s="104">
        <v>2548.1750000000002</v>
      </c>
      <c r="E1225" s="104">
        <v>2367.67</v>
      </c>
      <c r="F1225" s="104">
        <v>2385.335</v>
      </c>
      <c r="G1225" s="104">
        <v>8090913700</v>
      </c>
    </row>
    <row r="1226" spans="1:7" x14ac:dyDescent="0.2">
      <c r="A1226" s="105">
        <v>1224</v>
      </c>
      <c r="B1226" s="106">
        <v>39114</v>
      </c>
      <c r="C1226" s="104">
        <v>2350.596</v>
      </c>
      <c r="D1226" s="104">
        <v>2410.422</v>
      </c>
      <c r="E1226" s="104">
        <v>2310.569</v>
      </c>
      <c r="F1226" s="104">
        <v>2395.172</v>
      </c>
      <c r="G1226" s="104">
        <v>6507809500</v>
      </c>
    </row>
    <row r="1227" spans="1:7" x14ac:dyDescent="0.2">
      <c r="A1227" s="105">
        <v>1225</v>
      </c>
      <c r="B1227" s="106">
        <v>39115</v>
      </c>
      <c r="C1227" s="104">
        <v>2397.058</v>
      </c>
      <c r="D1227" s="104">
        <v>2403.6190000000001</v>
      </c>
      <c r="E1227" s="104">
        <v>2293.277</v>
      </c>
      <c r="F1227" s="104">
        <v>2298.0030000000002</v>
      </c>
      <c r="G1227" s="104">
        <v>5937715400</v>
      </c>
    </row>
    <row r="1228" spans="1:7" x14ac:dyDescent="0.2">
      <c r="A1228" s="105">
        <v>1226</v>
      </c>
      <c r="B1228" s="106">
        <v>39118</v>
      </c>
      <c r="C1228" s="104">
        <v>2282.77</v>
      </c>
      <c r="D1228" s="104">
        <v>2304.3180000000002</v>
      </c>
      <c r="E1228" s="104">
        <v>2247.9290000000001</v>
      </c>
      <c r="F1228" s="104">
        <v>2271.797</v>
      </c>
      <c r="G1228" s="104">
        <v>4758750600</v>
      </c>
    </row>
    <row r="1229" spans="1:7" x14ac:dyDescent="0.2">
      <c r="A1229" s="105">
        <v>1227</v>
      </c>
      <c r="B1229" s="106">
        <v>39119</v>
      </c>
      <c r="C1229" s="104">
        <v>2271.3719999999998</v>
      </c>
      <c r="D1229" s="104">
        <v>2316.7020000000002</v>
      </c>
      <c r="E1229" s="104">
        <v>2198.9009999999998</v>
      </c>
      <c r="F1229" s="104">
        <v>2316.04</v>
      </c>
      <c r="G1229" s="104">
        <v>6701064800</v>
      </c>
    </row>
    <row r="1230" spans="1:7" x14ac:dyDescent="0.2">
      <c r="A1230" s="105">
        <v>1228</v>
      </c>
      <c r="B1230" s="106">
        <v>39120</v>
      </c>
      <c r="C1230" s="104">
        <v>2330.4279999999999</v>
      </c>
      <c r="D1230" s="104">
        <v>2390.8670000000002</v>
      </c>
      <c r="E1230" s="104">
        <v>2330.4279999999999</v>
      </c>
      <c r="F1230" s="104">
        <v>2369.7869999999998</v>
      </c>
      <c r="G1230" s="104">
        <v>7010639000</v>
      </c>
    </row>
    <row r="1231" spans="1:7" x14ac:dyDescent="0.2">
      <c r="A1231" s="105">
        <v>1229</v>
      </c>
      <c r="B1231" s="106">
        <v>39121</v>
      </c>
      <c r="C1231" s="104">
        <v>2376.6289999999999</v>
      </c>
      <c r="D1231" s="104">
        <v>2415.9589999999998</v>
      </c>
      <c r="E1231" s="104">
        <v>2354.6970000000001</v>
      </c>
      <c r="F1231" s="104">
        <v>2410.6010000000001</v>
      </c>
      <c r="G1231" s="104">
        <v>6265654000</v>
      </c>
    </row>
    <row r="1232" spans="1:7" x14ac:dyDescent="0.2">
      <c r="A1232" s="105">
        <v>1230</v>
      </c>
      <c r="B1232" s="106">
        <v>39122</v>
      </c>
      <c r="C1232" s="104">
        <v>2412.6439999999998</v>
      </c>
      <c r="D1232" s="104">
        <v>2417.643</v>
      </c>
      <c r="E1232" s="104">
        <v>2376.0219999999999</v>
      </c>
      <c r="F1232" s="104">
        <v>2397.2449999999999</v>
      </c>
      <c r="G1232" s="104">
        <v>5551553200</v>
      </c>
    </row>
    <row r="1233" spans="1:7" x14ac:dyDescent="0.2">
      <c r="A1233" s="105">
        <v>1231</v>
      </c>
      <c r="B1233" s="106">
        <v>39125</v>
      </c>
      <c r="C1233" s="104">
        <v>2397.8490000000002</v>
      </c>
      <c r="D1233" s="104">
        <v>2485.759</v>
      </c>
      <c r="E1233" s="104">
        <v>2396.7860000000001</v>
      </c>
      <c r="F1233" s="104">
        <v>2485.3919999999998</v>
      </c>
      <c r="G1233" s="104">
        <v>5499232000</v>
      </c>
    </row>
    <row r="1234" spans="1:7" x14ac:dyDescent="0.2">
      <c r="A1234" s="105">
        <v>1232</v>
      </c>
      <c r="B1234" s="106">
        <v>39126</v>
      </c>
      <c r="C1234" s="104">
        <v>2498.3449999999998</v>
      </c>
      <c r="D1234" s="104">
        <v>2526.2269999999999</v>
      </c>
      <c r="E1234" s="104">
        <v>2489.66</v>
      </c>
      <c r="F1234" s="104">
        <v>2522.63</v>
      </c>
      <c r="G1234" s="104">
        <v>5152886200</v>
      </c>
    </row>
    <row r="1235" spans="1:7" x14ac:dyDescent="0.2">
      <c r="A1235" s="105">
        <v>1233</v>
      </c>
      <c r="B1235" s="106">
        <v>39127</v>
      </c>
      <c r="C1235" s="104">
        <v>2527.56</v>
      </c>
      <c r="D1235" s="104">
        <v>2594.6610000000001</v>
      </c>
      <c r="E1235" s="104">
        <v>2520.5329999999999</v>
      </c>
      <c r="F1235" s="104">
        <v>2588.3490000000002</v>
      </c>
      <c r="G1235" s="104">
        <v>6277727900</v>
      </c>
    </row>
    <row r="1236" spans="1:7" x14ac:dyDescent="0.2">
      <c r="A1236" s="105">
        <v>1234</v>
      </c>
      <c r="B1236" s="106">
        <v>39128</v>
      </c>
      <c r="C1236" s="104">
        <v>2607.6260000000002</v>
      </c>
      <c r="D1236" s="104">
        <v>2669.183</v>
      </c>
      <c r="E1236" s="104">
        <v>2607.6260000000002</v>
      </c>
      <c r="F1236" s="104">
        <v>2668.6329999999998</v>
      </c>
      <c r="G1236" s="104">
        <v>7163132900</v>
      </c>
    </row>
    <row r="1237" spans="1:7" x14ac:dyDescent="0.2">
      <c r="A1237" s="105">
        <v>1235</v>
      </c>
      <c r="B1237" s="106">
        <v>39129</v>
      </c>
      <c r="C1237" s="104">
        <v>2692.67</v>
      </c>
      <c r="D1237" s="104">
        <v>2717.57</v>
      </c>
      <c r="E1237" s="104">
        <v>2660.4859999999999</v>
      </c>
      <c r="F1237" s="104">
        <v>2676.7350000000001</v>
      </c>
      <c r="G1237" s="104">
        <v>7590878500</v>
      </c>
    </row>
    <row r="1238" spans="1:7" x14ac:dyDescent="0.2">
      <c r="A1238" s="105">
        <v>1236</v>
      </c>
      <c r="B1238" s="106">
        <v>39139</v>
      </c>
      <c r="C1238" s="104">
        <v>2679.2649999999999</v>
      </c>
      <c r="D1238" s="104">
        <v>2710.3009999999999</v>
      </c>
      <c r="E1238" s="104">
        <v>2641.12</v>
      </c>
      <c r="F1238" s="104">
        <v>2707.6759999999999</v>
      </c>
      <c r="G1238" s="104">
        <v>7453156000</v>
      </c>
    </row>
    <row r="1239" spans="1:7" x14ac:dyDescent="0.2">
      <c r="A1239" s="105">
        <v>1237</v>
      </c>
      <c r="B1239" s="106">
        <v>39140</v>
      </c>
      <c r="C1239" s="104">
        <v>2717.8119999999999</v>
      </c>
      <c r="D1239" s="104">
        <v>2719.5189999999998</v>
      </c>
      <c r="E1239" s="104">
        <v>2454.9180000000001</v>
      </c>
      <c r="F1239" s="104">
        <v>2457.4920000000002</v>
      </c>
      <c r="G1239" s="104">
        <v>10773680700</v>
      </c>
    </row>
    <row r="1240" spans="1:7" x14ac:dyDescent="0.2">
      <c r="A1240" s="105">
        <v>1238</v>
      </c>
      <c r="B1240" s="106">
        <v>39141</v>
      </c>
      <c r="C1240" s="104">
        <v>2413.422</v>
      </c>
      <c r="D1240" s="104">
        <v>2554.2260000000001</v>
      </c>
      <c r="E1240" s="104">
        <v>2413.3270000000002</v>
      </c>
      <c r="F1240" s="104">
        <v>2544.5709999999999</v>
      </c>
      <c r="G1240" s="104">
        <v>8282257100</v>
      </c>
    </row>
    <row r="1241" spans="1:7" x14ac:dyDescent="0.2">
      <c r="A1241" s="105">
        <v>1239</v>
      </c>
      <c r="B1241" s="106">
        <v>39142</v>
      </c>
      <c r="C1241" s="104">
        <v>2550.2600000000002</v>
      </c>
      <c r="D1241" s="104">
        <v>2550.328</v>
      </c>
      <c r="E1241" s="104">
        <v>2439.5030000000002</v>
      </c>
      <c r="F1241" s="104">
        <v>2473.5439999999999</v>
      </c>
      <c r="G1241" s="104">
        <v>8215965500</v>
      </c>
    </row>
    <row r="1242" spans="1:7" x14ac:dyDescent="0.2">
      <c r="A1242" s="105">
        <v>1240</v>
      </c>
      <c r="B1242" s="106">
        <v>39143</v>
      </c>
      <c r="C1242" s="104">
        <v>2468.672</v>
      </c>
      <c r="D1242" s="104">
        <v>2523.8560000000002</v>
      </c>
      <c r="E1242" s="104">
        <v>2455.819</v>
      </c>
      <c r="F1242" s="104">
        <v>2508.7289999999998</v>
      </c>
      <c r="G1242" s="104">
        <v>5794680500</v>
      </c>
    </row>
    <row r="1243" spans="1:7" x14ac:dyDescent="0.2">
      <c r="A1243" s="105">
        <v>1241</v>
      </c>
      <c r="B1243" s="106">
        <v>39146</v>
      </c>
      <c r="C1243" s="104">
        <v>2503.8159999999998</v>
      </c>
      <c r="D1243" s="104">
        <v>2541.8180000000002</v>
      </c>
      <c r="E1243" s="104">
        <v>2409.7150000000001</v>
      </c>
      <c r="F1243" s="104">
        <v>2475.6060000000002</v>
      </c>
      <c r="G1243" s="104">
        <v>6851748800</v>
      </c>
    </row>
    <row r="1244" spans="1:7" x14ac:dyDescent="0.2">
      <c r="A1244" s="105">
        <v>1242</v>
      </c>
      <c r="B1244" s="106">
        <v>39147</v>
      </c>
      <c r="C1244" s="104">
        <v>2467.741</v>
      </c>
      <c r="D1244" s="104">
        <v>2539.453</v>
      </c>
      <c r="E1244" s="104">
        <v>2452.1419999999998</v>
      </c>
      <c r="F1244" s="104">
        <v>2520.2930000000001</v>
      </c>
      <c r="G1244" s="104">
        <v>5263315300</v>
      </c>
    </row>
    <row r="1245" spans="1:7" x14ac:dyDescent="0.2">
      <c r="A1245" s="105">
        <v>1243</v>
      </c>
      <c r="B1245" s="106">
        <v>39148</v>
      </c>
      <c r="C1245" s="104">
        <v>2532.9749999999999</v>
      </c>
      <c r="D1245" s="104">
        <v>2594.4580000000001</v>
      </c>
      <c r="E1245" s="104">
        <v>2532.1480000000001</v>
      </c>
      <c r="F1245" s="104">
        <v>2589.4360000000001</v>
      </c>
      <c r="G1245" s="104">
        <v>5972094900</v>
      </c>
    </row>
    <row r="1246" spans="1:7" x14ac:dyDescent="0.2">
      <c r="A1246" s="105">
        <v>1244</v>
      </c>
      <c r="B1246" s="106">
        <v>39149</v>
      </c>
      <c r="C1246" s="104">
        <v>2597.7150000000001</v>
      </c>
      <c r="D1246" s="104">
        <v>2628.4479999999999</v>
      </c>
      <c r="E1246" s="104">
        <v>2565.1089999999999</v>
      </c>
      <c r="F1246" s="104">
        <v>2627.63</v>
      </c>
      <c r="G1246" s="104">
        <v>5538655900</v>
      </c>
    </row>
    <row r="1247" spans="1:7" x14ac:dyDescent="0.2">
      <c r="A1247" s="105">
        <v>1245</v>
      </c>
      <c r="B1247" s="106">
        <v>39150</v>
      </c>
      <c r="C1247" s="104">
        <v>2632.8</v>
      </c>
      <c r="D1247" s="104">
        <v>2643.8090000000002</v>
      </c>
      <c r="E1247" s="104">
        <v>2587.4879999999998</v>
      </c>
      <c r="F1247" s="104">
        <v>2611.393</v>
      </c>
      <c r="G1247" s="104">
        <v>7041132600</v>
      </c>
    </row>
    <row r="1248" spans="1:7" x14ac:dyDescent="0.2">
      <c r="A1248" s="105">
        <v>1246</v>
      </c>
      <c r="B1248" s="106">
        <v>39153</v>
      </c>
      <c r="C1248" s="104">
        <v>2612.9569999999999</v>
      </c>
      <c r="D1248" s="104">
        <v>2619.498</v>
      </c>
      <c r="E1248" s="104">
        <v>2563.3670000000002</v>
      </c>
      <c r="F1248" s="104">
        <v>2616.172</v>
      </c>
      <c r="G1248" s="104">
        <v>6246892100</v>
      </c>
    </row>
    <row r="1249" spans="1:7" x14ac:dyDescent="0.2">
      <c r="A1249" s="105">
        <v>1247</v>
      </c>
      <c r="B1249" s="106">
        <v>39154</v>
      </c>
      <c r="C1249" s="104">
        <v>2620.7150000000001</v>
      </c>
      <c r="D1249" s="104">
        <v>2641.6260000000002</v>
      </c>
      <c r="E1249" s="104">
        <v>2605.2339999999999</v>
      </c>
      <c r="F1249" s="104">
        <v>2640.1689999999999</v>
      </c>
      <c r="G1249" s="104">
        <v>6578890800</v>
      </c>
    </row>
    <row r="1250" spans="1:7" x14ac:dyDescent="0.2">
      <c r="A1250" s="105">
        <v>1248</v>
      </c>
      <c r="B1250" s="106">
        <v>39155</v>
      </c>
      <c r="C1250" s="104">
        <v>2609.9270000000001</v>
      </c>
      <c r="D1250" s="104">
        <v>2625.123</v>
      </c>
      <c r="E1250" s="104">
        <v>2546.6460000000002</v>
      </c>
      <c r="F1250" s="104">
        <v>2597.357</v>
      </c>
      <c r="G1250" s="104">
        <v>6895208800</v>
      </c>
    </row>
    <row r="1251" spans="1:7" x14ac:dyDescent="0.2">
      <c r="A1251" s="105">
        <v>1249</v>
      </c>
      <c r="B1251" s="106">
        <v>39156</v>
      </c>
      <c r="C1251" s="104">
        <v>2595.5430000000001</v>
      </c>
      <c r="D1251" s="104">
        <v>2645.877</v>
      </c>
      <c r="E1251" s="104">
        <v>2595.5430000000001</v>
      </c>
      <c r="F1251" s="104">
        <v>2645.5459999999998</v>
      </c>
      <c r="G1251" s="104">
        <v>6377848900</v>
      </c>
    </row>
    <row r="1252" spans="1:7" x14ac:dyDescent="0.2">
      <c r="A1252" s="105">
        <v>1250</v>
      </c>
      <c r="B1252" s="106">
        <v>39157</v>
      </c>
      <c r="C1252" s="104">
        <v>2656.009</v>
      </c>
      <c r="D1252" s="104">
        <v>2665.39</v>
      </c>
      <c r="E1252" s="104">
        <v>2576.3159999999998</v>
      </c>
      <c r="F1252" s="104">
        <v>2604.2260000000001</v>
      </c>
      <c r="G1252" s="104">
        <v>7533185000</v>
      </c>
    </row>
    <row r="1253" spans="1:7" x14ac:dyDescent="0.2">
      <c r="A1253" s="105">
        <v>1251</v>
      </c>
      <c r="B1253" s="106">
        <v>39160</v>
      </c>
      <c r="C1253" s="104">
        <v>2533.7109999999998</v>
      </c>
      <c r="D1253" s="104">
        <v>2674.7979999999998</v>
      </c>
      <c r="E1253" s="104">
        <v>2523.3020000000001</v>
      </c>
      <c r="F1253" s="104">
        <v>2659.413</v>
      </c>
      <c r="G1253" s="104">
        <v>7398356600</v>
      </c>
    </row>
    <row r="1254" spans="1:7" x14ac:dyDescent="0.2">
      <c r="A1254" s="105">
        <v>1252</v>
      </c>
      <c r="B1254" s="106">
        <v>39161</v>
      </c>
      <c r="C1254" s="104">
        <v>2669.6350000000002</v>
      </c>
      <c r="D1254" s="104">
        <v>2674.47</v>
      </c>
      <c r="E1254" s="104">
        <v>2645.25</v>
      </c>
      <c r="F1254" s="104">
        <v>2672.7710000000002</v>
      </c>
      <c r="G1254" s="104">
        <v>6124972600</v>
      </c>
    </row>
    <row r="1255" spans="1:7" x14ac:dyDescent="0.2">
      <c r="A1255" s="105">
        <v>1253</v>
      </c>
      <c r="B1255" s="106">
        <v>39162</v>
      </c>
      <c r="C1255" s="104">
        <v>2685.9250000000002</v>
      </c>
      <c r="D1255" s="104">
        <v>2702.998</v>
      </c>
      <c r="E1255" s="104">
        <v>2666.8910000000001</v>
      </c>
      <c r="F1255" s="104">
        <v>2702.5970000000002</v>
      </c>
      <c r="G1255" s="104">
        <v>6461295700</v>
      </c>
    </row>
    <row r="1256" spans="1:7" x14ac:dyDescent="0.2">
      <c r="A1256" s="105">
        <v>1254</v>
      </c>
      <c r="B1256" s="106">
        <v>39163</v>
      </c>
      <c r="C1256" s="104">
        <v>2720.4589999999998</v>
      </c>
      <c r="D1256" s="104">
        <v>2740.28</v>
      </c>
      <c r="E1256" s="104">
        <v>2702.4140000000002</v>
      </c>
      <c r="F1256" s="104">
        <v>2711.3220000000001</v>
      </c>
      <c r="G1256" s="104">
        <v>8330807400</v>
      </c>
    </row>
    <row r="1257" spans="1:7" x14ac:dyDescent="0.2">
      <c r="A1257" s="105">
        <v>1255</v>
      </c>
      <c r="B1257" s="106">
        <v>39164</v>
      </c>
      <c r="C1257" s="104">
        <v>2710.3620000000001</v>
      </c>
      <c r="D1257" s="104">
        <v>2726.62</v>
      </c>
      <c r="E1257" s="104">
        <v>2653.7939999999999</v>
      </c>
      <c r="F1257" s="104">
        <v>2716.2660000000001</v>
      </c>
      <c r="G1257" s="104">
        <v>7391191900</v>
      </c>
    </row>
    <row r="1258" spans="1:7" x14ac:dyDescent="0.2">
      <c r="A1258" s="105">
        <v>1256</v>
      </c>
      <c r="B1258" s="106">
        <v>39167</v>
      </c>
      <c r="C1258" s="104">
        <v>2725.3969999999999</v>
      </c>
      <c r="D1258" s="104">
        <v>2764.3980000000001</v>
      </c>
      <c r="E1258" s="104">
        <v>2713.9259999999999</v>
      </c>
      <c r="F1258" s="104">
        <v>2764.0340000000001</v>
      </c>
      <c r="G1258" s="104">
        <v>7607477300</v>
      </c>
    </row>
    <row r="1259" spans="1:7" x14ac:dyDescent="0.2">
      <c r="A1259" s="105">
        <v>1257</v>
      </c>
      <c r="B1259" s="106">
        <v>39168</v>
      </c>
      <c r="C1259" s="104">
        <v>2770.348</v>
      </c>
      <c r="D1259" s="104">
        <v>2789.9670000000001</v>
      </c>
      <c r="E1259" s="104">
        <v>2753.0169999999998</v>
      </c>
      <c r="F1259" s="104">
        <v>2784.0230000000001</v>
      </c>
      <c r="G1259" s="104">
        <v>8072512700</v>
      </c>
    </row>
    <row r="1260" spans="1:7" x14ac:dyDescent="0.2">
      <c r="A1260" s="105">
        <v>1258</v>
      </c>
      <c r="B1260" s="106">
        <v>39169</v>
      </c>
      <c r="C1260" s="104">
        <v>2787.239</v>
      </c>
      <c r="D1260" s="104">
        <v>2806.0770000000002</v>
      </c>
      <c r="E1260" s="104">
        <v>2689.114</v>
      </c>
      <c r="F1260" s="104">
        <v>2797.6489999999999</v>
      </c>
      <c r="G1260" s="104">
        <v>11220997000</v>
      </c>
    </row>
    <row r="1261" spans="1:7" x14ac:dyDescent="0.2">
      <c r="A1261" s="105">
        <v>1259</v>
      </c>
      <c r="B1261" s="106">
        <v>39170</v>
      </c>
      <c r="C1261" s="104">
        <v>2802.377</v>
      </c>
      <c r="D1261" s="104">
        <v>2830.0819999999999</v>
      </c>
      <c r="E1261" s="104">
        <v>2782.93</v>
      </c>
      <c r="F1261" s="104">
        <v>2783.3049999999998</v>
      </c>
      <c r="G1261" s="104">
        <v>10656723900</v>
      </c>
    </row>
    <row r="1262" spans="1:7" x14ac:dyDescent="0.2">
      <c r="A1262" s="105">
        <v>1260</v>
      </c>
      <c r="B1262" s="106">
        <v>39171</v>
      </c>
      <c r="C1262" s="104">
        <v>2768.71</v>
      </c>
      <c r="D1262" s="104">
        <v>2801.9450000000002</v>
      </c>
      <c r="E1262" s="104">
        <v>2753.1469999999999</v>
      </c>
      <c r="F1262" s="104">
        <v>2781.7840000000001</v>
      </c>
      <c r="G1262" s="104">
        <v>6295070600</v>
      </c>
    </row>
    <row r="1263" spans="1:7" x14ac:dyDescent="0.2">
      <c r="A1263" s="105">
        <v>1261</v>
      </c>
      <c r="B1263" s="106">
        <v>39174</v>
      </c>
      <c r="C1263" s="104">
        <v>2793.9569999999999</v>
      </c>
      <c r="D1263" s="104">
        <v>2850.152</v>
      </c>
      <c r="E1263" s="104">
        <v>2793.9569999999999</v>
      </c>
      <c r="F1263" s="104">
        <v>2850.107</v>
      </c>
      <c r="G1263" s="104">
        <v>6924788300</v>
      </c>
    </row>
    <row r="1264" spans="1:7" x14ac:dyDescent="0.2">
      <c r="A1264" s="105">
        <v>1262</v>
      </c>
      <c r="B1264" s="106">
        <v>39175</v>
      </c>
      <c r="C1264" s="104">
        <v>2861.8980000000001</v>
      </c>
      <c r="D1264" s="104">
        <v>2888.3290000000002</v>
      </c>
      <c r="E1264" s="104">
        <v>2852.5709999999999</v>
      </c>
      <c r="F1264" s="104">
        <v>2888.1149999999998</v>
      </c>
      <c r="G1264" s="104">
        <v>7701449500</v>
      </c>
    </row>
    <row r="1265" spans="1:7" x14ac:dyDescent="0.2">
      <c r="A1265" s="105">
        <v>1263</v>
      </c>
      <c r="B1265" s="106">
        <v>39176</v>
      </c>
      <c r="C1265" s="104">
        <v>2893.377</v>
      </c>
      <c r="D1265" s="104">
        <v>2924.6759999999999</v>
      </c>
      <c r="E1265" s="104">
        <v>2875.6849999999999</v>
      </c>
      <c r="F1265" s="104">
        <v>2911.8209999999999</v>
      </c>
      <c r="G1265" s="104">
        <v>7550665800</v>
      </c>
    </row>
    <row r="1266" spans="1:7" x14ac:dyDescent="0.2">
      <c r="A1266" s="105">
        <v>1264</v>
      </c>
      <c r="B1266" s="106">
        <v>39177</v>
      </c>
      <c r="C1266" s="104">
        <v>2909.5</v>
      </c>
      <c r="D1266" s="104">
        <v>2950.6590000000001</v>
      </c>
      <c r="E1266" s="104">
        <v>2895.4160000000002</v>
      </c>
      <c r="F1266" s="104">
        <v>2945.0450000000001</v>
      </c>
      <c r="G1266" s="104">
        <v>7413899100</v>
      </c>
    </row>
    <row r="1267" spans="1:7" x14ac:dyDescent="0.2">
      <c r="A1267" s="105">
        <v>1265</v>
      </c>
      <c r="B1267" s="106">
        <v>39178</v>
      </c>
      <c r="C1267" s="104">
        <v>2921.7269999999999</v>
      </c>
      <c r="D1267" s="104">
        <v>2977.4589999999998</v>
      </c>
      <c r="E1267" s="104">
        <v>2911.0520000000001</v>
      </c>
      <c r="F1267" s="104">
        <v>2972.0079999999998</v>
      </c>
      <c r="G1267" s="104">
        <v>7910232800</v>
      </c>
    </row>
    <row r="1268" spans="1:7" x14ac:dyDescent="0.2">
      <c r="A1268" s="105">
        <v>1266</v>
      </c>
      <c r="B1268" s="106">
        <v>39181</v>
      </c>
      <c r="C1268" s="104">
        <v>2988.377</v>
      </c>
      <c r="D1268" s="104">
        <v>3043.06</v>
      </c>
      <c r="E1268" s="104">
        <v>2988.377</v>
      </c>
      <c r="F1268" s="104">
        <v>3038.172</v>
      </c>
      <c r="G1268" s="104">
        <v>9090170500</v>
      </c>
    </row>
    <row r="1269" spans="1:7" x14ac:dyDescent="0.2">
      <c r="A1269" s="105">
        <v>1267</v>
      </c>
      <c r="B1269" s="106">
        <v>39182</v>
      </c>
      <c r="C1269" s="104">
        <v>3053.355</v>
      </c>
      <c r="D1269" s="104">
        <v>3081.6170000000002</v>
      </c>
      <c r="E1269" s="104">
        <v>2993.114</v>
      </c>
      <c r="F1269" s="104">
        <v>3081.5680000000002</v>
      </c>
      <c r="G1269" s="104">
        <v>10088834200</v>
      </c>
    </row>
    <row r="1270" spans="1:7" x14ac:dyDescent="0.2">
      <c r="A1270" s="105">
        <v>1268</v>
      </c>
      <c r="B1270" s="106">
        <v>39183</v>
      </c>
      <c r="C1270" s="104">
        <v>3092.085</v>
      </c>
      <c r="D1270" s="104">
        <v>3121.5369999999998</v>
      </c>
      <c r="E1270" s="104">
        <v>3059.2829999999999</v>
      </c>
      <c r="F1270" s="104">
        <v>3121.319</v>
      </c>
      <c r="G1270" s="104">
        <v>10166993500</v>
      </c>
    </row>
    <row r="1271" spans="1:7" x14ac:dyDescent="0.2">
      <c r="A1271" s="105">
        <v>1269</v>
      </c>
      <c r="B1271" s="106">
        <v>39184</v>
      </c>
      <c r="C1271" s="104">
        <v>3129.2469999999998</v>
      </c>
      <c r="D1271" s="104">
        <v>3176.69</v>
      </c>
      <c r="E1271" s="104">
        <v>3114.9110000000001</v>
      </c>
      <c r="F1271" s="104">
        <v>3176.4369999999999</v>
      </c>
      <c r="G1271" s="104">
        <v>9253518600</v>
      </c>
    </row>
    <row r="1272" spans="1:7" x14ac:dyDescent="0.2">
      <c r="A1272" s="105">
        <v>1270</v>
      </c>
      <c r="B1272" s="106">
        <v>39185</v>
      </c>
      <c r="C1272" s="104">
        <v>3182.777</v>
      </c>
      <c r="D1272" s="104">
        <v>3211.607</v>
      </c>
      <c r="E1272" s="104">
        <v>3154.1060000000002</v>
      </c>
      <c r="F1272" s="104">
        <v>3169.2330000000002</v>
      </c>
      <c r="G1272" s="104">
        <v>10065311600</v>
      </c>
    </row>
    <row r="1273" spans="1:7" x14ac:dyDescent="0.2">
      <c r="A1273" s="105">
        <v>1271</v>
      </c>
      <c r="B1273" s="106">
        <v>39188</v>
      </c>
      <c r="C1273" s="104">
        <v>3177.3029999999999</v>
      </c>
      <c r="D1273" s="104">
        <v>3256.5659999999998</v>
      </c>
      <c r="E1273" s="104">
        <v>3177.2910000000002</v>
      </c>
      <c r="F1273" s="104">
        <v>3255.998</v>
      </c>
      <c r="G1273" s="104">
        <v>8792894000</v>
      </c>
    </row>
    <row r="1274" spans="1:7" x14ac:dyDescent="0.2">
      <c r="A1274" s="105">
        <v>1272</v>
      </c>
      <c r="B1274" s="106">
        <v>39189</v>
      </c>
      <c r="C1274" s="104">
        <v>3273.43</v>
      </c>
      <c r="D1274" s="104">
        <v>3288.1660000000002</v>
      </c>
      <c r="E1274" s="104">
        <v>3182.951</v>
      </c>
      <c r="F1274" s="104">
        <v>3283.6039999999998</v>
      </c>
      <c r="G1274" s="104">
        <v>10530710500</v>
      </c>
    </row>
    <row r="1275" spans="1:7" x14ac:dyDescent="0.2">
      <c r="A1275" s="105">
        <v>1273</v>
      </c>
      <c r="B1275" s="106">
        <v>39190</v>
      </c>
      <c r="C1275" s="104">
        <v>3294.2130000000002</v>
      </c>
      <c r="D1275" s="104">
        <v>3311.9810000000002</v>
      </c>
      <c r="E1275" s="104">
        <v>3244.9340000000002</v>
      </c>
      <c r="F1275" s="104">
        <v>3304.5010000000002</v>
      </c>
      <c r="G1275" s="104">
        <v>10142670700</v>
      </c>
    </row>
    <row r="1276" spans="1:7" x14ac:dyDescent="0.2">
      <c r="A1276" s="105">
        <v>1274</v>
      </c>
      <c r="B1276" s="106">
        <v>39191</v>
      </c>
      <c r="C1276" s="104">
        <v>3297.9459999999999</v>
      </c>
      <c r="D1276" s="104">
        <v>3297.9459999999999</v>
      </c>
      <c r="E1276" s="104">
        <v>3065.2820000000002</v>
      </c>
      <c r="F1276" s="104">
        <v>3150.3029999999999</v>
      </c>
      <c r="G1276" s="104">
        <v>11527000900</v>
      </c>
    </row>
    <row r="1277" spans="1:7" x14ac:dyDescent="0.2">
      <c r="A1277" s="105">
        <v>1275</v>
      </c>
      <c r="B1277" s="106">
        <v>39192</v>
      </c>
      <c r="C1277" s="104">
        <v>3165.674</v>
      </c>
      <c r="D1277" s="104">
        <v>3297.41</v>
      </c>
      <c r="E1277" s="104">
        <v>3165.674</v>
      </c>
      <c r="F1277" s="104">
        <v>3289.2820000000002</v>
      </c>
      <c r="G1277" s="104">
        <v>9446986900</v>
      </c>
    </row>
    <row r="1278" spans="1:7" x14ac:dyDescent="0.2">
      <c r="A1278" s="105">
        <v>1276</v>
      </c>
      <c r="B1278" s="106">
        <v>39195</v>
      </c>
      <c r="C1278" s="104">
        <v>3330.7979999999998</v>
      </c>
      <c r="D1278" s="104">
        <v>3433.5189999999998</v>
      </c>
      <c r="E1278" s="104">
        <v>3330.7979999999998</v>
      </c>
      <c r="F1278" s="104">
        <v>3431.3180000000002</v>
      </c>
      <c r="G1278" s="104">
        <v>10995899100</v>
      </c>
    </row>
    <row r="1279" spans="1:7" x14ac:dyDescent="0.2">
      <c r="A1279" s="105">
        <v>1277</v>
      </c>
      <c r="B1279" s="106">
        <v>39196</v>
      </c>
      <c r="C1279" s="104">
        <v>3462.48</v>
      </c>
      <c r="D1279" s="104">
        <v>3490.8139999999999</v>
      </c>
      <c r="E1279" s="104">
        <v>3418.3009999999999</v>
      </c>
      <c r="F1279" s="104">
        <v>3445.1959999999999</v>
      </c>
      <c r="G1279" s="104">
        <v>11464300600</v>
      </c>
    </row>
    <row r="1280" spans="1:7" x14ac:dyDescent="0.2">
      <c r="A1280" s="105">
        <v>1278</v>
      </c>
      <c r="B1280" s="106">
        <v>39197</v>
      </c>
      <c r="C1280" s="104">
        <v>3432.0239999999999</v>
      </c>
      <c r="D1280" s="104">
        <v>3467.828</v>
      </c>
      <c r="E1280" s="104">
        <v>3376.0839999999998</v>
      </c>
      <c r="F1280" s="104">
        <v>3448.2809999999999</v>
      </c>
      <c r="G1280" s="104">
        <v>10058066900</v>
      </c>
    </row>
    <row r="1281" spans="1:7" x14ac:dyDescent="0.2">
      <c r="A1281" s="105">
        <v>1279</v>
      </c>
      <c r="B1281" s="106">
        <v>39198</v>
      </c>
      <c r="C1281" s="104">
        <v>3465.1120000000001</v>
      </c>
      <c r="D1281" s="104">
        <v>3493.9090000000001</v>
      </c>
      <c r="E1281" s="104">
        <v>3438.8789999999999</v>
      </c>
      <c r="F1281" s="104">
        <v>3493.5810000000001</v>
      </c>
      <c r="G1281" s="104">
        <v>7899769000</v>
      </c>
    </row>
    <row r="1282" spans="1:7" x14ac:dyDescent="0.2">
      <c r="A1282" s="105">
        <v>1280</v>
      </c>
      <c r="B1282" s="106">
        <v>39199</v>
      </c>
      <c r="C1282" s="104">
        <v>3499.9409999999998</v>
      </c>
      <c r="D1282" s="104">
        <v>3503.8850000000002</v>
      </c>
      <c r="E1282" s="104">
        <v>3436.002</v>
      </c>
      <c r="F1282" s="104">
        <v>3470.5230000000001</v>
      </c>
      <c r="G1282" s="104">
        <v>8069863600</v>
      </c>
    </row>
    <row r="1283" spans="1:7" x14ac:dyDescent="0.2">
      <c r="A1283" s="105">
        <v>1281</v>
      </c>
      <c r="B1283" s="106">
        <v>39202</v>
      </c>
      <c r="C1283" s="104">
        <v>3487.3580000000002</v>
      </c>
      <c r="D1283" s="104">
        <v>3568.6840000000002</v>
      </c>
      <c r="E1283" s="104">
        <v>3478.9279999999999</v>
      </c>
      <c r="F1283" s="104">
        <v>3558.7089999999998</v>
      </c>
      <c r="G1283" s="104">
        <v>9430286400</v>
      </c>
    </row>
    <row r="1284" spans="1:7" x14ac:dyDescent="0.2">
      <c r="A1284" s="105">
        <v>1282</v>
      </c>
      <c r="B1284" s="106">
        <v>39210</v>
      </c>
      <c r="C1284" s="104">
        <v>3643.8130000000001</v>
      </c>
      <c r="D1284" s="104">
        <v>3699.3670000000002</v>
      </c>
      <c r="E1284" s="104">
        <v>3618.7820000000002</v>
      </c>
      <c r="F1284" s="104">
        <v>3686.03</v>
      </c>
      <c r="G1284" s="104">
        <v>10678873200</v>
      </c>
    </row>
    <row r="1285" spans="1:7" x14ac:dyDescent="0.2">
      <c r="A1285" s="105">
        <v>1283</v>
      </c>
      <c r="B1285" s="106">
        <v>39211</v>
      </c>
      <c r="C1285" s="104">
        <v>3699.2959999999998</v>
      </c>
      <c r="D1285" s="104">
        <v>3717.34</v>
      </c>
      <c r="E1285" s="104">
        <v>3556.6149999999998</v>
      </c>
      <c r="F1285" s="104">
        <v>3701.277</v>
      </c>
      <c r="G1285" s="104">
        <v>14064835800</v>
      </c>
    </row>
    <row r="1286" spans="1:7" x14ac:dyDescent="0.2">
      <c r="A1286" s="105">
        <v>1284</v>
      </c>
      <c r="B1286" s="106">
        <v>39212</v>
      </c>
      <c r="C1286" s="104">
        <v>3703.5250000000001</v>
      </c>
      <c r="D1286" s="104">
        <v>3742.2310000000002</v>
      </c>
      <c r="E1286" s="104">
        <v>3671.8130000000001</v>
      </c>
      <c r="F1286" s="104">
        <v>3724.51</v>
      </c>
      <c r="G1286" s="104">
        <v>11541992200</v>
      </c>
    </row>
    <row r="1287" spans="1:7" x14ac:dyDescent="0.2">
      <c r="A1287" s="105">
        <v>1285</v>
      </c>
      <c r="B1287" s="106">
        <v>39213</v>
      </c>
      <c r="C1287" s="104">
        <v>3696.2939999999999</v>
      </c>
      <c r="D1287" s="104">
        <v>3715.366</v>
      </c>
      <c r="E1287" s="104">
        <v>3629.7130000000002</v>
      </c>
      <c r="F1287" s="104">
        <v>3702.6120000000001</v>
      </c>
      <c r="G1287" s="104">
        <v>8896176100</v>
      </c>
    </row>
    <row r="1288" spans="1:7" x14ac:dyDescent="0.2">
      <c r="A1288" s="105">
        <v>1286</v>
      </c>
      <c r="B1288" s="106">
        <v>39216</v>
      </c>
      <c r="C1288" s="104">
        <v>3648.2689999999998</v>
      </c>
      <c r="D1288" s="104">
        <v>3769.1590000000001</v>
      </c>
      <c r="E1288" s="104">
        <v>3620.8609999999999</v>
      </c>
      <c r="F1288" s="104">
        <v>3734.42</v>
      </c>
      <c r="G1288" s="104">
        <v>9109804900</v>
      </c>
    </row>
    <row r="1289" spans="1:7" x14ac:dyDescent="0.2">
      <c r="A1289" s="105">
        <v>1287</v>
      </c>
      <c r="B1289" s="106">
        <v>39217</v>
      </c>
      <c r="C1289" s="104">
        <v>3739.049</v>
      </c>
      <c r="D1289" s="104">
        <v>3751.6419999999998</v>
      </c>
      <c r="E1289" s="104">
        <v>3600.2069999999999</v>
      </c>
      <c r="F1289" s="104">
        <v>3604.636</v>
      </c>
      <c r="G1289" s="104">
        <v>9357856800</v>
      </c>
    </row>
    <row r="1290" spans="1:7" x14ac:dyDescent="0.2">
      <c r="A1290" s="105">
        <v>1288</v>
      </c>
      <c r="B1290" s="106">
        <v>39218</v>
      </c>
      <c r="C1290" s="104">
        <v>3597.9969999999998</v>
      </c>
      <c r="D1290" s="104">
        <v>3700.6460000000002</v>
      </c>
      <c r="E1290" s="104">
        <v>3557.1979999999999</v>
      </c>
      <c r="F1290" s="104">
        <v>3700.2869999999998</v>
      </c>
      <c r="G1290" s="104">
        <v>8622926800</v>
      </c>
    </row>
    <row r="1291" spans="1:7" x14ac:dyDescent="0.2">
      <c r="A1291" s="105">
        <v>1289</v>
      </c>
      <c r="B1291" s="106">
        <v>39219</v>
      </c>
      <c r="C1291" s="104">
        <v>3716.4380000000001</v>
      </c>
      <c r="D1291" s="104">
        <v>3794.16</v>
      </c>
      <c r="E1291" s="104">
        <v>3705.2750000000001</v>
      </c>
      <c r="F1291" s="104">
        <v>3778.605</v>
      </c>
      <c r="G1291" s="104">
        <v>9025647800</v>
      </c>
    </row>
    <row r="1292" spans="1:7" x14ac:dyDescent="0.2">
      <c r="A1292" s="105">
        <v>1290</v>
      </c>
      <c r="B1292" s="106">
        <v>39220</v>
      </c>
      <c r="C1292" s="104">
        <v>3771.2710000000002</v>
      </c>
      <c r="D1292" s="104">
        <v>3805.2080000000001</v>
      </c>
      <c r="E1292" s="104">
        <v>3746.2420000000002</v>
      </c>
      <c r="F1292" s="104">
        <v>3776.6289999999999</v>
      </c>
      <c r="G1292" s="104">
        <v>8241889800</v>
      </c>
    </row>
    <row r="1293" spans="1:7" x14ac:dyDescent="0.2">
      <c r="A1293" s="105">
        <v>1291</v>
      </c>
      <c r="B1293" s="106">
        <v>39223</v>
      </c>
      <c r="C1293" s="104">
        <v>3650.8029999999999</v>
      </c>
      <c r="D1293" s="104">
        <v>3843.837</v>
      </c>
      <c r="E1293" s="104">
        <v>3643.076</v>
      </c>
      <c r="F1293" s="104">
        <v>3831.4430000000002</v>
      </c>
      <c r="G1293" s="104">
        <v>9847865000</v>
      </c>
    </row>
    <row r="1294" spans="1:7" x14ac:dyDescent="0.2">
      <c r="A1294" s="105">
        <v>1292</v>
      </c>
      <c r="B1294" s="106">
        <v>39224</v>
      </c>
      <c r="C1294" s="104">
        <v>3849.0430000000001</v>
      </c>
      <c r="D1294" s="104">
        <v>3893.192</v>
      </c>
      <c r="E1294" s="104">
        <v>3849.0430000000001</v>
      </c>
      <c r="F1294" s="104">
        <v>3870.489</v>
      </c>
      <c r="G1294" s="104">
        <v>10961818400</v>
      </c>
    </row>
    <row r="1295" spans="1:7" x14ac:dyDescent="0.2">
      <c r="A1295" s="105">
        <v>1293</v>
      </c>
      <c r="B1295" s="106">
        <v>39225</v>
      </c>
      <c r="C1295" s="104">
        <v>3879.759</v>
      </c>
      <c r="D1295" s="104">
        <v>3939.4920000000002</v>
      </c>
      <c r="E1295" s="104">
        <v>3853.9079999999999</v>
      </c>
      <c r="F1295" s="104">
        <v>3938.9450000000002</v>
      </c>
      <c r="G1295" s="104">
        <v>9852317100</v>
      </c>
    </row>
    <row r="1296" spans="1:7" x14ac:dyDescent="0.2">
      <c r="A1296" s="105">
        <v>1294</v>
      </c>
      <c r="B1296" s="106">
        <v>39226</v>
      </c>
      <c r="C1296" s="104">
        <v>3953.8870000000002</v>
      </c>
      <c r="D1296" s="104">
        <v>3972.5839999999998</v>
      </c>
      <c r="E1296" s="104">
        <v>3858.5129999999999</v>
      </c>
      <c r="F1296" s="104">
        <v>3919.748</v>
      </c>
      <c r="G1296" s="104">
        <v>11381426400</v>
      </c>
    </row>
    <row r="1297" spans="1:7" x14ac:dyDescent="0.2">
      <c r="A1297" s="105">
        <v>1295</v>
      </c>
      <c r="B1297" s="106">
        <v>39227</v>
      </c>
      <c r="C1297" s="104">
        <v>3907.73</v>
      </c>
      <c r="D1297" s="104">
        <v>3996.8530000000001</v>
      </c>
      <c r="E1297" s="104">
        <v>3888.308</v>
      </c>
      <c r="F1297" s="104">
        <v>3985.252</v>
      </c>
      <c r="G1297" s="104">
        <v>9541661500</v>
      </c>
    </row>
    <row r="1298" spans="1:7" x14ac:dyDescent="0.2">
      <c r="A1298" s="105">
        <v>1296</v>
      </c>
      <c r="B1298" s="106">
        <v>39230</v>
      </c>
      <c r="C1298" s="104">
        <v>4033.9209999999998</v>
      </c>
      <c r="D1298" s="104">
        <v>4091.9349999999999</v>
      </c>
      <c r="E1298" s="104">
        <v>4027.3629999999998</v>
      </c>
      <c r="F1298" s="104">
        <v>4072.578</v>
      </c>
      <c r="G1298" s="104">
        <v>11404185100</v>
      </c>
    </row>
    <row r="1299" spans="1:7" x14ac:dyDescent="0.2">
      <c r="A1299" s="105">
        <v>1297</v>
      </c>
      <c r="B1299" s="106">
        <v>39231</v>
      </c>
      <c r="C1299" s="104">
        <v>4090.9029999999998</v>
      </c>
      <c r="D1299" s="104">
        <v>4168.5290000000005</v>
      </c>
      <c r="E1299" s="104">
        <v>4079.8679999999999</v>
      </c>
      <c r="F1299" s="104">
        <v>4168.2889999999998</v>
      </c>
      <c r="G1299" s="104">
        <v>11326722700</v>
      </c>
    </row>
    <row r="1300" spans="1:7" x14ac:dyDescent="0.2">
      <c r="A1300" s="105">
        <v>1298</v>
      </c>
      <c r="B1300" s="106">
        <v>39232</v>
      </c>
      <c r="C1300" s="104">
        <v>3906.0410000000002</v>
      </c>
      <c r="D1300" s="104">
        <v>4104.2</v>
      </c>
      <c r="E1300" s="104">
        <v>3849.701</v>
      </c>
      <c r="F1300" s="104">
        <v>3886.4589999999998</v>
      </c>
      <c r="G1300" s="104">
        <v>13273914000</v>
      </c>
    </row>
    <row r="1301" spans="1:7" x14ac:dyDescent="0.2">
      <c r="A1301" s="105">
        <v>1299</v>
      </c>
      <c r="B1301" s="106">
        <v>39233</v>
      </c>
      <c r="C1301" s="104">
        <v>3828.9160000000002</v>
      </c>
      <c r="D1301" s="104">
        <v>3991.73</v>
      </c>
      <c r="E1301" s="104">
        <v>3683.5619999999999</v>
      </c>
      <c r="F1301" s="104">
        <v>3927.9520000000002</v>
      </c>
      <c r="G1301" s="104">
        <v>12607824800</v>
      </c>
    </row>
    <row r="1302" spans="1:7" x14ac:dyDescent="0.2">
      <c r="A1302" s="105">
        <v>1300</v>
      </c>
      <c r="B1302" s="106">
        <v>39234</v>
      </c>
      <c r="C1302" s="104">
        <v>3953.1</v>
      </c>
      <c r="D1302" s="104">
        <v>4014.1529999999998</v>
      </c>
      <c r="E1302" s="104">
        <v>3780.029</v>
      </c>
      <c r="F1302" s="104">
        <v>3803.9540000000002</v>
      </c>
      <c r="G1302" s="104">
        <v>11993793900</v>
      </c>
    </row>
    <row r="1303" spans="1:7" x14ac:dyDescent="0.2">
      <c r="A1303" s="105">
        <v>1301</v>
      </c>
      <c r="B1303" s="106">
        <v>39237</v>
      </c>
      <c r="C1303" s="104">
        <v>3804.9580000000001</v>
      </c>
      <c r="D1303" s="104">
        <v>3822.4090000000001</v>
      </c>
      <c r="E1303" s="104">
        <v>3503.9389999999999</v>
      </c>
      <c r="F1303" s="104">
        <v>3511.431</v>
      </c>
      <c r="G1303" s="104">
        <v>9053101900</v>
      </c>
    </row>
    <row r="1304" spans="1:7" x14ac:dyDescent="0.2">
      <c r="A1304" s="105">
        <v>1302</v>
      </c>
      <c r="B1304" s="106">
        <v>39238</v>
      </c>
      <c r="C1304" s="104">
        <v>3406.9989999999998</v>
      </c>
      <c r="D1304" s="104">
        <v>3635.1529999999998</v>
      </c>
      <c r="E1304" s="104">
        <v>3246.7330000000002</v>
      </c>
      <c r="F1304" s="104">
        <v>3634.6329999999998</v>
      </c>
      <c r="G1304" s="104">
        <v>11376803800</v>
      </c>
    </row>
    <row r="1305" spans="1:7" x14ac:dyDescent="0.2">
      <c r="A1305" s="105">
        <v>1303</v>
      </c>
      <c r="B1305" s="106">
        <v>39239</v>
      </c>
      <c r="C1305" s="104">
        <v>3652.893</v>
      </c>
      <c r="D1305" s="104">
        <v>3712.5279999999998</v>
      </c>
      <c r="E1305" s="104">
        <v>3550.7370000000001</v>
      </c>
      <c r="F1305" s="104">
        <v>3677.58</v>
      </c>
      <c r="G1305" s="104">
        <v>9595151000</v>
      </c>
    </row>
    <row r="1306" spans="1:7" x14ac:dyDescent="0.2">
      <c r="A1306" s="105">
        <v>1304</v>
      </c>
      <c r="B1306" s="106">
        <v>39240</v>
      </c>
      <c r="C1306" s="104">
        <v>3694.55</v>
      </c>
      <c r="D1306" s="104">
        <v>3802.3040000000001</v>
      </c>
      <c r="E1306" s="104">
        <v>3684.4589999999998</v>
      </c>
      <c r="F1306" s="104">
        <v>3802.3040000000001</v>
      </c>
      <c r="G1306" s="104">
        <v>9419058100</v>
      </c>
    </row>
    <row r="1307" spans="1:7" x14ac:dyDescent="0.2">
      <c r="A1307" s="105">
        <v>1305</v>
      </c>
      <c r="B1307" s="106">
        <v>39241</v>
      </c>
      <c r="C1307" s="104">
        <v>3814.1849999999999</v>
      </c>
      <c r="D1307" s="104">
        <v>3861.2060000000001</v>
      </c>
      <c r="E1307" s="104">
        <v>3769.1509999999998</v>
      </c>
      <c r="F1307" s="104">
        <v>3837.8670000000002</v>
      </c>
      <c r="G1307" s="104">
        <v>8907474200</v>
      </c>
    </row>
    <row r="1308" spans="1:7" x14ac:dyDescent="0.2">
      <c r="A1308" s="105">
        <v>1306</v>
      </c>
      <c r="B1308" s="106">
        <v>39244</v>
      </c>
      <c r="C1308" s="104">
        <v>3876.067</v>
      </c>
      <c r="D1308" s="104">
        <v>3937.7930000000001</v>
      </c>
      <c r="E1308" s="104">
        <v>3870.2339999999999</v>
      </c>
      <c r="F1308" s="104">
        <v>3931.8620000000001</v>
      </c>
      <c r="G1308" s="104">
        <v>9098227700</v>
      </c>
    </row>
    <row r="1309" spans="1:7" x14ac:dyDescent="0.2">
      <c r="A1309" s="105">
        <v>1307</v>
      </c>
      <c r="B1309" s="106">
        <v>39245</v>
      </c>
      <c r="C1309" s="104">
        <v>3953.9589999999998</v>
      </c>
      <c r="D1309" s="104">
        <v>4036.355</v>
      </c>
      <c r="E1309" s="104">
        <v>3834.018</v>
      </c>
      <c r="F1309" s="104">
        <v>4036.1089999999999</v>
      </c>
      <c r="G1309" s="104">
        <v>9938977400</v>
      </c>
    </row>
    <row r="1310" spans="1:7" x14ac:dyDescent="0.2">
      <c r="A1310" s="105">
        <v>1308</v>
      </c>
      <c r="B1310" s="106">
        <v>39246</v>
      </c>
      <c r="C1310" s="104">
        <v>4071.7350000000001</v>
      </c>
      <c r="D1310" s="104">
        <v>4146.5219999999999</v>
      </c>
      <c r="E1310" s="104">
        <v>4064.1460000000002</v>
      </c>
      <c r="F1310" s="104">
        <v>4118.268</v>
      </c>
      <c r="G1310" s="104">
        <v>10945294500</v>
      </c>
    </row>
    <row r="1311" spans="1:7" x14ac:dyDescent="0.2">
      <c r="A1311" s="105">
        <v>1309</v>
      </c>
      <c r="B1311" s="106">
        <v>39247</v>
      </c>
      <c r="C1311" s="104">
        <v>4103.5230000000001</v>
      </c>
      <c r="D1311" s="104">
        <v>4132.0039999999999</v>
      </c>
      <c r="E1311" s="104">
        <v>4022.78</v>
      </c>
      <c r="F1311" s="104">
        <v>4075.8209999999999</v>
      </c>
      <c r="G1311" s="104">
        <v>8660918000</v>
      </c>
    </row>
    <row r="1312" spans="1:7" x14ac:dyDescent="0.2">
      <c r="A1312" s="105">
        <v>1310</v>
      </c>
      <c r="B1312" s="106">
        <v>39248</v>
      </c>
      <c r="C1312" s="104">
        <v>4043.1109999999999</v>
      </c>
      <c r="D1312" s="104">
        <v>4115.7250000000004</v>
      </c>
      <c r="E1312" s="104">
        <v>4025.1</v>
      </c>
      <c r="F1312" s="104">
        <v>4099.3810000000003</v>
      </c>
      <c r="G1312" s="104">
        <v>6877960000</v>
      </c>
    </row>
    <row r="1313" spans="1:7" x14ac:dyDescent="0.2">
      <c r="A1313" s="105">
        <v>1311</v>
      </c>
      <c r="B1313" s="106">
        <v>39251</v>
      </c>
      <c r="C1313" s="104">
        <v>4178.7619999999997</v>
      </c>
      <c r="D1313" s="104">
        <v>4246.3999999999996</v>
      </c>
      <c r="E1313" s="104">
        <v>4177.1899999999996</v>
      </c>
      <c r="F1313" s="104">
        <v>4227.5690000000004</v>
      </c>
      <c r="G1313" s="104">
        <v>8787291300</v>
      </c>
    </row>
    <row r="1314" spans="1:7" x14ac:dyDescent="0.2">
      <c r="A1314" s="105">
        <v>1312</v>
      </c>
      <c r="B1314" s="106">
        <v>39252</v>
      </c>
      <c r="C1314" s="104">
        <v>4227.5919999999996</v>
      </c>
      <c r="D1314" s="104">
        <v>4254.7150000000001</v>
      </c>
      <c r="E1314" s="104">
        <v>4186.1760000000004</v>
      </c>
      <c r="F1314" s="104">
        <v>4253</v>
      </c>
      <c r="G1314" s="104">
        <v>8154047100</v>
      </c>
    </row>
    <row r="1315" spans="1:7" x14ac:dyDescent="0.2">
      <c r="A1315" s="105">
        <v>1313</v>
      </c>
      <c r="B1315" s="106">
        <v>39253</v>
      </c>
      <c r="C1315" s="104">
        <v>4268.6549999999997</v>
      </c>
      <c r="D1315" s="104">
        <v>4292.1980000000003</v>
      </c>
      <c r="E1315" s="104">
        <v>4138.3310000000001</v>
      </c>
      <c r="F1315" s="104">
        <v>4157.5990000000002</v>
      </c>
      <c r="G1315" s="104">
        <v>8686301500</v>
      </c>
    </row>
    <row r="1316" spans="1:7" x14ac:dyDescent="0.2">
      <c r="A1316" s="105">
        <v>1314</v>
      </c>
      <c r="B1316" s="106">
        <v>39254</v>
      </c>
      <c r="C1316" s="104">
        <v>4140.6930000000002</v>
      </c>
      <c r="D1316" s="104">
        <v>4208.8720000000003</v>
      </c>
      <c r="E1316" s="104">
        <v>4110.9589999999998</v>
      </c>
      <c r="F1316" s="104">
        <v>4197.28</v>
      </c>
      <c r="G1316" s="104">
        <v>7373947100</v>
      </c>
    </row>
    <row r="1317" spans="1:7" x14ac:dyDescent="0.2">
      <c r="A1317" s="105">
        <v>1315</v>
      </c>
      <c r="B1317" s="106">
        <v>39255</v>
      </c>
      <c r="C1317" s="104">
        <v>4203.134</v>
      </c>
      <c r="D1317" s="104">
        <v>4220.9229999999998</v>
      </c>
      <c r="E1317" s="104">
        <v>3970.346</v>
      </c>
      <c r="F1317" s="104">
        <v>4051.4259999999999</v>
      </c>
      <c r="G1317" s="104">
        <v>7955237400</v>
      </c>
    </row>
    <row r="1318" spans="1:7" x14ac:dyDescent="0.2">
      <c r="A1318" s="105">
        <v>1316</v>
      </c>
      <c r="B1318" s="106">
        <v>39258</v>
      </c>
      <c r="C1318" s="104">
        <v>4066.453</v>
      </c>
      <c r="D1318" s="104">
        <v>4105.9859999999999</v>
      </c>
      <c r="E1318" s="104">
        <v>3850.84</v>
      </c>
      <c r="F1318" s="104">
        <v>3877.59</v>
      </c>
      <c r="G1318" s="104">
        <v>7003104400</v>
      </c>
    </row>
    <row r="1319" spans="1:7" x14ac:dyDescent="0.2">
      <c r="A1319" s="105">
        <v>1317</v>
      </c>
      <c r="B1319" s="106">
        <v>39259</v>
      </c>
      <c r="C1319" s="104">
        <v>3804.413</v>
      </c>
      <c r="D1319" s="104">
        <v>3929.3710000000001</v>
      </c>
      <c r="E1319" s="104">
        <v>3752.9259999999999</v>
      </c>
      <c r="F1319" s="104">
        <v>3928.2130000000002</v>
      </c>
      <c r="G1319" s="104">
        <v>5888511400</v>
      </c>
    </row>
    <row r="1320" spans="1:7" x14ac:dyDescent="0.2">
      <c r="A1320" s="105">
        <v>1318</v>
      </c>
      <c r="B1320" s="106">
        <v>39260</v>
      </c>
      <c r="C1320" s="104">
        <v>3946.8760000000002</v>
      </c>
      <c r="D1320" s="104">
        <v>4053.413</v>
      </c>
      <c r="E1320" s="104">
        <v>3912.1990000000001</v>
      </c>
      <c r="F1320" s="104">
        <v>4040.4839999999999</v>
      </c>
      <c r="G1320" s="104">
        <v>6529052000</v>
      </c>
    </row>
    <row r="1321" spans="1:7" x14ac:dyDescent="0.2">
      <c r="A1321" s="105">
        <v>1319</v>
      </c>
      <c r="B1321" s="106">
        <v>39261</v>
      </c>
      <c r="C1321" s="104">
        <v>4038.3780000000002</v>
      </c>
      <c r="D1321" s="104">
        <v>4067.8110000000001</v>
      </c>
      <c r="E1321" s="104">
        <v>3857.848</v>
      </c>
      <c r="F1321" s="104">
        <v>3858.5219999999999</v>
      </c>
      <c r="G1321" s="104">
        <v>6685798000</v>
      </c>
    </row>
    <row r="1322" spans="1:7" x14ac:dyDescent="0.2">
      <c r="A1322" s="105">
        <v>1320</v>
      </c>
      <c r="B1322" s="106">
        <v>39262</v>
      </c>
      <c r="C1322" s="104">
        <v>3769.3310000000001</v>
      </c>
      <c r="D1322" s="104">
        <v>3867.748</v>
      </c>
      <c r="E1322" s="104">
        <v>3718.1610000000001</v>
      </c>
      <c r="F1322" s="104">
        <v>3764.078</v>
      </c>
      <c r="G1322" s="104">
        <v>5892087000</v>
      </c>
    </row>
    <row r="1323" spans="1:7" x14ac:dyDescent="0.2">
      <c r="A1323" s="105">
        <v>1321</v>
      </c>
      <c r="B1323" s="106">
        <v>39265</v>
      </c>
      <c r="C1323" s="104">
        <v>3746.1750000000002</v>
      </c>
      <c r="D1323" s="104">
        <v>3801.904</v>
      </c>
      <c r="E1323" s="104">
        <v>3644.1869999999999</v>
      </c>
      <c r="F1323" s="104">
        <v>3757.6550000000002</v>
      </c>
      <c r="G1323" s="104">
        <v>4974731000</v>
      </c>
    </row>
    <row r="1324" spans="1:7" x14ac:dyDescent="0.2">
      <c r="A1324" s="105">
        <v>1322</v>
      </c>
      <c r="B1324" s="106">
        <v>39266</v>
      </c>
      <c r="C1324" s="104">
        <v>3782.7779999999998</v>
      </c>
      <c r="D1324" s="104">
        <v>3835.2890000000002</v>
      </c>
      <c r="E1324" s="104">
        <v>3744.0149999999999</v>
      </c>
      <c r="F1324" s="104">
        <v>3832.2269999999999</v>
      </c>
      <c r="G1324" s="104">
        <v>4640912600</v>
      </c>
    </row>
    <row r="1325" spans="1:7" x14ac:dyDescent="0.2">
      <c r="A1325" s="105">
        <v>1323</v>
      </c>
      <c r="B1325" s="106">
        <v>39267</v>
      </c>
      <c r="C1325" s="104">
        <v>3840.4119999999998</v>
      </c>
      <c r="D1325" s="104">
        <v>3848.076</v>
      </c>
      <c r="E1325" s="104">
        <v>3727.5619999999999</v>
      </c>
      <c r="F1325" s="104">
        <v>3743.5819999999999</v>
      </c>
      <c r="G1325" s="104">
        <v>3823371600</v>
      </c>
    </row>
    <row r="1326" spans="1:7" x14ac:dyDescent="0.2">
      <c r="A1326" s="105">
        <v>1324</v>
      </c>
      <c r="B1326" s="106">
        <v>39268</v>
      </c>
      <c r="C1326" s="104">
        <v>3688.3119999999999</v>
      </c>
      <c r="D1326" s="104">
        <v>3706.5970000000002</v>
      </c>
      <c r="E1326" s="104">
        <v>3535.0419999999999</v>
      </c>
      <c r="F1326" s="104">
        <v>3537.4349999999999</v>
      </c>
      <c r="G1326" s="104">
        <v>4322552700</v>
      </c>
    </row>
    <row r="1327" spans="1:7" x14ac:dyDescent="0.2">
      <c r="A1327" s="105">
        <v>1325</v>
      </c>
      <c r="B1327" s="106">
        <v>39269</v>
      </c>
      <c r="C1327" s="104">
        <v>3517.5990000000002</v>
      </c>
      <c r="D1327" s="104">
        <v>3712.7420000000002</v>
      </c>
      <c r="E1327" s="104">
        <v>3475.2710000000002</v>
      </c>
      <c r="F1327" s="104">
        <v>3710.2829999999999</v>
      </c>
      <c r="G1327" s="104">
        <v>5136651200</v>
      </c>
    </row>
    <row r="1328" spans="1:7" x14ac:dyDescent="0.2">
      <c r="A1328" s="105">
        <v>1326</v>
      </c>
      <c r="B1328" s="106">
        <v>39272</v>
      </c>
      <c r="C1328" s="104">
        <v>3743.8690000000001</v>
      </c>
      <c r="D1328" s="104">
        <v>3840.9879999999998</v>
      </c>
      <c r="E1328" s="104">
        <v>3722.2310000000002</v>
      </c>
      <c r="F1328" s="104">
        <v>3821.3020000000001</v>
      </c>
      <c r="G1328" s="104">
        <v>5407311300</v>
      </c>
    </row>
    <row r="1329" spans="1:7" x14ac:dyDescent="0.2">
      <c r="A1329" s="105">
        <v>1327</v>
      </c>
      <c r="B1329" s="106">
        <v>39273</v>
      </c>
      <c r="C1329" s="104">
        <v>3832.7559999999999</v>
      </c>
      <c r="D1329" s="104">
        <v>3852.933</v>
      </c>
      <c r="E1329" s="104">
        <v>3764.2489999999998</v>
      </c>
      <c r="F1329" s="104">
        <v>3775.6210000000001</v>
      </c>
      <c r="G1329" s="104">
        <v>5190786800</v>
      </c>
    </row>
    <row r="1330" spans="1:7" x14ac:dyDescent="0.2">
      <c r="A1330" s="105">
        <v>1328</v>
      </c>
      <c r="B1330" s="106">
        <v>39274</v>
      </c>
      <c r="C1330" s="104">
        <v>3751.489</v>
      </c>
      <c r="D1330" s="104">
        <v>3797.8110000000001</v>
      </c>
      <c r="E1330" s="104">
        <v>3732.2939999999999</v>
      </c>
      <c r="F1330" s="104">
        <v>3789.8739999999998</v>
      </c>
      <c r="G1330" s="104">
        <v>3362890700</v>
      </c>
    </row>
    <row r="1331" spans="1:7" x14ac:dyDescent="0.2">
      <c r="A1331" s="105">
        <v>1329</v>
      </c>
      <c r="B1331" s="106">
        <v>39275</v>
      </c>
      <c r="C1331" s="104">
        <v>3799.1849999999999</v>
      </c>
      <c r="D1331" s="104">
        <v>3839.2060000000001</v>
      </c>
      <c r="E1331" s="104">
        <v>3780.0279999999998</v>
      </c>
      <c r="F1331" s="104">
        <v>3816.9209999999998</v>
      </c>
      <c r="G1331" s="104">
        <v>3136811900</v>
      </c>
    </row>
    <row r="1332" spans="1:7" x14ac:dyDescent="0.2">
      <c r="A1332" s="105">
        <v>1330</v>
      </c>
      <c r="B1332" s="106">
        <v>39276</v>
      </c>
      <c r="C1332" s="104">
        <v>3825.0329999999999</v>
      </c>
      <c r="D1332" s="104">
        <v>3829.6790000000001</v>
      </c>
      <c r="E1332" s="104">
        <v>3773.9290000000001</v>
      </c>
      <c r="F1332" s="104">
        <v>3820.1239999999998</v>
      </c>
      <c r="G1332" s="104">
        <v>2689324200</v>
      </c>
    </row>
    <row r="1333" spans="1:7" x14ac:dyDescent="0.2">
      <c r="A1333" s="105">
        <v>1331</v>
      </c>
      <c r="B1333" s="106">
        <v>39279</v>
      </c>
      <c r="C1333" s="104">
        <v>3824.9110000000001</v>
      </c>
      <c r="D1333" s="104">
        <v>3830.3719999999998</v>
      </c>
      <c r="E1333" s="104">
        <v>3697.2170000000001</v>
      </c>
      <c r="F1333" s="104">
        <v>3697.9659999999999</v>
      </c>
      <c r="G1333" s="104">
        <v>2993185700</v>
      </c>
    </row>
    <row r="1334" spans="1:7" x14ac:dyDescent="0.2">
      <c r="A1334" s="105">
        <v>1332</v>
      </c>
      <c r="B1334" s="106">
        <v>39280</v>
      </c>
      <c r="C1334" s="104">
        <v>3684.335</v>
      </c>
      <c r="D1334" s="104">
        <v>3812.2530000000002</v>
      </c>
      <c r="E1334" s="104">
        <v>3650.2530000000002</v>
      </c>
      <c r="F1334" s="104">
        <v>3789.6509999999998</v>
      </c>
      <c r="G1334" s="104">
        <v>3255385000</v>
      </c>
    </row>
    <row r="1335" spans="1:7" x14ac:dyDescent="0.2">
      <c r="A1335" s="105">
        <v>1333</v>
      </c>
      <c r="B1335" s="106">
        <v>39281</v>
      </c>
      <c r="C1335" s="104">
        <v>3776.94</v>
      </c>
      <c r="D1335" s="104">
        <v>3861.509</v>
      </c>
      <c r="E1335" s="104">
        <v>3756.7040000000002</v>
      </c>
      <c r="F1335" s="104">
        <v>3807.5740000000001</v>
      </c>
      <c r="G1335" s="104">
        <v>4597582300</v>
      </c>
    </row>
    <row r="1336" spans="1:7" x14ac:dyDescent="0.2">
      <c r="A1336" s="105">
        <v>1334</v>
      </c>
      <c r="B1336" s="106">
        <v>39282</v>
      </c>
      <c r="C1336" s="104">
        <v>3796.915</v>
      </c>
      <c r="D1336" s="104">
        <v>3836.3850000000002</v>
      </c>
      <c r="E1336" s="104">
        <v>3778.509</v>
      </c>
      <c r="F1336" s="104">
        <v>3806.9969999999998</v>
      </c>
      <c r="G1336" s="104">
        <v>3025846700</v>
      </c>
    </row>
    <row r="1337" spans="1:7" x14ac:dyDescent="0.2">
      <c r="A1337" s="105">
        <v>1335</v>
      </c>
      <c r="B1337" s="106">
        <v>39283</v>
      </c>
      <c r="C1337" s="104">
        <v>3808.0819999999999</v>
      </c>
      <c r="D1337" s="104">
        <v>3971.8919999999998</v>
      </c>
      <c r="E1337" s="104">
        <v>3808.0819999999999</v>
      </c>
      <c r="F1337" s="104">
        <v>3971.884</v>
      </c>
      <c r="G1337" s="104">
        <v>5527112100</v>
      </c>
    </row>
    <row r="1338" spans="1:7" x14ac:dyDescent="0.2">
      <c r="A1338" s="105">
        <v>1336</v>
      </c>
      <c r="B1338" s="106">
        <v>39286</v>
      </c>
      <c r="C1338" s="104">
        <v>4009.0630000000001</v>
      </c>
      <c r="D1338" s="104">
        <v>4157.3919999999998</v>
      </c>
      <c r="E1338" s="104">
        <v>4009.0630000000001</v>
      </c>
      <c r="F1338" s="104">
        <v>4156.723</v>
      </c>
      <c r="G1338" s="104">
        <v>8527618600</v>
      </c>
    </row>
    <row r="1339" spans="1:7" x14ac:dyDescent="0.2">
      <c r="A1339" s="105">
        <v>1337</v>
      </c>
      <c r="B1339" s="106">
        <v>39287</v>
      </c>
      <c r="C1339" s="104">
        <v>4187.3270000000002</v>
      </c>
      <c r="D1339" s="104">
        <v>4241.5810000000001</v>
      </c>
      <c r="E1339" s="104">
        <v>4143.5879999999997</v>
      </c>
      <c r="F1339" s="104">
        <v>4161.3519999999999</v>
      </c>
      <c r="G1339" s="104">
        <v>7609073500</v>
      </c>
    </row>
    <row r="1340" spans="1:7" x14ac:dyDescent="0.2">
      <c r="A1340" s="105">
        <v>1338</v>
      </c>
      <c r="B1340" s="106">
        <v>39288</v>
      </c>
      <c r="C1340" s="104">
        <v>4163.3639999999996</v>
      </c>
      <c r="D1340" s="104">
        <v>4256.0540000000001</v>
      </c>
      <c r="E1340" s="104">
        <v>4163.348</v>
      </c>
      <c r="F1340" s="104">
        <v>4255.4629999999997</v>
      </c>
      <c r="G1340" s="104">
        <v>6459776600</v>
      </c>
    </row>
    <row r="1341" spans="1:7" x14ac:dyDescent="0.2">
      <c r="A1341" s="105">
        <v>1339</v>
      </c>
      <c r="B1341" s="106">
        <v>39289</v>
      </c>
      <c r="C1341" s="104">
        <v>4282.6760000000004</v>
      </c>
      <c r="D1341" s="104">
        <v>4325.9309999999996</v>
      </c>
      <c r="E1341" s="104">
        <v>4244.0789999999997</v>
      </c>
      <c r="F1341" s="104">
        <v>4303.1850000000004</v>
      </c>
      <c r="G1341" s="104">
        <v>6549024300</v>
      </c>
    </row>
    <row r="1342" spans="1:7" x14ac:dyDescent="0.2">
      <c r="A1342" s="105">
        <v>1340</v>
      </c>
      <c r="B1342" s="106">
        <v>39290</v>
      </c>
      <c r="C1342" s="104">
        <v>4277.5510000000004</v>
      </c>
      <c r="D1342" s="104">
        <v>4318.3429999999998</v>
      </c>
      <c r="E1342" s="104">
        <v>4225.0290000000005</v>
      </c>
      <c r="F1342" s="104">
        <v>4307.143</v>
      </c>
      <c r="G1342" s="104">
        <v>6502110900</v>
      </c>
    </row>
    <row r="1343" spans="1:7" x14ac:dyDescent="0.2">
      <c r="A1343" s="105">
        <v>1341</v>
      </c>
      <c r="B1343" s="106">
        <v>39293</v>
      </c>
      <c r="C1343" s="104">
        <v>4305.1779999999999</v>
      </c>
      <c r="D1343" s="104">
        <v>4426.3069999999998</v>
      </c>
      <c r="E1343" s="104">
        <v>4303.732</v>
      </c>
      <c r="F1343" s="104">
        <v>4410.2969999999996</v>
      </c>
      <c r="G1343" s="104">
        <v>7544158300</v>
      </c>
    </row>
    <row r="1344" spans="1:7" x14ac:dyDescent="0.2">
      <c r="A1344" s="105">
        <v>1342</v>
      </c>
      <c r="B1344" s="106">
        <v>39294</v>
      </c>
      <c r="C1344" s="104">
        <v>4402.518</v>
      </c>
      <c r="D1344" s="104">
        <v>4467.6469999999999</v>
      </c>
      <c r="E1344" s="104">
        <v>4359.5919999999996</v>
      </c>
      <c r="F1344" s="104">
        <v>4460.5640000000003</v>
      </c>
      <c r="G1344" s="104">
        <v>7137504200</v>
      </c>
    </row>
    <row r="1345" spans="1:7" x14ac:dyDescent="0.2">
      <c r="A1345" s="105">
        <v>1343</v>
      </c>
      <c r="B1345" s="106">
        <v>39295</v>
      </c>
      <c r="C1345" s="104">
        <v>4479.299</v>
      </c>
      <c r="D1345" s="104">
        <v>4496.2489999999998</v>
      </c>
      <c r="E1345" s="104">
        <v>4271.0550000000003</v>
      </c>
      <c r="F1345" s="104">
        <v>4290.4769999999999</v>
      </c>
      <c r="G1345" s="104">
        <v>7936166500</v>
      </c>
    </row>
    <row r="1346" spans="1:7" x14ac:dyDescent="0.2">
      <c r="A1346" s="105">
        <v>1344</v>
      </c>
      <c r="B1346" s="106">
        <v>39296</v>
      </c>
      <c r="C1346" s="104">
        <v>4311.5990000000002</v>
      </c>
      <c r="D1346" s="104">
        <v>4449.402</v>
      </c>
      <c r="E1346" s="104">
        <v>4303.9750000000004</v>
      </c>
      <c r="F1346" s="104">
        <v>4436.192</v>
      </c>
      <c r="G1346" s="104">
        <v>6288753800</v>
      </c>
    </row>
    <row r="1347" spans="1:7" x14ac:dyDescent="0.2">
      <c r="A1347" s="105">
        <v>1345</v>
      </c>
      <c r="B1347" s="106">
        <v>39297</v>
      </c>
      <c r="C1347" s="104">
        <v>4472.8940000000002</v>
      </c>
      <c r="D1347" s="104">
        <v>4599.2479999999996</v>
      </c>
      <c r="E1347" s="104">
        <v>4472.8940000000002</v>
      </c>
      <c r="F1347" s="104">
        <v>4598.3789999999999</v>
      </c>
      <c r="G1347" s="104">
        <v>7819047300</v>
      </c>
    </row>
    <row r="1348" spans="1:7" x14ac:dyDescent="0.2">
      <c r="A1348" s="105">
        <v>1346</v>
      </c>
      <c r="B1348" s="106">
        <v>39300</v>
      </c>
      <c r="C1348" s="104">
        <v>4642.78</v>
      </c>
      <c r="D1348" s="104">
        <v>4704.1880000000001</v>
      </c>
      <c r="E1348" s="104">
        <v>4623.4889999999996</v>
      </c>
      <c r="F1348" s="104">
        <v>4703.9840000000004</v>
      </c>
      <c r="G1348" s="104">
        <v>7616427100</v>
      </c>
    </row>
    <row r="1349" spans="1:7" x14ac:dyDescent="0.2">
      <c r="A1349" s="105">
        <v>1347</v>
      </c>
      <c r="B1349" s="106">
        <v>39301</v>
      </c>
      <c r="C1349" s="104">
        <v>4715.3890000000001</v>
      </c>
      <c r="D1349" s="104">
        <v>4771.5839999999998</v>
      </c>
      <c r="E1349" s="104">
        <v>4634.8680000000004</v>
      </c>
      <c r="F1349" s="104">
        <v>4724.5469999999996</v>
      </c>
      <c r="G1349" s="104">
        <v>8384713300</v>
      </c>
    </row>
    <row r="1350" spans="1:7" x14ac:dyDescent="0.2">
      <c r="A1350" s="105">
        <v>1348</v>
      </c>
      <c r="B1350" s="106">
        <v>39302</v>
      </c>
      <c r="C1350" s="104">
        <v>4680.0709999999999</v>
      </c>
      <c r="D1350" s="104">
        <v>4741.4480000000003</v>
      </c>
      <c r="E1350" s="104">
        <v>4579.4040000000005</v>
      </c>
      <c r="F1350" s="104">
        <v>4668.0870000000004</v>
      </c>
      <c r="G1350" s="104">
        <v>8898800100</v>
      </c>
    </row>
    <row r="1351" spans="1:7" x14ac:dyDescent="0.2">
      <c r="A1351" s="105">
        <v>1349</v>
      </c>
      <c r="B1351" s="106">
        <v>39303</v>
      </c>
      <c r="C1351" s="104">
        <v>4666.4210000000003</v>
      </c>
      <c r="D1351" s="104">
        <v>4779.143</v>
      </c>
      <c r="E1351" s="104">
        <v>4666.2039999999997</v>
      </c>
      <c r="F1351" s="104">
        <v>4777.2860000000001</v>
      </c>
      <c r="G1351" s="104">
        <v>7202578600</v>
      </c>
    </row>
    <row r="1352" spans="1:7" x14ac:dyDescent="0.2">
      <c r="A1352" s="105">
        <v>1350</v>
      </c>
      <c r="B1352" s="106">
        <v>39304</v>
      </c>
      <c r="C1352" s="104">
        <v>4765.8519999999999</v>
      </c>
      <c r="D1352" s="104">
        <v>4771.6059999999998</v>
      </c>
      <c r="E1352" s="104">
        <v>4631.0429999999997</v>
      </c>
      <c r="F1352" s="104">
        <v>4726.683</v>
      </c>
      <c r="G1352" s="104">
        <v>7496288100</v>
      </c>
    </row>
    <row r="1353" spans="1:7" x14ac:dyDescent="0.2">
      <c r="A1353" s="105">
        <v>1351</v>
      </c>
      <c r="B1353" s="106">
        <v>39307</v>
      </c>
      <c r="C1353" s="104">
        <v>4724.5159999999996</v>
      </c>
      <c r="D1353" s="104">
        <v>4767.08</v>
      </c>
      <c r="E1353" s="104">
        <v>4663.1989999999996</v>
      </c>
      <c r="F1353" s="104">
        <v>4721.192</v>
      </c>
      <c r="G1353" s="104">
        <v>8576316700</v>
      </c>
    </row>
    <row r="1354" spans="1:7" x14ac:dyDescent="0.2">
      <c r="A1354" s="105">
        <v>1352</v>
      </c>
      <c r="B1354" s="106">
        <v>39308</v>
      </c>
      <c r="C1354" s="104">
        <v>4721.4459999999999</v>
      </c>
      <c r="D1354" s="104">
        <v>4803.567</v>
      </c>
      <c r="E1354" s="104">
        <v>4704.1480000000001</v>
      </c>
      <c r="F1354" s="104">
        <v>4795.5680000000002</v>
      </c>
      <c r="G1354" s="104">
        <v>6115791100</v>
      </c>
    </row>
    <row r="1355" spans="1:7" x14ac:dyDescent="0.2">
      <c r="A1355" s="105">
        <v>1353</v>
      </c>
      <c r="B1355" s="106">
        <v>39309</v>
      </c>
      <c r="C1355" s="104">
        <v>4804.6760000000004</v>
      </c>
      <c r="D1355" s="104">
        <v>4836.5870000000004</v>
      </c>
      <c r="E1355" s="104">
        <v>4697.97</v>
      </c>
      <c r="F1355" s="104">
        <v>4798.75</v>
      </c>
      <c r="G1355" s="104">
        <v>6346642700</v>
      </c>
    </row>
    <row r="1356" spans="1:7" x14ac:dyDescent="0.2">
      <c r="A1356" s="105">
        <v>1354</v>
      </c>
      <c r="B1356" s="106">
        <v>39310</v>
      </c>
      <c r="C1356" s="104">
        <v>4772.3559999999998</v>
      </c>
      <c r="D1356" s="104">
        <v>4772.97</v>
      </c>
      <c r="E1356" s="104">
        <v>4665.21</v>
      </c>
      <c r="F1356" s="104">
        <v>4721.942</v>
      </c>
      <c r="G1356" s="104">
        <v>6359479400</v>
      </c>
    </row>
    <row r="1357" spans="1:7" x14ac:dyDescent="0.2">
      <c r="A1357" s="105">
        <v>1355</v>
      </c>
      <c r="B1357" s="106">
        <v>39311</v>
      </c>
      <c r="C1357" s="104">
        <v>4694.2</v>
      </c>
      <c r="D1357" s="104">
        <v>4774.9880000000003</v>
      </c>
      <c r="E1357" s="104">
        <v>4616.9660000000003</v>
      </c>
      <c r="F1357" s="104">
        <v>4626.5829999999996</v>
      </c>
      <c r="G1357" s="104">
        <v>6365212000</v>
      </c>
    </row>
    <row r="1358" spans="1:7" x14ac:dyDescent="0.2">
      <c r="A1358" s="105">
        <v>1356</v>
      </c>
      <c r="B1358" s="106">
        <v>39314</v>
      </c>
      <c r="C1358" s="104">
        <v>4749.2039999999997</v>
      </c>
      <c r="D1358" s="104">
        <v>4885.835</v>
      </c>
      <c r="E1358" s="104">
        <v>4747.2700000000004</v>
      </c>
      <c r="F1358" s="104">
        <v>4885.4269999999997</v>
      </c>
      <c r="G1358" s="104">
        <v>6781220400</v>
      </c>
    </row>
    <row r="1359" spans="1:7" x14ac:dyDescent="0.2">
      <c r="A1359" s="105">
        <v>1357</v>
      </c>
      <c r="B1359" s="106">
        <v>39315</v>
      </c>
      <c r="C1359" s="104">
        <v>4915.5240000000003</v>
      </c>
      <c r="D1359" s="104">
        <v>4995.527</v>
      </c>
      <c r="E1359" s="104">
        <v>4909.8440000000001</v>
      </c>
      <c r="F1359" s="104">
        <v>4972.7110000000002</v>
      </c>
      <c r="G1359" s="104">
        <v>7444059300</v>
      </c>
    </row>
    <row r="1360" spans="1:7" x14ac:dyDescent="0.2">
      <c r="A1360" s="105">
        <v>1358</v>
      </c>
      <c r="B1360" s="106">
        <v>39316</v>
      </c>
      <c r="C1360" s="104">
        <v>4899.93</v>
      </c>
      <c r="D1360" s="104">
        <v>5075.8919999999998</v>
      </c>
      <c r="E1360" s="104">
        <v>4887.1390000000001</v>
      </c>
      <c r="F1360" s="104">
        <v>5051.6880000000001</v>
      </c>
      <c r="G1360" s="104">
        <v>7402892500</v>
      </c>
    </row>
    <row r="1361" spans="1:7" x14ac:dyDescent="0.2">
      <c r="A1361" s="105">
        <v>1359</v>
      </c>
      <c r="B1361" s="106">
        <v>39317</v>
      </c>
      <c r="C1361" s="104">
        <v>5075.51</v>
      </c>
      <c r="D1361" s="104">
        <v>5154.8459999999995</v>
      </c>
      <c r="E1361" s="104">
        <v>5028.1239999999998</v>
      </c>
      <c r="F1361" s="104">
        <v>5135.93</v>
      </c>
      <c r="G1361" s="104">
        <v>6805188200</v>
      </c>
    </row>
    <row r="1362" spans="1:7" x14ac:dyDescent="0.2">
      <c r="A1362" s="105">
        <v>1360</v>
      </c>
      <c r="B1362" s="106">
        <v>39318</v>
      </c>
      <c r="C1362" s="104">
        <v>5161.1499999999996</v>
      </c>
      <c r="D1362" s="104">
        <v>5231.1540000000005</v>
      </c>
      <c r="E1362" s="104">
        <v>5158.0330000000004</v>
      </c>
      <c r="F1362" s="104">
        <v>5217.5810000000001</v>
      </c>
      <c r="G1362" s="104">
        <v>7376987500</v>
      </c>
    </row>
    <row r="1363" spans="1:7" x14ac:dyDescent="0.2">
      <c r="A1363" s="105">
        <v>1361</v>
      </c>
      <c r="B1363" s="106">
        <v>39321</v>
      </c>
      <c r="C1363" s="104">
        <v>5250.6189999999997</v>
      </c>
      <c r="D1363" s="104">
        <v>5296.5709999999999</v>
      </c>
      <c r="E1363" s="104">
        <v>5191.28</v>
      </c>
      <c r="F1363" s="104">
        <v>5243.1469999999999</v>
      </c>
      <c r="G1363" s="104">
        <v>8263145400</v>
      </c>
    </row>
    <row r="1364" spans="1:7" x14ac:dyDescent="0.2">
      <c r="A1364" s="105">
        <v>1362</v>
      </c>
      <c r="B1364" s="106">
        <v>39322</v>
      </c>
      <c r="C1364" s="104">
        <v>5220.6390000000001</v>
      </c>
      <c r="D1364" s="104">
        <v>5270.3019999999997</v>
      </c>
      <c r="E1364" s="104">
        <v>5136.6139999999996</v>
      </c>
      <c r="F1364" s="104">
        <v>5251.77</v>
      </c>
      <c r="G1364" s="104">
        <v>7506678900</v>
      </c>
    </row>
    <row r="1365" spans="1:7" x14ac:dyDescent="0.2">
      <c r="A1365" s="105">
        <v>1363</v>
      </c>
      <c r="B1365" s="106">
        <v>39323</v>
      </c>
      <c r="C1365" s="104">
        <v>5215.6549999999997</v>
      </c>
      <c r="D1365" s="104">
        <v>5283.3329999999996</v>
      </c>
      <c r="E1365" s="104">
        <v>5138.3360000000002</v>
      </c>
      <c r="F1365" s="104">
        <v>5171.8220000000001</v>
      </c>
      <c r="G1365" s="104">
        <v>7292945600</v>
      </c>
    </row>
    <row r="1366" spans="1:7" x14ac:dyDescent="0.2">
      <c r="A1366" s="105">
        <v>1364</v>
      </c>
      <c r="B1366" s="106">
        <v>39324</v>
      </c>
      <c r="C1366" s="104">
        <v>5193.7259999999997</v>
      </c>
      <c r="D1366" s="104">
        <v>5247.5720000000001</v>
      </c>
      <c r="E1366" s="104">
        <v>5175.9970000000003</v>
      </c>
      <c r="F1366" s="104">
        <v>5241.2280000000001</v>
      </c>
      <c r="G1366" s="104">
        <v>6729849000</v>
      </c>
    </row>
    <row r="1367" spans="1:7" x14ac:dyDescent="0.2">
      <c r="A1367" s="105">
        <v>1365</v>
      </c>
      <c r="B1367" s="106">
        <v>39325</v>
      </c>
      <c r="C1367" s="104">
        <v>5255.0910000000003</v>
      </c>
      <c r="D1367" s="104">
        <v>5307.4170000000004</v>
      </c>
      <c r="E1367" s="104">
        <v>5219.9889999999996</v>
      </c>
      <c r="F1367" s="104">
        <v>5296.8130000000001</v>
      </c>
      <c r="G1367" s="104">
        <v>6678035700</v>
      </c>
    </row>
    <row r="1368" spans="1:7" x14ac:dyDescent="0.2">
      <c r="A1368" s="105">
        <v>1366</v>
      </c>
      <c r="B1368" s="106">
        <v>39328</v>
      </c>
      <c r="C1368" s="104">
        <v>5335.049</v>
      </c>
      <c r="D1368" s="104">
        <v>5433.7449999999999</v>
      </c>
      <c r="E1368" s="104">
        <v>5335.049</v>
      </c>
      <c r="F1368" s="104">
        <v>5419.1689999999999</v>
      </c>
      <c r="G1368" s="104">
        <v>8284916600</v>
      </c>
    </row>
    <row r="1369" spans="1:7" x14ac:dyDescent="0.2">
      <c r="A1369" s="105">
        <v>1367</v>
      </c>
      <c r="B1369" s="106">
        <v>39329</v>
      </c>
      <c r="C1369" s="104">
        <v>5421.2539999999999</v>
      </c>
      <c r="D1369" s="104">
        <v>5429.2060000000001</v>
      </c>
      <c r="E1369" s="104">
        <v>5333.4939999999997</v>
      </c>
      <c r="F1369" s="104">
        <v>5360.3329999999996</v>
      </c>
      <c r="G1369" s="104">
        <v>7991483200</v>
      </c>
    </row>
    <row r="1370" spans="1:7" x14ac:dyDescent="0.2">
      <c r="A1370" s="105">
        <v>1368</v>
      </c>
      <c r="B1370" s="106">
        <v>39330</v>
      </c>
      <c r="C1370" s="104">
        <v>5357.5529999999999</v>
      </c>
      <c r="D1370" s="104">
        <v>5389.3249999999998</v>
      </c>
      <c r="E1370" s="104">
        <v>5265.0640000000003</v>
      </c>
      <c r="F1370" s="104">
        <v>5363.2510000000002</v>
      </c>
      <c r="G1370" s="104">
        <v>6536490200</v>
      </c>
    </row>
    <row r="1371" spans="1:7" x14ac:dyDescent="0.2">
      <c r="A1371" s="105">
        <v>1369</v>
      </c>
      <c r="B1371" s="106">
        <v>39331</v>
      </c>
      <c r="C1371" s="104">
        <v>5389.4859999999999</v>
      </c>
      <c r="D1371" s="104">
        <v>5448.84</v>
      </c>
      <c r="E1371" s="104">
        <v>5365.4970000000003</v>
      </c>
      <c r="F1371" s="104">
        <v>5412.0370000000003</v>
      </c>
      <c r="G1371" s="104">
        <v>7060857400</v>
      </c>
    </row>
    <row r="1372" spans="1:7" x14ac:dyDescent="0.2">
      <c r="A1372" s="105">
        <v>1370</v>
      </c>
      <c r="B1372" s="106">
        <v>39332</v>
      </c>
      <c r="C1372" s="104">
        <v>5382.9110000000001</v>
      </c>
      <c r="D1372" s="104">
        <v>5402.7150000000001</v>
      </c>
      <c r="E1372" s="104">
        <v>5284.65</v>
      </c>
      <c r="F1372" s="104">
        <v>5294.7950000000001</v>
      </c>
      <c r="G1372" s="104">
        <v>7929888000</v>
      </c>
    </row>
    <row r="1373" spans="1:7" x14ac:dyDescent="0.2">
      <c r="A1373" s="105">
        <v>1371</v>
      </c>
      <c r="B1373" s="106">
        <v>39335</v>
      </c>
      <c r="C1373" s="104">
        <v>5226.7359999999999</v>
      </c>
      <c r="D1373" s="104">
        <v>5380.4560000000001</v>
      </c>
      <c r="E1373" s="104">
        <v>5182.1009999999997</v>
      </c>
      <c r="F1373" s="104">
        <v>5377.2219999999998</v>
      </c>
      <c r="G1373" s="104">
        <v>6509567200</v>
      </c>
    </row>
    <row r="1374" spans="1:7" x14ac:dyDescent="0.2">
      <c r="A1374" s="105">
        <v>1372</v>
      </c>
      <c r="B1374" s="106">
        <v>39336</v>
      </c>
      <c r="C1374" s="104">
        <v>5384.5590000000002</v>
      </c>
      <c r="D1374" s="104">
        <v>5413.9989999999998</v>
      </c>
      <c r="E1374" s="104">
        <v>5104.3469999999998</v>
      </c>
      <c r="F1374" s="104">
        <v>5124.0919999999996</v>
      </c>
      <c r="G1374" s="104">
        <v>6880669000</v>
      </c>
    </row>
    <row r="1375" spans="1:7" x14ac:dyDescent="0.2">
      <c r="A1375" s="105">
        <v>1373</v>
      </c>
      <c r="B1375" s="106">
        <v>39337</v>
      </c>
      <c r="C1375" s="104">
        <v>5102.576</v>
      </c>
      <c r="D1375" s="104">
        <v>5212.652</v>
      </c>
      <c r="E1375" s="104">
        <v>5059.4639999999999</v>
      </c>
      <c r="F1375" s="104">
        <v>5202.8559999999998</v>
      </c>
      <c r="G1375" s="104">
        <v>6157225300</v>
      </c>
    </row>
    <row r="1376" spans="1:7" x14ac:dyDescent="0.2">
      <c r="A1376" s="105">
        <v>1374</v>
      </c>
      <c r="B1376" s="106">
        <v>39338</v>
      </c>
      <c r="C1376" s="104">
        <v>5230.6450000000004</v>
      </c>
      <c r="D1376" s="104">
        <v>5351.5749999999998</v>
      </c>
      <c r="E1376" s="104">
        <v>5212.03</v>
      </c>
      <c r="F1376" s="104">
        <v>5349.97</v>
      </c>
      <c r="G1376" s="104">
        <v>5974692900</v>
      </c>
    </row>
    <row r="1377" spans="1:7" x14ac:dyDescent="0.2">
      <c r="A1377" s="105">
        <v>1375</v>
      </c>
      <c r="B1377" s="106">
        <v>39339</v>
      </c>
      <c r="C1377" s="104">
        <v>5362.4650000000001</v>
      </c>
      <c r="D1377" s="104">
        <v>5405.8540000000003</v>
      </c>
      <c r="E1377" s="104">
        <v>5274.2209999999995</v>
      </c>
      <c r="F1377" s="104">
        <v>5397.2780000000002</v>
      </c>
      <c r="G1377" s="104">
        <v>6029562600</v>
      </c>
    </row>
    <row r="1378" spans="1:7" x14ac:dyDescent="0.2">
      <c r="A1378" s="105">
        <v>1376</v>
      </c>
      <c r="B1378" s="106">
        <v>39342</v>
      </c>
      <c r="C1378" s="104">
        <v>5389.5010000000002</v>
      </c>
      <c r="D1378" s="104">
        <v>5504.7709999999997</v>
      </c>
      <c r="E1378" s="104">
        <v>5387.68</v>
      </c>
      <c r="F1378" s="104">
        <v>5498.9080000000004</v>
      </c>
      <c r="G1378" s="104">
        <v>6940313200</v>
      </c>
    </row>
    <row r="1379" spans="1:7" x14ac:dyDescent="0.2">
      <c r="A1379" s="105">
        <v>1377</v>
      </c>
      <c r="B1379" s="106">
        <v>39343</v>
      </c>
      <c r="C1379" s="104">
        <v>5524.0990000000002</v>
      </c>
      <c r="D1379" s="104">
        <v>5533.5320000000002</v>
      </c>
      <c r="E1379" s="104">
        <v>5405.1840000000002</v>
      </c>
      <c r="F1379" s="104">
        <v>5476.8389999999999</v>
      </c>
      <c r="G1379" s="104">
        <v>7162181000</v>
      </c>
    </row>
    <row r="1380" spans="1:7" x14ac:dyDescent="0.2">
      <c r="A1380" s="105">
        <v>1378</v>
      </c>
      <c r="B1380" s="106">
        <v>39344</v>
      </c>
      <c r="C1380" s="104">
        <v>5487.3770000000004</v>
      </c>
      <c r="D1380" s="104">
        <v>5498.5940000000001</v>
      </c>
      <c r="E1380" s="104">
        <v>5385.424</v>
      </c>
      <c r="F1380" s="104">
        <v>5419.268</v>
      </c>
      <c r="G1380" s="104">
        <v>5588006500</v>
      </c>
    </row>
    <row r="1381" spans="1:7" x14ac:dyDescent="0.2">
      <c r="A1381" s="105">
        <v>1379</v>
      </c>
      <c r="B1381" s="106">
        <v>39345</v>
      </c>
      <c r="C1381" s="104">
        <v>5436.6409999999996</v>
      </c>
      <c r="D1381" s="104">
        <v>5501.3990000000003</v>
      </c>
      <c r="E1381" s="104">
        <v>5430.3090000000002</v>
      </c>
      <c r="F1381" s="104">
        <v>5494.915</v>
      </c>
      <c r="G1381" s="104">
        <v>5671213600</v>
      </c>
    </row>
    <row r="1382" spans="1:7" x14ac:dyDescent="0.2">
      <c r="A1382" s="105">
        <v>1380</v>
      </c>
      <c r="B1382" s="106">
        <v>39346</v>
      </c>
      <c r="C1382" s="104">
        <v>5508.5050000000001</v>
      </c>
      <c r="D1382" s="104">
        <v>5516.107</v>
      </c>
      <c r="E1382" s="104">
        <v>5357.5039999999999</v>
      </c>
      <c r="F1382" s="104">
        <v>5468.098</v>
      </c>
      <c r="G1382" s="104">
        <v>6110635600</v>
      </c>
    </row>
    <row r="1383" spans="1:7" x14ac:dyDescent="0.2">
      <c r="A1383" s="105">
        <v>1381</v>
      </c>
      <c r="B1383" s="106">
        <v>39349</v>
      </c>
      <c r="C1383" s="104">
        <v>5481.3819999999996</v>
      </c>
      <c r="D1383" s="104">
        <v>5541.134</v>
      </c>
      <c r="E1383" s="104">
        <v>5400.6790000000001</v>
      </c>
      <c r="F1383" s="104">
        <v>5513.8950000000004</v>
      </c>
      <c r="G1383" s="104">
        <v>5418481700</v>
      </c>
    </row>
    <row r="1384" spans="1:7" x14ac:dyDescent="0.2">
      <c r="A1384" s="105">
        <v>1382</v>
      </c>
      <c r="B1384" s="106">
        <v>39350</v>
      </c>
      <c r="C1384" s="104">
        <v>5524.0159999999996</v>
      </c>
      <c r="D1384" s="104">
        <v>5540.8729999999996</v>
      </c>
      <c r="E1384" s="104">
        <v>5423.5249999999996</v>
      </c>
      <c r="F1384" s="104">
        <v>5454.6149999999998</v>
      </c>
      <c r="G1384" s="104">
        <v>4532623000</v>
      </c>
    </row>
    <row r="1385" spans="1:7" x14ac:dyDescent="0.2">
      <c r="A1385" s="105">
        <v>1383</v>
      </c>
      <c r="B1385" s="106">
        <v>39351</v>
      </c>
      <c r="C1385" s="104">
        <v>5433.63</v>
      </c>
      <c r="D1385" s="104">
        <v>5489.8580000000002</v>
      </c>
      <c r="E1385" s="104">
        <v>5338.3050000000003</v>
      </c>
      <c r="F1385" s="104">
        <v>5361.0209999999997</v>
      </c>
      <c r="G1385" s="104">
        <v>3917115600</v>
      </c>
    </row>
    <row r="1386" spans="1:7" x14ac:dyDescent="0.2">
      <c r="A1386" s="105">
        <v>1384</v>
      </c>
      <c r="B1386" s="106">
        <v>39352</v>
      </c>
      <c r="C1386" s="104">
        <v>5364.5290000000005</v>
      </c>
      <c r="D1386" s="104">
        <v>5429.0519999999997</v>
      </c>
      <c r="E1386" s="104">
        <v>5338.0439999999999</v>
      </c>
      <c r="F1386" s="104">
        <v>5427.6570000000002</v>
      </c>
      <c r="G1386" s="104">
        <v>3375905600</v>
      </c>
    </row>
    <row r="1387" spans="1:7" x14ac:dyDescent="0.2">
      <c r="A1387" s="105">
        <v>1385</v>
      </c>
      <c r="B1387" s="106">
        <v>39353</v>
      </c>
      <c r="C1387" s="104">
        <v>5479.8530000000001</v>
      </c>
      <c r="D1387" s="104">
        <v>5590.8490000000002</v>
      </c>
      <c r="E1387" s="104">
        <v>5479.8530000000001</v>
      </c>
      <c r="F1387" s="104">
        <v>5580.8130000000001</v>
      </c>
      <c r="G1387" s="104">
        <v>4851462000</v>
      </c>
    </row>
    <row r="1388" spans="1:7" x14ac:dyDescent="0.2">
      <c r="A1388" s="105">
        <v>1386</v>
      </c>
      <c r="B1388" s="106">
        <v>39363</v>
      </c>
      <c r="C1388" s="104">
        <v>5703.28</v>
      </c>
      <c r="D1388" s="104">
        <v>5715.9070000000002</v>
      </c>
      <c r="E1388" s="104">
        <v>5617.0969999999998</v>
      </c>
      <c r="F1388" s="104">
        <v>5653.1360000000004</v>
      </c>
      <c r="G1388" s="104">
        <v>6644970300</v>
      </c>
    </row>
    <row r="1389" spans="1:7" x14ac:dyDescent="0.2">
      <c r="A1389" s="105">
        <v>1387</v>
      </c>
      <c r="B1389" s="106">
        <v>39364</v>
      </c>
      <c r="C1389" s="104">
        <v>5638.6329999999998</v>
      </c>
      <c r="D1389" s="104">
        <v>5682.9669999999996</v>
      </c>
      <c r="E1389" s="104">
        <v>5582.7709999999997</v>
      </c>
      <c r="F1389" s="104">
        <v>5675.9269999999997</v>
      </c>
      <c r="G1389" s="104">
        <v>5363349000</v>
      </c>
    </row>
    <row r="1390" spans="1:7" x14ac:dyDescent="0.2">
      <c r="A1390" s="105">
        <v>1388</v>
      </c>
      <c r="B1390" s="106">
        <v>39365</v>
      </c>
      <c r="C1390" s="104">
        <v>5694.9859999999999</v>
      </c>
      <c r="D1390" s="104">
        <v>5776.2089999999998</v>
      </c>
      <c r="E1390" s="104">
        <v>5653.7889999999998</v>
      </c>
      <c r="F1390" s="104">
        <v>5685.759</v>
      </c>
      <c r="G1390" s="104">
        <v>6399445500</v>
      </c>
    </row>
    <row r="1391" spans="1:7" x14ac:dyDescent="0.2">
      <c r="A1391" s="105">
        <v>1389</v>
      </c>
      <c r="B1391" s="106">
        <v>39366</v>
      </c>
      <c r="C1391" s="104">
        <v>5695.1279999999997</v>
      </c>
      <c r="D1391" s="104">
        <v>5761.2160000000003</v>
      </c>
      <c r="E1391" s="104">
        <v>5650.1040000000003</v>
      </c>
      <c r="F1391" s="104">
        <v>5760.0780000000004</v>
      </c>
      <c r="G1391" s="104">
        <v>6514110100</v>
      </c>
    </row>
    <row r="1392" spans="1:7" x14ac:dyDescent="0.2">
      <c r="A1392" s="105">
        <v>1390</v>
      </c>
      <c r="B1392" s="106">
        <v>39367</v>
      </c>
      <c r="C1392" s="104">
        <v>5777.8980000000001</v>
      </c>
      <c r="D1392" s="104">
        <v>5796.28</v>
      </c>
      <c r="E1392" s="104">
        <v>5485.5640000000003</v>
      </c>
      <c r="F1392" s="104">
        <v>5737.2209999999995</v>
      </c>
      <c r="G1392" s="104">
        <v>7800106400</v>
      </c>
    </row>
    <row r="1393" spans="1:7" x14ac:dyDescent="0.2">
      <c r="A1393" s="105">
        <v>1391</v>
      </c>
      <c r="B1393" s="106">
        <v>39370</v>
      </c>
      <c r="C1393" s="104">
        <v>5761.8689999999997</v>
      </c>
      <c r="D1393" s="104">
        <v>5824.9759999999997</v>
      </c>
      <c r="E1393" s="104">
        <v>5690.07</v>
      </c>
      <c r="F1393" s="104">
        <v>5821.4470000000001</v>
      </c>
      <c r="G1393" s="104">
        <v>7068211100</v>
      </c>
    </row>
    <row r="1394" spans="1:7" x14ac:dyDescent="0.2">
      <c r="A1394" s="105">
        <v>1392</v>
      </c>
      <c r="B1394" s="106">
        <v>39371</v>
      </c>
      <c r="C1394" s="104">
        <v>5851.5379999999996</v>
      </c>
      <c r="D1394" s="104">
        <v>5885.4840000000004</v>
      </c>
      <c r="E1394" s="104">
        <v>5815.6090000000004</v>
      </c>
      <c r="F1394" s="104">
        <v>5877.2020000000002</v>
      </c>
      <c r="G1394" s="104">
        <v>6469204900</v>
      </c>
    </row>
    <row r="1395" spans="1:7" x14ac:dyDescent="0.2">
      <c r="A1395" s="105">
        <v>1393</v>
      </c>
      <c r="B1395" s="106">
        <v>39372</v>
      </c>
      <c r="C1395" s="104">
        <v>5862.3779999999997</v>
      </c>
      <c r="D1395" s="104">
        <v>5891.723</v>
      </c>
      <c r="E1395" s="104">
        <v>5797.6109999999999</v>
      </c>
      <c r="F1395" s="104">
        <v>5824.1170000000002</v>
      </c>
      <c r="G1395" s="104">
        <v>4886976800</v>
      </c>
    </row>
    <row r="1396" spans="1:7" x14ac:dyDescent="0.2">
      <c r="A1396" s="105">
        <v>1394</v>
      </c>
      <c r="B1396" s="106">
        <v>39373</v>
      </c>
      <c r="C1396" s="104">
        <v>5813.2389999999996</v>
      </c>
      <c r="D1396" s="104">
        <v>5813.2389999999996</v>
      </c>
      <c r="E1396" s="104">
        <v>5593.9880000000003</v>
      </c>
      <c r="F1396" s="104">
        <v>5615.7470000000003</v>
      </c>
      <c r="G1396" s="104">
        <v>4859563000</v>
      </c>
    </row>
    <row r="1397" spans="1:7" x14ac:dyDescent="0.2">
      <c r="A1397" s="105">
        <v>1395</v>
      </c>
      <c r="B1397" s="106">
        <v>39374</v>
      </c>
      <c r="C1397" s="104">
        <v>5651.0320000000002</v>
      </c>
      <c r="D1397" s="104">
        <v>5711.4970000000003</v>
      </c>
      <c r="E1397" s="104">
        <v>5563.7830000000004</v>
      </c>
      <c r="F1397" s="104">
        <v>5614.06</v>
      </c>
      <c r="G1397" s="104">
        <v>3846645700</v>
      </c>
    </row>
    <row r="1398" spans="1:7" x14ac:dyDescent="0.2">
      <c r="A1398" s="105">
        <v>1396</v>
      </c>
      <c r="B1398" s="106">
        <v>39377</v>
      </c>
      <c r="C1398" s="104">
        <v>5543.7929999999997</v>
      </c>
      <c r="D1398" s="104">
        <v>5594.4970000000003</v>
      </c>
      <c r="E1398" s="104">
        <v>5465.8540000000003</v>
      </c>
      <c r="F1398" s="104">
        <v>5472.6769999999997</v>
      </c>
      <c r="G1398" s="104">
        <v>3586749900</v>
      </c>
    </row>
    <row r="1399" spans="1:7" x14ac:dyDescent="0.2">
      <c r="A1399" s="105">
        <v>1397</v>
      </c>
      <c r="B1399" s="106">
        <v>39378</v>
      </c>
      <c r="C1399" s="104">
        <v>5467.8320000000003</v>
      </c>
      <c r="D1399" s="104">
        <v>5541.9570000000003</v>
      </c>
      <c r="E1399" s="104">
        <v>5373.05</v>
      </c>
      <c r="F1399" s="104">
        <v>5540.09</v>
      </c>
      <c r="G1399" s="104">
        <v>4189680000</v>
      </c>
    </row>
    <row r="1400" spans="1:7" x14ac:dyDescent="0.2">
      <c r="A1400" s="105">
        <v>1398</v>
      </c>
      <c r="B1400" s="106">
        <v>39379</v>
      </c>
      <c r="C1400" s="104">
        <v>5564.4780000000001</v>
      </c>
      <c r="D1400" s="104">
        <v>5644.973</v>
      </c>
      <c r="E1400" s="104">
        <v>5553.326</v>
      </c>
      <c r="F1400" s="104">
        <v>5588.0140000000001</v>
      </c>
      <c r="G1400" s="104">
        <v>4466123800</v>
      </c>
    </row>
    <row r="1401" spans="1:7" x14ac:dyDescent="0.2">
      <c r="A1401" s="105">
        <v>1399</v>
      </c>
      <c r="B1401" s="106">
        <v>39380</v>
      </c>
      <c r="C1401" s="104">
        <v>5549.6639999999998</v>
      </c>
      <c r="D1401" s="104">
        <v>5556.5519999999997</v>
      </c>
      <c r="E1401" s="104">
        <v>5312.85</v>
      </c>
      <c r="F1401" s="104">
        <v>5333.7920000000004</v>
      </c>
      <c r="G1401" s="104">
        <v>5082170600</v>
      </c>
    </row>
    <row r="1402" spans="1:7" x14ac:dyDescent="0.2">
      <c r="A1402" s="105">
        <v>1400</v>
      </c>
      <c r="B1402" s="106">
        <v>39381</v>
      </c>
      <c r="C1402" s="104">
        <v>5279.1</v>
      </c>
      <c r="D1402" s="104">
        <v>5428.576</v>
      </c>
      <c r="E1402" s="104">
        <v>5266.3720000000003</v>
      </c>
      <c r="F1402" s="104">
        <v>5394.8069999999998</v>
      </c>
      <c r="G1402" s="104">
        <v>3589596500</v>
      </c>
    </row>
    <row r="1403" spans="1:7" x14ac:dyDescent="0.2">
      <c r="A1403" s="105">
        <v>1401</v>
      </c>
      <c r="B1403" s="106">
        <v>39384</v>
      </c>
      <c r="C1403" s="104">
        <v>5428.683</v>
      </c>
      <c r="D1403" s="104">
        <v>5509.3450000000003</v>
      </c>
      <c r="E1403" s="104">
        <v>5428.683</v>
      </c>
      <c r="F1403" s="104">
        <v>5508.357</v>
      </c>
      <c r="G1403" s="104">
        <v>3523397700</v>
      </c>
    </row>
    <row r="1404" spans="1:7" x14ac:dyDescent="0.2">
      <c r="A1404" s="105">
        <v>1402</v>
      </c>
      <c r="B1404" s="106">
        <v>39385</v>
      </c>
      <c r="C1404" s="104">
        <v>5529.9650000000001</v>
      </c>
      <c r="D1404" s="104">
        <v>5597.2650000000003</v>
      </c>
      <c r="E1404" s="104">
        <v>5467.5230000000001</v>
      </c>
      <c r="F1404" s="104">
        <v>5596.0680000000002</v>
      </c>
      <c r="G1404" s="104">
        <v>3919392100</v>
      </c>
    </row>
    <row r="1405" spans="1:7" x14ac:dyDescent="0.2">
      <c r="A1405" s="105">
        <v>1403</v>
      </c>
      <c r="B1405" s="106">
        <v>39386</v>
      </c>
      <c r="C1405" s="104">
        <v>5663.7560000000003</v>
      </c>
      <c r="D1405" s="104">
        <v>5691.8649999999998</v>
      </c>
      <c r="E1405" s="104">
        <v>5590.54</v>
      </c>
      <c r="F1405" s="104">
        <v>5688.5429999999997</v>
      </c>
      <c r="G1405" s="104">
        <v>5032946900</v>
      </c>
    </row>
    <row r="1406" spans="1:7" x14ac:dyDescent="0.2">
      <c r="A1406" s="105">
        <v>1404</v>
      </c>
      <c r="B1406" s="106">
        <v>39387</v>
      </c>
      <c r="C1406" s="104">
        <v>5701.4870000000001</v>
      </c>
      <c r="D1406" s="104">
        <v>5702.2110000000002</v>
      </c>
      <c r="E1406" s="104">
        <v>5604.79</v>
      </c>
      <c r="F1406" s="104">
        <v>5605.232</v>
      </c>
      <c r="G1406" s="104">
        <v>4661247900</v>
      </c>
    </row>
    <row r="1407" spans="1:7" x14ac:dyDescent="0.2">
      <c r="A1407" s="105">
        <v>1405</v>
      </c>
      <c r="B1407" s="106">
        <v>39388</v>
      </c>
      <c r="C1407" s="104">
        <v>5514.8519999999999</v>
      </c>
      <c r="D1407" s="104">
        <v>5565.66</v>
      </c>
      <c r="E1407" s="104">
        <v>5448.9859999999999</v>
      </c>
      <c r="F1407" s="104">
        <v>5472.93</v>
      </c>
      <c r="G1407" s="104">
        <v>4328950000</v>
      </c>
    </row>
    <row r="1408" spans="1:7" x14ac:dyDescent="0.2">
      <c r="A1408" s="105">
        <v>1406</v>
      </c>
      <c r="B1408" s="106">
        <v>39391</v>
      </c>
      <c r="C1408" s="104">
        <v>5438.8109999999997</v>
      </c>
      <c r="D1408" s="104">
        <v>5494.616</v>
      </c>
      <c r="E1408" s="104">
        <v>5333.3819999999996</v>
      </c>
      <c r="F1408" s="104">
        <v>5360.3050000000003</v>
      </c>
      <c r="G1408" s="104">
        <v>3369501800</v>
      </c>
    </row>
    <row r="1409" spans="1:7" x14ac:dyDescent="0.2">
      <c r="A1409" s="105">
        <v>1407</v>
      </c>
      <c r="B1409" s="106">
        <v>39392</v>
      </c>
      <c r="C1409" s="104">
        <v>5331.31</v>
      </c>
      <c r="D1409" s="104">
        <v>5406.1049999999996</v>
      </c>
      <c r="E1409" s="104">
        <v>5295.7950000000001</v>
      </c>
      <c r="F1409" s="104">
        <v>5317.549</v>
      </c>
      <c r="G1409" s="104">
        <v>2705785400</v>
      </c>
    </row>
    <row r="1410" spans="1:7" x14ac:dyDescent="0.2">
      <c r="A1410" s="105">
        <v>1408</v>
      </c>
      <c r="B1410" s="106">
        <v>39393</v>
      </c>
      <c r="C1410" s="104">
        <v>5348.5559999999996</v>
      </c>
      <c r="D1410" s="104">
        <v>5388.6390000000001</v>
      </c>
      <c r="E1410" s="104">
        <v>5231.6139999999996</v>
      </c>
      <c r="F1410" s="104">
        <v>5350.6289999999999</v>
      </c>
      <c r="G1410" s="104">
        <v>3006134900</v>
      </c>
    </row>
    <row r="1411" spans="1:7" x14ac:dyDescent="0.2">
      <c r="A1411" s="105">
        <v>1409</v>
      </c>
      <c r="B1411" s="106">
        <v>39394</v>
      </c>
      <c r="C1411" s="104">
        <v>5321.8630000000003</v>
      </c>
      <c r="D1411" s="104">
        <v>5321.8630000000003</v>
      </c>
      <c r="E1411" s="104">
        <v>5090.9589999999998</v>
      </c>
      <c r="F1411" s="104">
        <v>5093.6689999999999</v>
      </c>
      <c r="G1411" s="104">
        <v>3605489300</v>
      </c>
    </row>
    <row r="1412" spans="1:7" x14ac:dyDescent="0.2">
      <c r="A1412" s="105">
        <v>1410</v>
      </c>
      <c r="B1412" s="106">
        <v>39395</v>
      </c>
      <c r="C1412" s="104">
        <v>5042.7560000000003</v>
      </c>
      <c r="D1412" s="104">
        <v>5129.1130000000003</v>
      </c>
      <c r="E1412" s="104">
        <v>4962.3019999999997</v>
      </c>
      <c r="F1412" s="104">
        <v>5040.5249999999996</v>
      </c>
      <c r="G1412" s="104">
        <v>3458382600</v>
      </c>
    </row>
    <row r="1413" spans="1:7" x14ac:dyDescent="0.2">
      <c r="A1413" s="105">
        <v>1411</v>
      </c>
      <c r="B1413" s="106">
        <v>39398</v>
      </c>
      <c r="C1413" s="104">
        <v>4916.817</v>
      </c>
      <c r="D1413" s="104">
        <v>5018.107</v>
      </c>
      <c r="E1413" s="104">
        <v>4795.4309999999996</v>
      </c>
      <c r="F1413" s="104">
        <v>4978.2520000000004</v>
      </c>
      <c r="G1413" s="104">
        <v>3841392200</v>
      </c>
    </row>
    <row r="1414" spans="1:7" x14ac:dyDescent="0.2">
      <c r="A1414" s="105">
        <v>1412</v>
      </c>
      <c r="B1414" s="106">
        <v>39399</v>
      </c>
      <c r="C1414" s="104">
        <v>5024.5209999999997</v>
      </c>
      <c r="D1414" s="104">
        <v>5082.6390000000001</v>
      </c>
      <c r="E1414" s="104">
        <v>4866.1559999999999</v>
      </c>
      <c r="F1414" s="104">
        <v>4939.2439999999997</v>
      </c>
      <c r="G1414" s="104">
        <v>3686207900</v>
      </c>
    </row>
    <row r="1415" spans="1:7" x14ac:dyDescent="0.2">
      <c r="A1415" s="105">
        <v>1413</v>
      </c>
      <c r="B1415" s="106">
        <v>39400</v>
      </c>
      <c r="C1415" s="104">
        <v>5013.7820000000002</v>
      </c>
      <c r="D1415" s="104">
        <v>5147.0140000000001</v>
      </c>
      <c r="E1415" s="104">
        <v>4924.8159999999998</v>
      </c>
      <c r="F1415" s="104">
        <v>5145.8879999999999</v>
      </c>
      <c r="G1415" s="104">
        <v>3523154200</v>
      </c>
    </row>
    <row r="1416" spans="1:7" x14ac:dyDescent="0.2">
      <c r="A1416" s="105">
        <v>1414</v>
      </c>
      <c r="B1416" s="106">
        <v>39401</v>
      </c>
      <c r="C1416" s="104">
        <v>5129.8130000000001</v>
      </c>
      <c r="D1416" s="104">
        <v>5170.9679999999998</v>
      </c>
      <c r="E1416" s="104">
        <v>5069.5190000000002</v>
      </c>
      <c r="F1416" s="104">
        <v>5081.1130000000003</v>
      </c>
      <c r="G1416" s="104">
        <v>3175946400</v>
      </c>
    </row>
    <row r="1417" spans="1:7" x14ac:dyDescent="0.2">
      <c r="A1417" s="105">
        <v>1415</v>
      </c>
      <c r="B1417" s="106">
        <v>39402</v>
      </c>
      <c r="C1417" s="104">
        <v>4999.8429999999998</v>
      </c>
      <c r="D1417" s="104">
        <v>5021.7110000000002</v>
      </c>
      <c r="E1417" s="104">
        <v>4917.4889999999996</v>
      </c>
      <c r="F1417" s="104">
        <v>5007.6620000000003</v>
      </c>
      <c r="G1417" s="104">
        <v>2331099100</v>
      </c>
    </row>
    <row r="1418" spans="1:7" x14ac:dyDescent="0.2">
      <c r="A1418" s="105">
        <v>1416</v>
      </c>
      <c r="B1418" s="106">
        <v>39405</v>
      </c>
      <c r="C1418" s="104">
        <v>5017.4040000000005</v>
      </c>
      <c r="D1418" s="104">
        <v>5033.9470000000001</v>
      </c>
      <c r="E1418" s="104">
        <v>4968.7330000000002</v>
      </c>
      <c r="F1418" s="104">
        <v>4994.4160000000002</v>
      </c>
      <c r="G1418" s="104">
        <v>2554810100</v>
      </c>
    </row>
    <row r="1419" spans="1:7" x14ac:dyDescent="0.2">
      <c r="A1419" s="105">
        <v>1417</v>
      </c>
      <c r="B1419" s="106">
        <v>39406</v>
      </c>
      <c r="C1419" s="104">
        <v>4964.5640000000003</v>
      </c>
      <c r="D1419" s="104">
        <v>5099.5150000000003</v>
      </c>
      <c r="E1419" s="104">
        <v>4916.4709999999995</v>
      </c>
      <c r="F1419" s="104">
        <v>5069.3819999999996</v>
      </c>
      <c r="G1419" s="104">
        <v>3356271400</v>
      </c>
    </row>
    <row r="1420" spans="1:7" x14ac:dyDescent="0.2">
      <c r="A1420" s="105">
        <v>1418</v>
      </c>
      <c r="B1420" s="106">
        <v>39407</v>
      </c>
      <c r="C1420" s="104">
        <v>5087.2479999999996</v>
      </c>
      <c r="D1420" s="104">
        <v>5135.2470000000003</v>
      </c>
      <c r="E1420" s="104">
        <v>4993.2889999999998</v>
      </c>
      <c r="F1420" s="104">
        <v>4997.62</v>
      </c>
      <c r="G1420" s="104">
        <v>2680312200</v>
      </c>
    </row>
    <row r="1421" spans="1:7" x14ac:dyDescent="0.2">
      <c r="A1421" s="105">
        <v>1419</v>
      </c>
      <c r="B1421" s="106">
        <v>39408</v>
      </c>
      <c r="C1421" s="104">
        <v>4902.6270000000004</v>
      </c>
      <c r="D1421" s="104">
        <v>4949.335</v>
      </c>
      <c r="E1421" s="104">
        <v>4759.9059999999999</v>
      </c>
      <c r="F1421" s="104">
        <v>4772.6170000000002</v>
      </c>
      <c r="G1421" s="104">
        <v>2650771600</v>
      </c>
    </row>
    <row r="1422" spans="1:7" x14ac:dyDescent="0.2">
      <c r="A1422" s="105">
        <v>1420</v>
      </c>
      <c r="B1422" s="106">
        <v>39409</v>
      </c>
      <c r="C1422" s="104">
        <v>4733.3649999999998</v>
      </c>
      <c r="D1422" s="104">
        <v>4857.0519999999997</v>
      </c>
      <c r="E1422" s="104">
        <v>4711.7920000000004</v>
      </c>
      <c r="F1422" s="104">
        <v>4856.1610000000001</v>
      </c>
      <c r="G1422" s="104">
        <v>2014630500</v>
      </c>
    </row>
    <row r="1423" spans="1:7" x14ac:dyDescent="0.2">
      <c r="A1423" s="105">
        <v>1421</v>
      </c>
      <c r="B1423" s="106">
        <v>39412</v>
      </c>
      <c r="C1423" s="104">
        <v>4931.5990000000002</v>
      </c>
      <c r="D1423" s="104">
        <v>4954.18</v>
      </c>
      <c r="E1423" s="104">
        <v>4795.3519999999999</v>
      </c>
      <c r="F1423" s="104">
        <v>4800.0820000000003</v>
      </c>
      <c r="G1423" s="104">
        <v>2362227600</v>
      </c>
    </row>
    <row r="1424" spans="1:7" x14ac:dyDescent="0.2">
      <c r="A1424" s="105">
        <v>1422</v>
      </c>
      <c r="B1424" s="106">
        <v>39413</v>
      </c>
      <c r="C1424" s="104">
        <v>4759.0060000000003</v>
      </c>
      <c r="D1424" s="104">
        <v>4806.8280000000004</v>
      </c>
      <c r="E1424" s="104">
        <v>4708.7979999999998</v>
      </c>
      <c r="F1424" s="104">
        <v>4711.152</v>
      </c>
      <c r="G1424" s="104">
        <v>2088684000</v>
      </c>
    </row>
    <row r="1425" spans="1:7" x14ac:dyDescent="0.2">
      <c r="A1425" s="105">
        <v>1423</v>
      </c>
      <c r="B1425" s="106">
        <v>39414</v>
      </c>
      <c r="C1425" s="104">
        <v>4724.4669999999996</v>
      </c>
      <c r="D1425" s="104">
        <v>4760.6589999999997</v>
      </c>
      <c r="E1425" s="104">
        <v>4619.5140000000001</v>
      </c>
      <c r="F1425" s="104">
        <v>4648.7510000000002</v>
      </c>
      <c r="G1425" s="104">
        <v>2248236800</v>
      </c>
    </row>
    <row r="1426" spans="1:7" x14ac:dyDescent="0.2">
      <c r="A1426" s="105">
        <v>1424</v>
      </c>
      <c r="B1426" s="106">
        <v>39415</v>
      </c>
      <c r="C1426" s="104">
        <v>4708.384</v>
      </c>
      <c r="D1426" s="104">
        <v>4847.576</v>
      </c>
      <c r="E1426" s="104">
        <v>4637.482</v>
      </c>
      <c r="F1426" s="104">
        <v>4842.07</v>
      </c>
      <c r="G1426" s="104">
        <v>3687299000</v>
      </c>
    </row>
    <row r="1427" spans="1:7" x14ac:dyDescent="0.2">
      <c r="A1427" s="105">
        <v>1425</v>
      </c>
      <c r="B1427" s="106">
        <v>39416</v>
      </c>
      <c r="C1427" s="104">
        <v>4841.076</v>
      </c>
      <c r="D1427" s="104">
        <v>4841.076</v>
      </c>
      <c r="E1427" s="104">
        <v>4723.7870000000003</v>
      </c>
      <c r="F1427" s="104">
        <v>4737.4080000000004</v>
      </c>
      <c r="G1427" s="104">
        <v>2938369600</v>
      </c>
    </row>
    <row r="1428" spans="1:7" x14ac:dyDescent="0.2">
      <c r="A1428" s="105">
        <v>1426</v>
      </c>
      <c r="B1428" s="106">
        <v>39419</v>
      </c>
      <c r="C1428" s="104">
        <v>4714.9210000000003</v>
      </c>
      <c r="D1428" s="104">
        <v>4809.2669999999998</v>
      </c>
      <c r="E1428" s="104">
        <v>4689.518</v>
      </c>
      <c r="F1428" s="104">
        <v>4772.674</v>
      </c>
      <c r="G1428" s="104">
        <v>2225593400</v>
      </c>
    </row>
    <row r="1429" spans="1:7" x14ac:dyDescent="0.2">
      <c r="A1429" s="105">
        <v>1427</v>
      </c>
      <c r="B1429" s="106">
        <v>39420</v>
      </c>
      <c r="C1429" s="104">
        <v>4786.6409999999996</v>
      </c>
      <c r="D1429" s="104">
        <v>4886.5770000000002</v>
      </c>
      <c r="E1429" s="104">
        <v>4786.6409999999996</v>
      </c>
      <c r="F1429" s="104">
        <v>4829.2139999999999</v>
      </c>
      <c r="G1429" s="104">
        <v>2264359200</v>
      </c>
    </row>
    <row r="1430" spans="1:7" x14ac:dyDescent="0.2">
      <c r="A1430" s="105">
        <v>1428</v>
      </c>
      <c r="B1430" s="106">
        <v>39421</v>
      </c>
      <c r="C1430" s="104">
        <v>4829.9530000000004</v>
      </c>
      <c r="D1430" s="104">
        <v>4970.17</v>
      </c>
      <c r="E1430" s="104">
        <v>4815.6099999999997</v>
      </c>
      <c r="F1430" s="104">
        <v>4965.9470000000001</v>
      </c>
      <c r="G1430" s="104">
        <v>3176916500</v>
      </c>
    </row>
    <row r="1431" spans="1:7" x14ac:dyDescent="0.2">
      <c r="A1431" s="105">
        <v>1429</v>
      </c>
      <c r="B1431" s="106">
        <v>39422</v>
      </c>
      <c r="C1431" s="104">
        <v>4986.2510000000002</v>
      </c>
      <c r="D1431" s="104">
        <v>4999.9319999999998</v>
      </c>
      <c r="E1431" s="104">
        <v>4928.1319999999996</v>
      </c>
      <c r="F1431" s="104">
        <v>4971.0550000000003</v>
      </c>
      <c r="G1431" s="104">
        <v>2371159100</v>
      </c>
    </row>
    <row r="1432" spans="1:7" x14ac:dyDescent="0.2">
      <c r="A1432" s="105">
        <v>1430</v>
      </c>
      <c r="B1432" s="106">
        <v>39423</v>
      </c>
      <c r="C1432" s="104">
        <v>4979.8410000000003</v>
      </c>
      <c r="D1432" s="104">
        <v>5041.7780000000002</v>
      </c>
      <c r="E1432" s="104">
        <v>4977.8680000000004</v>
      </c>
      <c r="F1432" s="104">
        <v>5041.3500000000004</v>
      </c>
      <c r="G1432" s="104">
        <v>2719822300</v>
      </c>
    </row>
    <row r="1433" spans="1:7" x14ac:dyDescent="0.2">
      <c r="A1433" s="105">
        <v>1431</v>
      </c>
      <c r="B1433" s="106">
        <v>39426</v>
      </c>
      <c r="C1433" s="104">
        <v>4961.67</v>
      </c>
      <c r="D1433" s="104">
        <v>5138.6850000000004</v>
      </c>
      <c r="E1433" s="104">
        <v>4944.8280000000004</v>
      </c>
      <c r="F1433" s="104">
        <v>5133.5619999999999</v>
      </c>
      <c r="G1433" s="104">
        <v>4278069100</v>
      </c>
    </row>
    <row r="1434" spans="1:7" x14ac:dyDescent="0.2">
      <c r="A1434" s="105">
        <v>1432</v>
      </c>
      <c r="B1434" s="106">
        <v>39427</v>
      </c>
      <c r="C1434" s="104">
        <v>5162.0879999999997</v>
      </c>
      <c r="D1434" s="104">
        <v>5181.4059999999999</v>
      </c>
      <c r="E1434" s="104">
        <v>5068.03</v>
      </c>
      <c r="F1434" s="104">
        <v>5140</v>
      </c>
      <c r="G1434" s="104">
        <v>4058645700</v>
      </c>
    </row>
    <row r="1435" spans="1:7" x14ac:dyDescent="0.2">
      <c r="A1435" s="105">
        <v>1433</v>
      </c>
      <c r="B1435" s="106">
        <v>39428</v>
      </c>
      <c r="C1435" s="104">
        <v>5108.5780000000004</v>
      </c>
      <c r="D1435" s="104">
        <v>5130.7190000000001</v>
      </c>
      <c r="E1435" s="104">
        <v>5033.7160000000003</v>
      </c>
      <c r="F1435" s="104">
        <v>5077.3900000000003</v>
      </c>
      <c r="G1435" s="104">
        <v>3982825100</v>
      </c>
    </row>
    <row r="1436" spans="1:7" x14ac:dyDescent="0.2">
      <c r="A1436" s="105">
        <v>1434</v>
      </c>
      <c r="B1436" s="106">
        <v>39429</v>
      </c>
      <c r="C1436" s="104">
        <v>5051.7839999999997</v>
      </c>
      <c r="D1436" s="104">
        <v>5067.3900000000003</v>
      </c>
      <c r="E1436" s="104">
        <v>4881.34</v>
      </c>
      <c r="F1436" s="104">
        <v>4884.2979999999998</v>
      </c>
      <c r="G1436" s="104">
        <v>3681959000</v>
      </c>
    </row>
    <row r="1437" spans="1:7" x14ac:dyDescent="0.2">
      <c r="A1437" s="105">
        <v>1435</v>
      </c>
      <c r="B1437" s="106">
        <v>39430</v>
      </c>
      <c r="C1437" s="104">
        <v>4827.3919999999998</v>
      </c>
      <c r="D1437" s="104">
        <v>4979.1850000000004</v>
      </c>
      <c r="E1437" s="104">
        <v>4800.2380000000003</v>
      </c>
      <c r="F1437" s="104">
        <v>4977.652</v>
      </c>
      <c r="G1437" s="104">
        <v>3072792500</v>
      </c>
    </row>
    <row r="1438" spans="1:7" x14ac:dyDescent="0.2">
      <c r="A1438" s="105">
        <v>1436</v>
      </c>
      <c r="B1438" s="106">
        <v>39433</v>
      </c>
      <c r="C1438" s="104">
        <v>4976.2389999999996</v>
      </c>
      <c r="D1438" s="104">
        <v>4977.5720000000001</v>
      </c>
      <c r="E1438" s="104">
        <v>4855.1670000000004</v>
      </c>
      <c r="F1438" s="104">
        <v>4857.2889999999998</v>
      </c>
      <c r="G1438" s="104">
        <v>3701452200</v>
      </c>
    </row>
    <row r="1439" spans="1:7" x14ac:dyDescent="0.2">
      <c r="A1439" s="105">
        <v>1437</v>
      </c>
      <c r="B1439" s="106">
        <v>39434</v>
      </c>
      <c r="C1439" s="104">
        <v>4827.26</v>
      </c>
      <c r="D1439" s="104">
        <v>4882.9949999999999</v>
      </c>
      <c r="E1439" s="104">
        <v>4799.0039999999999</v>
      </c>
      <c r="F1439" s="104">
        <v>4829.9089999999997</v>
      </c>
      <c r="G1439" s="104">
        <v>2293007600</v>
      </c>
    </row>
    <row r="1440" spans="1:7" x14ac:dyDescent="0.2">
      <c r="A1440" s="105">
        <v>1438</v>
      </c>
      <c r="B1440" s="106">
        <v>39435</v>
      </c>
      <c r="C1440" s="104">
        <v>4877.7690000000002</v>
      </c>
      <c r="D1440" s="104">
        <v>4961.5929999999998</v>
      </c>
      <c r="E1440" s="104">
        <v>4865.3519999999999</v>
      </c>
      <c r="F1440" s="104">
        <v>4946.2849999999999</v>
      </c>
      <c r="G1440" s="104">
        <v>3210185800</v>
      </c>
    </row>
    <row r="1441" spans="1:7" x14ac:dyDescent="0.2">
      <c r="A1441" s="105">
        <v>1439</v>
      </c>
      <c r="B1441" s="106">
        <v>39436</v>
      </c>
      <c r="C1441" s="104">
        <v>4968.0309999999999</v>
      </c>
      <c r="D1441" s="104">
        <v>5048.0609999999997</v>
      </c>
      <c r="E1441" s="104">
        <v>4935.4009999999998</v>
      </c>
      <c r="F1441" s="104">
        <v>5037.1949999999997</v>
      </c>
      <c r="G1441" s="104">
        <v>3131991700</v>
      </c>
    </row>
    <row r="1442" spans="1:7" x14ac:dyDescent="0.2">
      <c r="A1442" s="105">
        <v>1440</v>
      </c>
      <c r="B1442" s="106">
        <v>39437</v>
      </c>
      <c r="C1442" s="104">
        <v>5016.4589999999998</v>
      </c>
      <c r="D1442" s="104">
        <v>5103.7700000000004</v>
      </c>
      <c r="E1442" s="104">
        <v>5014.7030000000004</v>
      </c>
      <c r="F1442" s="104">
        <v>5101.8519999999999</v>
      </c>
      <c r="G1442" s="104">
        <v>3725149400</v>
      </c>
    </row>
    <row r="1443" spans="1:7" x14ac:dyDescent="0.2">
      <c r="A1443" s="105">
        <v>1441</v>
      </c>
      <c r="B1443" s="106">
        <v>39440</v>
      </c>
      <c r="C1443" s="104">
        <v>5142.1559999999999</v>
      </c>
      <c r="D1443" s="104">
        <v>5239.2169999999996</v>
      </c>
      <c r="E1443" s="104">
        <v>5129.6009999999997</v>
      </c>
      <c r="F1443" s="104">
        <v>5207.134</v>
      </c>
      <c r="G1443" s="104">
        <v>5031996700</v>
      </c>
    </row>
    <row r="1444" spans="1:7" x14ac:dyDescent="0.2">
      <c r="A1444" s="105">
        <v>1442</v>
      </c>
      <c r="B1444" s="106">
        <v>39441</v>
      </c>
      <c r="C1444" s="104">
        <v>5217.558</v>
      </c>
      <c r="D1444" s="104">
        <v>5244.0309999999999</v>
      </c>
      <c r="E1444" s="104">
        <v>5180.5870000000004</v>
      </c>
      <c r="F1444" s="104">
        <v>5216.8130000000001</v>
      </c>
      <c r="G1444" s="104">
        <v>3897370500</v>
      </c>
    </row>
    <row r="1445" spans="1:7" x14ac:dyDescent="0.2">
      <c r="A1445" s="105">
        <v>1443</v>
      </c>
      <c r="B1445" s="106">
        <v>39442</v>
      </c>
      <c r="C1445" s="104">
        <v>5231.9690000000001</v>
      </c>
      <c r="D1445" s="104">
        <v>5273.1390000000001</v>
      </c>
      <c r="E1445" s="104">
        <v>5194.7449999999999</v>
      </c>
      <c r="F1445" s="104">
        <v>5265.0259999999998</v>
      </c>
      <c r="G1445" s="104">
        <v>4146811500</v>
      </c>
    </row>
    <row r="1446" spans="1:7" x14ac:dyDescent="0.2">
      <c r="A1446" s="105">
        <v>1444</v>
      </c>
      <c r="B1446" s="106">
        <v>39443</v>
      </c>
      <c r="C1446" s="104">
        <v>5286.98</v>
      </c>
      <c r="D1446" s="104">
        <v>5367.53</v>
      </c>
      <c r="E1446" s="104">
        <v>5260.1030000000001</v>
      </c>
      <c r="F1446" s="104">
        <v>5367.53</v>
      </c>
      <c r="G1446" s="104">
        <v>5234501800</v>
      </c>
    </row>
    <row r="1447" spans="1:7" x14ac:dyDescent="0.2">
      <c r="A1447" s="105">
        <v>1445</v>
      </c>
      <c r="B1447" s="106">
        <v>39444</v>
      </c>
      <c r="C1447" s="104">
        <v>5379.518</v>
      </c>
      <c r="D1447" s="104">
        <v>5391.665</v>
      </c>
      <c r="E1447" s="104">
        <v>5323.8209999999999</v>
      </c>
      <c r="F1447" s="104">
        <v>5338.2749999999996</v>
      </c>
      <c r="G1447" s="104">
        <v>4536141500</v>
      </c>
    </row>
    <row r="1448" spans="1:7" x14ac:dyDescent="0.2">
      <c r="A1448" s="105">
        <v>1446</v>
      </c>
      <c r="B1448" s="106">
        <v>39449</v>
      </c>
      <c r="C1448" s="104">
        <v>5349.7629999999999</v>
      </c>
      <c r="D1448" s="104">
        <v>5404.9279999999999</v>
      </c>
      <c r="E1448" s="104">
        <v>5283.4480000000003</v>
      </c>
      <c r="F1448" s="104">
        <v>5385.1030000000001</v>
      </c>
      <c r="G1448" s="104">
        <v>4566871000</v>
      </c>
    </row>
    <row r="1449" spans="1:7" x14ac:dyDescent="0.2">
      <c r="A1449" s="105">
        <v>1447</v>
      </c>
      <c r="B1449" s="106">
        <v>39450</v>
      </c>
      <c r="C1449" s="104">
        <v>5381.1469999999999</v>
      </c>
      <c r="D1449" s="104">
        <v>5422.6729999999998</v>
      </c>
      <c r="E1449" s="104">
        <v>5315.9480000000003</v>
      </c>
      <c r="F1449" s="104">
        <v>5422.0339999999997</v>
      </c>
      <c r="G1449" s="104">
        <v>6464587800</v>
      </c>
    </row>
    <row r="1450" spans="1:7" x14ac:dyDescent="0.2">
      <c r="A1450" s="105">
        <v>1448</v>
      </c>
      <c r="B1450" s="106">
        <v>39451</v>
      </c>
      <c r="C1450" s="104">
        <v>5430.63</v>
      </c>
      <c r="D1450" s="104">
        <v>5499.085</v>
      </c>
      <c r="E1450" s="104">
        <v>5422.4560000000001</v>
      </c>
      <c r="F1450" s="104">
        <v>5483.65</v>
      </c>
      <c r="G1450" s="104">
        <v>5174642000</v>
      </c>
    </row>
    <row r="1451" spans="1:7" x14ac:dyDescent="0.2">
      <c r="A1451" s="105">
        <v>1449</v>
      </c>
      <c r="B1451" s="106">
        <v>39454</v>
      </c>
      <c r="C1451" s="104">
        <v>5480.442</v>
      </c>
      <c r="D1451" s="104">
        <v>5569.152</v>
      </c>
      <c r="E1451" s="104">
        <v>5455.5010000000002</v>
      </c>
      <c r="F1451" s="104">
        <v>5556.5929999999998</v>
      </c>
      <c r="G1451" s="104">
        <v>5348540900</v>
      </c>
    </row>
    <row r="1452" spans="1:7" x14ac:dyDescent="0.2">
      <c r="A1452" s="105">
        <v>1450</v>
      </c>
      <c r="B1452" s="106">
        <v>39455</v>
      </c>
      <c r="C1452" s="104">
        <v>5575.95</v>
      </c>
      <c r="D1452" s="104">
        <v>5630.6239999999998</v>
      </c>
      <c r="E1452" s="104">
        <v>5485.2340000000004</v>
      </c>
      <c r="F1452" s="104">
        <v>5528.0540000000001</v>
      </c>
      <c r="G1452" s="104">
        <v>6489950100</v>
      </c>
    </row>
    <row r="1453" spans="1:7" x14ac:dyDescent="0.2">
      <c r="A1453" s="105">
        <v>1451</v>
      </c>
      <c r="B1453" s="106">
        <v>39456</v>
      </c>
      <c r="C1453" s="104">
        <v>5507.116</v>
      </c>
      <c r="D1453" s="104">
        <v>5614.6779999999999</v>
      </c>
      <c r="E1453" s="104">
        <v>5490.3050000000003</v>
      </c>
      <c r="F1453" s="104">
        <v>5613.7579999999998</v>
      </c>
      <c r="G1453" s="104">
        <v>4679687200</v>
      </c>
    </row>
    <row r="1454" spans="1:7" x14ac:dyDescent="0.2">
      <c r="A1454" s="105">
        <v>1452</v>
      </c>
      <c r="B1454" s="106">
        <v>39457</v>
      </c>
      <c r="C1454" s="104">
        <v>5631.6450000000004</v>
      </c>
      <c r="D1454" s="104">
        <v>5707.6670000000004</v>
      </c>
      <c r="E1454" s="104">
        <v>5602.5940000000001</v>
      </c>
      <c r="F1454" s="104">
        <v>5672.1540000000005</v>
      </c>
      <c r="G1454" s="104">
        <v>6422989300</v>
      </c>
    </row>
    <row r="1455" spans="1:7" x14ac:dyDescent="0.2">
      <c r="A1455" s="105">
        <v>1453</v>
      </c>
      <c r="B1455" s="106">
        <v>39458</v>
      </c>
      <c r="C1455" s="104">
        <v>5688.5630000000001</v>
      </c>
      <c r="D1455" s="104">
        <v>5702.5720000000001</v>
      </c>
      <c r="E1455" s="104">
        <v>5629.6379999999999</v>
      </c>
      <c r="F1455" s="104">
        <v>5699.1469999999999</v>
      </c>
      <c r="G1455" s="104">
        <v>5616707900</v>
      </c>
    </row>
    <row r="1456" spans="1:7" x14ac:dyDescent="0.2">
      <c r="A1456" s="105">
        <v>1454</v>
      </c>
      <c r="B1456" s="106">
        <v>39461</v>
      </c>
      <c r="C1456" s="104">
        <v>5717.5249999999996</v>
      </c>
      <c r="D1456" s="104">
        <v>5756.9189999999999</v>
      </c>
      <c r="E1456" s="104">
        <v>5679.2870000000003</v>
      </c>
      <c r="F1456" s="104">
        <v>5731.7569999999996</v>
      </c>
      <c r="G1456" s="104">
        <v>4984601000</v>
      </c>
    </row>
    <row r="1457" spans="1:7" x14ac:dyDescent="0.2">
      <c r="A1457" s="105">
        <v>1455</v>
      </c>
      <c r="B1457" s="106">
        <v>39462</v>
      </c>
      <c r="C1457" s="104">
        <v>5743.4309999999996</v>
      </c>
      <c r="D1457" s="104">
        <v>5754.107</v>
      </c>
      <c r="E1457" s="104">
        <v>5652.04</v>
      </c>
      <c r="F1457" s="104">
        <v>5696.45</v>
      </c>
      <c r="G1457" s="104">
        <v>5088660800</v>
      </c>
    </row>
    <row r="1458" spans="1:7" x14ac:dyDescent="0.2">
      <c r="A1458" s="105">
        <v>1456</v>
      </c>
      <c r="B1458" s="106">
        <v>39463</v>
      </c>
      <c r="C1458" s="104">
        <v>5642.5659999999998</v>
      </c>
      <c r="D1458" s="104">
        <v>5642.5659999999998</v>
      </c>
      <c r="E1458" s="104">
        <v>5498.39</v>
      </c>
      <c r="F1458" s="104">
        <v>5505.7169999999996</v>
      </c>
      <c r="G1458" s="104">
        <v>5577446900</v>
      </c>
    </row>
    <row r="1459" spans="1:7" x14ac:dyDescent="0.2">
      <c r="A1459" s="105">
        <v>1457</v>
      </c>
      <c r="B1459" s="106">
        <v>39464</v>
      </c>
      <c r="C1459" s="104">
        <v>5445.8029999999999</v>
      </c>
      <c r="D1459" s="104">
        <v>5533.65</v>
      </c>
      <c r="E1459" s="104">
        <v>5226.6390000000001</v>
      </c>
      <c r="F1459" s="104">
        <v>5365.6239999999998</v>
      </c>
      <c r="G1459" s="104">
        <v>6193693300</v>
      </c>
    </row>
    <row r="1460" spans="1:7" x14ac:dyDescent="0.2">
      <c r="A1460" s="105">
        <v>1458</v>
      </c>
      <c r="B1460" s="106">
        <v>39465</v>
      </c>
      <c r="C1460" s="104">
        <v>5358.183</v>
      </c>
      <c r="D1460" s="104">
        <v>5419.57</v>
      </c>
      <c r="E1460" s="104">
        <v>5307.4960000000001</v>
      </c>
      <c r="F1460" s="104">
        <v>5414.4679999999998</v>
      </c>
      <c r="G1460" s="104">
        <v>4391300500</v>
      </c>
    </row>
    <row r="1461" spans="1:7" x14ac:dyDescent="0.2">
      <c r="A1461" s="105">
        <v>1459</v>
      </c>
      <c r="B1461" s="106">
        <v>39468</v>
      </c>
      <c r="C1461" s="104">
        <v>5424.64</v>
      </c>
      <c r="D1461" s="104">
        <v>5434.3490000000002</v>
      </c>
      <c r="E1461" s="104">
        <v>5122.4629999999997</v>
      </c>
      <c r="F1461" s="104">
        <v>5145.7340000000004</v>
      </c>
      <c r="G1461" s="104">
        <v>4783361700</v>
      </c>
    </row>
    <row r="1462" spans="1:7" x14ac:dyDescent="0.2">
      <c r="A1462" s="105">
        <v>1460</v>
      </c>
      <c r="B1462" s="106">
        <v>39469</v>
      </c>
      <c r="C1462" s="104">
        <v>5015.4279999999999</v>
      </c>
      <c r="D1462" s="104">
        <v>5032.2449999999999</v>
      </c>
      <c r="E1462" s="104">
        <v>4708.3879999999999</v>
      </c>
      <c r="F1462" s="104">
        <v>4753.8680000000004</v>
      </c>
      <c r="G1462" s="104">
        <v>6077269200</v>
      </c>
    </row>
    <row r="1463" spans="1:7" x14ac:dyDescent="0.2">
      <c r="A1463" s="105">
        <v>1461</v>
      </c>
      <c r="B1463" s="106">
        <v>39470</v>
      </c>
      <c r="C1463" s="104">
        <v>4787.1710000000003</v>
      </c>
      <c r="D1463" s="104">
        <v>4976.2719999999999</v>
      </c>
      <c r="E1463" s="104">
        <v>4751.4989999999998</v>
      </c>
      <c r="F1463" s="104">
        <v>4975.1109999999999</v>
      </c>
      <c r="G1463" s="104">
        <v>5577638500</v>
      </c>
    </row>
    <row r="1464" spans="1:7" x14ac:dyDescent="0.2">
      <c r="A1464" s="105">
        <v>1462</v>
      </c>
      <c r="B1464" s="106">
        <v>39471</v>
      </c>
      <c r="C1464" s="104">
        <v>5034.5330000000004</v>
      </c>
      <c r="D1464" s="104">
        <v>5079.7960000000003</v>
      </c>
      <c r="E1464" s="104">
        <v>4926.3739999999998</v>
      </c>
      <c r="F1464" s="104">
        <v>5027.2129999999997</v>
      </c>
      <c r="G1464" s="104">
        <v>5660598700</v>
      </c>
    </row>
    <row r="1465" spans="1:7" x14ac:dyDescent="0.2">
      <c r="A1465" s="105">
        <v>1463</v>
      </c>
      <c r="B1465" s="106">
        <v>39472</v>
      </c>
      <c r="C1465" s="104">
        <v>5022.8959999999997</v>
      </c>
      <c r="D1465" s="104">
        <v>5121.4080000000004</v>
      </c>
      <c r="E1465" s="104">
        <v>4966.5190000000002</v>
      </c>
      <c r="F1465" s="104">
        <v>5077.4290000000001</v>
      </c>
      <c r="G1465" s="104">
        <v>4714210800</v>
      </c>
    </row>
    <row r="1466" spans="1:7" x14ac:dyDescent="0.2">
      <c r="A1466" s="105">
        <v>1464</v>
      </c>
      <c r="B1466" s="106">
        <v>39475</v>
      </c>
      <c r="C1466" s="104">
        <v>5038.5069999999996</v>
      </c>
      <c r="D1466" s="104">
        <v>5038.5069999999996</v>
      </c>
      <c r="E1466" s="104">
        <v>4711.277</v>
      </c>
      <c r="F1466" s="104">
        <v>4731.8829999999998</v>
      </c>
      <c r="G1466" s="104">
        <v>4142528300</v>
      </c>
    </row>
    <row r="1467" spans="1:7" x14ac:dyDescent="0.2">
      <c r="A1467" s="105">
        <v>1465</v>
      </c>
      <c r="B1467" s="106">
        <v>39476</v>
      </c>
      <c r="C1467" s="104">
        <v>4742.9009999999998</v>
      </c>
      <c r="D1467" s="104">
        <v>4845.6580000000004</v>
      </c>
      <c r="E1467" s="104">
        <v>4688.7280000000001</v>
      </c>
      <c r="F1467" s="104">
        <v>4762.0829999999996</v>
      </c>
      <c r="G1467" s="104">
        <v>2906225600</v>
      </c>
    </row>
    <row r="1468" spans="1:7" x14ac:dyDescent="0.2">
      <c r="A1468" s="105">
        <v>1466</v>
      </c>
      <c r="B1468" s="106">
        <v>39477</v>
      </c>
      <c r="C1468" s="104">
        <v>4817.1610000000001</v>
      </c>
      <c r="D1468" s="104">
        <v>4858.1009999999997</v>
      </c>
      <c r="E1468" s="104">
        <v>4606.1440000000002</v>
      </c>
      <c r="F1468" s="104">
        <v>4710.652</v>
      </c>
      <c r="G1468" s="104">
        <v>3409897600</v>
      </c>
    </row>
    <row r="1469" spans="1:7" x14ac:dyDescent="0.2">
      <c r="A1469" s="105">
        <v>1467</v>
      </c>
      <c r="B1469" s="106">
        <v>39478</v>
      </c>
      <c r="C1469" s="104">
        <v>4693.607</v>
      </c>
      <c r="D1469" s="104">
        <v>4733.6989999999996</v>
      </c>
      <c r="E1469" s="104">
        <v>4614.2820000000002</v>
      </c>
      <c r="F1469" s="104">
        <v>4620.4009999999998</v>
      </c>
      <c r="G1469" s="104">
        <v>3085258000</v>
      </c>
    </row>
    <row r="1470" spans="1:7" x14ac:dyDescent="0.2">
      <c r="A1470" s="105">
        <v>1468</v>
      </c>
      <c r="B1470" s="106">
        <v>39479</v>
      </c>
      <c r="C1470" s="104">
        <v>4623.6210000000001</v>
      </c>
      <c r="D1470" s="104">
        <v>4660.9939999999997</v>
      </c>
      <c r="E1470" s="104">
        <v>4414.1189999999997</v>
      </c>
      <c r="F1470" s="104">
        <v>4571.9449999999997</v>
      </c>
      <c r="G1470" s="104">
        <v>3512552800</v>
      </c>
    </row>
    <row r="1471" spans="1:7" x14ac:dyDescent="0.2">
      <c r="A1471" s="105">
        <v>1469</v>
      </c>
      <c r="B1471" s="106">
        <v>39482</v>
      </c>
      <c r="C1471" s="104">
        <v>4695.5460000000003</v>
      </c>
      <c r="D1471" s="104">
        <v>4951.2479999999996</v>
      </c>
      <c r="E1471" s="104">
        <v>4695.5460000000003</v>
      </c>
      <c r="F1471" s="104">
        <v>4950.1239999999998</v>
      </c>
      <c r="G1471" s="104">
        <v>4095314500</v>
      </c>
    </row>
    <row r="1472" spans="1:7" x14ac:dyDescent="0.2">
      <c r="A1472" s="105">
        <v>1470</v>
      </c>
      <c r="B1472" s="106">
        <v>39483</v>
      </c>
      <c r="C1472" s="104">
        <v>4942.875</v>
      </c>
      <c r="D1472" s="104">
        <v>4995.5739999999996</v>
      </c>
      <c r="E1472" s="104">
        <v>4878.1189999999997</v>
      </c>
      <c r="F1472" s="104">
        <v>4921.8289999999997</v>
      </c>
      <c r="G1472" s="104">
        <v>3279635600</v>
      </c>
    </row>
    <row r="1473" spans="1:7" x14ac:dyDescent="0.2">
      <c r="A1473" s="105">
        <v>1471</v>
      </c>
      <c r="B1473" s="106">
        <v>39491</v>
      </c>
      <c r="C1473" s="104">
        <v>4858.8140000000003</v>
      </c>
      <c r="D1473" s="104">
        <v>4883.2439999999997</v>
      </c>
      <c r="E1473" s="104">
        <v>4785.8</v>
      </c>
      <c r="F1473" s="104">
        <v>4816.0839999999998</v>
      </c>
      <c r="G1473" s="104">
        <v>2147565900</v>
      </c>
    </row>
    <row r="1474" spans="1:7" x14ac:dyDescent="0.2">
      <c r="A1474" s="105">
        <v>1472</v>
      </c>
      <c r="B1474" s="106">
        <v>39492</v>
      </c>
      <c r="C1474" s="104">
        <v>4858.8490000000002</v>
      </c>
      <c r="D1474" s="104">
        <v>4913.3180000000002</v>
      </c>
      <c r="E1474" s="104">
        <v>4842.8469999999998</v>
      </c>
      <c r="F1474" s="104">
        <v>4880.2520000000004</v>
      </c>
      <c r="G1474" s="104">
        <v>1983778900</v>
      </c>
    </row>
    <row r="1475" spans="1:7" x14ac:dyDescent="0.2">
      <c r="A1475" s="105">
        <v>1473</v>
      </c>
      <c r="B1475" s="106">
        <v>39493</v>
      </c>
      <c r="C1475" s="104">
        <v>4846.0240000000003</v>
      </c>
      <c r="D1475" s="104">
        <v>4846.0240000000003</v>
      </c>
      <c r="E1475" s="104">
        <v>4742.1009999999997</v>
      </c>
      <c r="F1475" s="104">
        <v>4813.3109999999997</v>
      </c>
      <c r="G1475" s="104">
        <v>2426260100</v>
      </c>
    </row>
    <row r="1476" spans="1:7" x14ac:dyDescent="0.2">
      <c r="A1476" s="105">
        <v>1474</v>
      </c>
      <c r="B1476" s="106">
        <v>39496</v>
      </c>
      <c r="C1476" s="104">
        <v>4875.2150000000001</v>
      </c>
      <c r="D1476" s="104">
        <v>4944.88</v>
      </c>
      <c r="E1476" s="104">
        <v>4845.308</v>
      </c>
      <c r="F1476" s="104">
        <v>4910.9920000000002</v>
      </c>
      <c r="G1476" s="104">
        <v>3059007800</v>
      </c>
    </row>
    <row r="1477" spans="1:7" x14ac:dyDescent="0.2">
      <c r="A1477" s="105">
        <v>1475</v>
      </c>
      <c r="B1477" s="106">
        <v>39497</v>
      </c>
      <c r="C1477" s="104">
        <v>4926.8389999999999</v>
      </c>
      <c r="D1477" s="104">
        <v>5020.7529999999997</v>
      </c>
      <c r="E1477" s="104">
        <v>4885.6949999999997</v>
      </c>
      <c r="F1477" s="104">
        <v>5020.7529999999997</v>
      </c>
      <c r="G1477" s="104">
        <v>3617696500</v>
      </c>
    </row>
    <row r="1478" spans="1:7" x14ac:dyDescent="0.2">
      <c r="A1478" s="105">
        <v>1476</v>
      </c>
      <c r="B1478" s="106">
        <v>39498</v>
      </c>
      <c r="C1478" s="104">
        <v>5032.777</v>
      </c>
      <c r="D1478" s="104">
        <v>5062.2610000000004</v>
      </c>
      <c r="E1478" s="104">
        <v>4901.6610000000001</v>
      </c>
      <c r="F1478" s="104">
        <v>4908.7169999999996</v>
      </c>
      <c r="G1478" s="104">
        <v>3955772200</v>
      </c>
    </row>
    <row r="1479" spans="1:7" x14ac:dyDescent="0.2">
      <c r="A1479" s="105">
        <v>1477</v>
      </c>
      <c r="B1479" s="106">
        <v>39499</v>
      </c>
      <c r="C1479" s="104">
        <v>4878.5690000000004</v>
      </c>
      <c r="D1479" s="104">
        <v>4924.4489999999996</v>
      </c>
      <c r="E1479" s="104">
        <v>4796.0990000000002</v>
      </c>
      <c r="F1479" s="104">
        <v>4876.03</v>
      </c>
      <c r="G1479" s="104">
        <v>3340361600</v>
      </c>
    </row>
    <row r="1480" spans="1:7" x14ac:dyDescent="0.2">
      <c r="A1480" s="105">
        <v>1478</v>
      </c>
      <c r="B1480" s="106">
        <v>39500</v>
      </c>
      <c r="C1480" s="104">
        <v>4850.8819999999996</v>
      </c>
      <c r="D1480" s="104">
        <v>4850.8819999999996</v>
      </c>
      <c r="E1480" s="104">
        <v>4649.8130000000001</v>
      </c>
      <c r="F1480" s="104">
        <v>4702.241</v>
      </c>
      <c r="G1480" s="104">
        <v>3791862700</v>
      </c>
    </row>
    <row r="1481" spans="1:7" x14ac:dyDescent="0.2">
      <c r="A1481" s="105">
        <v>1479</v>
      </c>
      <c r="B1481" s="106">
        <v>39503</v>
      </c>
      <c r="C1481" s="104">
        <v>4704.3159999999998</v>
      </c>
      <c r="D1481" s="104">
        <v>4722.6360000000004</v>
      </c>
      <c r="E1481" s="104">
        <v>4510.6949999999997</v>
      </c>
      <c r="F1481" s="104">
        <v>4519.7830000000004</v>
      </c>
      <c r="G1481" s="104">
        <v>3365200100</v>
      </c>
    </row>
    <row r="1482" spans="1:7" x14ac:dyDescent="0.2">
      <c r="A1482" s="105">
        <v>1480</v>
      </c>
      <c r="B1482" s="106">
        <v>39504</v>
      </c>
      <c r="C1482" s="104">
        <v>4637.6000000000004</v>
      </c>
      <c r="D1482" s="104">
        <v>4668.8310000000001</v>
      </c>
      <c r="E1482" s="104">
        <v>4394.5940000000001</v>
      </c>
      <c r="F1482" s="104">
        <v>4515.5330000000004</v>
      </c>
      <c r="G1482" s="104">
        <v>3327639000</v>
      </c>
    </row>
    <row r="1483" spans="1:7" x14ac:dyDescent="0.2">
      <c r="A1483" s="105">
        <v>1481</v>
      </c>
      <c r="B1483" s="106">
        <v>39505</v>
      </c>
      <c r="C1483" s="104">
        <v>4543.0969999999998</v>
      </c>
      <c r="D1483" s="104">
        <v>4660.4080000000004</v>
      </c>
      <c r="E1483" s="104">
        <v>4500.8900000000003</v>
      </c>
      <c r="F1483" s="104">
        <v>4639.768</v>
      </c>
      <c r="G1483" s="104">
        <v>2959239300</v>
      </c>
    </row>
    <row r="1484" spans="1:7" x14ac:dyDescent="0.2">
      <c r="A1484" s="105">
        <v>1482</v>
      </c>
      <c r="B1484" s="106">
        <v>39506</v>
      </c>
      <c r="C1484" s="104">
        <v>4651.1570000000002</v>
      </c>
      <c r="D1484" s="104">
        <v>4670.1729999999998</v>
      </c>
      <c r="E1484" s="104">
        <v>4582.8230000000003</v>
      </c>
      <c r="F1484" s="104">
        <v>4622.0559999999996</v>
      </c>
      <c r="G1484" s="104">
        <v>2539817100</v>
      </c>
    </row>
    <row r="1485" spans="1:7" x14ac:dyDescent="0.2">
      <c r="A1485" s="105">
        <v>1483</v>
      </c>
      <c r="B1485" s="106">
        <v>39507</v>
      </c>
      <c r="C1485" s="104">
        <v>4616.24</v>
      </c>
      <c r="D1485" s="104">
        <v>4683.1589999999997</v>
      </c>
      <c r="E1485" s="104">
        <v>4597.6270000000004</v>
      </c>
      <c r="F1485" s="104">
        <v>4674.55</v>
      </c>
      <c r="G1485" s="104">
        <v>2335085800</v>
      </c>
    </row>
    <row r="1486" spans="1:7" x14ac:dyDescent="0.2">
      <c r="A1486" s="105">
        <v>1484</v>
      </c>
      <c r="B1486" s="106">
        <v>39510</v>
      </c>
      <c r="C1486" s="104">
        <v>4648.7349999999997</v>
      </c>
      <c r="D1486" s="104">
        <v>4803.8999999999996</v>
      </c>
      <c r="E1486" s="104">
        <v>4611.7</v>
      </c>
      <c r="F1486" s="104">
        <v>4790.7439999999997</v>
      </c>
      <c r="G1486" s="104">
        <v>3925841100</v>
      </c>
    </row>
    <row r="1487" spans="1:7" x14ac:dyDescent="0.2">
      <c r="A1487" s="105">
        <v>1485</v>
      </c>
      <c r="B1487" s="106">
        <v>39511</v>
      </c>
      <c r="C1487" s="104">
        <v>4813.4009999999998</v>
      </c>
      <c r="D1487" s="104">
        <v>4836.6570000000002</v>
      </c>
      <c r="E1487" s="104">
        <v>4657.3810000000003</v>
      </c>
      <c r="F1487" s="104">
        <v>4671.1480000000001</v>
      </c>
      <c r="G1487" s="104">
        <v>4512977700</v>
      </c>
    </row>
    <row r="1488" spans="1:7" x14ac:dyDescent="0.2">
      <c r="A1488" s="105">
        <v>1486</v>
      </c>
      <c r="B1488" s="106">
        <v>39512</v>
      </c>
      <c r="C1488" s="104">
        <v>4650.518</v>
      </c>
      <c r="D1488" s="104">
        <v>4689.9669999999996</v>
      </c>
      <c r="E1488" s="104">
        <v>4519.7430000000004</v>
      </c>
      <c r="F1488" s="104">
        <v>4628.7240000000002</v>
      </c>
      <c r="G1488" s="104">
        <v>3941799300</v>
      </c>
    </row>
    <row r="1489" spans="1:7" x14ac:dyDescent="0.2">
      <c r="A1489" s="105">
        <v>1487</v>
      </c>
      <c r="B1489" s="106">
        <v>39513</v>
      </c>
      <c r="C1489" s="104">
        <v>4645.0690000000004</v>
      </c>
      <c r="D1489" s="104">
        <v>4746.5839999999998</v>
      </c>
      <c r="E1489" s="104">
        <v>4592.6210000000001</v>
      </c>
      <c r="F1489" s="104">
        <v>4685.03</v>
      </c>
      <c r="G1489" s="104">
        <v>4440226800</v>
      </c>
    </row>
    <row r="1490" spans="1:7" x14ac:dyDescent="0.2">
      <c r="A1490" s="105">
        <v>1488</v>
      </c>
      <c r="B1490" s="106">
        <v>39514</v>
      </c>
      <c r="C1490" s="104">
        <v>4641.7550000000001</v>
      </c>
      <c r="D1490" s="104">
        <v>4693.2070000000003</v>
      </c>
      <c r="E1490" s="104">
        <v>4597.009</v>
      </c>
      <c r="F1490" s="104">
        <v>4621.6850000000004</v>
      </c>
      <c r="G1490" s="104">
        <v>2869094500</v>
      </c>
    </row>
    <row r="1491" spans="1:7" x14ac:dyDescent="0.2">
      <c r="A1491" s="105">
        <v>1489</v>
      </c>
      <c r="B1491" s="106">
        <v>39517</v>
      </c>
      <c r="C1491" s="104">
        <v>4588.7269999999999</v>
      </c>
      <c r="D1491" s="104">
        <v>4588.7650000000003</v>
      </c>
      <c r="E1491" s="104">
        <v>4406.232</v>
      </c>
      <c r="F1491" s="104">
        <v>4431.5889999999999</v>
      </c>
      <c r="G1491" s="104">
        <v>3178035500</v>
      </c>
    </row>
    <row r="1492" spans="1:7" x14ac:dyDescent="0.2">
      <c r="A1492" s="105">
        <v>1490</v>
      </c>
      <c r="B1492" s="106">
        <v>39518</v>
      </c>
      <c r="C1492" s="104">
        <v>4393.2820000000002</v>
      </c>
      <c r="D1492" s="104">
        <v>4441.1840000000002</v>
      </c>
      <c r="E1492" s="104">
        <v>4315.183</v>
      </c>
      <c r="F1492" s="104">
        <v>4441.1840000000002</v>
      </c>
      <c r="G1492" s="104">
        <v>2627659200</v>
      </c>
    </row>
    <row r="1493" spans="1:7" x14ac:dyDescent="0.2">
      <c r="A1493" s="105">
        <v>1491</v>
      </c>
      <c r="B1493" s="106">
        <v>39519</v>
      </c>
      <c r="C1493" s="104">
        <v>4534.8109999999997</v>
      </c>
      <c r="D1493" s="104">
        <v>4553.3360000000002</v>
      </c>
      <c r="E1493" s="104">
        <v>4308.3500000000004</v>
      </c>
      <c r="F1493" s="104">
        <v>4309.6480000000001</v>
      </c>
      <c r="G1493" s="104">
        <v>2714564400</v>
      </c>
    </row>
    <row r="1494" spans="1:7" x14ac:dyDescent="0.2">
      <c r="A1494" s="105">
        <v>1492</v>
      </c>
      <c r="B1494" s="106">
        <v>39520</v>
      </c>
      <c r="C1494" s="104">
        <v>4266.2730000000001</v>
      </c>
      <c r="D1494" s="104">
        <v>4296.3639999999996</v>
      </c>
      <c r="E1494" s="104">
        <v>4121.2749999999996</v>
      </c>
      <c r="F1494" s="104">
        <v>4198.96</v>
      </c>
      <c r="G1494" s="104">
        <v>3445130700</v>
      </c>
    </row>
    <row r="1495" spans="1:7" x14ac:dyDescent="0.2">
      <c r="A1495" s="105">
        <v>1493</v>
      </c>
      <c r="B1495" s="106">
        <v>39521</v>
      </c>
      <c r="C1495" s="104">
        <v>4179.4380000000001</v>
      </c>
      <c r="D1495" s="104">
        <v>4212.4080000000004</v>
      </c>
      <c r="E1495" s="104">
        <v>4092.7910000000002</v>
      </c>
      <c r="F1495" s="104">
        <v>4157.8710000000001</v>
      </c>
      <c r="G1495" s="104">
        <v>2342788500</v>
      </c>
    </row>
    <row r="1496" spans="1:7" x14ac:dyDescent="0.2">
      <c r="A1496" s="105">
        <v>1494</v>
      </c>
      <c r="B1496" s="106">
        <v>39524</v>
      </c>
      <c r="C1496" s="104">
        <v>4138.8770000000004</v>
      </c>
      <c r="D1496" s="104">
        <v>4138.8770000000004</v>
      </c>
      <c r="E1496" s="104">
        <v>3958.2919999999999</v>
      </c>
      <c r="F1496" s="104">
        <v>3965.279</v>
      </c>
      <c r="G1496" s="104">
        <v>2818096100</v>
      </c>
    </row>
    <row r="1497" spans="1:7" x14ac:dyDescent="0.2">
      <c r="A1497" s="105">
        <v>1495</v>
      </c>
      <c r="B1497" s="106">
        <v>39525</v>
      </c>
      <c r="C1497" s="104">
        <v>3924.87</v>
      </c>
      <c r="D1497" s="104">
        <v>3996.9589999999998</v>
      </c>
      <c r="E1497" s="104">
        <v>3700.35</v>
      </c>
      <c r="F1497" s="104">
        <v>3763.9479999999999</v>
      </c>
      <c r="G1497" s="104">
        <v>3452375100</v>
      </c>
    </row>
    <row r="1498" spans="1:7" x14ac:dyDescent="0.2">
      <c r="A1498" s="105">
        <v>1496</v>
      </c>
      <c r="B1498" s="106">
        <v>39526</v>
      </c>
      <c r="C1498" s="104">
        <v>3837.6030000000001</v>
      </c>
      <c r="D1498" s="104">
        <v>3954.4659999999999</v>
      </c>
      <c r="E1498" s="104">
        <v>3776.3009999999999</v>
      </c>
      <c r="F1498" s="104">
        <v>3888.8609999999999</v>
      </c>
      <c r="G1498" s="104">
        <v>3789847700</v>
      </c>
    </row>
    <row r="1499" spans="1:7" x14ac:dyDescent="0.2">
      <c r="A1499" s="105">
        <v>1497</v>
      </c>
      <c r="B1499" s="106">
        <v>39527</v>
      </c>
      <c r="C1499" s="104">
        <v>3833.2049999999999</v>
      </c>
      <c r="D1499" s="104">
        <v>4044.692</v>
      </c>
      <c r="E1499" s="104">
        <v>3658.04</v>
      </c>
      <c r="F1499" s="104">
        <v>4001.8319999999999</v>
      </c>
      <c r="G1499" s="104">
        <v>4621294400</v>
      </c>
    </row>
    <row r="1500" spans="1:7" x14ac:dyDescent="0.2">
      <c r="A1500" s="105">
        <v>1498</v>
      </c>
      <c r="B1500" s="106">
        <v>39528</v>
      </c>
      <c r="C1500" s="104">
        <v>3998.1970000000001</v>
      </c>
      <c r="D1500" s="104">
        <v>4083.163</v>
      </c>
      <c r="E1500" s="104">
        <v>3958.9670000000001</v>
      </c>
      <c r="F1500" s="104">
        <v>4037.83</v>
      </c>
      <c r="G1500" s="104">
        <v>4261516300</v>
      </c>
    </row>
    <row r="1501" spans="1:7" x14ac:dyDescent="0.2">
      <c r="A1501" s="105">
        <v>1499</v>
      </c>
      <c r="B1501" s="106">
        <v>39531</v>
      </c>
      <c r="C1501" s="104">
        <v>4086.07</v>
      </c>
      <c r="D1501" s="104">
        <v>4103.5739999999996</v>
      </c>
      <c r="E1501" s="104">
        <v>3857.0909999999999</v>
      </c>
      <c r="F1501" s="104">
        <v>3857.0909999999999</v>
      </c>
      <c r="G1501" s="104">
        <v>3584243800</v>
      </c>
    </row>
    <row r="1502" spans="1:7" x14ac:dyDescent="0.2">
      <c r="A1502" s="105">
        <v>1500</v>
      </c>
      <c r="B1502" s="106">
        <v>39532</v>
      </c>
      <c r="C1502" s="104">
        <v>3780.4589999999998</v>
      </c>
      <c r="D1502" s="104">
        <v>3937.6709999999998</v>
      </c>
      <c r="E1502" s="104">
        <v>3747.0189999999998</v>
      </c>
      <c r="F1502" s="104">
        <v>3905.7739999999999</v>
      </c>
      <c r="G1502" s="104">
        <v>3224586300</v>
      </c>
    </row>
    <row r="1503" spans="1:7" x14ac:dyDescent="0.2">
      <c r="A1503" s="105">
        <v>1501</v>
      </c>
      <c r="B1503" s="106">
        <v>39533</v>
      </c>
      <c r="C1503" s="104">
        <v>3926.864</v>
      </c>
      <c r="D1503" s="104">
        <v>4001.5520000000001</v>
      </c>
      <c r="E1503" s="104">
        <v>3888.018</v>
      </c>
      <c r="F1503" s="104">
        <v>3914.37</v>
      </c>
      <c r="G1503" s="104">
        <v>2803676300</v>
      </c>
    </row>
    <row r="1504" spans="1:7" x14ac:dyDescent="0.2">
      <c r="A1504" s="105">
        <v>1502</v>
      </c>
      <c r="B1504" s="106">
        <v>39534</v>
      </c>
      <c r="C1504" s="104">
        <v>3847.4389999999999</v>
      </c>
      <c r="D1504" s="104">
        <v>3873.6109999999999</v>
      </c>
      <c r="E1504" s="104">
        <v>3745.8789999999999</v>
      </c>
      <c r="F1504" s="104">
        <v>3748.92</v>
      </c>
      <c r="G1504" s="104">
        <v>3200066800</v>
      </c>
    </row>
    <row r="1505" spans="1:7" x14ac:dyDescent="0.2">
      <c r="A1505" s="105">
        <v>1503</v>
      </c>
      <c r="B1505" s="106">
        <v>39535</v>
      </c>
      <c r="C1505" s="104">
        <v>3712.98</v>
      </c>
      <c r="D1505" s="104">
        <v>3925.8560000000002</v>
      </c>
      <c r="E1505" s="104">
        <v>3661.3809999999999</v>
      </c>
      <c r="F1505" s="104">
        <v>3918.1559999999999</v>
      </c>
      <c r="G1505" s="104">
        <v>4209677700</v>
      </c>
    </row>
    <row r="1506" spans="1:7" x14ac:dyDescent="0.2">
      <c r="A1506" s="105">
        <v>1504</v>
      </c>
      <c r="B1506" s="106">
        <v>39538</v>
      </c>
      <c r="C1506" s="104">
        <v>3802.2060000000001</v>
      </c>
      <c r="D1506" s="104">
        <v>3891.66</v>
      </c>
      <c r="E1506" s="104">
        <v>3780.1219999999998</v>
      </c>
      <c r="F1506" s="104">
        <v>3790.53</v>
      </c>
      <c r="G1506" s="104">
        <v>2944084100</v>
      </c>
    </row>
    <row r="1507" spans="1:7" x14ac:dyDescent="0.2">
      <c r="A1507" s="105">
        <v>1505</v>
      </c>
      <c r="B1507" s="106">
        <v>39539</v>
      </c>
      <c r="C1507" s="104">
        <v>3776.268</v>
      </c>
      <c r="D1507" s="104">
        <v>3815.1570000000002</v>
      </c>
      <c r="E1507" s="104">
        <v>3566.2089999999998</v>
      </c>
      <c r="F1507" s="104">
        <v>3582.855</v>
      </c>
      <c r="G1507" s="104">
        <v>3530346200</v>
      </c>
    </row>
    <row r="1508" spans="1:7" x14ac:dyDescent="0.2">
      <c r="A1508" s="105">
        <v>1506</v>
      </c>
      <c r="B1508" s="106">
        <v>39540</v>
      </c>
      <c r="C1508" s="104">
        <v>3621.3879999999999</v>
      </c>
      <c r="D1508" s="104">
        <v>3698.5259999999998</v>
      </c>
      <c r="E1508" s="104">
        <v>3493.1840000000002</v>
      </c>
      <c r="F1508" s="104">
        <v>3547.9769999999999</v>
      </c>
      <c r="G1508" s="104">
        <v>4276588400</v>
      </c>
    </row>
    <row r="1509" spans="1:7" x14ac:dyDescent="0.2">
      <c r="A1509" s="105">
        <v>1507</v>
      </c>
      <c r="B1509" s="106">
        <v>39541</v>
      </c>
      <c r="C1509" s="104">
        <v>3518.223</v>
      </c>
      <c r="D1509" s="104">
        <v>3665.6509999999998</v>
      </c>
      <c r="E1509" s="104">
        <v>3457.6170000000002</v>
      </c>
      <c r="F1509" s="104">
        <v>3650.6979999999999</v>
      </c>
      <c r="G1509" s="104">
        <v>3298949300</v>
      </c>
    </row>
    <row r="1510" spans="1:7" x14ac:dyDescent="0.2">
      <c r="A1510" s="105">
        <v>1508</v>
      </c>
      <c r="B1510" s="106">
        <v>39545</v>
      </c>
      <c r="C1510" s="104">
        <v>3611.9580000000001</v>
      </c>
      <c r="D1510" s="104">
        <v>3854.0680000000002</v>
      </c>
      <c r="E1510" s="104">
        <v>3578.377</v>
      </c>
      <c r="F1510" s="104">
        <v>3845.8220000000001</v>
      </c>
      <c r="G1510" s="104">
        <v>4048498200</v>
      </c>
    </row>
    <row r="1511" spans="1:7" x14ac:dyDescent="0.2">
      <c r="A1511" s="105">
        <v>1509</v>
      </c>
      <c r="B1511" s="106">
        <v>39546</v>
      </c>
      <c r="C1511" s="104">
        <v>3852.011</v>
      </c>
      <c r="D1511" s="104">
        <v>3935.3330000000001</v>
      </c>
      <c r="E1511" s="104">
        <v>3820.1</v>
      </c>
      <c r="F1511" s="104">
        <v>3891.0590000000002</v>
      </c>
      <c r="G1511" s="104">
        <v>4406792200</v>
      </c>
    </row>
    <row r="1512" spans="1:7" x14ac:dyDescent="0.2">
      <c r="A1512" s="105">
        <v>1510</v>
      </c>
      <c r="B1512" s="106">
        <v>39547</v>
      </c>
      <c r="C1512" s="104">
        <v>3857.2750000000001</v>
      </c>
      <c r="D1512" s="104">
        <v>3911.6970000000001</v>
      </c>
      <c r="E1512" s="104">
        <v>3687.5970000000002</v>
      </c>
      <c r="F1512" s="104">
        <v>3688.125</v>
      </c>
      <c r="G1512" s="104">
        <v>3899716800</v>
      </c>
    </row>
    <row r="1513" spans="1:7" x14ac:dyDescent="0.2">
      <c r="A1513" s="105">
        <v>1511</v>
      </c>
      <c r="B1513" s="106">
        <v>39548</v>
      </c>
      <c r="C1513" s="104">
        <v>3641.66</v>
      </c>
      <c r="D1513" s="104">
        <v>3754.7150000000001</v>
      </c>
      <c r="E1513" s="104">
        <v>3608.3159999999998</v>
      </c>
      <c r="F1513" s="104">
        <v>3754.7150000000001</v>
      </c>
      <c r="G1513" s="104">
        <v>2880439600</v>
      </c>
    </row>
    <row r="1514" spans="1:7" x14ac:dyDescent="0.2">
      <c r="A1514" s="105">
        <v>1512</v>
      </c>
      <c r="B1514" s="106">
        <v>39549</v>
      </c>
      <c r="C1514" s="104">
        <v>3794.297</v>
      </c>
      <c r="D1514" s="104">
        <v>3825.2950000000001</v>
      </c>
      <c r="E1514" s="104">
        <v>3755.0149999999999</v>
      </c>
      <c r="F1514" s="104">
        <v>3783.7280000000001</v>
      </c>
      <c r="G1514" s="104">
        <v>2632859000</v>
      </c>
    </row>
    <row r="1515" spans="1:7" x14ac:dyDescent="0.2">
      <c r="A1515" s="105">
        <v>1513</v>
      </c>
      <c r="B1515" s="106">
        <v>39552</v>
      </c>
      <c r="C1515" s="104">
        <v>3699.1419999999998</v>
      </c>
      <c r="D1515" s="104">
        <v>3710.7860000000001</v>
      </c>
      <c r="E1515" s="104">
        <v>3525.1849999999999</v>
      </c>
      <c r="F1515" s="104">
        <v>3536.3270000000002</v>
      </c>
      <c r="G1515" s="104">
        <v>3342704600</v>
      </c>
    </row>
    <row r="1516" spans="1:7" x14ac:dyDescent="0.2">
      <c r="A1516" s="105">
        <v>1514</v>
      </c>
      <c r="B1516" s="106">
        <v>39553</v>
      </c>
      <c r="C1516" s="104">
        <v>3513.0680000000002</v>
      </c>
      <c r="D1516" s="104">
        <v>3583.8609999999999</v>
      </c>
      <c r="E1516" s="104">
        <v>3417.2489999999998</v>
      </c>
      <c r="F1516" s="104">
        <v>3583.299</v>
      </c>
      <c r="G1516" s="104">
        <v>3065688600</v>
      </c>
    </row>
    <row r="1517" spans="1:7" x14ac:dyDescent="0.2">
      <c r="A1517" s="105">
        <v>1515</v>
      </c>
      <c r="B1517" s="106">
        <v>39554</v>
      </c>
      <c r="C1517" s="104">
        <v>3573.6640000000002</v>
      </c>
      <c r="D1517" s="104">
        <v>3583.808</v>
      </c>
      <c r="E1517" s="104">
        <v>3483.1849999999999</v>
      </c>
      <c r="F1517" s="104">
        <v>3494.0160000000001</v>
      </c>
      <c r="G1517" s="104">
        <v>2652812000</v>
      </c>
    </row>
    <row r="1518" spans="1:7" x14ac:dyDescent="0.2">
      <c r="A1518" s="105">
        <v>1516</v>
      </c>
      <c r="B1518" s="106">
        <v>39555</v>
      </c>
      <c r="C1518" s="104">
        <v>3493.2379999999998</v>
      </c>
      <c r="D1518" s="104">
        <v>3559.1</v>
      </c>
      <c r="E1518" s="104">
        <v>3340.875</v>
      </c>
      <c r="F1518" s="104">
        <v>3386.63</v>
      </c>
      <c r="G1518" s="104">
        <v>2953061800</v>
      </c>
    </row>
    <row r="1519" spans="1:7" x14ac:dyDescent="0.2">
      <c r="A1519" s="105">
        <v>1517</v>
      </c>
      <c r="B1519" s="106">
        <v>39556</v>
      </c>
      <c r="C1519" s="104">
        <v>3356.5619999999999</v>
      </c>
      <c r="D1519" s="104">
        <v>3390.5509999999999</v>
      </c>
      <c r="E1519" s="104">
        <v>3248.5279999999998</v>
      </c>
      <c r="F1519" s="104">
        <v>3272.4989999999998</v>
      </c>
      <c r="G1519" s="104">
        <v>2788816200</v>
      </c>
    </row>
    <row r="1520" spans="1:7" x14ac:dyDescent="0.2">
      <c r="A1520" s="105">
        <v>1518</v>
      </c>
      <c r="B1520" s="106">
        <v>39559</v>
      </c>
      <c r="C1520" s="104">
        <v>3516.4250000000002</v>
      </c>
      <c r="D1520" s="104">
        <v>3516.4250000000002</v>
      </c>
      <c r="E1520" s="104">
        <v>3223.886</v>
      </c>
      <c r="F1520" s="104">
        <v>3267.5540000000001</v>
      </c>
      <c r="G1520" s="104">
        <v>4136230700</v>
      </c>
    </row>
    <row r="1521" spans="1:7" x14ac:dyDescent="0.2">
      <c r="A1521" s="105">
        <v>1519</v>
      </c>
      <c r="B1521" s="106">
        <v>39560</v>
      </c>
      <c r="C1521" s="104">
        <v>3207.8809999999999</v>
      </c>
      <c r="D1521" s="104">
        <v>3301.5479999999998</v>
      </c>
      <c r="E1521" s="104">
        <v>3122.39</v>
      </c>
      <c r="F1521" s="104">
        <v>3296.277</v>
      </c>
      <c r="G1521" s="104">
        <v>3253796900</v>
      </c>
    </row>
    <row r="1522" spans="1:7" x14ac:dyDescent="0.2">
      <c r="A1522" s="105">
        <v>1520</v>
      </c>
      <c r="B1522" s="106">
        <v>39561</v>
      </c>
      <c r="C1522" s="104">
        <v>3267.3589999999999</v>
      </c>
      <c r="D1522" s="104">
        <v>3467.431</v>
      </c>
      <c r="E1522" s="104">
        <v>3245.2959999999998</v>
      </c>
      <c r="F1522" s="104">
        <v>3453.7269999999999</v>
      </c>
      <c r="G1522" s="104">
        <v>4427255300</v>
      </c>
    </row>
    <row r="1523" spans="1:7" x14ac:dyDescent="0.2">
      <c r="A1523" s="105">
        <v>1521</v>
      </c>
      <c r="B1523" s="106">
        <v>39562</v>
      </c>
      <c r="C1523" s="104">
        <v>3739.3209999999999</v>
      </c>
      <c r="D1523" s="104">
        <v>3781.4769999999999</v>
      </c>
      <c r="E1523" s="104">
        <v>3659.7260000000001</v>
      </c>
      <c r="F1523" s="104">
        <v>3774.5039999999999</v>
      </c>
      <c r="G1523" s="104">
        <v>9657489600</v>
      </c>
    </row>
    <row r="1524" spans="1:7" x14ac:dyDescent="0.2">
      <c r="A1524" s="105">
        <v>1522</v>
      </c>
      <c r="B1524" s="106">
        <v>39563</v>
      </c>
      <c r="C1524" s="104">
        <v>3781.9119999999998</v>
      </c>
      <c r="D1524" s="104">
        <v>3915.8409999999999</v>
      </c>
      <c r="E1524" s="104">
        <v>3737.9839999999999</v>
      </c>
      <c r="F1524" s="104">
        <v>3803.07</v>
      </c>
      <c r="G1524" s="104">
        <v>8481449100</v>
      </c>
    </row>
    <row r="1525" spans="1:7" x14ac:dyDescent="0.2">
      <c r="A1525" s="105">
        <v>1523</v>
      </c>
      <c r="B1525" s="106">
        <v>39566</v>
      </c>
      <c r="C1525" s="104">
        <v>3740.951</v>
      </c>
      <c r="D1525" s="104">
        <v>3791.77</v>
      </c>
      <c r="E1525" s="104">
        <v>3711.1849999999999</v>
      </c>
      <c r="F1525" s="104">
        <v>3729.154</v>
      </c>
      <c r="G1525" s="104">
        <v>4883123500</v>
      </c>
    </row>
    <row r="1526" spans="1:7" x14ac:dyDescent="0.2">
      <c r="A1526" s="105">
        <v>1524</v>
      </c>
      <c r="B1526" s="106">
        <v>39567</v>
      </c>
      <c r="C1526" s="104">
        <v>3704.9270000000001</v>
      </c>
      <c r="D1526" s="104">
        <v>3797.5279999999998</v>
      </c>
      <c r="E1526" s="104">
        <v>3702.0210000000002</v>
      </c>
      <c r="F1526" s="104">
        <v>3776.9430000000002</v>
      </c>
      <c r="G1526" s="104">
        <v>4454044000</v>
      </c>
    </row>
    <row r="1527" spans="1:7" x14ac:dyDescent="0.2">
      <c r="A1527" s="105">
        <v>1525</v>
      </c>
      <c r="B1527" s="106">
        <v>39568</v>
      </c>
      <c r="C1527" s="104">
        <v>3793.8530000000001</v>
      </c>
      <c r="D1527" s="104">
        <v>3970.5749999999998</v>
      </c>
      <c r="E1527" s="104">
        <v>3793.8530000000001</v>
      </c>
      <c r="F1527" s="104">
        <v>3959.1190000000001</v>
      </c>
      <c r="G1527" s="104">
        <v>6990977700</v>
      </c>
    </row>
    <row r="1528" spans="1:7" x14ac:dyDescent="0.2">
      <c r="A1528" s="105">
        <v>1526</v>
      </c>
      <c r="B1528" s="106">
        <v>39573</v>
      </c>
      <c r="C1528" s="104">
        <v>4015.212</v>
      </c>
      <c r="D1528" s="104">
        <v>4061.4720000000002</v>
      </c>
      <c r="E1528" s="104">
        <v>3972.5610000000001</v>
      </c>
      <c r="F1528" s="104">
        <v>4055.779</v>
      </c>
      <c r="G1528" s="104">
        <v>6253407300</v>
      </c>
    </row>
    <row r="1529" spans="1:7" x14ac:dyDescent="0.2">
      <c r="A1529" s="105">
        <v>1527</v>
      </c>
      <c r="B1529" s="106">
        <v>39574</v>
      </c>
      <c r="C1529" s="104">
        <v>4021.0729999999999</v>
      </c>
      <c r="D1529" s="104">
        <v>4075.5749999999998</v>
      </c>
      <c r="E1529" s="104">
        <v>3961.3440000000001</v>
      </c>
      <c r="F1529" s="104">
        <v>4010.8879999999999</v>
      </c>
      <c r="G1529" s="104">
        <v>5845928000</v>
      </c>
    </row>
    <row r="1530" spans="1:7" x14ac:dyDescent="0.2">
      <c r="A1530" s="105">
        <v>1528</v>
      </c>
      <c r="B1530" s="106">
        <v>39575</v>
      </c>
      <c r="C1530" s="104">
        <v>3986.1289999999999</v>
      </c>
      <c r="D1530" s="104">
        <v>4042.4070000000002</v>
      </c>
      <c r="E1530" s="104">
        <v>3821.107</v>
      </c>
      <c r="F1530" s="104">
        <v>3821.319</v>
      </c>
      <c r="G1530" s="104">
        <v>5445770600</v>
      </c>
    </row>
    <row r="1531" spans="1:7" x14ac:dyDescent="0.2">
      <c r="A1531" s="105">
        <v>1529</v>
      </c>
      <c r="B1531" s="106">
        <v>39576</v>
      </c>
      <c r="C1531" s="104">
        <v>3774.0439999999999</v>
      </c>
      <c r="D1531" s="104">
        <v>3926.0039999999999</v>
      </c>
      <c r="E1531" s="104">
        <v>3761.28</v>
      </c>
      <c r="F1531" s="104">
        <v>3925.0410000000002</v>
      </c>
      <c r="G1531" s="104">
        <v>4405566800</v>
      </c>
    </row>
    <row r="1532" spans="1:7" x14ac:dyDescent="0.2">
      <c r="A1532" s="105">
        <v>1530</v>
      </c>
      <c r="B1532" s="106">
        <v>39577</v>
      </c>
      <c r="C1532" s="104">
        <v>3960.886</v>
      </c>
      <c r="D1532" s="104">
        <v>3973.058</v>
      </c>
      <c r="E1532" s="104">
        <v>3806.5189999999998</v>
      </c>
      <c r="F1532" s="104">
        <v>3878.924</v>
      </c>
      <c r="G1532" s="104">
        <v>5365592900</v>
      </c>
    </row>
    <row r="1533" spans="1:7" x14ac:dyDescent="0.2">
      <c r="A1533" s="105">
        <v>1531</v>
      </c>
      <c r="B1533" s="106">
        <v>39580</v>
      </c>
      <c r="C1533" s="104">
        <v>3804.9850000000001</v>
      </c>
      <c r="D1533" s="104">
        <v>3952.7890000000002</v>
      </c>
      <c r="E1533" s="104">
        <v>3766.5770000000002</v>
      </c>
      <c r="F1533" s="104">
        <v>3904.92</v>
      </c>
      <c r="G1533" s="104">
        <v>4538266000</v>
      </c>
    </row>
    <row r="1534" spans="1:7" x14ac:dyDescent="0.2">
      <c r="A1534" s="105">
        <v>1532</v>
      </c>
      <c r="B1534" s="106">
        <v>39581</v>
      </c>
      <c r="C1534" s="104">
        <v>3786.5340000000001</v>
      </c>
      <c r="D1534" s="104">
        <v>3923.1709999999998</v>
      </c>
      <c r="E1534" s="104">
        <v>3778.7179999999998</v>
      </c>
      <c r="F1534" s="104">
        <v>3851.6869999999999</v>
      </c>
      <c r="G1534" s="104">
        <v>5033801200</v>
      </c>
    </row>
    <row r="1535" spans="1:7" x14ac:dyDescent="0.2">
      <c r="A1535" s="105">
        <v>1533</v>
      </c>
      <c r="B1535" s="106">
        <v>39582</v>
      </c>
      <c r="C1535" s="104">
        <v>3843.47</v>
      </c>
      <c r="D1535" s="104">
        <v>3975.7950000000001</v>
      </c>
      <c r="E1535" s="104">
        <v>3843.47</v>
      </c>
      <c r="F1535" s="104">
        <v>3975.7820000000002</v>
      </c>
      <c r="G1535" s="104">
        <v>5060690100</v>
      </c>
    </row>
    <row r="1536" spans="1:7" x14ac:dyDescent="0.2">
      <c r="A1536" s="105">
        <v>1534</v>
      </c>
      <c r="B1536" s="106">
        <v>39583</v>
      </c>
      <c r="C1536" s="104">
        <v>4006.6579999999999</v>
      </c>
      <c r="D1536" s="104">
        <v>4038.8519999999999</v>
      </c>
      <c r="E1536" s="104">
        <v>3948.0619999999999</v>
      </c>
      <c r="F1536" s="104">
        <v>3948.0880000000002</v>
      </c>
      <c r="G1536" s="104">
        <v>5077297500</v>
      </c>
    </row>
    <row r="1537" spans="1:7" x14ac:dyDescent="0.2">
      <c r="A1537" s="105">
        <v>1535</v>
      </c>
      <c r="B1537" s="106">
        <v>39584</v>
      </c>
      <c r="C1537" s="104">
        <v>3948.0340000000001</v>
      </c>
      <c r="D1537" s="104">
        <v>3982.221</v>
      </c>
      <c r="E1537" s="104">
        <v>3882.895</v>
      </c>
      <c r="F1537" s="104">
        <v>3936.1210000000001</v>
      </c>
      <c r="G1537" s="104">
        <v>3972175200</v>
      </c>
    </row>
    <row r="1538" spans="1:7" x14ac:dyDescent="0.2">
      <c r="A1538" s="105">
        <v>1536</v>
      </c>
      <c r="B1538" s="106">
        <v>39587</v>
      </c>
      <c r="C1538" s="104">
        <v>3926.3139999999999</v>
      </c>
      <c r="D1538" s="104">
        <v>3936.277</v>
      </c>
      <c r="E1538" s="104">
        <v>3865.5</v>
      </c>
      <c r="F1538" s="104">
        <v>3914.0720000000001</v>
      </c>
      <c r="G1538" s="104">
        <v>2970958100</v>
      </c>
    </row>
    <row r="1539" spans="1:7" x14ac:dyDescent="0.2">
      <c r="A1539" s="105">
        <v>1537</v>
      </c>
      <c r="B1539" s="106">
        <v>39588</v>
      </c>
      <c r="C1539" s="104">
        <v>3911.096</v>
      </c>
      <c r="D1539" s="104">
        <v>3946.4409999999998</v>
      </c>
      <c r="E1539" s="104">
        <v>3698.5540000000001</v>
      </c>
      <c r="F1539" s="104">
        <v>3710.8180000000002</v>
      </c>
      <c r="G1539" s="104">
        <v>3970262900</v>
      </c>
    </row>
    <row r="1540" spans="1:7" x14ac:dyDescent="0.2">
      <c r="A1540" s="105">
        <v>1538</v>
      </c>
      <c r="B1540" s="106">
        <v>39589</v>
      </c>
      <c r="C1540" s="104">
        <v>3668.181</v>
      </c>
      <c r="D1540" s="104">
        <v>3801.067</v>
      </c>
      <c r="E1540" s="104">
        <v>3591.5659999999998</v>
      </c>
      <c r="F1540" s="104">
        <v>3783.049</v>
      </c>
      <c r="G1540" s="104">
        <v>4359616200</v>
      </c>
    </row>
    <row r="1541" spans="1:7" x14ac:dyDescent="0.2">
      <c r="A1541" s="105">
        <v>1539</v>
      </c>
      <c r="B1541" s="106">
        <v>39590</v>
      </c>
      <c r="C1541" s="104">
        <v>3732.6410000000001</v>
      </c>
      <c r="D1541" s="104">
        <v>3783.8490000000002</v>
      </c>
      <c r="E1541" s="104">
        <v>3704.1570000000002</v>
      </c>
      <c r="F1541" s="104">
        <v>3711.444</v>
      </c>
      <c r="G1541" s="104">
        <v>4074271700</v>
      </c>
    </row>
    <row r="1542" spans="1:7" x14ac:dyDescent="0.2">
      <c r="A1542" s="105">
        <v>1540</v>
      </c>
      <c r="B1542" s="106">
        <v>39591</v>
      </c>
      <c r="C1542" s="104">
        <v>3697.89</v>
      </c>
      <c r="D1542" s="104">
        <v>3741.06</v>
      </c>
      <c r="E1542" s="104">
        <v>3629.009</v>
      </c>
      <c r="F1542" s="104">
        <v>3675.1469999999999</v>
      </c>
      <c r="G1542" s="104">
        <v>3344043100</v>
      </c>
    </row>
    <row r="1543" spans="1:7" x14ac:dyDescent="0.2">
      <c r="A1543" s="105">
        <v>1541</v>
      </c>
      <c r="B1543" s="106">
        <v>39594</v>
      </c>
      <c r="C1543" s="104">
        <v>3643.0120000000002</v>
      </c>
      <c r="D1543" s="104">
        <v>3643.0120000000002</v>
      </c>
      <c r="E1543" s="104">
        <v>3555.7620000000002</v>
      </c>
      <c r="F1543" s="104">
        <v>3559.2170000000001</v>
      </c>
      <c r="G1543" s="104">
        <v>2818019000</v>
      </c>
    </row>
    <row r="1544" spans="1:7" x14ac:dyDescent="0.2">
      <c r="A1544" s="105">
        <v>1542</v>
      </c>
      <c r="B1544" s="106">
        <v>39595</v>
      </c>
      <c r="C1544" s="104">
        <v>3549.9859999999999</v>
      </c>
      <c r="D1544" s="104">
        <v>3594.6570000000002</v>
      </c>
      <c r="E1544" s="104">
        <v>3533.4659999999999</v>
      </c>
      <c r="F1544" s="104">
        <v>3576.1970000000001</v>
      </c>
      <c r="G1544" s="104">
        <v>2476269300</v>
      </c>
    </row>
    <row r="1545" spans="1:7" x14ac:dyDescent="0.2">
      <c r="A1545" s="105">
        <v>1543</v>
      </c>
      <c r="B1545" s="106">
        <v>39596</v>
      </c>
      <c r="C1545" s="104">
        <v>3583.2840000000001</v>
      </c>
      <c r="D1545" s="104">
        <v>3697.9960000000001</v>
      </c>
      <c r="E1545" s="104">
        <v>3561.7330000000002</v>
      </c>
      <c r="F1545" s="104">
        <v>3676.23</v>
      </c>
      <c r="G1545" s="104">
        <v>3103491400</v>
      </c>
    </row>
    <row r="1546" spans="1:7" x14ac:dyDescent="0.2">
      <c r="A1546" s="105">
        <v>1544</v>
      </c>
      <c r="B1546" s="106">
        <v>39597</v>
      </c>
      <c r="C1546" s="104">
        <v>3666.1959999999999</v>
      </c>
      <c r="D1546" s="104">
        <v>3677.02</v>
      </c>
      <c r="E1546" s="104">
        <v>3578.732</v>
      </c>
      <c r="F1546" s="104">
        <v>3580.8679999999999</v>
      </c>
      <c r="G1546" s="104">
        <v>2942274000</v>
      </c>
    </row>
    <row r="1547" spans="1:7" x14ac:dyDescent="0.2">
      <c r="A1547" s="105">
        <v>1545</v>
      </c>
      <c r="B1547" s="106">
        <v>39598</v>
      </c>
      <c r="C1547" s="104">
        <v>3585.605</v>
      </c>
      <c r="D1547" s="104">
        <v>3620.2249999999999</v>
      </c>
      <c r="E1547" s="104">
        <v>3552.6619999999998</v>
      </c>
      <c r="F1547" s="104">
        <v>3611.33</v>
      </c>
      <c r="G1547" s="104">
        <v>2859084700</v>
      </c>
    </row>
    <row r="1548" spans="1:7" x14ac:dyDescent="0.2">
      <c r="A1548" s="105">
        <v>1546</v>
      </c>
      <c r="B1548" s="106">
        <v>39601</v>
      </c>
      <c r="C1548" s="104">
        <v>3600.2339999999999</v>
      </c>
      <c r="D1548" s="104">
        <v>3650.4780000000001</v>
      </c>
      <c r="E1548" s="104">
        <v>3580.58</v>
      </c>
      <c r="F1548" s="104">
        <v>3625.826</v>
      </c>
      <c r="G1548" s="104">
        <v>2825335800</v>
      </c>
    </row>
    <row r="1549" spans="1:7" x14ac:dyDescent="0.2">
      <c r="A1549" s="105">
        <v>1547</v>
      </c>
      <c r="B1549" s="106">
        <v>39602</v>
      </c>
      <c r="C1549" s="104">
        <v>3624.5720000000001</v>
      </c>
      <c r="D1549" s="104">
        <v>3641.4290000000001</v>
      </c>
      <c r="E1549" s="104">
        <v>3585.1239999999998</v>
      </c>
      <c r="F1549" s="104">
        <v>3614.1109999999999</v>
      </c>
      <c r="G1549" s="104">
        <v>3473514100</v>
      </c>
    </row>
    <row r="1550" spans="1:7" x14ac:dyDescent="0.2">
      <c r="A1550" s="105">
        <v>1548</v>
      </c>
      <c r="B1550" s="106">
        <v>39603</v>
      </c>
      <c r="C1550" s="104">
        <v>3601.54</v>
      </c>
      <c r="D1550" s="104">
        <v>3605.058</v>
      </c>
      <c r="E1550" s="104">
        <v>3513.6410000000001</v>
      </c>
      <c r="F1550" s="104">
        <v>3546.9160000000002</v>
      </c>
      <c r="G1550" s="104">
        <v>2941765300</v>
      </c>
    </row>
    <row r="1551" spans="1:7" x14ac:dyDescent="0.2">
      <c r="A1551" s="105">
        <v>1549</v>
      </c>
      <c r="B1551" s="106">
        <v>39604</v>
      </c>
      <c r="C1551" s="104">
        <v>3529.9780000000001</v>
      </c>
      <c r="D1551" s="104">
        <v>3542.2440000000001</v>
      </c>
      <c r="E1551" s="104">
        <v>3487.7919999999999</v>
      </c>
      <c r="F1551" s="104">
        <v>3512.1379999999999</v>
      </c>
      <c r="G1551" s="104">
        <v>2398927900</v>
      </c>
    </row>
    <row r="1552" spans="1:7" x14ac:dyDescent="0.2">
      <c r="A1552" s="105">
        <v>1550</v>
      </c>
      <c r="B1552" s="106">
        <v>39605</v>
      </c>
      <c r="C1552" s="104">
        <v>3519.116</v>
      </c>
      <c r="D1552" s="104">
        <v>3532.297</v>
      </c>
      <c r="E1552" s="104">
        <v>3470.5630000000001</v>
      </c>
      <c r="F1552" s="104">
        <v>3489.502</v>
      </c>
      <c r="G1552" s="104">
        <v>2094422900</v>
      </c>
    </row>
    <row r="1553" spans="1:7" x14ac:dyDescent="0.2">
      <c r="A1553" s="105">
        <v>1551</v>
      </c>
      <c r="B1553" s="106">
        <v>39609</v>
      </c>
      <c r="C1553" s="104">
        <v>3344.453</v>
      </c>
      <c r="D1553" s="104">
        <v>3352.3209999999999</v>
      </c>
      <c r="E1553" s="104">
        <v>3188.7959999999998</v>
      </c>
      <c r="F1553" s="104">
        <v>3206.5619999999999</v>
      </c>
      <c r="G1553" s="104">
        <v>3294996100</v>
      </c>
    </row>
    <row r="1554" spans="1:7" x14ac:dyDescent="0.2">
      <c r="A1554" s="105">
        <v>1552</v>
      </c>
      <c r="B1554" s="106">
        <v>39610</v>
      </c>
      <c r="C1554" s="104">
        <v>3155.9430000000002</v>
      </c>
      <c r="D1554" s="104">
        <v>3181.8180000000002</v>
      </c>
      <c r="E1554" s="104">
        <v>3097.395</v>
      </c>
      <c r="F1554" s="104">
        <v>3140.299</v>
      </c>
      <c r="G1554" s="104">
        <v>2940973500</v>
      </c>
    </row>
    <row r="1555" spans="1:7" x14ac:dyDescent="0.2">
      <c r="A1555" s="105">
        <v>1553</v>
      </c>
      <c r="B1555" s="106">
        <v>39611</v>
      </c>
      <c r="C1555" s="104">
        <v>3123.64</v>
      </c>
      <c r="D1555" s="104">
        <v>3148.7420000000002</v>
      </c>
      <c r="E1555" s="104">
        <v>3022.8760000000002</v>
      </c>
      <c r="F1555" s="104">
        <v>3084.6329999999998</v>
      </c>
      <c r="G1555" s="104">
        <v>3145410900</v>
      </c>
    </row>
    <row r="1556" spans="1:7" x14ac:dyDescent="0.2">
      <c r="A1556" s="105">
        <v>1554</v>
      </c>
      <c r="B1556" s="106">
        <v>39612</v>
      </c>
      <c r="C1556" s="104">
        <v>3087.337</v>
      </c>
      <c r="D1556" s="104">
        <v>3108.9879999999998</v>
      </c>
      <c r="E1556" s="104">
        <v>2975.6610000000001</v>
      </c>
      <c r="F1556" s="104">
        <v>2979.1170000000002</v>
      </c>
      <c r="G1556" s="104">
        <v>2531983700</v>
      </c>
    </row>
    <row r="1557" spans="1:7" x14ac:dyDescent="0.2">
      <c r="A1557" s="105">
        <v>1555</v>
      </c>
      <c r="B1557" s="106">
        <v>39615</v>
      </c>
      <c r="C1557" s="104">
        <v>2981.085</v>
      </c>
      <c r="D1557" s="104">
        <v>3012.9929999999999</v>
      </c>
      <c r="E1557" s="104">
        <v>2900.0749999999998</v>
      </c>
      <c r="F1557" s="104">
        <v>2952.2420000000002</v>
      </c>
      <c r="G1557" s="104">
        <v>2681379400</v>
      </c>
    </row>
    <row r="1558" spans="1:7" x14ac:dyDescent="0.2">
      <c r="A1558" s="105">
        <v>1556</v>
      </c>
      <c r="B1558" s="106">
        <v>39616</v>
      </c>
      <c r="C1558" s="104">
        <v>2950.3989999999999</v>
      </c>
      <c r="D1558" s="104">
        <v>2977.8890000000001</v>
      </c>
      <c r="E1558" s="104">
        <v>2820.643</v>
      </c>
      <c r="F1558" s="104">
        <v>2842.6759999999999</v>
      </c>
      <c r="G1558" s="104">
        <v>2646377800</v>
      </c>
    </row>
    <row r="1559" spans="1:7" x14ac:dyDescent="0.2">
      <c r="A1559" s="105">
        <v>1557</v>
      </c>
      <c r="B1559" s="106">
        <v>39617</v>
      </c>
      <c r="C1559" s="104">
        <v>2820.2370000000001</v>
      </c>
      <c r="D1559" s="104">
        <v>3007.18</v>
      </c>
      <c r="E1559" s="104">
        <v>2759.107</v>
      </c>
      <c r="F1559" s="104">
        <v>2991.2730000000001</v>
      </c>
      <c r="G1559" s="104">
        <v>4256009500</v>
      </c>
    </row>
    <row r="1560" spans="1:7" x14ac:dyDescent="0.2">
      <c r="A1560" s="105">
        <v>1558</v>
      </c>
      <c r="B1560" s="106">
        <v>39618</v>
      </c>
      <c r="C1560" s="104">
        <v>2967.402</v>
      </c>
      <c r="D1560" s="104">
        <v>2967.402</v>
      </c>
      <c r="E1560" s="104">
        <v>2768.2249999999999</v>
      </c>
      <c r="F1560" s="104">
        <v>2773.076</v>
      </c>
      <c r="G1560" s="104">
        <v>3631903900</v>
      </c>
    </row>
    <row r="1561" spans="1:7" x14ac:dyDescent="0.2">
      <c r="A1561" s="105">
        <v>1559</v>
      </c>
      <c r="B1561" s="106">
        <v>39619</v>
      </c>
      <c r="C1561" s="104">
        <v>2795.4650000000001</v>
      </c>
      <c r="D1561" s="104">
        <v>2946.9389999999999</v>
      </c>
      <c r="E1561" s="104">
        <v>2691.8679999999999</v>
      </c>
      <c r="F1561" s="104">
        <v>2849.6680000000001</v>
      </c>
      <c r="G1561" s="104">
        <v>5167590500</v>
      </c>
    </row>
    <row r="1562" spans="1:7" x14ac:dyDescent="0.2">
      <c r="A1562" s="105">
        <v>1560</v>
      </c>
      <c r="B1562" s="106">
        <v>39622</v>
      </c>
      <c r="C1562" s="104">
        <v>2798.4279999999999</v>
      </c>
      <c r="D1562" s="104">
        <v>2845.4789999999998</v>
      </c>
      <c r="E1562" s="104">
        <v>2771.3629999999998</v>
      </c>
      <c r="F1562" s="104">
        <v>2789.9409999999998</v>
      </c>
      <c r="G1562" s="104">
        <v>2663149300</v>
      </c>
    </row>
    <row r="1563" spans="1:7" x14ac:dyDescent="0.2">
      <c r="A1563" s="105">
        <v>1561</v>
      </c>
      <c r="B1563" s="106">
        <v>39623</v>
      </c>
      <c r="C1563" s="104">
        <v>2775.69</v>
      </c>
      <c r="D1563" s="104">
        <v>2865.9029999999998</v>
      </c>
      <c r="E1563" s="104">
        <v>2770.9870000000001</v>
      </c>
      <c r="F1563" s="104">
        <v>2851.915</v>
      </c>
      <c r="G1563" s="104">
        <v>3179245600</v>
      </c>
    </row>
    <row r="1564" spans="1:7" x14ac:dyDescent="0.2">
      <c r="A1564" s="105">
        <v>1562</v>
      </c>
      <c r="B1564" s="106">
        <v>39624</v>
      </c>
      <c r="C1564" s="104">
        <v>2844.922</v>
      </c>
      <c r="D1564" s="104">
        <v>2973.1729999999998</v>
      </c>
      <c r="E1564" s="104">
        <v>2834.9450000000002</v>
      </c>
      <c r="F1564" s="104">
        <v>2969.5369999999998</v>
      </c>
      <c r="G1564" s="104">
        <v>4242526100</v>
      </c>
    </row>
    <row r="1565" spans="1:7" x14ac:dyDescent="0.2">
      <c r="A1565" s="105">
        <v>1563</v>
      </c>
      <c r="B1565" s="106">
        <v>39625</v>
      </c>
      <c r="C1565" s="104">
        <v>2964.5160000000001</v>
      </c>
      <c r="D1565" s="104">
        <v>3010.2779999999998</v>
      </c>
      <c r="E1565" s="104">
        <v>2922.7860000000001</v>
      </c>
      <c r="F1565" s="104">
        <v>2980.9070000000002</v>
      </c>
      <c r="G1565" s="104">
        <v>4259931200</v>
      </c>
    </row>
    <row r="1566" spans="1:7" x14ac:dyDescent="0.2">
      <c r="A1566" s="105">
        <v>1564</v>
      </c>
      <c r="B1566" s="106">
        <v>39626</v>
      </c>
      <c r="C1566" s="104">
        <v>2886.18</v>
      </c>
      <c r="D1566" s="104">
        <v>2899.8359999999998</v>
      </c>
      <c r="E1566" s="104">
        <v>2787.252</v>
      </c>
      <c r="F1566" s="104">
        <v>2816.0210000000002</v>
      </c>
      <c r="G1566" s="104">
        <v>4088655600</v>
      </c>
    </row>
    <row r="1567" spans="1:7" x14ac:dyDescent="0.2">
      <c r="A1567" s="105">
        <v>1565</v>
      </c>
      <c r="B1567" s="106">
        <v>39629</v>
      </c>
      <c r="C1567" s="104">
        <v>2782.8440000000001</v>
      </c>
      <c r="D1567" s="104">
        <v>2834.2719999999999</v>
      </c>
      <c r="E1567" s="104">
        <v>2747.614</v>
      </c>
      <c r="F1567" s="104">
        <v>2791.819</v>
      </c>
      <c r="G1567" s="104">
        <v>2529540600</v>
      </c>
    </row>
    <row r="1568" spans="1:7" x14ac:dyDescent="0.2">
      <c r="A1568" s="105">
        <v>1566</v>
      </c>
      <c r="B1568" s="106">
        <v>39630</v>
      </c>
      <c r="C1568" s="104">
        <v>2799.1950000000002</v>
      </c>
      <c r="D1568" s="104">
        <v>2809.3809999999999</v>
      </c>
      <c r="E1568" s="104">
        <v>2690.181</v>
      </c>
      <c r="F1568" s="104">
        <v>2698.3470000000002</v>
      </c>
      <c r="G1568" s="104">
        <v>2885158500</v>
      </c>
    </row>
    <row r="1569" spans="1:7" x14ac:dyDescent="0.2">
      <c r="A1569" s="105">
        <v>1567</v>
      </c>
      <c r="B1569" s="106">
        <v>39631</v>
      </c>
      <c r="C1569" s="104">
        <v>2702.634</v>
      </c>
      <c r="D1569" s="104">
        <v>2745.9389999999999</v>
      </c>
      <c r="E1569" s="104">
        <v>2670.0639999999999</v>
      </c>
      <c r="F1569" s="104">
        <v>2699.5970000000002</v>
      </c>
      <c r="G1569" s="104">
        <v>2791636500</v>
      </c>
    </row>
    <row r="1570" spans="1:7" x14ac:dyDescent="0.2">
      <c r="A1570" s="105">
        <v>1568</v>
      </c>
      <c r="B1570" s="106">
        <v>39632</v>
      </c>
      <c r="C1570" s="104">
        <v>2654.4789999999998</v>
      </c>
      <c r="D1570" s="104">
        <v>2807.6819999999998</v>
      </c>
      <c r="E1570" s="104">
        <v>2617.2579999999998</v>
      </c>
      <c r="F1570" s="104">
        <v>2760.6120000000001</v>
      </c>
      <c r="G1570" s="104">
        <v>4566030500</v>
      </c>
    </row>
    <row r="1571" spans="1:7" x14ac:dyDescent="0.2">
      <c r="A1571" s="105">
        <v>1569</v>
      </c>
      <c r="B1571" s="106">
        <v>39633</v>
      </c>
      <c r="C1571" s="104">
        <v>2751.2130000000002</v>
      </c>
      <c r="D1571" s="104">
        <v>2783.8470000000002</v>
      </c>
      <c r="E1571" s="104">
        <v>2716.0219999999999</v>
      </c>
      <c r="F1571" s="104">
        <v>2741.8519999999999</v>
      </c>
      <c r="G1571" s="104">
        <v>3790501000</v>
      </c>
    </row>
    <row r="1572" spans="1:7" x14ac:dyDescent="0.2">
      <c r="A1572" s="105">
        <v>1570</v>
      </c>
      <c r="B1572" s="106">
        <v>39636</v>
      </c>
      <c r="C1572" s="104">
        <v>2747.6109999999999</v>
      </c>
      <c r="D1572" s="104">
        <v>2890.9850000000001</v>
      </c>
      <c r="E1572" s="104">
        <v>2747.6109999999999</v>
      </c>
      <c r="F1572" s="104">
        <v>2882.7629999999999</v>
      </c>
      <c r="G1572" s="104">
        <v>5273202400</v>
      </c>
    </row>
    <row r="1573" spans="1:7" x14ac:dyDescent="0.2">
      <c r="A1573" s="105">
        <v>1571</v>
      </c>
      <c r="B1573" s="106">
        <v>39637</v>
      </c>
      <c r="C1573" s="104">
        <v>2900.5709999999999</v>
      </c>
      <c r="D1573" s="104">
        <v>2939.143</v>
      </c>
      <c r="E1573" s="104">
        <v>2841.0729999999999</v>
      </c>
      <c r="F1573" s="104">
        <v>2901.8409999999999</v>
      </c>
      <c r="G1573" s="104">
        <v>5424807800</v>
      </c>
    </row>
    <row r="1574" spans="1:7" x14ac:dyDescent="0.2">
      <c r="A1574" s="105">
        <v>1572</v>
      </c>
      <c r="B1574" s="106">
        <v>39638</v>
      </c>
      <c r="C1574" s="104">
        <v>2926.9960000000001</v>
      </c>
      <c r="D1574" s="104">
        <v>3015.2710000000002</v>
      </c>
      <c r="E1574" s="104">
        <v>2926.9960000000001</v>
      </c>
      <c r="F1574" s="104">
        <v>3015.1260000000002</v>
      </c>
      <c r="G1574" s="104">
        <v>6935696800</v>
      </c>
    </row>
    <row r="1575" spans="1:7" x14ac:dyDescent="0.2">
      <c r="A1575" s="105">
        <v>1573</v>
      </c>
      <c r="B1575" s="106">
        <v>39639</v>
      </c>
      <c r="C1575" s="104">
        <v>2970.9839999999999</v>
      </c>
      <c r="D1575" s="104">
        <v>3056.9050000000002</v>
      </c>
      <c r="E1575" s="104">
        <v>2950.2</v>
      </c>
      <c r="F1575" s="104">
        <v>2973.7280000000001</v>
      </c>
      <c r="G1575" s="104">
        <v>6164955400</v>
      </c>
    </row>
    <row r="1576" spans="1:7" x14ac:dyDescent="0.2">
      <c r="A1576" s="105">
        <v>1574</v>
      </c>
      <c r="B1576" s="106">
        <v>39640</v>
      </c>
      <c r="C1576" s="104">
        <v>2962.8609999999999</v>
      </c>
      <c r="D1576" s="104">
        <v>2988.1970000000001</v>
      </c>
      <c r="E1576" s="104">
        <v>2913.8719999999998</v>
      </c>
      <c r="F1576" s="104">
        <v>2953.498</v>
      </c>
      <c r="G1576" s="104">
        <v>4428710100</v>
      </c>
    </row>
    <row r="1577" spans="1:7" x14ac:dyDescent="0.2">
      <c r="A1577" s="105">
        <v>1575</v>
      </c>
      <c r="B1577" s="106">
        <v>39643</v>
      </c>
      <c r="C1577" s="104">
        <v>2927.24</v>
      </c>
      <c r="D1577" s="104">
        <v>2996.5920000000001</v>
      </c>
      <c r="E1577" s="104">
        <v>2917.0230000000001</v>
      </c>
      <c r="F1577" s="104">
        <v>2975.8739999999998</v>
      </c>
      <c r="G1577" s="104">
        <v>3457504300</v>
      </c>
    </row>
    <row r="1578" spans="1:7" x14ac:dyDescent="0.2">
      <c r="A1578" s="105">
        <v>1576</v>
      </c>
      <c r="B1578" s="106">
        <v>39644</v>
      </c>
      <c r="C1578" s="104">
        <v>2987.0610000000001</v>
      </c>
      <c r="D1578" s="104">
        <v>2997.6660000000002</v>
      </c>
      <c r="E1578" s="104">
        <v>2849.1990000000001</v>
      </c>
      <c r="F1578" s="104">
        <v>2852.9789999999998</v>
      </c>
      <c r="G1578" s="104">
        <v>4729275900</v>
      </c>
    </row>
    <row r="1579" spans="1:7" x14ac:dyDescent="0.2">
      <c r="A1579" s="105">
        <v>1577</v>
      </c>
      <c r="B1579" s="106">
        <v>39645</v>
      </c>
      <c r="C1579" s="104">
        <v>2818.7629999999999</v>
      </c>
      <c r="D1579" s="104">
        <v>2824.8809999999999</v>
      </c>
      <c r="E1579" s="104">
        <v>2702.6590000000001</v>
      </c>
      <c r="F1579" s="104">
        <v>2745.596</v>
      </c>
      <c r="G1579" s="104">
        <v>3940311500</v>
      </c>
    </row>
    <row r="1580" spans="1:7" x14ac:dyDescent="0.2">
      <c r="A1580" s="105">
        <v>1578</v>
      </c>
      <c r="B1580" s="106">
        <v>39646</v>
      </c>
      <c r="C1580" s="104">
        <v>2790.259</v>
      </c>
      <c r="D1580" s="104">
        <v>2812.9920000000002</v>
      </c>
      <c r="E1580" s="104">
        <v>2705.8090000000002</v>
      </c>
      <c r="F1580" s="104">
        <v>2718.0680000000002</v>
      </c>
      <c r="G1580" s="104">
        <v>3268733500</v>
      </c>
    </row>
    <row r="1581" spans="1:7" x14ac:dyDescent="0.2">
      <c r="A1581" s="105">
        <v>1579</v>
      </c>
      <c r="B1581" s="106">
        <v>39647</v>
      </c>
      <c r="C1581" s="104">
        <v>2746.5360000000001</v>
      </c>
      <c r="D1581" s="104">
        <v>2818.0639999999999</v>
      </c>
      <c r="E1581" s="104">
        <v>2690.069</v>
      </c>
      <c r="F1581" s="104">
        <v>2815.462</v>
      </c>
      <c r="G1581" s="104">
        <v>4020340200</v>
      </c>
    </row>
    <row r="1582" spans="1:7" x14ac:dyDescent="0.2">
      <c r="A1582" s="105">
        <v>1580</v>
      </c>
      <c r="B1582" s="106">
        <v>39650</v>
      </c>
      <c r="C1582" s="104">
        <v>2792.8290000000002</v>
      </c>
      <c r="D1582" s="104">
        <v>2915.2930000000001</v>
      </c>
      <c r="E1582" s="104">
        <v>2780.2820000000002</v>
      </c>
      <c r="F1582" s="104">
        <v>2911.0509999999999</v>
      </c>
      <c r="G1582" s="104">
        <v>4511957700</v>
      </c>
    </row>
    <row r="1583" spans="1:7" x14ac:dyDescent="0.2">
      <c r="A1583" s="105">
        <v>1581</v>
      </c>
      <c r="B1583" s="106">
        <v>39651</v>
      </c>
      <c r="C1583" s="104">
        <v>2905.2759999999998</v>
      </c>
      <c r="D1583" s="104">
        <v>2931.4470000000001</v>
      </c>
      <c r="E1583" s="104">
        <v>2890.252</v>
      </c>
      <c r="F1583" s="104">
        <v>2904.7429999999999</v>
      </c>
      <c r="G1583" s="104">
        <v>3881497600</v>
      </c>
    </row>
    <row r="1584" spans="1:7" x14ac:dyDescent="0.2">
      <c r="A1584" s="105">
        <v>1582</v>
      </c>
      <c r="B1584" s="106">
        <v>39652</v>
      </c>
      <c r="C1584" s="104">
        <v>2923.049</v>
      </c>
      <c r="D1584" s="104">
        <v>2941.9720000000002</v>
      </c>
      <c r="E1584" s="104">
        <v>2879.1849999999999</v>
      </c>
      <c r="F1584" s="104">
        <v>2883.32</v>
      </c>
      <c r="G1584" s="104">
        <v>3882123300</v>
      </c>
    </row>
    <row r="1585" spans="1:7" x14ac:dyDescent="0.2">
      <c r="A1585" s="105">
        <v>1583</v>
      </c>
      <c r="B1585" s="106">
        <v>39653</v>
      </c>
      <c r="C1585" s="104">
        <v>2905.0430000000001</v>
      </c>
      <c r="D1585" s="104">
        <v>2979.748</v>
      </c>
      <c r="E1585" s="104">
        <v>2902.9760000000001</v>
      </c>
      <c r="F1585" s="104">
        <v>2977.3620000000001</v>
      </c>
      <c r="G1585" s="104">
        <v>4853866500</v>
      </c>
    </row>
    <row r="1586" spans="1:7" x14ac:dyDescent="0.2">
      <c r="A1586" s="105">
        <v>1584</v>
      </c>
      <c r="B1586" s="106">
        <v>39654</v>
      </c>
      <c r="C1586" s="104">
        <v>2939.3209999999999</v>
      </c>
      <c r="D1586" s="104">
        <v>2967.7190000000001</v>
      </c>
      <c r="E1586" s="104">
        <v>2916.6840000000002</v>
      </c>
      <c r="F1586" s="104">
        <v>2939.2020000000002</v>
      </c>
      <c r="G1586" s="104">
        <v>4057108100</v>
      </c>
    </row>
    <row r="1587" spans="1:7" x14ac:dyDescent="0.2">
      <c r="A1587" s="105">
        <v>1585</v>
      </c>
      <c r="B1587" s="106">
        <v>39657</v>
      </c>
      <c r="C1587" s="104">
        <v>2959.1129999999998</v>
      </c>
      <c r="D1587" s="104">
        <v>2997.6039999999998</v>
      </c>
      <c r="E1587" s="104">
        <v>2946.4920000000002</v>
      </c>
      <c r="F1587" s="104">
        <v>2960.8510000000001</v>
      </c>
      <c r="G1587" s="104">
        <v>3930864000</v>
      </c>
    </row>
    <row r="1588" spans="1:7" x14ac:dyDescent="0.2">
      <c r="A1588" s="105">
        <v>1586</v>
      </c>
      <c r="B1588" s="106">
        <v>39658</v>
      </c>
      <c r="C1588" s="104">
        <v>2921.248</v>
      </c>
      <c r="D1588" s="104">
        <v>2921.248</v>
      </c>
      <c r="E1588" s="104">
        <v>2881.05</v>
      </c>
      <c r="F1588" s="104">
        <v>2905.63</v>
      </c>
      <c r="G1588" s="104">
        <v>3603627500</v>
      </c>
    </row>
    <row r="1589" spans="1:7" x14ac:dyDescent="0.2">
      <c r="A1589" s="105">
        <v>1587</v>
      </c>
      <c r="B1589" s="106">
        <v>39659</v>
      </c>
      <c r="C1589" s="104">
        <v>2940.02</v>
      </c>
      <c r="D1589" s="104">
        <v>2949.9430000000002</v>
      </c>
      <c r="E1589" s="104">
        <v>2866.0309999999999</v>
      </c>
      <c r="F1589" s="104">
        <v>2884.384</v>
      </c>
      <c r="G1589" s="104">
        <v>2981080000</v>
      </c>
    </row>
    <row r="1590" spans="1:7" x14ac:dyDescent="0.2">
      <c r="A1590" s="105">
        <v>1588</v>
      </c>
      <c r="B1590" s="106">
        <v>39660</v>
      </c>
      <c r="C1590" s="104">
        <v>2894.2460000000001</v>
      </c>
      <c r="D1590" s="104">
        <v>2899.069</v>
      </c>
      <c r="E1590" s="104">
        <v>2804.6979999999999</v>
      </c>
      <c r="F1590" s="104">
        <v>2805.21</v>
      </c>
      <c r="G1590" s="104">
        <v>2794096600</v>
      </c>
    </row>
    <row r="1591" spans="1:7" x14ac:dyDescent="0.2">
      <c r="A1591" s="105">
        <v>1589</v>
      </c>
      <c r="B1591" s="106">
        <v>39661</v>
      </c>
      <c r="C1591" s="104">
        <v>2786.123</v>
      </c>
      <c r="D1591" s="104">
        <v>2868.6790000000001</v>
      </c>
      <c r="E1591" s="104">
        <v>2748.7550000000001</v>
      </c>
      <c r="F1591" s="104">
        <v>2840.788</v>
      </c>
      <c r="G1591" s="104">
        <v>3403149100</v>
      </c>
    </row>
    <row r="1592" spans="1:7" x14ac:dyDescent="0.2">
      <c r="A1592" s="105">
        <v>1590</v>
      </c>
      <c r="B1592" s="106">
        <v>39664</v>
      </c>
      <c r="C1592" s="104">
        <v>2816.9360000000001</v>
      </c>
      <c r="D1592" s="104">
        <v>2832.895</v>
      </c>
      <c r="E1592" s="104">
        <v>2767.529</v>
      </c>
      <c r="F1592" s="104">
        <v>2773.15</v>
      </c>
      <c r="G1592" s="104">
        <v>2278232400</v>
      </c>
    </row>
    <row r="1593" spans="1:7" x14ac:dyDescent="0.2">
      <c r="A1593" s="105">
        <v>1591</v>
      </c>
      <c r="B1593" s="106">
        <v>39665</v>
      </c>
      <c r="C1593" s="104">
        <v>2780.761</v>
      </c>
      <c r="D1593" s="104">
        <v>2792.7420000000002</v>
      </c>
      <c r="E1593" s="104">
        <v>2695.3719999999998</v>
      </c>
      <c r="F1593" s="104">
        <v>2703.0790000000002</v>
      </c>
      <c r="G1593" s="104">
        <v>3046923500</v>
      </c>
    </row>
    <row r="1594" spans="1:7" x14ac:dyDescent="0.2">
      <c r="A1594" s="105">
        <v>1592</v>
      </c>
      <c r="B1594" s="106">
        <v>39666</v>
      </c>
      <c r="C1594" s="104">
        <v>2723.5230000000001</v>
      </c>
      <c r="D1594" s="104">
        <v>2749.0990000000002</v>
      </c>
      <c r="E1594" s="104">
        <v>2679.66</v>
      </c>
      <c r="F1594" s="104">
        <v>2721.6930000000002</v>
      </c>
      <c r="G1594" s="104">
        <v>2740402200</v>
      </c>
    </row>
    <row r="1595" spans="1:7" x14ac:dyDescent="0.2">
      <c r="A1595" s="105">
        <v>1593</v>
      </c>
      <c r="B1595" s="106">
        <v>39667</v>
      </c>
      <c r="C1595" s="104">
        <v>2717.6610000000001</v>
      </c>
      <c r="D1595" s="104">
        <v>2747.884</v>
      </c>
      <c r="E1595" s="104">
        <v>2683.4090000000001</v>
      </c>
      <c r="F1595" s="104">
        <v>2720.442</v>
      </c>
      <c r="G1595" s="104">
        <v>2337043900</v>
      </c>
    </row>
    <row r="1596" spans="1:7" x14ac:dyDescent="0.2">
      <c r="A1596" s="105">
        <v>1594</v>
      </c>
      <c r="B1596" s="106">
        <v>39668</v>
      </c>
      <c r="C1596" s="104">
        <v>2719.375</v>
      </c>
      <c r="D1596" s="104">
        <v>2719.375</v>
      </c>
      <c r="E1596" s="104">
        <v>2581.8110000000001</v>
      </c>
      <c r="F1596" s="104">
        <v>2591.462</v>
      </c>
      <c r="G1596" s="104">
        <v>3089458100</v>
      </c>
    </row>
    <row r="1597" spans="1:7" x14ac:dyDescent="0.2">
      <c r="A1597" s="105">
        <v>1595</v>
      </c>
      <c r="B1597" s="106">
        <v>39671</v>
      </c>
      <c r="C1597" s="104">
        <v>2579.8049999999998</v>
      </c>
      <c r="D1597" s="104">
        <v>2580.7199999999998</v>
      </c>
      <c r="E1597" s="104">
        <v>2442.7939999999999</v>
      </c>
      <c r="F1597" s="104">
        <v>2456.8110000000001</v>
      </c>
      <c r="G1597" s="104">
        <v>3212020600</v>
      </c>
    </row>
    <row r="1598" spans="1:7" x14ac:dyDescent="0.2">
      <c r="A1598" s="105">
        <v>1596</v>
      </c>
      <c r="B1598" s="106">
        <v>39672</v>
      </c>
      <c r="C1598" s="104">
        <v>2431.3829999999998</v>
      </c>
      <c r="D1598" s="104">
        <v>2474.3240000000001</v>
      </c>
      <c r="E1598" s="104">
        <v>2413.5970000000002</v>
      </c>
      <c r="F1598" s="104">
        <v>2444.1550000000002</v>
      </c>
      <c r="G1598" s="104">
        <v>2419194400</v>
      </c>
    </row>
    <row r="1599" spans="1:7" x14ac:dyDescent="0.2">
      <c r="A1599" s="105">
        <v>1597</v>
      </c>
      <c r="B1599" s="106">
        <v>39673</v>
      </c>
      <c r="C1599" s="104">
        <v>2427.4949999999999</v>
      </c>
      <c r="D1599" s="104">
        <v>2466.0859999999998</v>
      </c>
      <c r="E1599" s="104">
        <v>2369.58</v>
      </c>
      <c r="F1599" s="104">
        <v>2444.672</v>
      </c>
      <c r="G1599" s="104">
        <v>2755171100</v>
      </c>
    </row>
    <row r="1600" spans="1:7" x14ac:dyDescent="0.2">
      <c r="A1600" s="105">
        <v>1598</v>
      </c>
      <c r="B1600" s="106">
        <v>39674</v>
      </c>
      <c r="C1600" s="104">
        <v>2429.9769999999999</v>
      </c>
      <c r="D1600" s="104">
        <v>2461.2379999999998</v>
      </c>
      <c r="E1600" s="104">
        <v>2410.491</v>
      </c>
      <c r="F1600" s="104">
        <v>2443.5120000000002</v>
      </c>
      <c r="G1600" s="104">
        <v>2015723600</v>
      </c>
    </row>
    <row r="1601" spans="1:7" x14ac:dyDescent="0.2">
      <c r="A1601" s="105">
        <v>1599</v>
      </c>
      <c r="B1601" s="106">
        <v>39675</v>
      </c>
      <c r="C1601" s="104">
        <v>2440.39</v>
      </c>
      <c r="D1601" s="104">
        <v>2479.1509999999998</v>
      </c>
      <c r="E1601" s="104">
        <v>2412.9490000000001</v>
      </c>
      <c r="F1601" s="104">
        <v>2447.6149999999998</v>
      </c>
      <c r="G1601" s="104">
        <v>2042226100</v>
      </c>
    </row>
    <row r="1602" spans="1:7" x14ac:dyDescent="0.2">
      <c r="A1602" s="105">
        <v>1600</v>
      </c>
      <c r="B1602" s="106">
        <v>39678</v>
      </c>
      <c r="C1602" s="104">
        <v>2451.3110000000001</v>
      </c>
      <c r="D1602" s="104">
        <v>2452.6260000000002</v>
      </c>
      <c r="E1602" s="104">
        <v>2312.951</v>
      </c>
      <c r="F1602" s="104">
        <v>2313.402</v>
      </c>
      <c r="G1602" s="104">
        <v>2362310600</v>
      </c>
    </row>
    <row r="1603" spans="1:7" x14ac:dyDescent="0.2">
      <c r="A1603" s="105">
        <v>1601</v>
      </c>
      <c r="B1603" s="106">
        <v>39679</v>
      </c>
      <c r="C1603" s="104">
        <v>2285.5149999999999</v>
      </c>
      <c r="D1603" s="104">
        <v>2356.1909999999998</v>
      </c>
      <c r="E1603" s="104">
        <v>2273.893</v>
      </c>
      <c r="F1603" s="104">
        <v>2348.4720000000002</v>
      </c>
      <c r="G1603" s="104">
        <v>1947710600</v>
      </c>
    </row>
    <row r="1604" spans="1:7" x14ac:dyDescent="0.2">
      <c r="A1604" s="105">
        <v>1602</v>
      </c>
      <c r="B1604" s="106">
        <v>39680</v>
      </c>
      <c r="C1604" s="104">
        <v>2332.386</v>
      </c>
      <c r="D1604" s="104">
        <v>2533.3029999999999</v>
      </c>
      <c r="E1604" s="104">
        <v>2312.1759999999999</v>
      </c>
      <c r="F1604" s="104">
        <v>2532.94</v>
      </c>
      <c r="G1604" s="104">
        <v>4504341500</v>
      </c>
    </row>
    <row r="1605" spans="1:7" x14ac:dyDescent="0.2">
      <c r="A1605" s="105">
        <v>1603</v>
      </c>
      <c r="B1605" s="106">
        <v>39681</v>
      </c>
      <c r="C1605" s="104">
        <v>2494.2620000000002</v>
      </c>
      <c r="D1605" s="104">
        <v>2535.8620000000001</v>
      </c>
      <c r="E1605" s="104">
        <v>2438.86</v>
      </c>
      <c r="F1605" s="104">
        <v>2443.9789999999998</v>
      </c>
      <c r="G1605" s="104">
        <v>3751804000</v>
      </c>
    </row>
    <row r="1606" spans="1:7" x14ac:dyDescent="0.2">
      <c r="A1606" s="105">
        <v>1604</v>
      </c>
      <c r="B1606" s="106">
        <v>39682</v>
      </c>
      <c r="C1606" s="104">
        <v>2421.2489999999998</v>
      </c>
      <c r="D1606" s="104">
        <v>2437.4319999999998</v>
      </c>
      <c r="E1606" s="104">
        <v>2362.6309999999999</v>
      </c>
      <c r="F1606" s="104">
        <v>2404.9279999999999</v>
      </c>
      <c r="G1606" s="104">
        <v>2629824100</v>
      </c>
    </row>
    <row r="1607" spans="1:7" x14ac:dyDescent="0.2">
      <c r="A1607" s="105">
        <v>1605</v>
      </c>
      <c r="B1607" s="106">
        <v>39685</v>
      </c>
      <c r="C1607" s="104">
        <v>2408.0259999999998</v>
      </c>
      <c r="D1607" s="104">
        <v>2439.9070000000002</v>
      </c>
      <c r="E1607" s="104">
        <v>2373.7649999999999</v>
      </c>
      <c r="F1607" s="104">
        <v>2400.5479999999998</v>
      </c>
      <c r="G1607" s="104">
        <v>1864319000</v>
      </c>
    </row>
    <row r="1608" spans="1:7" x14ac:dyDescent="0.2">
      <c r="A1608" s="105">
        <v>1606</v>
      </c>
      <c r="B1608" s="106">
        <v>39686</v>
      </c>
      <c r="C1608" s="104">
        <v>2370.5279999999998</v>
      </c>
      <c r="D1608" s="104">
        <v>2390.6550000000002</v>
      </c>
      <c r="E1608" s="104">
        <v>2306.9360000000001</v>
      </c>
      <c r="F1608" s="104">
        <v>2331.5320000000002</v>
      </c>
      <c r="G1608" s="104">
        <v>2374193700</v>
      </c>
    </row>
    <row r="1609" spans="1:7" x14ac:dyDescent="0.2">
      <c r="A1609" s="105">
        <v>1607</v>
      </c>
      <c r="B1609" s="106">
        <v>39687</v>
      </c>
      <c r="C1609" s="104">
        <v>2322.5390000000002</v>
      </c>
      <c r="D1609" s="104">
        <v>2367.7170000000001</v>
      </c>
      <c r="E1609" s="104">
        <v>2291.35</v>
      </c>
      <c r="F1609" s="104">
        <v>2325.2919999999999</v>
      </c>
      <c r="G1609" s="104">
        <v>2386258400</v>
      </c>
    </row>
    <row r="1610" spans="1:7" x14ac:dyDescent="0.2">
      <c r="A1610" s="105">
        <v>1608</v>
      </c>
      <c r="B1610" s="106">
        <v>39688</v>
      </c>
      <c r="C1610" s="104">
        <v>2325.2620000000002</v>
      </c>
      <c r="D1610" s="104">
        <v>2363.5630000000001</v>
      </c>
      <c r="E1610" s="104">
        <v>2316.6819999999998</v>
      </c>
      <c r="F1610" s="104">
        <v>2335.8649999999998</v>
      </c>
      <c r="G1610" s="104">
        <v>2040029100</v>
      </c>
    </row>
    <row r="1611" spans="1:7" x14ac:dyDescent="0.2">
      <c r="A1611" s="105">
        <v>1609</v>
      </c>
      <c r="B1611" s="106">
        <v>39689</v>
      </c>
      <c r="C1611" s="104">
        <v>2347.4</v>
      </c>
      <c r="D1611" s="104">
        <v>2418.0509999999999</v>
      </c>
      <c r="E1611" s="104">
        <v>2339.518</v>
      </c>
      <c r="F1611" s="104">
        <v>2391.64</v>
      </c>
      <c r="G1611" s="104">
        <v>2887784500</v>
      </c>
    </row>
    <row r="1612" spans="1:7" x14ac:dyDescent="0.2">
      <c r="A1612" s="105">
        <v>1610</v>
      </c>
      <c r="B1612" s="106">
        <v>39692</v>
      </c>
      <c r="C1612" s="104">
        <v>2372.6379999999999</v>
      </c>
      <c r="D1612" s="104">
        <v>2372.6379999999999</v>
      </c>
      <c r="E1612" s="104">
        <v>2297.0230000000001</v>
      </c>
      <c r="F1612" s="104">
        <v>2309.1709999999998</v>
      </c>
      <c r="G1612" s="104">
        <v>2115280300</v>
      </c>
    </row>
    <row r="1613" spans="1:7" x14ac:dyDescent="0.2">
      <c r="A1613" s="105">
        <v>1611</v>
      </c>
      <c r="B1613" s="106">
        <v>39693</v>
      </c>
      <c r="C1613" s="104">
        <v>2292.6860000000001</v>
      </c>
      <c r="D1613" s="104">
        <v>2309.2060000000001</v>
      </c>
      <c r="E1613" s="104">
        <v>2268.0039999999999</v>
      </c>
      <c r="F1613" s="104">
        <v>2285.4110000000001</v>
      </c>
      <c r="G1613" s="104">
        <v>1844049800</v>
      </c>
    </row>
    <row r="1614" spans="1:7" x14ac:dyDescent="0.2">
      <c r="A1614" s="105">
        <v>1612</v>
      </c>
      <c r="B1614" s="106">
        <v>39694</v>
      </c>
      <c r="C1614" s="104">
        <v>2279.598</v>
      </c>
      <c r="D1614" s="104">
        <v>2296.0320000000002</v>
      </c>
      <c r="E1614" s="104">
        <v>2219.5590000000002</v>
      </c>
      <c r="F1614" s="104">
        <v>2245.9639999999999</v>
      </c>
      <c r="G1614" s="104">
        <v>2374947400</v>
      </c>
    </row>
    <row r="1615" spans="1:7" x14ac:dyDescent="0.2">
      <c r="A1615" s="105">
        <v>1613</v>
      </c>
      <c r="B1615" s="106">
        <v>39695</v>
      </c>
      <c r="C1615" s="104">
        <v>2238.645</v>
      </c>
      <c r="D1615" s="104">
        <v>2270.4110000000001</v>
      </c>
      <c r="E1615" s="104">
        <v>2216.1120000000001</v>
      </c>
      <c r="F1615" s="104">
        <v>2251.1460000000002</v>
      </c>
      <c r="G1615" s="104">
        <v>1898478000</v>
      </c>
    </row>
    <row r="1616" spans="1:7" x14ac:dyDescent="0.2">
      <c r="A1616" s="105">
        <v>1614</v>
      </c>
      <c r="B1616" s="106">
        <v>39696</v>
      </c>
      <c r="C1616" s="104">
        <v>2193.038</v>
      </c>
      <c r="D1616" s="104">
        <v>2221.0929999999998</v>
      </c>
      <c r="E1616" s="104">
        <v>2172.9409999999998</v>
      </c>
      <c r="F1616" s="104">
        <v>2183.4319999999998</v>
      </c>
      <c r="G1616" s="104">
        <v>2165448000</v>
      </c>
    </row>
    <row r="1617" spans="1:7" x14ac:dyDescent="0.2">
      <c r="A1617" s="105">
        <v>1615</v>
      </c>
      <c r="B1617" s="106">
        <v>39699</v>
      </c>
      <c r="C1617" s="104">
        <v>2189.8220000000001</v>
      </c>
      <c r="D1617" s="104">
        <v>2198.761</v>
      </c>
      <c r="E1617" s="104">
        <v>2119.1239999999998</v>
      </c>
      <c r="F1617" s="104">
        <v>2126.518</v>
      </c>
      <c r="G1617" s="104">
        <v>2218655400</v>
      </c>
    </row>
    <row r="1618" spans="1:7" x14ac:dyDescent="0.2">
      <c r="A1618" s="105">
        <v>1616</v>
      </c>
      <c r="B1618" s="106">
        <v>39700</v>
      </c>
      <c r="C1618" s="104">
        <v>2135.223</v>
      </c>
      <c r="D1618" s="104">
        <v>2150.9879999999998</v>
      </c>
      <c r="E1618" s="104">
        <v>2111.404</v>
      </c>
      <c r="F1618" s="104">
        <v>2139.145</v>
      </c>
      <c r="G1618" s="104">
        <v>1762429800</v>
      </c>
    </row>
    <row r="1619" spans="1:7" x14ac:dyDescent="0.2">
      <c r="A1619" s="105">
        <v>1617</v>
      </c>
      <c r="B1619" s="106">
        <v>39701</v>
      </c>
      <c r="C1619" s="104">
        <v>2124.9650000000001</v>
      </c>
      <c r="D1619" s="104">
        <v>2181.2530000000002</v>
      </c>
      <c r="E1619" s="104">
        <v>2099.2339999999999</v>
      </c>
      <c r="F1619" s="104">
        <v>2143.1759999999999</v>
      </c>
      <c r="G1619" s="104">
        <v>2205784400</v>
      </c>
    </row>
    <row r="1620" spans="1:7" x14ac:dyDescent="0.2">
      <c r="A1620" s="105">
        <v>1618</v>
      </c>
      <c r="B1620" s="106">
        <v>39702</v>
      </c>
      <c r="C1620" s="104">
        <v>2135.453</v>
      </c>
      <c r="D1620" s="104">
        <v>2141.9949999999999</v>
      </c>
      <c r="E1620" s="104">
        <v>2067.2489999999998</v>
      </c>
      <c r="F1620" s="104">
        <v>2072.1260000000002</v>
      </c>
      <c r="G1620" s="104">
        <v>2217678100</v>
      </c>
    </row>
    <row r="1621" spans="1:7" x14ac:dyDescent="0.2">
      <c r="A1621" s="105">
        <v>1619</v>
      </c>
      <c r="B1621" s="106">
        <v>39703</v>
      </c>
      <c r="C1621" s="104">
        <v>2071.0610000000001</v>
      </c>
      <c r="D1621" s="104">
        <v>2102.9789999999998</v>
      </c>
      <c r="E1621" s="104">
        <v>2066.4369999999999</v>
      </c>
      <c r="F1621" s="104">
        <v>2077.846</v>
      </c>
      <c r="G1621" s="104">
        <v>1919702000</v>
      </c>
    </row>
    <row r="1622" spans="1:7" x14ac:dyDescent="0.2">
      <c r="A1622" s="105">
        <v>1620</v>
      </c>
      <c r="B1622" s="106">
        <v>39707</v>
      </c>
      <c r="C1622" s="104">
        <v>2050.3159999999998</v>
      </c>
      <c r="D1622" s="104">
        <v>2050.3159999999998</v>
      </c>
      <c r="E1622" s="104">
        <v>1987.298</v>
      </c>
      <c r="F1622" s="104">
        <v>2000.6510000000001</v>
      </c>
      <c r="G1622" s="104">
        <v>3356326100</v>
      </c>
    </row>
    <row r="1623" spans="1:7" x14ac:dyDescent="0.2">
      <c r="A1623" s="105">
        <v>1621</v>
      </c>
      <c r="B1623" s="106">
        <v>39708</v>
      </c>
      <c r="C1623" s="104">
        <v>1981.252</v>
      </c>
      <c r="D1623" s="104">
        <v>2003.9079999999999</v>
      </c>
      <c r="E1623" s="104">
        <v>1923.55</v>
      </c>
      <c r="F1623" s="104">
        <v>1929.135</v>
      </c>
      <c r="G1623" s="104">
        <v>3286224200</v>
      </c>
    </row>
    <row r="1624" spans="1:7" x14ac:dyDescent="0.2">
      <c r="A1624" s="105">
        <v>1622</v>
      </c>
      <c r="B1624" s="106">
        <v>39709</v>
      </c>
      <c r="C1624" s="104">
        <v>1876.9649999999999</v>
      </c>
      <c r="D1624" s="104">
        <v>1936.7349999999999</v>
      </c>
      <c r="E1624" s="104">
        <v>1804.77</v>
      </c>
      <c r="F1624" s="104">
        <v>1895.99</v>
      </c>
      <c r="G1624" s="104">
        <v>4782026300</v>
      </c>
    </row>
    <row r="1625" spans="1:7" x14ac:dyDescent="0.2">
      <c r="A1625" s="105">
        <v>1623</v>
      </c>
      <c r="B1625" s="106">
        <v>39710</v>
      </c>
      <c r="C1625" s="104">
        <v>2065.779</v>
      </c>
      <c r="D1625" s="104">
        <v>2073.1129999999998</v>
      </c>
      <c r="E1625" s="104">
        <v>2046.222</v>
      </c>
      <c r="F1625" s="104">
        <v>2073.1129999999998</v>
      </c>
      <c r="G1625" s="104">
        <v>3652540400</v>
      </c>
    </row>
    <row r="1626" spans="1:7" x14ac:dyDescent="0.2">
      <c r="A1626" s="105">
        <v>1624</v>
      </c>
      <c r="B1626" s="106">
        <v>39713</v>
      </c>
      <c r="C1626" s="104">
        <v>2228.366</v>
      </c>
      <c r="D1626" s="104">
        <v>2258.424</v>
      </c>
      <c r="E1626" s="104">
        <v>2130.3150000000001</v>
      </c>
      <c r="F1626" s="104">
        <v>2207.614</v>
      </c>
      <c r="G1626" s="104">
        <v>10199387300</v>
      </c>
    </row>
    <row r="1627" spans="1:7" x14ac:dyDescent="0.2">
      <c r="A1627" s="105">
        <v>1625</v>
      </c>
      <c r="B1627" s="106">
        <v>39714</v>
      </c>
      <c r="C1627" s="104">
        <v>2141.6</v>
      </c>
      <c r="D1627" s="104">
        <v>2180.3679999999999</v>
      </c>
      <c r="E1627" s="104">
        <v>2118.92</v>
      </c>
      <c r="F1627" s="104">
        <v>2123.4780000000001</v>
      </c>
      <c r="G1627" s="104">
        <v>7836561700</v>
      </c>
    </row>
    <row r="1628" spans="1:7" x14ac:dyDescent="0.2">
      <c r="A1628" s="105">
        <v>1626</v>
      </c>
      <c r="B1628" s="106">
        <v>39715</v>
      </c>
      <c r="C1628" s="104">
        <v>2072.652</v>
      </c>
      <c r="D1628" s="104">
        <v>2139.2220000000002</v>
      </c>
      <c r="E1628" s="104">
        <v>2050.9670000000001</v>
      </c>
      <c r="F1628" s="104">
        <v>2138.8530000000001</v>
      </c>
      <c r="G1628" s="104">
        <v>4532818000</v>
      </c>
    </row>
    <row r="1629" spans="1:7" x14ac:dyDescent="0.2">
      <c r="A1629" s="105">
        <v>1627</v>
      </c>
      <c r="B1629" s="106">
        <v>39716</v>
      </c>
      <c r="C1629" s="104">
        <v>2143.7289999999998</v>
      </c>
      <c r="D1629" s="104">
        <v>2256.2710000000002</v>
      </c>
      <c r="E1629" s="104">
        <v>2139.616</v>
      </c>
      <c r="F1629" s="104">
        <v>2223.5320000000002</v>
      </c>
      <c r="G1629" s="104">
        <v>7423791200</v>
      </c>
    </row>
    <row r="1630" spans="1:7" x14ac:dyDescent="0.2">
      <c r="A1630" s="105">
        <v>1628</v>
      </c>
      <c r="B1630" s="106">
        <v>39717</v>
      </c>
      <c r="C1630" s="104">
        <v>2234.4589999999998</v>
      </c>
      <c r="D1630" s="104">
        <v>2257.1610000000001</v>
      </c>
      <c r="E1630" s="104">
        <v>2192.1289999999999</v>
      </c>
      <c r="F1630" s="104">
        <v>2243.6570000000002</v>
      </c>
      <c r="G1630" s="104">
        <v>5942994300</v>
      </c>
    </row>
    <row r="1631" spans="1:7" x14ac:dyDescent="0.2">
      <c r="A1631" s="105">
        <v>1629</v>
      </c>
      <c r="B1631" s="106">
        <v>39727</v>
      </c>
      <c r="C1631" s="104">
        <v>2206.5630000000001</v>
      </c>
      <c r="D1631" s="104">
        <v>2206.5630000000001</v>
      </c>
      <c r="E1631" s="104">
        <v>2128.2710000000002</v>
      </c>
      <c r="F1631" s="104">
        <v>2128.6959999999999</v>
      </c>
      <c r="G1631" s="104">
        <v>4557526400</v>
      </c>
    </row>
    <row r="1632" spans="1:7" x14ac:dyDescent="0.2">
      <c r="A1632" s="105">
        <v>1630</v>
      </c>
      <c r="B1632" s="106">
        <v>39728</v>
      </c>
      <c r="C1632" s="104">
        <v>2043.923</v>
      </c>
      <c r="D1632" s="104">
        <v>2136.1239999999998</v>
      </c>
      <c r="E1632" s="104">
        <v>2024.6479999999999</v>
      </c>
      <c r="F1632" s="104">
        <v>2102.4479999999999</v>
      </c>
      <c r="G1632" s="104">
        <v>4306532500</v>
      </c>
    </row>
    <row r="1633" spans="1:7" x14ac:dyDescent="0.2">
      <c r="A1633" s="105">
        <v>1631</v>
      </c>
      <c r="B1633" s="106">
        <v>39729</v>
      </c>
      <c r="C1633" s="104">
        <v>2041.991</v>
      </c>
      <c r="D1633" s="104">
        <v>2073.067</v>
      </c>
      <c r="E1633" s="104">
        <v>2000.5219999999999</v>
      </c>
      <c r="F1633" s="104">
        <v>2022.8810000000001</v>
      </c>
      <c r="G1633" s="104">
        <v>3687470000</v>
      </c>
    </row>
    <row r="1634" spans="1:7" x14ac:dyDescent="0.2">
      <c r="A1634" s="105">
        <v>1632</v>
      </c>
      <c r="B1634" s="106">
        <v>39730</v>
      </c>
      <c r="C1634" s="104">
        <v>2059.585</v>
      </c>
      <c r="D1634" s="104">
        <v>2063.3040000000001</v>
      </c>
      <c r="E1634" s="104">
        <v>1993.01</v>
      </c>
      <c r="F1634" s="104">
        <v>1995.297</v>
      </c>
      <c r="G1634" s="104">
        <v>3358231100</v>
      </c>
    </row>
    <row r="1635" spans="1:7" x14ac:dyDescent="0.2">
      <c r="A1635" s="105">
        <v>1633</v>
      </c>
      <c r="B1635" s="106">
        <v>39731</v>
      </c>
      <c r="C1635" s="104">
        <v>1913.2650000000001</v>
      </c>
      <c r="D1635" s="104">
        <v>1938.2149999999999</v>
      </c>
      <c r="E1635" s="104">
        <v>1881.673</v>
      </c>
      <c r="F1635" s="104">
        <v>1906.96</v>
      </c>
      <c r="G1635" s="104">
        <v>3915159300</v>
      </c>
    </row>
    <row r="1636" spans="1:7" x14ac:dyDescent="0.2">
      <c r="A1636" s="105">
        <v>1634</v>
      </c>
      <c r="B1636" s="106">
        <v>39734</v>
      </c>
      <c r="C1636" s="104">
        <v>1889.7539999999999</v>
      </c>
      <c r="D1636" s="104">
        <v>1985.63</v>
      </c>
      <c r="E1636" s="104">
        <v>1841.5329999999999</v>
      </c>
      <c r="F1636" s="104">
        <v>1985.4860000000001</v>
      </c>
      <c r="G1636" s="104">
        <v>4353812000</v>
      </c>
    </row>
    <row r="1637" spans="1:7" x14ac:dyDescent="0.2">
      <c r="A1637" s="105">
        <v>1635</v>
      </c>
      <c r="B1637" s="106">
        <v>39735</v>
      </c>
      <c r="C1637" s="104">
        <v>2054.4079999999999</v>
      </c>
      <c r="D1637" s="104">
        <v>2060.4879999999998</v>
      </c>
      <c r="E1637" s="104">
        <v>1934.4590000000001</v>
      </c>
      <c r="F1637" s="104">
        <v>1934.6189999999999</v>
      </c>
      <c r="G1637" s="104">
        <v>5433194600</v>
      </c>
    </row>
    <row r="1638" spans="1:7" x14ac:dyDescent="0.2">
      <c r="A1638" s="105">
        <v>1636</v>
      </c>
      <c r="B1638" s="106">
        <v>39736</v>
      </c>
      <c r="C1638" s="104">
        <v>1911.0319999999999</v>
      </c>
      <c r="D1638" s="104">
        <v>1930.634</v>
      </c>
      <c r="E1638" s="104">
        <v>1892.0150000000001</v>
      </c>
      <c r="F1638" s="104">
        <v>1914.356</v>
      </c>
      <c r="G1638" s="104">
        <v>3189239800</v>
      </c>
    </row>
    <row r="1639" spans="1:7" x14ac:dyDescent="0.2">
      <c r="A1639" s="105">
        <v>1637</v>
      </c>
      <c r="B1639" s="106">
        <v>39737</v>
      </c>
      <c r="C1639" s="104">
        <v>1833.482</v>
      </c>
      <c r="D1639" s="104">
        <v>1866.902</v>
      </c>
      <c r="E1639" s="104">
        <v>1818.933</v>
      </c>
      <c r="F1639" s="104">
        <v>1820.903</v>
      </c>
      <c r="G1639" s="104">
        <v>4052964800</v>
      </c>
    </row>
    <row r="1640" spans="1:7" x14ac:dyDescent="0.2">
      <c r="A1640" s="105">
        <v>1638</v>
      </c>
      <c r="B1640" s="106">
        <v>39738</v>
      </c>
      <c r="C1640" s="104">
        <v>1837.914</v>
      </c>
      <c r="D1640" s="104">
        <v>1851.3320000000001</v>
      </c>
      <c r="E1640" s="104">
        <v>1805.6669999999999</v>
      </c>
      <c r="F1640" s="104">
        <v>1833.2619999999999</v>
      </c>
      <c r="G1640" s="104">
        <v>2871542000</v>
      </c>
    </row>
    <row r="1641" spans="1:7" x14ac:dyDescent="0.2">
      <c r="A1641" s="105">
        <v>1639</v>
      </c>
      <c r="B1641" s="106">
        <v>39741</v>
      </c>
      <c r="C1641" s="104">
        <v>1828.414</v>
      </c>
      <c r="D1641" s="104">
        <v>1899.347</v>
      </c>
      <c r="E1641" s="104">
        <v>1802.095</v>
      </c>
      <c r="F1641" s="104">
        <v>1896.7329999999999</v>
      </c>
      <c r="G1641" s="104">
        <v>3327715200</v>
      </c>
    </row>
    <row r="1642" spans="1:7" x14ac:dyDescent="0.2">
      <c r="A1642" s="105">
        <v>1640</v>
      </c>
      <c r="B1642" s="106">
        <v>39742</v>
      </c>
      <c r="C1642" s="104">
        <v>1901.2439999999999</v>
      </c>
      <c r="D1642" s="104">
        <v>1928.194</v>
      </c>
      <c r="E1642" s="104">
        <v>1880.5170000000001</v>
      </c>
      <c r="F1642" s="104">
        <v>1881.4059999999999</v>
      </c>
      <c r="G1642" s="104">
        <v>3890839500</v>
      </c>
    </row>
    <row r="1643" spans="1:7" x14ac:dyDescent="0.2">
      <c r="A1643" s="105">
        <v>1641</v>
      </c>
      <c r="B1643" s="106">
        <v>39743</v>
      </c>
      <c r="C1643" s="104">
        <v>1854.6</v>
      </c>
      <c r="D1643" s="104">
        <v>1887.3050000000001</v>
      </c>
      <c r="E1643" s="104">
        <v>1832.4459999999999</v>
      </c>
      <c r="F1643" s="104">
        <v>1833.3230000000001</v>
      </c>
      <c r="G1643" s="104">
        <v>3296857200</v>
      </c>
    </row>
    <row r="1644" spans="1:7" x14ac:dyDescent="0.2">
      <c r="A1644" s="105">
        <v>1642</v>
      </c>
      <c r="B1644" s="106">
        <v>39744</v>
      </c>
      <c r="C1644" s="104">
        <v>1794.681</v>
      </c>
      <c r="D1644" s="104">
        <v>1836.413</v>
      </c>
      <c r="E1644" s="104">
        <v>1779.134</v>
      </c>
      <c r="F1644" s="104">
        <v>1834.78</v>
      </c>
      <c r="G1644" s="104">
        <v>3575865600</v>
      </c>
    </row>
    <row r="1645" spans="1:7" x14ac:dyDescent="0.2">
      <c r="A1645" s="105">
        <v>1643</v>
      </c>
      <c r="B1645" s="106">
        <v>39745</v>
      </c>
      <c r="C1645" s="104">
        <v>1831.463</v>
      </c>
      <c r="D1645" s="104">
        <v>1840.884</v>
      </c>
      <c r="E1645" s="104">
        <v>1769.11</v>
      </c>
      <c r="F1645" s="104">
        <v>1781.598</v>
      </c>
      <c r="G1645" s="104">
        <v>3298066800</v>
      </c>
    </row>
    <row r="1646" spans="1:7" x14ac:dyDescent="0.2">
      <c r="A1646" s="105">
        <v>1644</v>
      </c>
      <c r="B1646" s="106">
        <v>39748</v>
      </c>
      <c r="C1646" s="104">
        <v>1746.6679999999999</v>
      </c>
      <c r="D1646" s="104">
        <v>1746.6679999999999</v>
      </c>
      <c r="E1646" s="104">
        <v>1652.7919999999999</v>
      </c>
      <c r="F1646" s="104">
        <v>1654.671</v>
      </c>
      <c r="G1646" s="104">
        <v>3644184800</v>
      </c>
    </row>
    <row r="1647" spans="1:7" x14ac:dyDescent="0.2">
      <c r="A1647" s="105">
        <v>1645</v>
      </c>
      <c r="B1647" s="106">
        <v>39749</v>
      </c>
      <c r="C1647" s="104">
        <v>1614.616</v>
      </c>
      <c r="D1647" s="104">
        <v>1716.306</v>
      </c>
      <c r="E1647" s="104">
        <v>1607.674</v>
      </c>
      <c r="F1647" s="104">
        <v>1705.82</v>
      </c>
      <c r="G1647" s="104">
        <v>4679280400</v>
      </c>
    </row>
    <row r="1648" spans="1:7" x14ac:dyDescent="0.2">
      <c r="A1648" s="105">
        <v>1646</v>
      </c>
      <c r="B1648" s="106">
        <v>39750</v>
      </c>
      <c r="C1648" s="104">
        <v>1723.2339999999999</v>
      </c>
      <c r="D1648" s="104">
        <v>1731.2560000000001</v>
      </c>
      <c r="E1648" s="104">
        <v>1657.653</v>
      </c>
      <c r="F1648" s="104">
        <v>1658.223</v>
      </c>
      <c r="G1648" s="104">
        <v>3886948800</v>
      </c>
    </row>
    <row r="1649" spans="1:7" x14ac:dyDescent="0.2">
      <c r="A1649" s="105">
        <v>1647</v>
      </c>
      <c r="B1649" s="106">
        <v>39751</v>
      </c>
      <c r="C1649" s="104">
        <v>1669.9680000000001</v>
      </c>
      <c r="D1649" s="104">
        <v>1723.9290000000001</v>
      </c>
      <c r="E1649" s="104">
        <v>1646.345</v>
      </c>
      <c r="F1649" s="104">
        <v>1697.6559999999999</v>
      </c>
      <c r="G1649" s="104">
        <v>4128429200</v>
      </c>
    </row>
    <row r="1650" spans="1:7" x14ac:dyDescent="0.2">
      <c r="A1650" s="105">
        <v>1648</v>
      </c>
      <c r="B1650" s="106">
        <v>39752</v>
      </c>
      <c r="C1650" s="104">
        <v>1688.09</v>
      </c>
      <c r="D1650" s="104">
        <v>1696.6469999999999</v>
      </c>
      <c r="E1650" s="104">
        <v>1655.088</v>
      </c>
      <c r="F1650" s="104">
        <v>1663.66</v>
      </c>
      <c r="G1650" s="104">
        <v>2831453400</v>
      </c>
    </row>
    <row r="1651" spans="1:7" x14ac:dyDescent="0.2">
      <c r="A1651" s="105">
        <v>1649</v>
      </c>
      <c r="B1651" s="106">
        <v>39755</v>
      </c>
      <c r="C1651" s="104">
        <v>1648.556</v>
      </c>
      <c r="D1651" s="104">
        <v>1684.559</v>
      </c>
      <c r="E1651" s="104">
        <v>1643.4179999999999</v>
      </c>
      <c r="F1651" s="104">
        <v>1653.5419999999999</v>
      </c>
      <c r="G1651" s="104">
        <v>2538109600</v>
      </c>
    </row>
    <row r="1652" spans="1:7" x14ac:dyDescent="0.2">
      <c r="A1652" s="105">
        <v>1650</v>
      </c>
      <c r="B1652" s="106">
        <v>39756</v>
      </c>
      <c r="C1652" s="104">
        <v>1646.201</v>
      </c>
      <c r="D1652" s="104">
        <v>1648.451</v>
      </c>
      <c r="E1652" s="104">
        <v>1606.731</v>
      </c>
      <c r="F1652" s="104">
        <v>1627.759</v>
      </c>
      <c r="G1652" s="104">
        <v>2610016400</v>
      </c>
    </row>
    <row r="1653" spans="1:7" x14ac:dyDescent="0.2">
      <c r="A1653" s="105">
        <v>1651</v>
      </c>
      <c r="B1653" s="106">
        <v>39757</v>
      </c>
      <c r="C1653" s="104">
        <v>1641.2639999999999</v>
      </c>
      <c r="D1653" s="104">
        <v>1714.6610000000001</v>
      </c>
      <c r="E1653" s="104">
        <v>1641.2639999999999</v>
      </c>
      <c r="F1653" s="104">
        <v>1691.42</v>
      </c>
      <c r="G1653" s="104">
        <v>4241820800</v>
      </c>
    </row>
    <row r="1654" spans="1:7" x14ac:dyDescent="0.2">
      <c r="A1654" s="105">
        <v>1652</v>
      </c>
      <c r="B1654" s="106">
        <v>39758</v>
      </c>
      <c r="C1654" s="104">
        <v>1648.127</v>
      </c>
      <c r="D1654" s="104">
        <v>1661.441</v>
      </c>
      <c r="E1654" s="104">
        <v>1638.3440000000001</v>
      </c>
      <c r="F1654" s="104">
        <v>1649.7760000000001</v>
      </c>
      <c r="G1654" s="104">
        <v>3078418000</v>
      </c>
    </row>
    <row r="1655" spans="1:7" x14ac:dyDescent="0.2">
      <c r="A1655" s="105">
        <v>1653</v>
      </c>
      <c r="B1655" s="106">
        <v>39759</v>
      </c>
      <c r="C1655" s="104">
        <v>1618.7529999999999</v>
      </c>
      <c r="D1655" s="104">
        <v>1690.105</v>
      </c>
      <c r="E1655" s="104">
        <v>1612.739</v>
      </c>
      <c r="F1655" s="104">
        <v>1677.827</v>
      </c>
      <c r="G1655" s="104">
        <v>3152159000</v>
      </c>
    </row>
    <row r="1656" spans="1:7" x14ac:dyDescent="0.2">
      <c r="A1656" s="105">
        <v>1654</v>
      </c>
      <c r="B1656" s="106">
        <v>39762</v>
      </c>
      <c r="C1656" s="104">
        <v>1714.123</v>
      </c>
      <c r="D1656" s="104">
        <v>1803.1189999999999</v>
      </c>
      <c r="E1656" s="104">
        <v>1714.123</v>
      </c>
      <c r="F1656" s="104">
        <v>1801.665</v>
      </c>
      <c r="G1656" s="104">
        <v>6394886000</v>
      </c>
    </row>
    <row r="1657" spans="1:7" x14ac:dyDescent="0.2">
      <c r="A1657" s="105">
        <v>1655</v>
      </c>
      <c r="B1657" s="106">
        <v>39763</v>
      </c>
      <c r="C1657" s="104">
        <v>1795.3009999999999</v>
      </c>
      <c r="D1657" s="104">
        <v>1824.9290000000001</v>
      </c>
      <c r="E1657" s="104">
        <v>1778.3320000000001</v>
      </c>
      <c r="F1657" s="104">
        <v>1781.3610000000001</v>
      </c>
      <c r="G1657" s="104">
        <v>6607285200</v>
      </c>
    </row>
    <row r="1658" spans="1:7" x14ac:dyDescent="0.2">
      <c r="A1658" s="105">
        <v>1656</v>
      </c>
      <c r="B1658" s="106">
        <v>39764</v>
      </c>
      <c r="C1658" s="104">
        <v>1758.479</v>
      </c>
      <c r="D1658" s="104">
        <v>1806.23</v>
      </c>
      <c r="E1658" s="104">
        <v>1754.288</v>
      </c>
      <c r="F1658" s="104">
        <v>1801.8230000000001</v>
      </c>
      <c r="G1658" s="104">
        <v>4408796000</v>
      </c>
    </row>
    <row r="1659" spans="1:7" x14ac:dyDescent="0.2">
      <c r="A1659" s="105">
        <v>1657</v>
      </c>
      <c r="B1659" s="106">
        <v>39765</v>
      </c>
      <c r="C1659" s="104">
        <v>1777.0309999999999</v>
      </c>
      <c r="D1659" s="104">
        <v>1891.942</v>
      </c>
      <c r="E1659" s="104">
        <v>1765.635</v>
      </c>
      <c r="F1659" s="104">
        <v>1874.0820000000001</v>
      </c>
      <c r="G1659" s="104">
        <v>8323455200</v>
      </c>
    </row>
    <row r="1660" spans="1:7" x14ac:dyDescent="0.2">
      <c r="A1660" s="105">
        <v>1658</v>
      </c>
      <c r="B1660" s="106">
        <v>39766</v>
      </c>
      <c r="C1660" s="104">
        <v>1893.309</v>
      </c>
      <c r="D1660" s="104">
        <v>1943.654</v>
      </c>
      <c r="E1660" s="104">
        <v>1874.932</v>
      </c>
      <c r="F1660" s="104">
        <v>1943.654</v>
      </c>
      <c r="G1660" s="104">
        <v>9116872000</v>
      </c>
    </row>
    <row r="1661" spans="1:7" x14ac:dyDescent="0.2">
      <c r="A1661" s="105">
        <v>1659</v>
      </c>
      <c r="B1661" s="106">
        <v>39769</v>
      </c>
      <c r="C1661" s="104">
        <v>1934.7370000000001</v>
      </c>
      <c r="D1661" s="104">
        <v>1987.2249999999999</v>
      </c>
      <c r="E1661" s="104">
        <v>1919.9670000000001</v>
      </c>
      <c r="F1661" s="104">
        <v>1987.2249999999999</v>
      </c>
      <c r="G1661" s="104">
        <v>8783662400</v>
      </c>
    </row>
    <row r="1662" spans="1:7" x14ac:dyDescent="0.2">
      <c r="A1662" s="105">
        <v>1660</v>
      </c>
      <c r="B1662" s="106">
        <v>39770</v>
      </c>
      <c r="C1662" s="104">
        <v>1974.3779999999999</v>
      </c>
      <c r="D1662" s="104">
        <v>1994.82</v>
      </c>
      <c r="E1662" s="104">
        <v>1831.7570000000001</v>
      </c>
      <c r="F1662" s="104">
        <v>1839.819</v>
      </c>
      <c r="G1662" s="104">
        <v>9727835200</v>
      </c>
    </row>
    <row r="1663" spans="1:7" x14ac:dyDescent="0.2">
      <c r="A1663" s="105">
        <v>1661</v>
      </c>
      <c r="B1663" s="106">
        <v>39771</v>
      </c>
      <c r="C1663" s="104">
        <v>1831.597</v>
      </c>
      <c r="D1663" s="104">
        <v>1959.5219999999999</v>
      </c>
      <c r="E1663" s="104">
        <v>1823.2729999999999</v>
      </c>
      <c r="F1663" s="104">
        <v>1953.163</v>
      </c>
      <c r="G1663" s="104">
        <v>8211740800</v>
      </c>
    </row>
    <row r="1664" spans="1:7" x14ac:dyDescent="0.2">
      <c r="A1664" s="105">
        <v>1662</v>
      </c>
      <c r="B1664" s="106">
        <v>39772</v>
      </c>
      <c r="C1664" s="104">
        <v>1916.7</v>
      </c>
      <c r="D1664" s="104">
        <v>1976.95</v>
      </c>
      <c r="E1664" s="104">
        <v>1900.268</v>
      </c>
      <c r="F1664" s="104">
        <v>1932.4280000000001</v>
      </c>
      <c r="G1664" s="104">
        <v>8318704000</v>
      </c>
    </row>
    <row r="1665" spans="1:7" x14ac:dyDescent="0.2">
      <c r="A1665" s="105">
        <v>1663</v>
      </c>
      <c r="B1665" s="106">
        <v>39773</v>
      </c>
      <c r="C1665" s="104">
        <v>1872.2650000000001</v>
      </c>
      <c r="D1665" s="104">
        <v>1968.8920000000001</v>
      </c>
      <c r="E1665" s="104">
        <v>1835.086</v>
      </c>
      <c r="F1665" s="104">
        <v>1920.7349999999999</v>
      </c>
      <c r="G1665" s="104">
        <v>8304932800</v>
      </c>
    </row>
    <row r="1666" spans="1:7" x14ac:dyDescent="0.2">
      <c r="A1666" s="105">
        <v>1664</v>
      </c>
      <c r="B1666" s="106">
        <v>39776</v>
      </c>
      <c r="C1666" s="104">
        <v>1913.9929999999999</v>
      </c>
      <c r="D1666" s="104">
        <v>1923.933</v>
      </c>
      <c r="E1666" s="104">
        <v>1835.8630000000001</v>
      </c>
      <c r="F1666" s="104">
        <v>1837.6420000000001</v>
      </c>
      <c r="G1666" s="104">
        <v>5056151600</v>
      </c>
    </row>
    <row r="1667" spans="1:7" x14ac:dyDescent="0.2">
      <c r="A1667" s="105">
        <v>1665</v>
      </c>
      <c r="B1667" s="106">
        <v>39777</v>
      </c>
      <c r="C1667" s="104">
        <v>1870.0550000000001</v>
      </c>
      <c r="D1667" s="104">
        <v>1883.104</v>
      </c>
      <c r="E1667" s="104">
        <v>1801.56</v>
      </c>
      <c r="F1667" s="104">
        <v>1834.2940000000001</v>
      </c>
      <c r="G1667" s="104">
        <v>4281459200</v>
      </c>
    </row>
    <row r="1668" spans="1:7" x14ac:dyDescent="0.2">
      <c r="A1668" s="105">
        <v>1666</v>
      </c>
      <c r="B1668" s="106">
        <v>39778</v>
      </c>
      <c r="C1668" s="104">
        <v>1832.114</v>
      </c>
      <c r="D1668" s="104">
        <v>1865.652</v>
      </c>
      <c r="E1668" s="104">
        <v>1815.0150000000001</v>
      </c>
      <c r="F1668" s="104">
        <v>1843.4949999999999</v>
      </c>
      <c r="G1668" s="104">
        <v>4556563600</v>
      </c>
    </row>
    <row r="1669" spans="1:7" x14ac:dyDescent="0.2">
      <c r="A1669" s="105">
        <v>1667</v>
      </c>
      <c r="B1669" s="106">
        <v>39779</v>
      </c>
      <c r="C1669" s="104">
        <v>1961.8910000000001</v>
      </c>
      <c r="D1669" s="104">
        <v>1969.0239999999999</v>
      </c>
      <c r="E1669" s="104">
        <v>1870.0450000000001</v>
      </c>
      <c r="F1669" s="104">
        <v>1870.473</v>
      </c>
      <c r="G1669" s="104">
        <v>8800832000</v>
      </c>
    </row>
    <row r="1670" spans="1:7" x14ac:dyDescent="0.2">
      <c r="A1670" s="105">
        <v>1668</v>
      </c>
      <c r="B1670" s="106">
        <v>39780</v>
      </c>
      <c r="C1670" s="104">
        <v>1851.1030000000001</v>
      </c>
      <c r="D1670" s="104">
        <v>1866.2560000000001</v>
      </c>
      <c r="E1670" s="104">
        <v>1815.4469999999999</v>
      </c>
      <c r="F1670" s="104">
        <v>1829.924</v>
      </c>
      <c r="G1670" s="104">
        <v>5159066000</v>
      </c>
    </row>
    <row r="1671" spans="1:7" x14ac:dyDescent="0.2">
      <c r="A1671" s="105">
        <v>1669</v>
      </c>
      <c r="B1671" s="106">
        <v>39783</v>
      </c>
      <c r="C1671" s="104">
        <v>1823.769</v>
      </c>
      <c r="D1671" s="104">
        <v>1864.3</v>
      </c>
      <c r="E1671" s="104">
        <v>1799.8389999999999</v>
      </c>
      <c r="F1671" s="104">
        <v>1864.2049999999999</v>
      </c>
      <c r="G1671" s="104">
        <v>4838633200</v>
      </c>
    </row>
    <row r="1672" spans="1:7" x14ac:dyDescent="0.2">
      <c r="A1672" s="105">
        <v>1670</v>
      </c>
      <c r="B1672" s="106">
        <v>39784</v>
      </c>
      <c r="C1672" s="104">
        <v>1821.5429999999999</v>
      </c>
      <c r="D1672" s="104">
        <v>1891.133</v>
      </c>
      <c r="E1672" s="104">
        <v>1814.903</v>
      </c>
      <c r="F1672" s="104">
        <v>1868.6310000000001</v>
      </c>
      <c r="G1672" s="104">
        <v>6135023600</v>
      </c>
    </row>
    <row r="1673" spans="1:7" x14ac:dyDescent="0.2">
      <c r="A1673" s="105">
        <v>1671</v>
      </c>
      <c r="B1673" s="106">
        <v>39785</v>
      </c>
      <c r="C1673" s="104">
        <v>1884.6010000000001</v>
      </c>
      <c r="D1673" s="104">
        <v>1952.6679999999999</v>
      </c>
      <c r="E1673" s="104">
        <v>1884.6010000000001</v>
      </c>
      <c r="F1673" s="104">
        <v>1952.6679999999999</v>
      </c>
      <c r="G1673" s="104">
        <v>8501914400</v>
      </c>
    </row>
    <row r="1674" spans="1:7" x14ac:dyDescent="0.2">
      <c r="A1674" s="105">
        <v>1672</v>
      </c>
      <c r="B1674" s="106">
        <v>39786</v>
      </c>
      <c r="C1674" s="104">
        <v>1980.4449999999999</v>
      </c>
      <c r="D1674" s="104">
        <v>2046.473</v>
      </c>
      <c r="E1674" s="104">
        <v>1978.1410000000001</v>
      </c>
      <c r="F1674" s="104">
        <v>1982.9280000000001</v>
      </c>
      <c r="G1674" s="104">
        <v>11918344000</v>
      </c>
    </row>
    <row r="1675" spans="1:7" x14ac:dyDescent="0.2">
      <c r="A1675" s="105">
        <v>1673</v>
      </c>
      <c r="B1675" s="106">
        <v>39787</v>
      </c>
      <c r="C1675" s="104">
        <v>1969.741</v>
      </c>
      <c r="D1675" s="104">
        <v>2014.1969999999999</v>
      </c>
      <c r="E1675" s="104">
        <v>1965.0889999999999</v>
      </c>
      <c r="F1675" s="104">
        <v>2013.175</v>
      </c>
      <c r="G1675" s="104">
        <v>7436632800</v>
      </c>
    </row>
    <row r="1676" spans="1:7" x14ac:dyDescent="0.2">
      <c r="A1676" s="105">
        <v>1674</v>
      </c>
      <c r="B1676" s="106">
        <v>39790</v>
      </c>
      <c r="C1676" s="104">
        <v>2040.4739999999999</v>
      </c>
      <c r="D1676" s="104">
        <v>2095.4650000000001</v>
      </c>
      <c r="E1676" s="104">
        <v>2033.9780000000001</v>
      </c>
      <c r="F1676" s="104">
        <v>2095.0360000000001</v>
      </c>
      <c r="G1676" s="104">
        <v>10760712800</v>
      </c>
    </row>
    <row r="1677" spans="1:7" x14ac:dyDescent="0.2">
      <c r="A1677" s="105">
        <v>1675</v>
      </c>
      <c r="B1677" s="106">
        <v>39791</v>
      </c>
      <c r="C1677" s="104">
        <v>2104.1239999999998</v>
      </c>
      <c r="D1677" s="104">
        <v>2107.5990000000002</v>
      </c>
      <c r="E1677" s="104">
        <v>2038.0719999999999</v>
      </c>
      <c r="F1677" s="104">
        <v>2040.847</v>
      </c>
      <c r="G1677" s="104">
        <v>9250981600</v>
      </c>
    </row>
    <row r="1678" spans="1:7" x14ac:dyDescent="0.2">
      <c r="A1678" s="105">
        <v>1676</v>
      </c>
      <c r="B1678" s="106">
        <v>39792</v>
      </c>
      <c r="C1678" s="104">
        <v>2028.5139999999999</v>
      </c>
      <c r="D1678" s="104">
        <v>2096.393</v>
      </c>
      <c r="E1678" s="104">
        <v>2014.2829999999999</v>
      </c>
      <c r="F1678" s="104">
        <v>2096.393</v>
      </c>
      <c r="G1678" s="104">
        <v>8327106400</v>
      </c>
    </row>
    <row r="1679" spans="1:7" x14ac:dyDescent="0.2">
      <c r="A1679" s="105">
        <v>1677</v>
      </c>
      <c r="B1679" s="106">
        <v>39793</v>
      </c>
      <c r="C1679" s="104">
        <v>2087.4299999999998</v>
      </c>
      <c r="D1679" s="104">
        <v>2107.2919999999999</v>
      </c>
      <c r="E1679" s="104">
        <v>2043.62</v>
      </c>
      <c r="F1679" s="104">
        <v>2046.337</v>
      </c>
      <c r="G1679" s="104">
        <v>7355624000</v>
      </c>
    </row>
    <row r="1680" spans="1:7" x14ac:dyDescent="0.2">
      <c r="A1680" s="105">
        <v>1678</v>
      </c>
      <c r="B1680" s="106">
        <v>39794</v>
      </c>
      <c r="C1680" s="104">
        <v>2027.069</v>
      </c>
      <c r="D1680" s="104">
        <v>2038.1849999999999</v>
      </c>
      <c r="E1680" s="104">
        <v>1936.28</v>
      </c>
      <c r="F1680" s="104">
        <v>1960.38</v>
      </c>
      <c r="G1680" s="104">
        <v>6738726400</v>
      </c>
    </row>
    <row r="1681" spans="1:7" x14ac:dyDescent="0.2">
      <c r="A1681" s="105">
        <v>1679</v>
      </c>
      <c r="B1681" s="106">
        <v>39797</v>
      </c>
      <c r="C1681" s="104">
        <v>1991.5509999999999</v>
      </c>
      <c r="D1681" s="104">
        <v>2006.2249999999999</v>
      </c>
      <c r="E1681" s="104">
        <v>1941.0540000000001</v>
      </c>
      <c r="F1681" s="104">
        <v>1975.0340000000001</v>
      </c>
      <c r="G1681" s="104">
        <v>5045109600</v>
      </c>
    </row>
    <row r="1682" spans="1:7" x14ac:dyDescent="0.2">
      <c r="A1682" s="105">
        <v>1680</v>
      </c>
      <c r="B1682" s="106">
        <v>39798</v>
      </c>
      <c r="C1682" s="104">
        <v>1956.9949999999999</v>
      </c>
      <c r="D1682" s="104">
        <v>1994.9590000000001</v>
      </c>
      <c r="E1682" s="104">
        <v>1919.8689999999999</v>
      </c>
      <c r="F1682" s="104">
        <v>1994.45</v>
      </c>
      <c r="G1682" s="104">
        <v>4792488000</v>
      </c>
    </row>
    <row r="1683" spans="1:7" x14ac:dyDescent="0.2">
      <c r="A1683" s="105">
        <v>1681</v>
      </c>
      <c r="B1683" s="106">
        <v>39799</v>
      </c>
      <c r="C1683" s="104">
        <v>2002.029</v>
      </c>
      <c r="D1683" s="104">
        <v>2030.3879999999999</v>
      </c>
      <c r="E1683" s="104">
        <v>1995.65</v>
      </c>
      <c r="F1683" s="104">
        <v>2001.42</v>
      </c>
      <c r="G1683" s="104">
        <v>5868515200</v>
      </c>
    </row>
    <row r="1684" spans="1:7" x14ac:dyDescent="0.2">
      <c r="A1684" s="105">
        <v>1682</v>
      </c>
      <c r="B1684" s="106">
        <v>39800</v>
      </c>
      <c r="C1684" s="104">
        <v>2001.048</v>
      </c>
      <c r="D1684" s="104">
        <v>2045.9449999999999</v>
      </c>
      <c r="E1684" s="104">
        <v>1982.4280000000001</v>
      </c>
      <c r="F1684" s="104">
        <v>2045.1020000000001</v>
      </c>
      <c r="G1684" s="104">
        <v>5842922400</v>
      </c>
    </row>
    <row r="1685" spans="1:7" x14ac:dyDescent="0.2">
      <c r="A1685" s="105">
        <v>1683</v>
      </c>
      <c r="B1685" s="106">
        <v>39801</v>
      </c>
      <c r="C1685" s="104">
        <v>2037.3689999999999</v>
      </c>
      <c r="D1685" s="104">
        <v>2075.384</v>
      </c>
      <c r="E1685" s="104">
        <v>2033.1120000000001</v>
      </c>
      <c r="F1685" s="104">
        <v>2052.114</v>
      </c>
      <c r="G1685" s="104">
        <v>6331122800</v>
      </c>
    </row>
    <row r="1686" spans="1:7" x14ac:dyDescent="0.2">
      <c r="A1686" s="105">
        <v>1684</v>
      </c>
      <c r="B1686" s="106">
        <v>39804</v>
      </c>
      <c r="C1686" s="104">
        <v>2050.77</v>
      </c>
      <c r="D1686" s="104">
        <v>2055.366</v>
      </c>
      <c r="E1686" s="104">
        <v>1993.326</v>
      </c>
      <c r="F1686" s="104">
        <v>2017.549</v>
      </c>
      <c r="G1686" s="104">
        <v>5294946400</v>
      </c>
    </row>
    <row r="1687" spans="1:7" x14ac:dyDescent="0.2">
      <c r="A1687" s="105">
        <v>1685</v>
      </c>
      <c r="B1687" s="106">
        <v>39805</v>
      </c>
      <c r="C1687" s="104">
        <v>2019.231</v>
      </c>
      <c r="D1687" s="104">
        <v>2019.231</v>
      </c>
      <c r="E1687" s="104">
        <v>1918.432</v>
      </c>
      <c r="F1687" s="104">
        <v>1918.9549999999999</v>
      </c>
      <c r="G1687" s="104">
        <v>6359046400</v>
      </c>
    </row>
    <row r="1688" spans="1:7" x14ac:dyDescent="0.2">
      <c r="A1688" s="105">
        <v>1686</v>
      </c>
      <c r="B1688" s="106">
        <v>39806</v>
      </c>
      <c r="C1688" s="104">
        <v>1893.2249999999999</v>
      </c>
      <c r="D1688" s="104">
        <v>1912.7750000000001</v>
      </c>
      <c r="E1688" s="104">
        <v>1872.6469999999999</v>
      </c>
      <c r="F1688" s="104">
        <v>1887.075</v>
      </c>
      <c r="G1688" s="104">
        <v>4420183200</v>
      </c>
    </row>
    <row r="1689" spans="1:7" x14ac:dyDescent="0.2">
      <c r="A1689" s="105">
        <v>1687</v>
      </c>
      <c r="B1689" s="106">
        <v>39807</v>
      </c>
      <c r="C1689" s="104">
        <v>1891.5260000000001</v>
      </c>
      <c r="D1689" s="104">
        <v>1902.7139999999999</v>
      </c>
      <c r="E1689" s="104">
        <v>1848.7080000000001</v>
      </c>
      <c r="F1689" s="104">
        <v>1870.7650000000001</v>
      </c>
      <c r="G1689" s="104">
        <v>3991683200</v>
      </c>
    </row>
    <row r="1690" spans="1:7" x14ac:dyDescent="0.2">
      <c r="A1690" s="105">
        <v>1688</v>
      </c>
      <c r="B1690" s="106">
        <v>39808</v>
      </c>
      <c r="C1690" s="104">
        <v>1868.3440000000001</v>
      </c>
      <c r="D1690" s="104">
        <v>1881.077</v>
      </c>
      <c r="E1690" s="104">
        <v>1850.502</v>
      </c>
      <c r="F1690" s="104">
        <v>1862.096</v>
      </c>
      <c r="G1690" s="104">
        <v>3456088800</v>
      </c>
    </row>
    <row r="1691" spans="1:7" x14ac:dyDescent="0.2">
      <c r="A1691" s="105">
        <v>1689</v>
      </c>
      <c r="B1691" s="106">
        <v>39811</v>
      </c>
      <c r="C1691" s="104">
        <v>1852.413</v>
      </c>
      <c r="D1691" s="104">
        <v>1861.3019999999999</v>
      </c>
      <c r="E1691" s="104">
        <v>1816.059</v>
      </c>
      <c r="F1691" s="104">
        <v>1854.7570000000001</v>
      </c>
      <c r="G1691" s="104">
        <v>3598687200</v>
      </c>
    </row>
    <row r="1692" spans="1:7" x14ac:dyDescent="0.2">
      <c r="A1692" s="105">
        <v>1690</v>
      </c>
      <c r="B1692" s="106">
        <v>39812</v>
      </c>
      <c r="C1692" s="104">
        <v>1852.9490000000001</v>
      </c>
      <c r="D1692" s="104">
        <v>1867.4079999999999</v>
      </c>
      <c r="E1692" s="104">
        <v>1824.528</v>
      </c>
      <c r="F1692" s="104">
        <v>1833.4349999999999</v>
      </c>
      <c r="G1692" s="104">
        <v>3758462800</v>
      </c>
    </row>
    <row r="1693" spans="1:7" x14ac:dyDescent="0.2">
      <c r="A1693" s="105">
        <v>1691</v>
      </c>
      <c r="B1693" s="106">
        <v>39813</v>
      </c>
      <c r="C1693" s="104">
        <v>1835.105</v>
      </c>
      <c r="D1693" s="104">
        <v>1844.4159999999999</v>
      </c>
      <c r="E1693" s="104">
        <v>1813.7260000000001</v>
      </c>
      <c r="F1693" s="104">
        <v>1817.722</v>
      </c>
      <c r="G1693" s="104">
        <v>3563135600</v>
      </c>
    </row>
    <row r="1694" spans="1:7" x14ac:dyDescent="0.2">
      <c r="A1694" s="105">
        <v>1692</v>
      </c>
      <c r="B1694" s="106">
        <v>39818</v>
      </c>
      <c r="C1694" s="104">
        <v>1848.326</v>
      </c>
      <c r="D1694" s="104">
        <v>1882.9590000000001</v>
      </c>
      <c r="E1694" s="104">
        <v>1837.8389999999999</v>
      </c>
      <c r="F1694" s="104">
        <v>1882.9590000000001</v>
      </c>
      <c r="G1694" s="104">
        <v>4818702000</v>
      </c>
    </row>
    <row r="1695" spans="1:7" x14ac:dyDescent="0.2">
      <c r="A1695" s="105">
        <v>1693</v>
      </c>
      <c r="B1695" s="106">
        <v>39819</v>
      </c>
      <c r="C1695" s="104">
        <v>1880.672</v>
      </c>
      <c r="D1695" s="104">
        <v>1948.489</v>
      </c>
      <c r="E1695" s="104">
        <v>1873.011</v>
      </c>
      <c r="F1695" s="104">
        <v>1942.7950000000001</v>
      </c>
      <c r="G1695" s="104">
        <v>7097409600</v>
      </c>
    </row>
    <row r="1696" spans="1:7" x14ac:dyDescent="0.2">
      <c r="A1696" s="105">
        <v>1694</v>
      </c>
      <c r="B1696" s="106">
        <v>39820</v>
      </c>
      <c r="C1696" s="104">
        <v>1942.671</v>
      </c>
      <c r="D1696" s="104">
        <v>1959.2460000000001</v>
      </c>
      <c r="E1696" s="104">
        <v>1930.8679999999999</v>
      </c>
      <c r="F1696" s="104">
        <v>1931.1780000000001</v>
      </c>
      <c r="G1696" s="104">
        <v>5970216800</v>
      </c>
    </row>
    <row r="1697" spans="1:7" x14ac:dyDescent="0.2">
      <c r="A1697" s="105">
        <v>1695</v>
      </c>
      <c r="B1697" s="106">
        <v>39821</v>
      </c>
      <c r="C1697" s="104">
        <v>1894.664</v>
      </c>
      <c r="D1697" s="104">
        <v>1902.796</v>
      </c>
      <c r="E1697" s="104">
        <v>1873.6479999999999</v>
      </c>
      <c r="F1697" s="104">
        <v>1887.991</v>
      </c>
      <c r="G1697" s="104">
        <v>5344648800</v>
      </c>
    </row>
    <row r="1698" spans="1:7" x14ac:dyDescent="0.2">
      <c r="A1698" s="105">
        <v>1696</v>
      </c>
      <c r="B1698" s="106">
        <v>39822</v>
      </c>
      <c r="C1698" s="104">
        <v>1886.4880000000001</v>
      </c>
      <c r="D1698" s="104">
        <v>1923.423</v>
      </c>
      <c r="E1698" s="104">
        <v>1886.4880000000001</v>
      </c>
      <c r="F1698" s="104">
        <v>1918.365</v>
      </c>
      <c r="G1698" s="104">
        <v>4740721600</v>
      </c>
    </row>
    <row r="1699" spans="1:7" x14ac:dyDescent="0.2">
      <c r="A1699" s="105">
        <v>1697</v>
      </c>
      <c r="B1699" s="106">
        <v>39825</v>
      </c>
      <c r="C1699" s="104">
        <v>1911.7360000000001</v>
      </c>
      <c r="D1699" s="104">
        <v>1947.0830000000001</v>
      </c>
      <c r="E1699" s="104">
        <v>1905.617</v>
      </c>
      <c r="F1699" s="104">
        <v>1920.6869999999999</v>
      </c>
      <c r="G1699" s="104">
        <v>5423415600</v>
      </c>
    </row>
    <row r="1700" spans="1:7" x14ac:dyDescent="0.2">
      <c r="A1700" s="105">
        <v>1698</v>
      </c>
      <c r="B1700" s="106">
        <v>39826</v>
      </c>
      <c r="C1700" s="104">
        <v>1892.655</v>
      </c>
      <c r="D1700" s="104">
        <v>1908.1959999999999</v>
      </c>
      <c r="E1700" s="104">
        <v>1874.9739999999999</v>
      </c>
      <c r="F1700" s="104">
        <v>1876.1849999999999</v>
      </c>
      <c r="G1700" s="104">
        <v>4981813600</v>
      </c>
    </row>
    <row r="1701" spans="1:7" x14ac:dyDescent="0.2">
      <c r="A1701" s="105">
        <v>1699</v>
      </c>
      <c r="B1701" s="106">
        <v>39827</v>
      </c>
      <c r="C1701" s="104">
        <v>1873.626</v>
      </c>
      <c r="D1701" s="104">
        <v>1955.2439999999999</v>
      </c>
      <c r="E1701" s="104">
        <v>1873.626</v>
      </c>
      <c r="F1701" s="104">
        <v>1955.2439999999999</v>
      </c>
      <c r="G1701" s="104">
        <v>5928323200</v>
      </c>
    </row>
    <row r="1702" spans="1:7" x14ac:dyDescent="0.2">
      <c r="A1702" s="105">
        <v>1700</v>
      </c>
      <c r="B1702" s="106">
        <v>39828</v>
      </c>
      <c r="C1702" s="104">
        <v>1935.386</v>
      </c>
      <c r="D1702" s="104">
        <v>1977.191</v>
      </c>
      <c r="E1702" s="104">
        <v>1930.2950000000001</v>
      </c>
      <c r="F1702" s="104">
        <v>1954.874</v>
      </c>
      <c r="G1702" s="104">
        <v>7894364800</v>
      </c>
    </row>
    <row r="1703" spans="1:7" x14ac:dyDescent="0.2">
      <c r="A1703" s="105">
        <v>1701</v>
      </c>
      <c r="B1703" s="106">
        <v>39829</v>
      </c>
      <c r="C1703" s="104">
        <v>1965.44</v>
      </c>
      <c r="D1703" s="104">
        <v>2026.6469999999999</v>
      </c>
      <c r="E1703" s="104">
        <v>1965.44</v>
      </c>
      <c r="F1703" s="104">
        <v>1990.2139999999999</v>
      </c>
      <c r="G1703" s="104">
        <v>9653863200</v>
      </c>
    </row>
    <row r="1704" spans="1:7" x14ac:dyDescent="0.2">
      <c r="A1704" s="105">
        <v>1702</v>
      </c>
      <c r="B1704" s="106">
        <v>39832</v>
      </c>
      <c r="C1704" s="104">
        <v>2010.579</v>
      </c>
      <c r="D1704" s="104">
        <v>2052.19</v>
      </c>
      <c r="E1704" s="104">
        <v>1993.95</v>
      </c>
      <c r="F1704" s="104">
        <v>2012.4649999999999</v>
      </c>
      <c r="G1704" s="104">
        <v>8194817600</v>
      </c>
    </row>
    <row r="1705" spans="1:7" x14ac:dyDescent="0.2">
      <c r="A1705" s="105">
        <v>1703</v>
      </c>
      <c r="B1705" s="106">
        <v>39833</v>
      </c>
      <c r="C1705" s="104">
        <v>2006.5250000000001</v>
      </c>
      <c r="D1705" s="104">
        <v>2025.19</v>
      </c>
      <c r="E1705" s="104">
        <v>1986.0609999999999</v>
      </c>
      <c r="F1705" s="104">
        <v>2025.19</v>
      </c>
      <c r="G1705" s="104">
        <v>5325926400</v>
      </c>
    </row>
    <row r="1706" spans="1:7" x14ac:dyDescent="0.2">
      <c r="A1706" s="105">
        <v>1704</v>
      </c>
      <c r="B1706" s="106">
        <v>39834</v>
      </c>
      <c r="C1706" s="104">
        <v>1993.67</v>
      </c>
      <c r="D1706" s="104">
        <v>2047.105</v>
      </c>
      <c r="E1706" s="104">
        <v>1988.241</v>
      </c>
      <c r="F1706" s="104">
        <v>2021.71</v>
      </c>
      <c r="G1706" s="104">
        <v>6411742800</v>
      </c>
    </row>
    <row r="1707" spans="1:7" x14ac:dyDescent="0.2">
      <c r="A1707" s="105">
        <v>1705</v>
      </c>
      <c r="B1707" s="106">
        <v>39835</v>
      </c>
      <c r="C1707" s="104">
        <v>2034.2860000000001</v>
      </c>
      <c r="D1707" s="104">
        <v>2048.4839999999999</v>
      </c>
      <c r="E1707" s="104">
        <v>2012.7380000000001</v>
      </c>
      <c r="F1707" s="104">
        <v>2044.5509999999999</v>
      </c>
      <c r="G1707" s="104">
        <v>5886194800</v>
      </c>
    </row>
    <row r="1708" spans="1:7" x14ac:dyDescent="0.2">
      <c r="A1708" s="105">
        <v>1706</v>
      </c>
      <c r="B1708" s="106">
        <v>39836</v>
      </c>
      <c r="C1708" s="104">
        <v>2039.5219999999999</v>
      </c>
      <c r="D1708" s="104">
        <v>2054.326</v>
      </c>
      <c r="E1708" s="104">
        <v>2025.1880000000001</v>
      </c>
      <c r="F1708" s="104">
        <v>2032.682</v>
      </c>
      <c r="G1708" s="104">
        <v>5750410800</v>
      </c>
    </row>
    <row r="1709" spans="1:7" x14ac:dyDescent="0.2">
      <c r="A1709" s="105">
        <v>1707</v>
      </c>
      <c r="B1709" s="106">
        <v>39846</v>
      </c>
      <c r="C1709" s="104">
        <v>2052.4389999999999</v>
      </c>
      <c r="D1709" s="104">
        <v>2059.3380000000002</v>
      </c>
      <c r="E1709" s="104">
        <v>2029.7170000000001</v>
      </c>
      <c r="F1709" s="104">
        <v>2057.0630000000001</v>
      </c>
      <c r="G1709" s="104">
        <v>5145390400</v>
      </c>
    </row>
    <row r="1710" spans="1:7" x14ac:dyDescent="0.2">
      <c r="A1710" s="105">
        <v>1708</v>
      </c>
      <c r="B1710" s="106">
        <v>39847</v>
      </c>
      <c r="C1710" s="104">
        <v>2056.7950000000001</v>
      </c>
      <c r="D1710" s="104">
        <v>2108.944</v>
      </c>
      <c r="E1710" s="104">
        <v>2049.8890000000001</v>
      </c>
      <c r="F1710" s="104">
        <v>2108.91</v>
      </c>
      <c r="G1710" s="104">
        <v>8764030400</v>
      </c>
    </row>
    <row r="1711" spans="1:7" x14ac:dyDescent="0.2">
      <c r="A1711" s="105">
        <v>1709</v>
      </c>
      <c r="B1711" s="106">
        <v>39848</v>
      </c>
      <c r="C1711" s="104">
        <v>2118.5630000000001</v>
      </c>
      <c r="D1711" s="104">
        <v>2166.4140000000002</v>
      </c>
      <c r="E1711" s="104">
        <v>2117.0239999999999</v>
      </c>
      <c r="F1711" s="104">
        <v>2166.4140000000002</v>
      </c>
      <c r="G1711" s="104">
        <v>10088843200</v>
      </c>
    </row>
    <row r="1712" spans="1:7" x14ac:dyDescent="0.2">
      <c r="A1712" s="105">
        <v>1710</v>
      </c>
      <c r="B1712" s="106">
        <v>39849</v>
      </c>
      <c r="C1712" s="104">
        <v>2164.5459999999998</v>
      </c>
      <c r="D1712" s="104">
        <v>2211.1790000000001</v>
      </c>
      <c r="E1712" s="104">
        <v>2135.67</v>
      </c>
      <c r="F1712" s="104">
        <v>2150.971</v>
      </c>
      <c r="G1712" s="104">
        <v>11510012000</v>
      </c>
    </row>
    <row r="1713" spans="1:7" x14ac:dyDescent="0.2">
      <c r="A1713" s="105">
        <v>1711</v>
      </c>
      <c r="B1713" s="106">
        <v>39850</v>
      </c>
      <c r="C1713" s="104">
        <v>2158.0839999999998</v>
      </c>
      <c r="D1713" s="104">
        <v>2240.0210000000002</v>
      </c>
      <c r="E1713" s="104">
        <v>2158.0839999999998</v>
      </c>
      <c r="F1713" s="104">
        <v>2237.2800000000002</v>
      </c>
      <c r="G1713" s="104">
        <v>10666490400</v>
      </c>
    </row>
    <row r="1714" spans="1:7" x14ac:dyDescent="0.2">
      <c r="A1714" s="105">
        <v>1712</v>
      </c>
      <c r="B1714" s="106">
        <v>39853</v>
      </c>
      <c r="C1714" s="104">
        <v>2271.5929999999998</v>
      </c>
      <c r="D1714" s="104">
        <v>2307.9070000000002</v>
      </c>
      <c r="E1714" s="104">
        <v>2257.4899999999998</v>
      </c>
      <c r="F1714" s="104">
        <v>2296.672</v>
      </c>
      <c r="G1714" s="104">
        <v>12952367200</v>
      </c>
    </row>
    <row r="1715" spans="1:7" x14ac:dyDescent="0.2">
      <c r="A1715" s="105">
        <v>1713</v>
      </c>
      <c r="B1715" s="106">
        <v>39854</v>
      </c>
      <c r="C1715" s="104">
        <v>2288.0709999999999</v>
      </c>
      <c r="D1715" s="104">
        <v>2327.1</v>
      </c>
      <c r="E1715" s="104">
        <v>2263.5320000000002</v>
      </c>
      <c r="F1715" s="104">
        <v>2326.7550000000001</v>
      </c>
      <c r="G1715" s="104">
        <v>11629454400</v>
      </c>
    </row>
    <row r="1716" spans="1:7" x14ac:dyDescent="0.2">
      <c r="A1716" s="105">
        <v>1714</v>
      </c>
      <c r="B1716" s="106">
        <v>39855</v>
      </c>
      <c r="C1716" s="104">
        <v>2287.232</v>
      </c>
      <c r="D1716" s="104">
        <v>2381.1930000000002</v>
      </c>
      <c r="E1716" s="104">
        <v>2275.5740000000001</v>
      </c>
      <c r="F1716" s="104">
        <v>2331.1379999999999</v>
      </c>
      <c r="G1716" s="104">
        <v>14757664000</v>
      </c>
    </row>
    <row r="1717" spans="1:7" x14ac:dyDescent="0.2">
      <c r="A1717" s="105">
        <v>1715</v>
      </c>
      <c r="B1717" s="106">
        <v>39856</v>
      </c>
      <c r="C1717" s="104">
        <v>2335.4009999999998</v>
      </c>
      <c r="D1717" s="104">
        <v>2344.6590000000001</v>
      </c>
      <c r="E1717" s="104">
        <v>2248.4839999999999</v>
      </c>
      <c r="F1717" s="104">
        <v>2318.3429999999998</v>
      </c>
      <c r="G1717" s="104">
        <v>11982621600</v>
      </c>
    </row>
    <row r="1718" spans="1:7" x14ac:dyDescent="0.2">
      <c r="A1718" s="105">
        <v>1716</v>
      </c>
      <c r="B1718" s="106">
        <v>39857</v>
      </c>
      <c r="C1718" s="104">
        <v>2321.56</v>
      </c>
      <c r="D1718" s="104">
        <v>2402.4360000000001</v>
      </c>
      <c r="E1718" s="104">
        <v>2307.09</v>
      </c>
      <c r="F1718" s="104">
        <v>2399.0650000000001</v>
      </c>
      <c r="G1718" s="104">
        <v>14040990400</v>
      </c>
    </row>
    <row r="1719" spans="1:7" x14ac:dyDescent="0.2">
      <c r="A1719" s="105">
        <v>1717</v>
      </c>
      <c r="B1719" s="106">
        <v>39860</v>
      </c>
      <c r="C1719" s="104">
        <v>2421.1869999999999</v>
      </c>
      <c r="D1719" s="104">
        <v>2462.3890000000001</v>
      </c>
      <c r="E1719" s="104">
        <v>2397.181</v>
      </c>
      <c r="F1719" s="104">
        <v>2462.2449999999999</v>
      </c>
      <c r="G1719" s="104">
        <v>15234667200</v>
      </c>
    </row>
    <row r="1720" spans="1:7" x14ac:dyDescent="0.2">
      <c r="A1720" s="105">
        <v>1718</v>
      </c>
      <c r="B1720" s="106">
        <v>39861</v>
      </c>
      <c r="C1720" s="104">
        <v>2460.569</v>
      </c>
      <c r="D1720" s="104">
        <v>2470.623</v>
      </c>
      <c r="E1720" s="104">
        <v>2384.7869999999998</v>
      </c>
      <c r="F1720" s="104">
        <v>2385.2930000000001</v>
      </c>
      <c r="G1720" s="104">
        <v>14101499200</v>
      </c>
    </row>
    <row r="1721" spans="1:7" x14ac:dyDescent="0.2">
      <c r="A1721" s="105">
        <v>1719</v>
      </c>
      <c r="B1721" s="106">
        <v>39862</v>
      </c>
      <c r="C1721" s="104">
        <v>2331.6619999999998</v>
      </c>
      <c r="D1721" s="104">
        <v>2369.0529999999999</v>
      </c>
      <c r="E1721" s="104">
        <v>2272.5050000000001</v>
      </c>
      <c r="F1721" s="104">
        <v>2275.8429999999998</v>
      </c>
      <c r="G1721" s="104">
        <v>11542206400</v>
      </c>
    </row>
    <row r="1722" spans="1:7" x14ac:dyDescent="0.2">
      <c r="A1722" s="105">
        <v>1720</v>
      </c>
      <c r="B1722" s="106">
        <v>39863</v>
      </c>
      <c r="C1722" s="104">
        <v>2295.6529999999998</v>
      </c>
      <c r="D1722" s="104">
        <v>2324.6750000000002</v>
      </c>
      <c r="E1722" s="104">
        <v>2259.5929999999998</v>
      </c>
      <c r="F1722" s="104">
        <v>2298.4119999999998</v>
      </c>
      <c r="G1722" s="104">
        <v>9085392800</v>
      </c>
    </row>
    <row r="1723" spans="1:7" x14ac:dyDescent="0.2">
      <c r="A1723" s="105">
        <v>1721</v>
      </c>
      <c r="B1723" s="106">
        <v>39864</v>
      </c>
      <c r="C1723" s="104">
        <v>2300.806</v>
      </c>
      <c r="D1723" s="104">
        <v>2344.77</v>
      </c>
      <c r="E1723" s="104">
        <v>2276.2979999999998</v>
      </c>
      <c r="F1723" s="104">
        <v>2344.3200000000002</v>
      </c>
      <c r="G1723" s="104">
        <v>8663207200</v>
      </c>
    </row>
    <row r="1724" spans="1:7" x14ac:dyDescent="0.2">
      <c r="A1724" s="105">
        <v>1722</v>
      </c>
      <c r="B1724" s="106">
        <v>39867</v>
      </c>
      <c r="C1724" s="104">
        <v>2333.8090000000002</v>
      </c>
      <c r="D1724" s="104">
        <v>2419.5329999999999</v>
      </c>
      <c r="E1724" s="104">
        <v>2307.9209999999998</v>
      </c>
      <c r="F1724" s="104">
        <v>2410.4810000000002</v>
      </c>
      <c r="G1724" s="104">
        <v>10946540000</v>
      </c>
    </row>
    <row r="1725" spans="1:7" x14ac:dyDescent="0.2">
      <c r="A1725" s="105">
        <v>1723</v>
      </c>
      <c r="B1725" s="106">
        <v>39868</v>
      </c>
      <c r="C1725" s="104">
        <v>2376.6970000000001</v>
      </c>
      <c r="D1725" s="104">
        <v>2411.9059999999999</v>
      </c>
      <c r="E1725" s="104">
        <v>2294.5219999999999</v>
      </c>
      <c r="F1725" s="104">
        <v>2301.8490000000002</v>
      </c>
      <c r="G1725" s="104">
        <v>12701755200</v>
      </c>
    </row>
    <row r="1726" spans="1:7" x14ac:dyDescent="0.2">
      <c r="A1726" s="105">
        <v>1724</v>
      </c>
      <c r="B1726" s="106">
        <v>39869</v>
      </c>
      <c r="C1726" s="104">
        <v>2325.0390000000002</v>
      </c>
      <c r="D1726" s="104">
        <v>2337.4229999999998</v>
      </c>
      <c r="E1726" s="104">
        <v>2226.444</v>
      </c>
      <c r="F1726" s="104">
        <v>2304.2510000000002</v>
      </c>
      <c r="G1726" s="104">
        <v>10787752800</v>
      </c>
    </row>
    <row r="1727" spans="1:7" x14ac:dyDescent="0.2">
      <c r="A1727" s="105">
        <v>1725</v>
      </c>
      <c r="B1727" s="106">
        <v>39870</v>
      </c>
      <c r="C1727" s="104">
        <v>2295.4259999999999</v>
      </c>
      <c r="D1727" s="104">
        <v>2332.346</v>
      </c>
      <c r="E1727" s="104">
        <v>2167.1489999999999</v>
      </c>
      <c r="F1727" s="104">
        <v>2190.1849999999999</v>
      </c>
      <c r="G1727" s="104">
        <v>10220038400</v>
      </c>
    </row>
    <row r="1728" spans="1:7" x14ac:dyDescent="0.2">
      <c r="A1728" s="105">
        <v>1726</v>
      </c>
      <c r="B1728" s="106">
        <v>39871</v>
      </c>
      <c r="C1728" s="104">
        <v>2164.54</v>
      </c>
      <c r="D1728" s="104">
        <v>2186.819</v>
      </c>
      <c r="E1728" s="104">
        <v>2117.0610000000001</v>
      </c>
      <c r="F1728" s="104">
        <v>2140.489</v>
      </c>
      <c r="G1728" s="104">
        <v>8707641600</v>
      </c>
    </row>
    <row r="1729" spans="1:7" x14ac:dyDescent="0.2">
      <c r="A1729" s="105">
        <v>1727</v>
      </c>
      <c r="B1729" s="106">
        <v>39874</v>
      </c>
      <c r="C1729" s="104">
        <v>2123.3670000000002</v>
      </c>
      <c r="D1729" s="104">
        <v>2177.2939999999999</v>
      </c>
      <c r="E1729" s="104">
        <v>2112.3359999999998</v>
      </c>
      <c r="F1729" s="104">
        <v>2164.6660000000002</v>
      </c>
      <c r="G1729" s="104">
        <v>6274618000</v>
      </c>
    </row>
    <row r="1730" spans="1:7" x14ac:dyDescent="0.2">
      <c r="A1730" s="105">
        <v>1728</v>
      </c>
      <c r="B1730" s="106">
        <v>39875</v>
      </c>
      <c r="C1730" s="104">
        <v>2109.8409999999999</v>
      </c>
      <c r="D1730" s="104">
        <v>2168.2220000000002</v>
      </c>
      <c r="E1730" s="104">
        <v>2100.6439999999998</v>
      </c>
      <c r="F1730" s="104">
        <v>2142.154</v>
      </c>
      <c r="G1730" s="104">
        <v>6616731200</v>
      </c>
    </row>
    <row r="1731" spans="1:7" x14ac:dyDescent="0.2">
      <c r="A1731" s="105">
        <v>1729</v>
      </c>
      <c r="B1731" s="106">
        <v>39876</v>
      </c>
      <c r="C1731" s="104">
        <v>2150.239</v>
      </c>
      <c r="D1731" s="104">
        <v>2290.94</v>
      </c>
      <c r="E1731" s="104">
        <v>2150.239</v>
      </c>
      <c r="F1731" s="104">
        <v>2285.1489999999999</v>
      </c>
      <c r="G1731" s="104">
        <v>11075003200</v>
      </c>
    </row>
    <row r="1732" spans="1:7" x14ac:dyDescent="0.2">
      <c r="A1732" s="105">
        <v>1730</v>
      </c>
      <c r="B1732" s="106">
        <v>39877</v>
      </c>
      <c r="C1732" s="104">
        <v>2314.0790000000002</v>
      </c>
      <c r="D1732" s="104">
        <v>2340.3710000000001</v>
      </c>
      <c r="E1732" s="104">
        <v>2259.8000000000002</v>
      </c>
      <c r="F1732" s="104">
        <v>2304.9189999999999</v>
      </c>
      <c r="G1732" s="104">
        <v>13198734400</v>
      </c>
    </row>
    <row r="1733" spans="1:7" x14ac:dyDescent="0.2">
      <c r="A1733" s="105">
        <v>1731</v>
      </c>
      <c r="B1733" s="106">
        <v>39878</v>
      </c>
      <c r="C1733" s="104">
        <v>2260.7559999999999</v>
      </c>
      <c r="D1733" s="104">
        <v>2313.1999999999998</v>
      </c>
      <c r="E1733" s="104">
        <v>2255.8180000000002</v>
      </c>
      <c r="F1733" s="104">
        <v>2286.576</v>
      </c>
      <c r="G1733" s="104">
        <v>8596544800</v>
      </c>
    </row>
    <row r="1734" spans="1:7" x14ac:dyDescent="0.2">
      <c r="A1734" s="105">
        <v>1732</v>
      </c>
      <c r="B1734" s="106">
        <v>39881</v>
      </c>
      <c r="C1734" s="104">
        <v>2302.011</v>
      </c>
      <c r="D1734" s="104">
        <v>2333.98</v>
      </c>
      <c r="E1734" s="104">
        <v>2198.5450000000001</v>
      </c>
      <c r="F1734" s="104">
        <v>2202.527</v>
      </c>
      <c r="G1734" s="104">
        <v>8655595200</v>
      </c>
    </row>
    <row r="1735" spans="1:7" x14ac:dyDescent="0.2">
      <c r="A1735" s="105">
        <v>1733</v>
      </c>
      <c r="B1735" s="106">
        <v>39882</v>
      </c>
      <c r="C1735" s="104">
        <v>2175.306</v>
      </c>
      <c r="D1735" s="104">
        <v>2241.2379999999998</v>
      </c>
      <c r="E1735" s="104">
        <v>2168.3240000000001</v>
      </c>
      <c r="F1735" s="104">
        <v>2240.7820000000002</v>
      </c>
      <c r="G1735" s="104">
        <v>5666044800</v>
      </c>
    </row>
    <row r="1736" spans="1:7" x14ac:dyDescent="0.2">
      <c r="A1736" s="105">
        <v>1734</v>
      </c>
      <c r="B1736" s="106">
        <v>39883</v>
      </c>
      <c r="C1736" s="104">
        <v>2288.0529999999999</v>
      </c>
      <c r="D1736" s="104">
        <v>2292.3960000000002</v>
      </c>
      <c r="E1736" s="104">
        <v>2212.8820000000001</v>
      </c>
      <c r="F1736" s="104">
        <v>2220.38</v>
      </c>
      <c r="G1736" s="104">
        <v>7083867200</v>
      </c>
    </row>
    <row r="1737" spans="1:7" x14ac:dyDescent="0.2">
      <c r="A1737" s="105">
        <v>1735</v>
      </c>
      <c r="B1737" s="106">
        <v>39884</v>
      </c>
      <c r="C1737" s="104">
        <v>2208.0410000000002</v>
      </c>
      <c r="D1737" s="104">
        <v>2220.3029999999999</v>
      </c>
      <c r="E1737" s="104">
        <v>2156.598</v>
      </c>
      <c r="F1737" s="104">
        <v>2215.6999999999998</v>
      </c>
      <c r="G1737" s="104">
        <v>5570011200</v>
      </c>
    </row>
    <row r="1738" spans="1:7" x14ac:dyDescent="0.2">
      <c r="A1738" s="105">
        <v>1736</v>
      </c>
      <c r="B1738" s="106">
        <v>39885</v>
      </c>
      <c r="C1738" s="104">
        <v>2229.25</v>
      </c>
      <c r="D1738" s="104">
        <v>2250.239</v>
      </c>
      <c r="E1738" s="104">
        <v>2200.9740000000002</v>
      </c>
      <c r="F1738" s="104">
        <v>2205.422</v>
      </c>
      <c r="G1738" s="104">
        <v>5408309600</v>
      </c>
    </row>
    <row r="1739" spans="1:7" x14ac:dyDescent="0.2">
      <c r="A1739" s="105">
        <v>1737</v>
      </c>
      <c r="B1739" s="106">
        <v>39888</v>
      </c>
      <c r="C1739" s="104">
        <v>2197.248</v>
      </c>
      <c r="D1739" s="104">
        <v>2247.11</v>
      </c>
      <c r="E1739" s="104">
        <v>2180.0509999999999</v>
      </c>
      <c r="F1739" s="104">
        <v>2241.614</v>
      </c>
      <c r="G1739" s="104">
        <v>4877385600</v>
      </c>
    </row>
    <row r="1740" spans="1:7" x14ac:dyDescent="0.2">
      <c r="A1740" s="105">
        <v>1738</v>
      </c>
      <c r="B1740" s="106">
        <v>39889</v>
      </c>
      <c r="C1740" s="104">
        <v>2244.11</v>
      </c>
      <c r="D1740" s="104">
        <v>2329.2979999999998</v>
      </c>
      <c r="E1740" s="104">
        <v>2239.6680000000001</v>
      </c>
      <c r="F1740" s="104">
        <v>2322.4029999999998</v>
      </c>
      <c r="G1740" s="104">
        <v>9298052800</v>
      </c>
    </row>
    <row r="1741" spans="1:7" x14ac:dyDescent="0.2">
      <c r="A1741" s="105">
        <v>1739</v>
      </c>
      <c r="B1741" s="106">
        <v>39890</v>
      </c>
      <c r="C1741" s="104">
        <v>2335.4169999999999</v>
      </c>
      <c r="D1741" s="104">
        <v>2370.558</v>
      </c>
      <c r="E1741" s="104">
        <v>2328.8560000000002</v>
      </c>
      <c r="F1741" s="104">
        <v>2332.652</v>
      </c>
      <c r="G1741" s="104">
        <v>10187007200</v>
      </c>
    </row>
    <row r="1742" spans="1:7" x14ac:dyDescent="0.2">
      <c r="A1742" s="105">
        <v>1740</v>
      </c>
      <c r="B1742" s="106">
        <v>39891</v>
      </c>
      <c r="C1742" s="104">
        <v>2337.5239999999999</v>
      </c>
      <c r="D1742" s="104">
        <v>2386.2280000000001</v>
      </c>
      <c r="E1742" s="104">
        <v>2331.259</v>
      </c>
      <c r="F1742" s="104">
        <v>2382.5639999999999</v>
      </c>
      <c r="G1742" s="104">
        <v>9731876800</v>
      </c>
    </row>
    <row r="1743" spans="1:7" x14ac:dyDescent="0.2">
      <c r="A1743" s="105">
        <v>1741</v>
      </c>
      <c r="B1743" s="106">
        <v>39892</v>
      </c>
      <c r="C1743" s="104">
        <v>2389.8919999999998</v>
      </c>
      <c r="D1743" s="104">
        <v>2397.2069999999999</v>
      </c>
      <c r="E1743" s="104">
        <v>2343.2689999999998</v>
      </c>
      <c r="F1743" s="104">
        <v>2379.8380000000002</v>
      </c>
      <c r="G1743" s="104">
        <v>10939673600</v>
      </c>
    </row>
    <row r="1744" spans="1:7" x14ac:dyDescent="0.2">
      <c r="A1744" s="105">
        <v>1742</v>
      </c>
      <c r="B1744" s="106">
        <v>39895</v>
      </c>
      <c r="C1744" s="104">
        <v>2384.67</v>
      </c>
      <c r="D1744" s="104">
        <v>2448.3510000000001</v>
      </c>
      <c r="E1744" s="104">
        <v>2375.5219999999999</v>
      </c>
      <c r="F1744" s="104">
        <v>2439.395</v>
      </c>
      <c r="G1744" s="104">
        <v>11631304800</v>
      </c>
    </row>
    <row r="1745" spans="1:7" x14ac:dyDescent="0.2">
      <c r="A1745" s="105">
        <v>1743</v>
      </c>
      <c r="B1745" s="106">
        <v>39896</v>
      </c>
      <c r="C1745" s="104">
        <v>2477.567</v>
      </c>
      <c r="D1745" s="104">
        <v>2483.8330000000001</v>
      </c>
      <c r="E1745" s="104">
        <v>2440.527</v>
      </c>
      <c r="F1745" s="104">
        <v>2451.7829999999999</v>
      </c>
      <c r="G1745" s="104">
        <v>11199352800</v>
      </c>
    </row>
    <row r="1746" spans="1:7" x14ac:dyDescent="0.2">
      <c r="A1746" s="105">
        <v>1744</v>
      </c>
      <c r="B1746" s="106">
        <v>39897</v>
      </c>
      <c r="C1746" s="104">
        <v>2435.6329999999998</v>
      </c>
      <c r="D1746" s="104">
        <v>2472.9380000000001</v>
      </c>
      <c r="E1746" s="104">
        <v>2401.0520000000001</v>
      </c>
      <c r="F1746" s="104">
        <v>2401.3270000000002</v>
      </c>
      <c r="G1746" s="104">
        <v>9581665600</v>
      </c>
    </row>
    <row r="1747" spans="1:7" x14ac:dyDescent="0.2">
      <c r="A1747" s="105">
        <v>1745</v>
      </c>
      <c r="B1747" s="106">
        <v>39898</v>
      </c>
      <c r="C1747" s="104">
        <v>2407.7620000000002</v>
      </c>
      <c r="D1747" s="104">
        <v>2479.826</v>
      </c>
      <c r="E1747" s="104">
        <v>2379.951</v>
      </c>
      <c r="F1747" s="104">
        <v>2479.7890000000002</v>
      </c>
      <c r="G1747" s="104">
        <v>11324945600</v>
      </c>
    </row>
    <row r="1748" spans="1:7" x14ac:dyDescent="0.2">
      <c r="A1748" s="105">
        <v>1746</v>
      </c>
      <c r="B1748" s="106">
        <v>39899</v>
      </c>
      <c r="C1748" s="104">
        <v>2500.998</v>
      </c>
      <c r="D1748" s="104">
        <v>2516.384</v>
      </c>
      <c r="E1748" s="104">
        <v>2481.6869999999999</v>
      </c>
      <c r="F1748" s="104">
        <v>2498.931</v>
      </c>
      <c r="G1748" s="104">
        <v>13536854400</v>
      </c>
    </row>
    <row r="1749" spans="1:7" x14ac:dyDescent="0.2">
      <c r="A1749" s="105">
        <v>1747</v>
      </c>
      <c r="B1749" s="106">
        <v>39902</v>
      </c>
      <c r="C1749" s="104">
        <v>2501.3119999999999</v>
      </c>
      <c r="D1749" s="104">
        <v>2508.1379999999999</v>
      </c>
      <c r="E1749" s="104">
        <v>2471.3670000000002</v>
      </c>
      <c r="F1749" s="104">
        <v>2484.4870000000001</v>
      </c>
      <c r="G1749" s="104">
        <v>9415166400</v>
      </c>
    </row>
    <row r="1750" spans="1:7" x14ac:dyDescent="0.2">
      <c r="A1750" s="105">
        <v>1748</v>
      </c>
      <c r="B1750" s="106">
        <v>39903</v>
      </c>
      <c r="C1750" s="104">
        <v>2436.7779999999998</v>
      </c>
      <c r="D1750" s="104">
        <v>2507.8989999999999</v>
      </c>
      <c r="E1750" s="104">
        <v>2423.5709999999999</v>
      </c>
      <c r="F1750" s="104">
        <v>2507.7890000000002</v>
      </c>
      <c r="G1750" s="104">
        <v>9546175200</v>
      </c>
    </row>
    <row r="1751" spans="1:7" x14ac:dyDescent="0.2">
      <c r="A1751" s="105">
        <v>1749</v>
      </c>
      <c r="B1751" s="106">
        <v>39904</v>
      </c>
      <c r="C1751" s="104">
        <v>2519.886</v>
      </c>
      <c r="D1751" s="104">
        <v>2566.5360000000001</v>
      </c>
      <c r="E1751" s="104">
        <v>2519.886</v>
      </c>
      <c r="F1751" s="104">
        <v>2548.2220000000002</v>
      </c>
      <c r="G1751" s="104">
        <v>12630762400</v>
      </c>
    </row>
    <row r="1752" spans="1:7" x14ac:dyDescent="0.2">
      <c r="A1752" s="105">
        <v>1750</v>
      </c>
      <c r="B1752" s="106">
        <v>39905</v>
      </c>
      <c r="C1752" s="104">
        <v>2558.768</v>
      </c>
      <c r="D1752" s="104">
        <v>2599.252</v>
      </c>
      <c r="E1752" s="104">
        <v>2558.2640000000001</v>
      </c>
      <c r="F1752" s="104">
        <v>2576.4</v>
      </c>
      <c r="G1752" s="104">
        <v>13514680000</v>
      </c>
    </row>
    <row r="1753" spans="1:7" x14ac:dyDescent="0.2">
      <c r="A1753" s="105">
        <v>1751</v>
      </c>
      <c r="B1753" s="106">
        <v>39906</v>
      </c>
      <c r="C1753" s="104">
        <v>2597.9160000000002</v>
      </c>
      <c r="D1753" s="104">
        <v>2612.37</v>
      </c>
      <c r="E1753" s="104">
        <v>2555.6149999999998</v>
      </c>
      <c r="F1753" s="104">
        <v>2570.5030000000002</v>
      </c>
      <c r="G1753" s="104">
        <v>12365521600</v>
      </c>
    </row>
    <row r="1754" spans="1:7" x14ac:dyDescent="0.2">
      <c r="A1754" s="105">
        <v>1752</v>
      </c>
      <c r="B1754" s="106">
        <v>39910</v>
      </c>
      <c r="C1754" s="104">
        <v>2570.625</v>
      </c>
      <c r="D1754" s="104">
        <v>2597.0619999999999</v>
      </c>
      <c r="E1754" s="104">
        <v>2543.6460000000002</v>
      </c>
      <c r="F1754" s="104">
        <v>2576.9499999999998</v>
      </c>
      <c r="G1754" s="104">
        <v>8608325600</v>
      </c>
    </row>
    <row r="1755" spans="1:7" x14ac:dyDescent="0.2">
      <c r="A1755" s="105">
        <v>1753</v>
      </c>
      <c r="B1755" s="106">
        <v>39911</v>
      </c>
      <c r="C1755" s="104">
        <v>2563.7220000000002</v>
      </c>
      <c r="D1755" s="104">
        <v>2573.0929999999998</v>
      </c>
      <c r="E1755" s="104">
        <v>2479.348</v>
      </c>
      <c r="F1755" s="104">
        <v>2479.348</v>
      </c>
      <c r="G1755" s="104">
        <v>9932809600</v>
      </c>
    </row>
    <row r="1756" spans="1:7" x14ac:dyDescent="0.2">
      <c r="A1756" s="105">
        <v>1754</v>
      </c>
      <c r="B1756" s="106">
        <v>39912</v>
      </c>
      <c r="C1756" s="104">
        <v>2477.4189999999999</v>
      </c>
      <c r="D1756" s="104">
        <v>2517.741</v>
      </c>
      <c r="E1756" s="104">
        <v>2457.4229999999998</v>
      </c>
      <c r="F1756" s="104">
        <v>2517.6689999999999</v>
      </c>
      <c r="G1756" s="104">
        <v>7459370400</v>
      </c>
    </row>
    <row r="1757" spans="1:7" x14ac:dyDescent="0.2">
      <c r="A1757" s="105">
        <v>1755</v>
      </c>
      <c r="B1757" s="106">
        <v>39913</v>
      </c>
      <c r="C1757" s="104">
        <v>2540.1080000000002</v>
      </c>
      <c r="D1757" s="104">
        <v>2595.598</v>
      </c>
      <c r="E1757" s="104">
        <v>2530.6219999999998</v>
      </c>
      <c r="F1757" s="104">
        <v>2595.5300000000002</v>
      </c>
      <c r="G1757" s="104">
        <v>10414440800</v>
      </c>
    </row>
    <row r="1758" spans="1:7" x14ac:dyDescent="0.2">
      <c r="A1758" s="105">
        <v>1756</v>
      </c>
      <c r="B1758" s="106">
        <v>39916</v>
      </c>
      <c r="C1758" s="104">
        <v>2621.9789999999998</v>
      </c>
      <c r="D1758" s="104">
        <v>2668.2820000000002</v>
      </c>
      <c r="E1758" s="104">
        <v>2619.3719999999998</v>
      </c>
      <c r="F1758" s="104">
        <v>2656.518</v>
      </c>
      <c r="G1758" s="104">
        <v>13901454400</v>
      </c>
    </row>
    <row r="1759" spans="1:7" x14ac:dyDescent="0.2">
      <c r="A1759" s="105">
        <v>1757</v>
      </c>
      <c r="B1759" s="106">
        <v>39917</v>
      </c>
      <c r="C1759" s="104">
        <v>2651.1970000000001</v>
      </c>
      <c r="D1759" s="104">
        <v>2682.9079999999999</v>
      </c>
      <c r="E1759" s="104">
        <v>2637.3829999999998</v>
      </c>
      <c r="F1759" s="104">
        <v>2676.8719999999998</v>
      </c>
      <c r="G1759" s="104">
        <v>11049130400</v>
      </c>
    </row>
    <row r="1760" spans="1:7" x14ac:dyDescent="0.2">
      <c r="A1760" s="105">
        <v>1758</v>
      </c>
      <c r="B1760" s="106">
        <v>39918</v>
      </c>
      <c r="C1760" s="104">
        <v>2662.7280000000001</v>
      </c>
      <c r="D1760" s="104">
        <v>2690.6419999999998</v>
      </c>
      <c r="E1760" s="104">
        <v>2627.808</v>
      </c>
      <c r="F1760" s="104">
        <v>2686.99</v>
      </c>
      <c r="G1760" s="104">
        <v>12066529600</v>
      </c>
    </row>
    <row r="1761" spans="1:7" x14ac:dyDescent="0.2">
      <c r="A1761" s="105">
        <v>1759</v>
      </c>
      <c r="B1761" s="106">
        <v>39919</v>
      </c>
      <c r="C1761" s="104">
        <v>2690.5149999999999</v>
      </c>
      <c r="D1761" s="104">
        <v>2706.625</v>
      </c>
      <c r="E1761" s="104">
        <v>2643.3159999999998</v>
      </c>
      <c r="F1761" s="104">
        <v>2687.1060000000002</v>
      </c>
      <c r="G1761" s="104">
        <v>12372961600</v>
      </c>
    </row>
    <row r="1762" spans="1:7" x14ac:dyDescent="0.2">
      <c r="A1762" s="105">
        <v>1760</v>
      </c>
      <c r="B1762" s="106">
        <v>39920</v>
      </c>
      <c r="C1762" s="104">
        <v>2675.6680000000001</v>
      </c>
      <c r="D1762" s="104">
        <v>2693.2910000000002</v>
      </c>
      <c r="E1762" s="104">
        <v>2628.625</v>
      </c>
      <c r="F1762" s="104">
        <v>2650.6909999999998</v>
      </c>
      <c r="G1762" s="104">
        <v>10152880800</v>
      </c>
    </row>
    <row r="1763" spans="1:7" x14ac:dyDescent="0.2">
      <c r="A1763" s="105">
        <v>1761</v>
      </c>
      <c r="B1763" s="106">
        <v>39923</v>
      </c>
      <c r="C1763" s="104">
        <v>2643.7260000000001</v>
      </c>
      <c r="D1763" s="104">
        <v>2708.4520000000002</v>
      </c>
      <c r="E1763" s="104">
        <v>2640.989</v>
      </c>
      <c r="F1763" s="104">
        <v>2707.6669999999999</v>
      </c>
      <c r="G1763" s="104">
        <v>9590369600</v>
      </c>
    </row>
    <row r="1764" spans="1:7" x14ac:dyDescent="0.2">
      <c r="A1764" s="105">
        <v>1762</v>
      </c>
      <c r="B1764" s="106">
        <v>39924</v>
      </c>
      <c r="C1764" s="104">
        <v>2670.277</v>
      </c>
      <c r="D1764" s="104">
        <v>2697.7190000000001</v>
      </c>
      <c r="E1764" s="104">
        <v>2634.529</v>
      </c>
      <c r="F1764" s="104">
        <v>2675.442</v>
      </c>
      <c r="G1764" s="104">
        <v>10818524800</v>
      </c>
    </row>
    <row r="1765" spans="1:7" x14ac:dyDescent="0.2">
      <c r="A1765" s="105">
        <v>1763</v>
      </c>
      <c r="B1765" s="106">
        <v>39925</v>
      </c>
      <c r="C1765" s="104">
        <v>2687.857</v>
      </c>
      <c r="D1765" s="104">
        <v>2713.3049999999998</v>
      </c>
      <c r="E1765" s="104">
        <v>2563.3609999999999</v>
      </c>
      <c r="F1765" s="104">
        <v>2576.2809999999999</v>
      </c>
      <c r="G1765" s="104">
        <v>12404641600</v>
      </c>
    </row>
    <row r="1766" spans="1:7" x14ac:dyDescent="0.2">
      <c r="A1766" s="105">
        <v>1764</v>
      </c>
      <c r="B1766" s="106">
        <v>39926</v>
      </c>
      <c r="C1766" s="104">
        <v>2555.527</v>
      </c>
      <c r="D1766" s="104">
        <v>2604.1619999999998</v>
      </c>
      <c r="E1766" s="104">
        <v>2543.9070000000002</v>
      </c>
      <c r="F1766" s="104">
        <v>2593.5639999999999</v>
      </c>
      <c r="G1766" s="104">
        <v>8088794400</v>
      </c>
    </row>
    <row r="1767" spans="1:7" x14ac:dyDescent="0.2">
      <c r="A1767" s="105">
        <v>1765</v>
      </c>
      <c r="B1767" s="106">
        <v>39927</v>
      </c>
      <c r="C1767" s="104">
        <v>2605.703</v>
      </c>
      <c r="D1767" s="104">
        <v>2609.8739999999998</v>
      </c>
      <c r="E1767" s="104">
        <v>2570.3789999999999</v>
      </c>
      <c r="F1767" s="104">
        <v>2572.8879999999999</v>
      </c>
      <c r="G1767" s="104">
        <v>7336096800</v>
      </c>
    </row>
    <row r="1768" spans="1:7" x14ac:dyDescent="0.2">
      <c r="A1768" s="105">
        <v>1766</v>
      </c>
      <c r="B1768" s="106">
        <v>39930</v>
      </c>
      <c r="C1768" s="104">
        <v>2566.92</v>
      </c>
      <c r="D1768" s="104">
        <v>2576.5189999999998</v>
      </c>
      <c r="E1768" s="104">
        <v>2499.442</v>
      </c>
      <c r="F1768" s="104">
        <v>2513.2919999999999</v>
      </c>
      <c r="G1768" s="104">
        <v>7203939200</v>
      </c>
    </row>
    <row r="1769" spans="1:7" x14ac:dyDescent="0.2">
      <c r="A1769" s="105">
        <v>1767</v>
      </c>
      <c r="B1769" s="106">
        <v>39931</v>
      </c>
      <c r="C1769" s="104">
        <v>2490.5259999999998</v>
      </c>
      <c r="D1769" s="104">
        <v>2531.5439999999999</v>
      </c>
      <c r="E1769" s="104">
        <v>2485.8020000000001</v>
      </c>
      <c r="F1769" s="104">
        <v>2518.5309999999999</v>
      </c>
      <c r="G1769" s="104">
        <v>5926498400</v>
      </c>
    </row>
    <row r="1770" spans="1:7" x14ac:dyDescent="0.2">
      <c r="A1770" s="105">
        <v>1768</v>
      </c>
      <c r="B1770" s="106">
        <v>39932</v>
      </c>
      <c r="C1770" s="104">
        <v>2518.8539999999998</v>
      </c>
      <c r="D1770" s="104">
        <v>2615.81</v>
      </c>
      <c r="E1770" s="104">
        <v>2514.1410000000001</v>
      </c>
      <c r="F1770" s="104">
        <v>2605.37</v>
      </c>
      <c r="G1770" s="104">
        <v>8188500800</v>
      </c>
    </row>
    <row r="1771" spans="1:7" x14ac:dyDescent="0.2">
      <c r="A1771" s="105">
        <v>1769</v>
      </c>
      <c r="B1771" s="106">
        <v>39933</v>
      </c>
      <c r="C1771" s="104">
        <v>2616.4850000000001</v>
      </c>
      <c r="D1771" s="104">
        <v>2640.0169999999998</v>
      </c>
      <c r="E1771" s="104">
        <v>2604.4520000000002</v>
      </c>
      <c r="F1771" s="104">
        <v>2622.9259999999999</v>
      </c>
      <c r="G1771" s="104">
        <v>8580934400</v>
      </c>
    </row>
    <row r="1772" spans="1:7" x14ac:dyDescent="0.2">
      <c r="A1772" s="105">
        <v>1770</v>
      </c>
      <c r="B1772" s="106">
        <v>39937</v>
      </c>
      <c r="C1772" s="104">
        <v>2635.1289999999999</v>
      </c>
      <c r="D1772" s="104">
        <v>2715.1889999999999</v>
      </c>
      <c r="E1772" s="104">
        <v>2632.3029999999999</v>
      </c>
      <c r="F1772" s="104">
        <v>2714.3009999999999</v>
      </c>
      <c r="G1772" s="104">
        <v>10291656800</v>
      </c>
    </row>
    <row r="1773" spans="1:7" x14ac:dyDescent="0.2">
      <c r="A1773" s="105">
        <v>1771</v>
      </c>
      <c r="B1773" s="106">
        <v>39938</v>
      </c>
      <c r="C1773" s="104">
        <v>2733.107</v>
      </c>
      <c r="D1773" s="104">
        <v>2751.252</v>
      </c>
      <c r="E1773" s="104">
        <v>2713.2339999999999</v>
      </c>
      <c r="F1773" s="104">
        <v>2727.0140000000001</v>
      </c>
      <c r="G1773" s="104">
        <v>10231372000</v>
      </c>
    </row>
    <row r="1774" spans="1:7" x14ac:dyDescent="0.2">
      <c r="A1774" s="105">
        <v>1772</v>
      </c>
      <c r="B1774" s="106">
        <v>39939</v>
      </c>
      <c r="C1774" s="104">
        <v>2721.817</v>
      </c>
      <c r="D1774" s="104">
        <v>2771.2060000000001</v>
      </c>
      <c r="E1774" s="104">
        <v>2713.5390000000002</v>
      </c>
      <c r="F1774" s="104">
        <v>2764.9789999999998</v>
      </c>
      <c r="G1774" s="104">
        <v>10580664800</v>
      </c>
    </row>
    <row r="1775" spans="1:7" x14ac:dyDescent="0.2">
      <c r="A1775" s="105">
        <v>1773</v>
      </c>
      <c r="B1775" s="106">
        <v>39940</v>
      </c>
      <c r="C1775" s="104">
        <v>2783.5770000000002</v>
      </c>
      <c r="D1775" s="104">
        <v>2797.4740000000002</v>
      </c>
      <c r="E1775" s="104">
        <v>2731.799</v>
      </c>
      <c r="F1775" s="104">
        <v>2767.076</v>
      </c>
      <c r="G1775" s="104">
        <v>12210116000</v>
      </c>
    </row>
    <row r="1776" spans="1:7" x14ac:dyDescent="0.2">
      <c r="A1776" s="105">
        <v>1774</v>
      </c>
      <c r="B1776" s="106">
        <v>39941</v>
      </c>
      <c r="C1776" s="104">
        <v>2751.4989999999998</v>
      </c>
      <c r="D1776" s="104">
        <v>2800.223</v>
      </c>
      <c r="E1776" s="104">
        <v>2733.3319999999999</v>
      </c>
      <c r="F1776" s="104">
        <v>2789.2190000000001</v>
      </c>
      <c r="G1776" s="104">
        <v>10672499200</v>
      </c>
    </row>
    <row r="1777" spans="1:7" x14ac:dyDescent="0.2">
      <c r="A1777" s="105">
        <v>1775</v>
      </c>
      <c r="B1777" s="106">
        <v>39944</v>
      </c>
      <c r="C1777" s="104">
        <v>2808.1390000000001</v>
      </c>
      <c r="D1777" s="104">
        <v>2839.6089999999999</v>
      </c>
      <c r="E1777" s="104">
        <v>2725.2669999999998</v>
      </c>
      <c r="F1777" s="104">
        <v>2725.3159999999998</v>
      </c>
      <c r="G1777" s="104">
        <v>12536444800</v>
      </c>
    </row>
    <row r="1778" spans="1:7" x14ac:dyDescent="0.2">
      <c r="A1778" s="105">
        <v>1776</v>
      </c>
      <c r="B1778" s="106">
        <v>39945</v>
      </c>
      <c r="C1778" s="104">
        <v>2702.7420000000002</v>
      </c>
      <c r="D1778" s="104">
        <v>2788.6120000000001</v>
      </c>
      <c r="E1778" s="104">
        <v>2699.9540000000002</v>
      </c>
      <c r="F1778" s="104">
        <v>2788.5619999999999</v>
      </c>
      <c r="G1778" s="104">
        <v>8869594400</v>
      </c>
    </row>
    <row r="1779" spans="1:7" x14ac:dyDescent="0.2">
      <c r="A1779" s="105">
        <v>1777</v>
      </c>
      <c r="B1779" s="106">
        <v>39946</v>
      </c>
      <c r="C1779" s="104">
        <v>2792.42</v>
      </c>
      <c r="D1779" s="104">
        <v>2822.7109999999998</v>
      </c>
      <c r="E1779" s="104">
        <v>2775.5720000000001</v>
      </c>
      <c r="F1779" s="104">
        <v>2814.0050000000001</v>
      </c>
      <c r="G1779" s="104">
        <v>10711285600</v>
      </c>
    </row>
    <row r="1780" spans="1:7" x14ac:dyDescent="0.2">
      <c r="A1780" s="105">
        <v>1778</v>
      </c>
      <c r="B1780" s="106">
        <v>39947</v>
      </c>
      <c r="C1780" s="104">
        <v>2781.0479999999998</v>
      </c>
      <c r="D1780" s="104">
        <v>2804.4769999999999</v>
      </c>
      <c r="E1780" s="104">
        <v>2757.5450000000001</v>
      </c>
      <c r="F1780" s="104">
        <v>2792.5970000000002</v>
      </c>
      <c r="G1780" s="104">
        <v>8263932800</v>
      </c>
    </row>
    <row r="1781" spans="1:7" x14ac:dyDescent="0.2">
      <c r="A1781" s="105">
        <v>1779</v>
      </c>
      <c r="B1781" s="106">
        <v>39948</v>
      </c>
      <c r="C1781" s="104">
        <v>2800.5709999999999</v>
      </c>
      <c r="D1781" s="104">
        <v>2815.4560000000001</v>
      </c>
      <c r="E1781" s="104">
        <v>2773.3220000000001</v>
      </c>
      <c r="F1781" s="104">
        <v>2796.116</v>
      </c>
      <c r="G1781" s="104">
        <v>6493143200</v>
      </c>
    </row>
    <row r="1782" spans="1:7" x14ac:dyDescent="0.2">
      <c r="A1782" s="105">
        <v>1780</v>
      </c>
      <c r="B1782" s="106">
        <v>39951</v>
      </c>
      <c r="C1782" s="104">
        <v>2782.585</v>
      </c>
      <c r="D1782" s="104">
        <v>2813.7570000000001</v>
      </c>
      <c r="E1782" s="104">
        <v>2740.92</v>
      </c>
      <c r="F1782" s="104">
        <v>2810.5729999999999</v>
      </c>
      <c r="G1782" s="104">
        <v>7483578400</v>
      </c>
    </row>
    <row r="1783" spans="1:7" x14ac:dyDescent="0.2">
      <c r="A1783" s="105">
        <v>1781</v>
      </c>
      <c r="B1783" s="106">
        <v>39952</v>
      </c>
      <c r="C1783" s="104">
        <v>2836.337</v>
      </c>
      <c r="D1783" s="104">
        <v>2849.6289999999999</v>
      </c>
      <c r="E1783" s="104">
        <v>2821.951</v>
      </c>
      <c r="F1783" s="104">
        <v>2840.0839999999998</v>
      </c>
      <c r="G1783" s="104">
        <v>9770361600</v>
      </c>
    </row>
    <row r="1784" spans="1:7" x14ac:dyDescent="0.2">
      <c r="A1784" s="105">
        <v>1782</v>
      </c>
      <c r="B1784" s="106">
        <v>39953</v>
      </c>
      <c r="C1784" s="104">
        <v>2843.5450000000001</v>
      </c>
      <c r="D1784" s="104">
        <v>2849.6350000000002</v>
      </c>
      <c r="E1784" s="104">
        <v>2812.5990000000002</v>
      </c>
      <c r="F1784" s="104">
        <v>2812.8649999999998</v>
      </c>
      <c r="G1784" s="104">
        <v>8793921600</v>
      </c>
    </row>
    <row r="1785" spans="1:7" x14ac:dyDescent="0.2">
      <c r="A1785" s="105">
        <v>1783</v>
      </c>
      <c r="B1785" s="106">
        <v>39954</v>
      </c>
      <c r="C1785" s="104">
        <v>2795.828</v>
      </c>
      <c r="D1785" s="104">
        <v>2808.2869999999998</v>
      </c>
      <c r="E1785" s="104">
        <v>2735.7669999999998</v>
      </c>
      <c r="F1785" s="104">
        <v>2750.01</v>
      </c>
      <c r="G1785" s="104">
        <v>8553539200</v>
      </c>
    </row>
    <row r="1786" spans="1:7" x14ac:dyDescent="0.2">
      <c r="A1786" s="105">
        <v>1784</v>
      </c>
      <c r="B1786" s="106">
        <v>39955</v>
      </c>
      <c r="C1786" s="104">
        <v>2733.0169999999998</v>
      </c>
      <c r="D1786" s="104">
        <v>2762.741</v>
      </c>
      <c r="E1786" s="104">
        <v>2719.1210000000001</v>
      </c>
      <c r="F1786" s="104">
        <v>2740.6770000000001</v>
      </c>
      <c r="G1786" s="104">
        <v>6149901200</v>
      </c>
    </row>
    <row r="1787" spans="1:7" x14ac:dyDescent="0.2">
      <c r="A1787" s="105">
        <v>1785</v>
      </c>
      <c r="B1787" s="106">
        <v>39958</v>
      </c>
      <c r="C1787" s="104">
        <v>2684.2130000000002</v>
      </c>
      <c r="D1787" s="104">
        <v>2761.3870000000002</v>
      </c>
      <c r="E1787" s="104">
        <v>2675.2849999999999</v>
      </c>
      <c r="F1787" s="104">
        <v>2752.7159999999999</v>
      </c>
      <c r="G1787" s="104">
        <v>7409167200</v>
      </c>
    </row>
    <row r="1788" spans="1:7" x14ac:dyDescent="0.2">
      <c r="A1788" s="105">
        <v>1786</v>
      </c>
      <c r="B1788" s="106">
        <v>39959</v>
      </c>
      <c r="C1788" s="104">
        <v>2757.31</v>
      </c>
      <c r="D1788" s="104">
        <v>2762.8090000000002</v>
      </c>
      <c r="E1788" s="104">
        <v>2718.5549999999998</v>
      </c>
      <c r="F1788" s="104">
        <v>2719.7640000000001</v>
      </c>
      <c r="G1788" s="104">
        <v>7231601600</v>
      </c>
    </row>
    <row r="1789" spans="1:7" x14ac:dyDescent="0.2">
      <c r="A1789" s="105">
        <v>1787</v>
      </c>
      <c r="B1789" s="106">
        <v>39960</v>
      </c>
      <c r="C1789" s="104">
        <v>2734.4180000000001</v>
      </c>
      <c r="D1789" s="104">
        <v>2768.5680000000002</v>
      </c>
      <c r="E1789" s="104">
        <v>2715.8229999999999</v>
      </c>
      <c r="F1789" s="104">
        <v>2759.712</v>
      </c>
      <c r="G1789" s="104">
        <v>6797664800</v>
      </c>
    </row>
    <row r="1790" spans="1:7" x14ac:dyDescent="0.2">
      <c r="A1790" s="105">
        <v>1788</v>
      </c>
      <c r="B1790" s="106">
        <v>39965</v>
      </c>
      <c r="C1790" s="104">
        <v>2798.9270000000001</v>
      </c>
      <c r="D1790" s="104">
        <v>2864.471</v>
      </c>
      <c r="E1790" s="104">
        <v>2798.9270000000001</v>
      </c>
      <c r="F1790" s="104">
        <v>2858.3420000000001</v>
      </c>
      <c r="G1790" s="104">
        <v>10856488000</v>
      </c>
    </row>
    <row r="1791" spans="1:7" x14ac:dyDescent="0.2">
      <c r="A1791" s="105">
        <v>1789</v>
      </c>
      <c r="B1791" s="106">
        <v>39966</v>
      </c>
      <c r="C1791" s="104">
        <v>2878.5279999999998</v>
      </c>
      <c r="D1791" s="104">
        <v>2892.7809999999999</v>
      </c>
      <c r="E1791" s="104">
        <v>2855.0590000000002</v>
      </c>
      <c r="F1791" s="104">
        <v>2865.0990000000002</v>
      </c>
      <c r="G1791" s="104">
        <v>10833840000</v>
      </c>
    </row>
    <row r="1792" spans="1:7" x14ac:dyDescent="0.2">
      <c r="A1792" s="105">
        <v>1790</v>
      </c>
      <c r="B1792" s="106">
        <v>39967</v>
      </c>
      <c r="C1792" s="104">
        <v>2865.732</v>
      </c>
      <c r="D1792" s="104">
        <v>2939.3870000000002</v>
      </c>
      <c r="E1792" s="104">
        <v>2864.7089999999998</v>
      </c>
      <c r="F1792" s="104">
        <v>2939.3870000000002</v>
      </c>
      <c r="G1792" s="104">
        <v>11207331200</v>
      </c>
    </row>
    <row r="1793" spans="1:7" x14ac:dyDescent="0.2">
      <c r="A1793" s="105">
        <v>1791</v>
      </c>
      <c r="B1793" s="106">
        <v>39968</v>
      </c>
      <c r="C1793" s="104">
        <v>2924.2669999999998</v>
      </c>
      <c r="D1793" s="104">
        <v>2961.04</v>
      </c>
      <c r="E1793" s="104">
        <v>2899.6680000000001</v>
      </c>
      <c r="F1793" s="104">
        <v>2953.7510000000002</v>
      </c>
      <c r="G1793" s="104">
        <v>13012771200</v>
      </c>
    </row>
    <row r="1794" spans="1:7" x14ac:dyDescent="0.2">
      <c r="A1794" s="105">
        <v>1792</v>
      </c>
      <c r="B1794" s="106">
        <v>39969</v>
      </c>
      <c r="C1794" s="104">
        <v>2966.0650000000001</v>
      </c>
      <c r="D1794" s="104">
        <v>2975.1750000000002</v>
      </c>
      <c r="E1794" s="104">
        <v>2937.18</v>
      </c>
      <c r="F1794" s="104">
        <v>2939.306</v>
      </c>
      <c r="G1794" s="104">
        <v>10847632000</v>
      </c>
    </row>
    <row r="1795" spans="1:7" x14ac:dyDescent="0.2">
      <c r="A1795" s="105">
        <v>1793</v>
      </c>
      <c r="B1795" s="106">
        <v>39972</v>
      </c>
      <c r="C1795" s="104">
        <v>2937.6350000000002</v>
      </c>
      <c r="D1795" s="104">
        <v>2978.2330000000002</v>
      </c>
      <c r="E1795" s="104">
        <v>2912.4870000000001</v>
      </c>
      <c r="F1795" s="104">
        <v>2948.4780000000001</v>
      </c>
      <c r="G1795" s="104">
        <v>9611636800</v>
      </c>
    </row>
    <row r="1796" spans="1:7" x14ac:dyDescent="0.2">
      <c r="A1796" s="105">
        <v>1794</v>
      </c>
      <c r="B1796" s="106">
        <v>39973</v>
      </c>
      <c r="C1796" s="104">
        <v>2948.9490000000001</v>
      </c>
      <c r="D1796" s="104">
        <v>2960.902</v>
      </c>
      <c r="E1796" s="104">
        <v>2892.7179999999998</v>
      </c>
      <c r="F1796" s="104">
        <v>2960.556</v>
      </c>
      <c r="G1796" s="104">
        <v>9198988800</v>
      </c>
    </row>
    <row r="1797" spans="1:7" x14ac:dyDescent="0.2">
      <c r="A1797" s="105">
        <v>1795</v>
      </c>
      <c r="B1797" s="106">
        <v>39974</v>
      </c>
      <c r="C1797" s="104">
        <v>2972.4229999999998</v>
      </c>
      <c r="D1797" s="104">
        <v>2995.6990000000001</v>
      </c>
      <c r="E1797" s="104">
        <v>2966.585</v>
      </c>
      <c r="F1797" s="104">
        <v>2989.5949999999998</v>
      </c>
      <c r="G1797" s="104">
        <v>10179004000</v>
      </c>
    </row>
    <row r="1798" spans="1:7" x14ac:dyDescent="0.2">
      <c r="A1798" s="105">
        <v>1796</v>
      </c>
      <c r="B1798" s="106">
        <v>39975</v>
      </c>
      <c r="C1798" s="104">
        <v>2982.9690000000001</v>
      </c>
      <c r="D1798" s="104">
        <v>3000.857</v>
      </c>
      <c r="E1798" s="104">
        <v>2951.2730000000001</v>
      </c>
      <c r="F1798" s="104">
        <v>2961.6289999999999</v>
      </c>
      <c r="G1798" s="104">
        <v>8711600000</v>
      </c>
    </row>
    <row r="1799" spans="1:7" x14ac:dyDescent="0.2">
      <c r="A1799" s="105">
        <v>1797</v>
      </c>
      <c r="B1799" s="106">
        <v>39976</v>
      </c>
      <c r="C1799" s="104">
        <v>2955.569</v>
      </c>
      <c r="D1799" s="104">
        <v>2976.864</v>
      </c>
      <c r="E1799" s="104">
        <v>2883.3180000000002</v>
      </c>
      <c r="F1799" s="104">
        <v>2906.2860000000001</v>
      </c>
      <c r="G1799" s="104">
        <v>8006706400</v>
      </c>
    </row>
    <row r="1800" spans="1:7" x14ac:dyDescent="0.2">
      <c r="A1800" s="105">
        <v>1798</v>
      </c>
      <c r="B1800" s="106">
        <v>39979</v>
      </c>
      <c r="C1800" s="104">
        <v>2911.4229999999998</v>
      </c>
      <c r="D1800" s="104">
        <v>2967.0990000000002</v>
      </c>
      <c r="E1800" s="104">
        <v>2898.067</v>
      </c>
      <c r="F1800" s="104">
        <v>2966.192</v>
      </c>
      <c r="G1800" s="104">
        <v>7435208800</v>
      </c>
    </row>
    <row r="1801" spans="1:7" x14ac:dyDescent="0.2">
      <c r="A1801" s="105">
        <v>1799</v>
      </c>
      <c r="B1801" s="106">
        <v>39980</v>
      </c>
      <c r="C1801" s="104">
        <v>2936.5079999999998</v>
      </c>
      <c r="D1801" s="104">
        <v>2979.413</v>
      </c>
      <c r="E1801" s="104">
        <v>2929.0410000000002</v>
      </c>
      <c r="F1801" s="104">
        <v>2961.22</v>
      </c>
      <c r="G1801" s="104">
        <v>7017924000</v>
      </c>
    </row>
    <row r="1802" spans="1:7" x14ac:dyDescent="0.2">
      <c r="A1802" s="105">
        <v>1800</v>
      </c>
      <c r="B1802" s="106">
        <v>39981</v>
      </c>
      <c r="C1802" s="104">
        <v>2957.576</v>
      </c>
      <c r="D1802" s="104">
        <v>3017.4090000000001</v>
      </c>
      <c r="E1802" s="104">
        <v>2930.4940000000001</v>
      </c>
      <c r="F1802" s="104">
        <v>3010.5880000000002</v>
      </c>
      <c r="G1802" s="104">
        <v>7729312000</v>
      </c>
    </row>
    <row r="1803" spans="1:7" x14ac:dyDescent="0.2">
      <c r="A1803" s="105">
        <v>1801</v>
      </c>
      <c r="B1803" s="106">
        <v>39982</v>
      </c>
      <c r="C1803" s="104">
        <v>3014.4369999999999</v>
      </c>
      <c r="D1803" s="104">
        <v>3061.7469999999998</v>
      </c>
      <c r="E1803" s="104">
        <v>3014.4369999999999</v>
      </c>
      <c r="F1803" s="104">
        <v>3057.4279999999999</v>
      </c>
      <c r="G1803" s="104">
        <v>9628131200</v>
      </c>
    </row>
    <row r="1804" spans="1:7" x14ac:dyDescent="0.2">
      <c r="A1804" s="105">
        <v>1802</v>
      </c>
      <c r="B1804" s="106">
        <v>39983</v>
      </c>
      <c r="C1804" s="104">
        <v>3061.9029999999998</v>
      </c>
      <c r="D1804" s="104">
        <v>3086.72</v>
      </c>
      <c r="E1804" s="104">
        <v>3047.27</v>
      </c>
      <c r="F1804" s="104">
        <v>3080.0010000000002</v>
      </c>
      <c r="G1804" s="104">
        <v>10251807200</v>
      </c>
    </row>
    <row r="1805" spans="1:7" x14ac:dyDescent="0.2">
      <c r="A1805" s="105">
        <v>1803</v>
      </c>
      <c r="B1805" s="106">
        <v>39986</v>
      </c>
      <c r="C1805" s="104">
        <v>3106.3870000000002</v>
      </c>
      <c r="D1805" s="104">
        <v>3116.1550000000002</v>
      </c>
      <c r="E1805" s="104">
        <v>3072.5340000000001</v>
      </c>
      <c r="F1805" s="104">
        <v>3082.5630000000001</v>
      </c>
      <c r="G1805" s="104">
        <v>10395258400</v>
      </c>
    </row>
    <row r="1806" spans="1:7" x14ac:dyDescent="0.2">
      <c r="A1806" s="105">
        <v>1804</v>
      </c>
      <c r="B1806" s="106">
        <v>39987</v>
      </c>
      <c r="C1806" s="104">
        <v>3036.404</v>
      </c>
      <c r="D1806" s="104">
        <v>3128.527</v>
      </c>
      <c r="E1806" s="104">
        <v>3028.4540000000002</v>
      </c>
      <c r="F1806" s="104">
        <v>3083.895</v>
      </c>
      <c r="G1806" s="104">
        <v>11150673600</v>
      </c>
    </row>
    <row r="1807" spans="1:7" x14ac:dyDescent="0.2">
      <c r="A1807" s="105">
        <v>1805</v>
      </c>
      <c r="B1807" s="106">
        <v>39988</v>
      </c>
      <c r="C1807" s="104">
        <v>3079.4949999999999</v>
      </c>
      <c r="D1807" s="104">
        <v>3121.2069999999999</v>
      </c>
      <c r="E1807" s="104">
        <v>3068.2420000000002</v>
      </c>
      <c r="F1807" s="104">
        <v>3120.73</v>
      </c>
      <c r="G1807" s="104">
        <v>10942431200</v>
      </c>
    </row>
    <row r="1808" spans="1:7" x14ac:dyDescent="0.2">
      <c r="A1808" s="105">
        <v>1806</v>
      </c>
      <c r="B1808" s="106">
        <v>39989</v>
      </c>
      <c r="C1808" s="104">
        <v>3125.6619999999998</v>
      </c>
      <c r="D1808" s="104">
        <v>3141.1660000000002</v>
      </c>
      <c r="E1808" s="104">
        <v>3103.8710000000001</v>
      </c>
      <c r="F1808" s="104">
        <v>3117.9209999999998</v>
      </c>
      <c r="G1808" s="104">
        <v>8280688800</v>
      </c>
    </row>
    <row r="1809" spans="1:7" x14ac:dyDescent="0.2">
      <c r="A1809" s="105">
        <v>1807</v>
      </c>
      <c r="B1809" s="106">
        <v>39990</v>
      </c>
      <c r="C1809" s="104">
        <v>3126.2280000000001</v>
      </c>
      <c r="D1809" s="104">
        <v>3137.0819999999999</v>
      </c>
      <c r="E1809" s="104">
        <v>3109.3159999999998</v>
      </c>
      <c r="F1809" s="104">
        <v>3128.4209999999998</v>
      </c>
      <c r="G1809" s="104">
        <v>7050091200</v>
      </c>
    </row>
    <row r="1810" spans="1:7" x14ac:dyDescent="0.2">
      <c r="A1810" s="105">
        <v>1808</v>
      </c>
      <c r="B1810" s="106">
        <v>39993</v>
      </c>
      <c r="C1810" s="104">
        <v>3132.1129999999998</v>
      </c>
      <c r="D1810" s="104">
        <v>3182.415</v>
      </c>
      <c r="E1810" s="104">
        <v>3122.1640000000002</v>
      </c>
      <c r="F1810" s="104">
        <v>3179.9720000000002</v>
      </c>
      <c r="G1810" s="104">
        <v>8499707200</v>
      </c>
    </row>
    <row r="1811" spans="1:7" x14ac:dyDescent="0.2">
      <c r="A1811" s="105">
        <v>1809</v>
      </c>
      <c r="B1811" s="106">
        <v>39994</v>
      </c>
      <c r="C1811" s="104">
        <v>3191.6410000000001</v>
      </c>
      <c r="D1811" s="104">
        <v>3195.7159999999999</v>
      </c>
      <c r="E1811" s="104">
        <v>3159.6260000000002</v>
      </c>
      <c r="F1811" s="104">
        <v>3166.4740000000002</v>
      </c>
      <c r="G1811" s="104">
        <v>8678234400</v>
      </c>
    </row>
    <row r="1812" spans="1:7" x14ac:dyDescent="0.2">
      <c r="A1812" s="105">
        <v>1810</v>
      </c>
      <c r="B1812" s="106">
        <v>39995</v>
      </c>
      <c r="C1812" s="104">
        <v>3153.5369999999998</v>
      </c>
      <c r="D1812" s="104">
        <v>3238.7919999999999</v>
      </c>
      <c r="E1812" s="104">
        <v>3150.654</v>
      </c>
      <c r="F1812" s="104">
        <v>3237.9029999999998</v>
      </c>
      <c r="G1812" s="104">
        <v>9695056800</v>
      </c>
    </row>
    <row r="1813" spans="1:7" x14ac:dyDescent="0.2">
      <c r="A1813" s="105">
        <v>1811</v>
      </c>
      <c r="B1813" s="106">
        <v>39996</v>
      </c>
      <c r="C1813" s="104">
        <v>3248.2040000000002</v>
      </c>
      <c r="D1813" s="104">
        <v>3285.0929999999998</v>
      </c>
      <c r="E1813" s="104">
        <v>3247.5729999999999</v>
      </c>
      <c r="F1813" s="104">
        <v>3282.3589999999999</v>
      </c>
      <c r="G1813" s="104">
        <v>11298929600</v>
      </c>
    </row>
    <row r="1814" spans="1:7" x14ac:dyDescent="0.2">
      <c r="A1814" s="105">
        <v>1812</v>
      </c>
      <c r="B1814" s="106">
        <v>39997</v>
      </c>
      <c r="C1814" s="104">
        <v>3254.93</v>
      </c>
      <c r="D1814" s="104">
        <v>3327.6689999999999</v>
      </c>
      <c r="E1814" s="104">
        <v>3249.11</v>
      </c>
      <c r="F1814" s="104">
        <v>3327.1350000000002</v>
      </c>
      <c r="G1814" s="104">
        <v>10573259200</v>
      </c>
    </row>
    <row r="1815" spans="1:7" x14ac:dyDescent="0.2">
      <c r="A1815" s="105">
        <v>1813</v>
      </c>
      <c r="B1815" s="106">
        <v>40000</v>
      </c>
      <c r="C1815" s="104">
        <v>3333.096</v>
      </c>
      <c r="D1815" s="104">
        <v>3378.0549999999998</v>
      </c>
      <c r="E1815" s="104">
        <v>3333.096</v>
      </c>
      <c r="F1815" s="104">
        <v>3374.7530000000002</v>
      </c>
      <c r="G1815" s="104">
        <v>13526404800</v>
      </c>
    </row>
    <row r="1816" spans="1:7" x14ac:dyDescent="0.2">
      <c r="A1816" s="105">
        <v>1814</v>
      </c>
      <c r="B1816" s="106">
        <v>40001</v>
      </c>
      <c r="C1816" s="104">
        <v>3368.33</v>
      </c>
      <c r="D1816" s="104">
        <v>3393.2240000000002</v>
      </c>
      <c r="E1816" s="104">
        <v>3327.3539999999998</v>
      </c>
      <c r="F1816" s="104">
        <v>3340.4929999999999</v>
      </c>
      <c r="G1816" s="104">
        <v>12960080000</v>
      </c>
    </row>
    <row r="1817" spans="1:7" x14ac:dyDescent="0.2">
      <c r="A1817" s="105">
        <v>1815</v>
      </c>
      <c r="B1817" s="106">
        <v>40002</v>
      </c>
      <c r="C1817" s="104">
        <v>3306.4279999999999</v>
      </c>
      <c r="D1817" s="104">
        <v>3368.0659999999998</v>
      </c>
      <c r="E1817" s="104">
        <v>3261.32</v>
      </c>
      <c r="F1817" s="104">
        <v>3352.2689999999998</v>
      </c>
      <c r="G1817" s="104">
        <v>11386759200</v>
      </c>
    </row>
    <row r="1818" spans="1:7" x14ac:dyDescent="0.2">
      <c r="A1818" s="105">
        <v>1816</v>
      </c>
      <c r="B1818" s="106">
        <v>40003</v>
      </c>
      <c r="C1818" s="104">
        <v>3348.221</v>
      </c>
      <c r="D1818" s="104">
        <v>3396.4830000000002</v>
      </c>
      <c r="E1818" s="104">
        <v>3334.68</v>
      </c>
      <c r="F1818" s="104">
        <v>3396.3040000000001</v>
      </c>
      <c r="G1818" s="104">
        <v>11308152000</v>
      </c>
    </row>
    <row r="1819" spans="1:7" x14ac:dyDescent="0.2">
      <c r="A1819" s="105">
        <v>1817</v>
      </c>
      <c r="B1819" s="106">
        <v>40004</v>
      </c>
      <c r="C1819" s="104">
        <v>3398.9110000000001</v>
      </c>
      <c r="D1819" s="104">
        <v>3428.029</v>
      </c>
      <c r="E1819" s="104">
        <v>3375.9650000000001</v>
      </c>
      <c r="F1819" s="104">
        <v>3398.31</v>
      </c>
      <c r="G1819" s="104">
        <v>10617491200</v>
      </c>
    </row>
    <row r="1820" spans="1:7" x14ac:dyDescent="0.2">
      <c r="A1820" s="105">
        <v>1818</v>
      </c>
      <c r="B1820" s="106">
        <v>40007</v>
      </c>
      <c r="C1820" s="104">
        <v>3382.5740000000001</v>
      </c>
      <c r="D1820" s="104">
        <v>3403.74</v>
      </c>
      <c r="E1820" s="104">
        <v>3358.518</v>
      </c>
      <c r="F1820" s="104">
        <v>3361.011</v>
      </c>
      <c r="G1820" s="104">
        <v>9961964800</v>
      </c>
    </row>
    <row r="1821" spans="1:7" x14ac:dyDescent="0.2">
      <c r="A1821" s="105">
        <v>1819</v>
      </c>
      <c r="B1821" s="106">
        <v>40008</v>
      </c>
      <c r="C1821" s="104">
        <v>3375.873</v>
      </c>
      <c r="D1821" s="104">
        <v>3454.7530000000002</v>
      </c>
      <c r="E1821" s="104">
        <v>3375.873</v>
      </c>
      <c r="F1821" s="104">
        <v>3454.7530000000002</v>
      </c>
      <c r="G1821" s="104">
        <v>10752042400</v>
      </c>
    </row>
    <row r="1822" spans="1:7" x14ac:dyDescent="0.2">
      <c r="A1822" s="105">
        <v>1820</v>
      </c>
      <c r="B1822" s="106">
        <v>40009</v>
      </c>
      <c r="C1822" s="104">
        <v>3467.1320000000001</v>
      </c>
      <c r="D1822" s="104">
        <v>3497.5079999999998</v>
      </c>
      <c r="E1822" s="104">
        <v>3467.1320000000001</v>
      </c>
      <c r="F1822" s="104">
        <v>3493.3049999999998</v>
      </c>
      <c r="G1822" s="104">
        <v>13348300000</v>
      </c>
    </row>
    <row r="1823" spans="1:7" x14ac:dyDescent="0.2">
      <c r="A1823" s="105">
        <v>1821</v>
      </c>
      <c r="B1823" s="106">
        <v>40010</v>
      </c>
      <c r="C1823" s="104">
        <v>3516.7779999999998</v>
      </c>
      <c r="D1823" s="104">
        <v>3543.0189999999998</v>
      </c>
      <c r="E1823" s="104">
        <v>3489.5619999999999</v>
      </c>
      <c r="F1823" s="104">
        <v>3501.24</v>
      </c>
      <c r="G1823" s="104">
        <v>12931332800</v>
      </c>
    </row>
    <row r="1824" spans="1:7" x14ac:dyDescent="0.2">
      <c r="A1824" s="105">
        <v>1822</v>
      </c>
      <c r="B1824" s="106">
        <v>40011</v>
      </c>
      <c r="C1824" s="104">
        <v>3499.51</v>
      </c>
      <c r="D1824" s="104">
        <v>3527.4650000000001</v>
      </c>
      <c r="E1824" s="104">
        <v>3482.8710000000001</v>
      </c>
      <c r="F1824" s="104">
        <v>3519.8090000000002</v>
      </c>
      <c r="G1824" s="104">
        <v>10654970400</v>
      </c>
    </row>
    <row r="1825" spans="1:7" x14ac:dyDescent="0.2">
      <c r="A1825" s="105">
        <v>1823</v>
      </c>
      <c r="B1825" s="106">
        <v>40014</v>
      </c>
      <c r="C1825" s="104">
        <v>3532.5189999999998</v>
      </c>
      <c r="D1825" s="104">
        <v>3594.8719999999998</v>
      </c>
      <c r="E1825" s="104">
        <v>3515.5340000000001</v>
      </c>
      <c r="F1825" s="104">
        <v>3591.123</v>
      </c>
      <c r="G1825" s="104">
        <v>13646854400</v>
      </c>
    </row>
    <row r="1826" spans="1:7" x14ac:dyDescent="0.2">
      <c r="A1826" s="105">
        <v>1824</v>
      </c>
      <c r="B1826" s="106">
        <v>40015</v>
      </c>
      <c r="C1826" s="104">
        <v>3603.402</v>
      </c>
      <c r="D1826" s="104">
        <v>3610.326</v>
      </c>
      <c r="E1826" s="104">
        <v>3533.1619999999998</v>
      </c>
      <c r="F1826" s="104">
        <v>3539.8319999999999</v>
      </c>
      <c r="G1826" s="104">
        <v>13060096000</v>
      </c>
    </row>
    <row r="1827" spans="1:7" x14ac:dyDescent="0.2">
      <c r="A1827" s="105">
        <v>1825</v>
      </c>
      <c r="B1827" s="106">
        <v>40016</v>
      </c>
      <c r="C1827" s="104">
        <v>3532.6320000000001</v>
      </c>
      <c r="D1827" s="104">
        <v>3607.3710000000001</v>
      </c>
      <c r="E1827" s="104">
        <v>3532.384</v>
      </c>
      <c r="F1827" s="104">
        <v>3606.924</v>
      </c>
      <c r="G1827" s="104">
        <v>11523854400</v>
      </c>
    </row>
    <row r="1828" spans="1:7" x14ac:dyDescent="0.2">
      <c r="A1828" s="105">
        <v>1826</v>
      </c>
      <c r="B1828" s="106">
        <v>40017</v>
      </c>
      <c r="C1828" s="104">
        <v>3613.598</v>
      </c>
      <c r="D1828" s="104">
        <v>3653.837</v>
      </c>
      <c r="E1828" s="104">
        <v>3596.364</v>
      </c>
      <c r="F1828" s="104">
        <v>3651.9690000000001</v>
      </c>
      <c r="G1828" s="104">
        <v>11638160800</v>
      </c>
    </row>
    <row r="1829" spans="1:7" x14ac:dyDescent="0.2">
      <c r="A1829" s="105">
        <v>1827</v>
      </c>
      <c r="B1829" s="106">
        <v>40018</v>
      </c>
      <c r="C1829" s="104">
        <v>3672.2060000000001</v>
      </c>
      <c r="D1829" s="104">
        <v>3687.4929999999999</v>
      </c>
      <c r="E1829" s="104">
        <v>3591.88</v>
      </c>
      <c r="F1829" s="104">
        <v>3667.556</v>
      </c>
      <c r="G1829" s="104">
        <v>12797935200</v>
      </c>
    </row>
    <row r="1830" spans="1:7" x14ac:dyDescent="0.2">
      <c r="A1830" s="105">
        <v>1828</v>
      </c>
      <c r="B1830" s="106">
        <v>40021</v>
      </c>
      <c r="C1830" s="104">
        <v>3680.15</v>
      </c>
      <c r="D1830" s="104">
        <v>3744.2420000000002</v>
      </c>
      <c r="E1830" s="104">
        <v>3669.5079999999998</v>
      </c>
      <c r="F1830" s="104">
        <v>3743.6260000000002</v>
      </c>
      <c r="G1830" s="104">
        <v>13880803200</v>
      </c>
    </row>
    <row r="1831" spans="1:7" x14ac:dyDescent="0.2">
      <c r="A1831" s="105">
        <v>1829</v>
      </c>
      <c r="B1831" s="106">
        <v>40022</v>
      </c>
      <c r="C1831" s="104">
        <v>3745.549</v>
      </c>
      <c r="D1831" s="104">
        <v>3756.7820000000002</v>
      </c>
      <c r="E1831" s="104">
        <v>3705.0450000000001</v>
      </c>
      <c r="F1831" s="104">
        <v>3755.8180000000002</v>
      </c>
      <c r="G1831" s="104">
        <v>14626788800</v>
      </c>
    </row>
    <row r="1832" spans="1:7" x14ac:dyDescent="0.2">
      <c r="A1832" s="105">
        <v>1830</v>
      </c>
      <c r="B1832" s="106">
        <v>40023</v>
      </c>
      <c r="C1832" s="104">
        <v>3741.7840000000001</v>
      </c>
      <c r="D1832" s="104">
        <v>3765.59</v>
      </c>
      <c r="E1832" s="104">
        <v>3453.6410000000001</v>
      </c>
      <c r="F1832" s="104">
        <v>3558.5079999999998</v>
      </c>
      <c r="G1832" s="104">
        <v>16740612600</v>
      </c>
    </row>
    <row r="1833" spans="1:7" x14ac:dyDescent="0.2">
      <c r="A1833" s="105">
        <v>1831</v>
      </c>
      <c r="B1833" s="106">
        <v>40024</v>
      </c>
      <c r="C1833" s="104">
        <v>3587.047</v>
      </c>
      <c r="D1833" s="104">
        <v>3656.922</v>
      </c>
      <c r="E1833" s="104">
        <v>3511.2910000000002</v>
      </c>
      <c r="F1833" s="104">
        <v>3634.8180000000002</v>
      </c>
      <c r="G1833" s="104">
        <v>13496888000</v>
      </c>
    </row>
    <row r="1834" spans="1:7" x14ac:dyDescent="0.2">
      <c r="A1834" s="105">
        <v>1832</v>
      </c>
      <c r="B1834" s="106">
        <v>40025</v>
      </c>
      <c r="C1834" s="104">
        <v>3670.1909999999998</v>
      </c>
      <c r="D1834" s="104">
        <v>3735.8040000000001</v>
      </c>
      <c r="E1834" s="104">
        <v>3635.5479999999998</v>
      </c>
      <c r="F1834" s="104">
        <v>3734.6219999999998</v>
      </c>
      <c r="G1834" s="104">
        <v>13223983200</v>
      </c>
    </row>
    <row r="1835" spans="1:7" x14ac:dyDescent="0.2">
      <c r="A1835" s="105">
        <v>1833</v>
      </c>
      <c r="B1835" s="106">
        <v>40028</v>
      </c>
      <c r="C1835" s="104">
        <v>3754.2179999999998</v>
      </c>
      <c r="D1835" s="104">
        <v>3789.9349999999999</v>
      </c>
      <c r="E1835" s="104">
        <v>3716.5729999999999</v>
      </c>
      <c r="F1835" s="104">
        <v>3787.0329999999999</v>
      </c>
      <c r="G1835" s="104">
        <v>13641590400</v>
      </c>
    </row>
    <row r="1836" spans="1:7" x14ac:dyDescent="0.2">
      <c r="A1836" s="105">
        <v>1834</v>
      </c>
      <c r="B1836" s="106">
        <v>40029</v>
      </c>
      <c r="C1836" s="104">
        <v>3803.0610000000001</v>
      </c>
      <c r="D1836" s="104">
        <v>3803.0610000000001</v>
      </c>
      <c r="E1836" s="104">
        <v>3712.431</v>
      </c>
      <c r="F1836" s="104">
        <v>3786.6149999999998</v>
      </c>
      <c r="G1836" s="104">
        <v>14103574400</v>
      </c>
    </row>
    <row r="1837" spans="1:7" x14ac:dyDescent="0.2">
      <c r="A1837" s="105">
        <v>1835</v>
      </c>
      <c r="B1837" s="106">
        <v>40030</v>
      </c>
      <c r="C1837" s="104">
        <v>3781.4009999999998</v>
      </c>
      <c r="D1837" s="104">
        <v>3789.127</v>
      </c>
      <c r="E1837" s="104">
        <v>3691.9760000000001</v>
      </c>
      <c r="F1837" s="104">
        <v>3740.9360000000001</v>
      </c>
      <c r="G1837" s="104">
        <v>13344445600</v>
      </c>
    </row>
    <row r="1838" spans="1:7" x14ac:dyDescent="0.2">
      <c r="A1838" s="105">
        <v>1836</v>
      </c>
      <c r="B1838" s="106">
        <v>40031</v>
      </c>
      <c r="C1838" s="104">
        <v>3707.9070000000002</v>
      </c>
      <c r="D1838" s="104">
        <v>3739.578</v>
      </c>
      <c r="E1838" s="104">
        <v>3602.5749999999998</v>
      </c>
      <c r="F1838" s="104">
        <v>3663.12</v>
      </c>
      <c r="G1838" s="104">
        <v>11810152800</v>
      </c>
    </row>
    <row r="1839" spans="1:7" x14ac:dyDescent="0.2">
      <c r="A1839" s="105">
        <v>1837</v>
      </c>
      <c r="B1839" s="106">
        <v>40032</v>
      </c>
      <c r="C1839" s="104">
        <v>3655.462</v>
      </c>
      <c r="D1839" s="104">
        <v>3686.5430000000001</v>
      </c>
      <c r="E1839" s="104">
        <v>3539.6970000000001</v>
      </c>
      <c r="F1839" s="104">
        <v>3555.0949999999998</v>
      </c>
      <c r="G1839" s="104">
        <v>10057575200</v>
      </c>
    </row>
    <row r="1840" spans="1:7" x14ac:dyDescent="0.2">
      <c r="A1840" s="105">
        <v>1838</v>
      </c>
      <c r="B1840" s="106">
        <v>40035</v>
      </c>
      <c r="C1840" s="104">
        <v>3589.7159999999999</v>
      </c>
      <c r="D1840" s="104">
        <v>3613.4569999999999</v>
      </c>
      <c r="E1840" s="104">
        <v>3485.364</v>
      </c>
      <c r="F1840" s="104">
        <v>3544.5390000000002</v>
      </c>
      <c r="G1840" s="104">
        <v>8487068000</v>
      </c>
    </row>
    <row r="1841" spans="1:7" x14ac:dyDescent="0.2">
      <c r="A1841" s="105">
        <v>1839</v>
      </c>
      <c r="B1841" s="106">
        <v>40036</v>
      </c>
      <c r="C1841" s="104">
        <v>3558.645</v>
      </c>
      <c r="D1841" s="104">
        <v>3569.15</v>
      </c>
      <c r="E1841" s="104">
        <v>3509.7170000000001</v>
      </c>
      <c r="F1841" s="104">
        <v>3556.375</v>
      </c>
      <c r="G1841" s="104">
        <v>6449719600</v>
      </c>
    </row>
    <row r="1842" spans="1:7" x14ac:dyDescent="0.2">
      <c r="A1842" s="105">
        <v>1840</v>
      </c>
      <c r="B1842" s="106">
        <v>40037</v>
      </c>
      <c r="C1842" s="104">
        <v>3546.5</v>
      </c>
      <c r="D1842" s="104">
        <v>3546.5</v>
      </c>
      <c r="E1842" s="104">
        <v>3390.3609999999999</v>
      </c>
      <c r="F1842" s="104">
        <v>3397.4</v>
      </c>
      <c r="G1842" s="104">
        <v>9253538400</v>
      </c>
    </row>
    <row r="1843" spans="1:7" x14ac:dyDescent="0.2">
      <c r="A1843" s="105">
        <v>1841</v>
      </c>
      <c r="B1843" s="106">
        <v>40038</v>
      </c>
      <c r="C1843" s="104">
        <v>3398.8890000000001</v>
      </c>
      <c r="D1843" s="104">
        <v>3448.8620000000001</v>
      </c>
      <c r="E1843" s="104">
        <v>3338.848</v>
      </c>
      <c r="F1843" s="104">
        <v>3440.82</v>
      </c>
      <c r="G1843" s="104">
        <v>8708180000</v>
      </c>
    </row>
    <row r="1844" spans="1:7" x14ac:dyDescent="0.2">
      <c r="A1844" s="105">
        <v>1842</v>
      </c>
      <c r="B1844" s="106">
        <v>40039</v>
      </c>
      <c r="C1844" s="104">
        <v>3437.951</v>
      </c>
      <c r="D1844" s="104">
        <v>3454.9450000000002</v>
      </c>
      <c r="E1844" s="104">
        <v>3334.7289999999998</v>
      </c>
      <c r="F1844" s="104">
        <v>3344.462</v>
      </c>
      <c r="G1844" s="104">
        <v>8824862400</v>
      </c>
    </row>
    <row r="1845" spans="1:7" x14ac:dyDescent="0.2">
      <c r="A1845" s="105">
        <v>1843</v>
      </c>
      <c r="B1845" s="106">
        <v>40042</v>
      </c>
      <c r="C1845" s="104">
        <v>3283.4360000000001</v>
      </c>
      <c r="D1845" s="104">
        <v>3319.8040000000001</v>
      </c>
      <c r="E1845" s="104">
        <v>3137.4769999999999</v>
      </c>
      <c r="F1845" s="104">
        <v>3140.2710000000002</v>
      </c>
      <c r="G1845" s="104">
        <v>9172390400</v>
      </c>
    </row>
    <row r="1846" spans="1:7" x14ac:dyDescent="0.2">
      <c r="A1846" s="105">
        <v>1844</v>
      </c>
      <c r="B1846" s="106">
        <v>40043</v>
      </c>
      <c r="C1846" s="104">
        <v>3110.7080000000001</v>
      </c>
      <c r="D1846" s="104">
        <v>3186.8150000000001</v>
      </c>
      <c r="E1846" s="104">
        <v>3083.203</v>
      </c>
      <c r="F1846" s="104">
        <v>3171.9859999999999</v>
      </c>
      <c r="G1846" s="104">
        <v>7734303200</v>
      </c>
    </row>
    <row r="1847" spans="1:7" x14ac:dyDescent="0.2">
      <c r="A1847" s="105">
        <v>1845</v>
      </c>
      <c r="B1847" s="106">
        <v>40044</v>
      </c>
      <c r="C1847" s="104">
        <v>3178.2809999999999</v>
      </c>
      <c r="D1847" s="104">
        <v>3183.0070000000001</v>
      </c>
      <c r="E1847" s="104">
        <v>2982.2220000000002</v>
      </c>
      <c r="F1847" s="104">
        <v>3014.5680000000002</v>
      </c>
      <c r="G1847" s="104">
        <v>8160401600</v>
      </c>
    </row>
    <row r="1848" spans="1:7" x14ac:dyDescent="0.2">
      <c r="A1848" s="105">
        <v>1846</v>
      </c>
      <c r="B1848" s="106">
        <v>40045</v>
      </c>
      <c r="C1848" s="104">
        <v>3021.2510000000002</v>
      </c>
      <c r="D1848" s="104">
        <v>3146.5680000000002</v>
      </c>
      <c r="E1848" s="104">
        <v>3021.2510000000002</v>
      </c>
      <c r="F1848" s="104">
        <v>3144.39</v>
      </c>
      <c r="G1848" s="104">
        <v>7951921600</v>
      </c>
    </row>
    <row r="1849" spans="1:7" x14ac:dyDescent="0.2">
      <c r="A1849" s="105">
        <v>1847</v>
      </c>
      <c r="B1849" s="106">
        <v>40046</v>
      </c>
      <c r="C1849" s="104">
        <v>3135.373</v>
      </c>
      <c r="D1849" s="104">
        <v>3221.1660000000002</v>
      </c>
      <c r="E1849" s="104">
        <v>3113.7040000000002</v>
      </c>
      <c r="F1849" s="104">
        <v>3203.6239999999998</v>
      </c>
      <c r="G1849" s="104">
        <v>8661680800</v>
      </c>
    </row>
    <row r="1850" spans="1:7" x14ac:dyDescent="0.2">
      <c r="A1850" s="105">
        <v>1848</v>
      </c>
      <c r="B1850" s="106">
        <v>40049</v>
      </c>
      <c r="C1850" s="104">
        <v>3222.3969999999999</v>
      </c>
      <c r="D1850" s="104">
        <v>3241.5239999999999</v>
      </c>
      <c r="E1850" s="104">
        <v>3178.8560000000002</v>
      </c>
      <c r="F1850" s="104">
        <v>3229.6</v>
      </c>
      <c r="G1850" s="104">
        <v>8041406400</v>
      </c>
    </row>
    <row r="1851" spans="1:7" x14ac:dyDescent="0.2">
      <c r="A1851" s="105">
        <v>1849</v>
      </c>
      <c r="B1851" s="106">
        <v>40050</v>
      </c>
      <c r="C1851" s="104">
        <v>3210.8510000000001</v>
      </c>
      <c r="D1851" s="104">
        <v>3210.8510000000001</v>
      </c>
      <c r="E1851" s="104">
        <v>3019.1190000000001</v>
      </c>
      <c r="F1851" s="104">
        <v>3109.83</v>
      </c>
      <c r="G1851" s="104">
        <v>9753013600</v>
      </c>
    </row>
    <row r="1852" spans="1:7" x14ac:dyDescent="0.2">
      <c r="A1852" s="105">
        <v>1850</v>
      </c>
      <c r="B1852" s="106">
        <v>40051</v>
      </c>
      <c r="C1852" s="104">
        <v>3082.68</v>
      </c>
      <c r="D1852" s="104">
        <v>3203.7860000000001</v>
      </c>
      <c r="E1852" s="104">
        <v>3065.4630000000002</v>
      </c>
      <c r="F1852" s="104">
        <v>3172.386</v>
      </c>
      <c r="G1852" s="104">
        <v>8203640000</v>
      </c>
    </row>
    <row r="1853" spans="1:7" x14ac:dyDescent="0.2">
      <c r="A1853" s="105">
        <v>1851</v>
      </c>
      <c r="B1853" s="106">
        <v>40052</v>
      </c>
      <c r="C1853" s="104">
        <v>3149.5659999999998</v>
      </c>
      <c r="D1853" s="104">
        <v>3212.27</v>
      </c>
      <c r="E1853" s="104">
        <v>3116.8939999999998</v>
      </c>
      <c r="F1853" s="104">
        <v>3156.3009999999999</v>
      </c>
      <c r="G1853" s="104">
        <v>8012520000</v>
      </c>
    </row>
    <row r="1854" spans="1:7" x14ac:dyDescent="0.2">
      <c r="A1854" s="105">
        <v>1852</v>
      </c>
      <c r="B1854" s="106">
        <v>40053</v>
      </c>
      <c r="C1854" s="104">
        <v>3152.0369999999998</v>
      </c>
      <c r="D1854" s="104">
        <v>3168.1909999999998</v>
      </c>
      <c r="E1854" s="104">
        <v>3030.7310000000002</v>
      </c>
      <c r="F1854" s="104">
        <v>3046.7809999999999</v>
      </c>
      <c r="G1854" s="104">
        <v>8401794400</v>
      </c>
    </row>
    <row r="1855" spans="1:7" x14ac:dyDescent="0.2">
      <c r="A1855" s="105">
        <v>1853</v>
      </c>
      <c r="B1855" s="106">
        <v>40056</v>
      </c>
      <c r="C1855" s="104">
        <v>3003.5430000000001</v>
      </c>
      <c r="D1855" s="104">
        <v>3003.5430000000001</v>
      </c>
      <c r="E1855" s="104">
        <v>2825.7669999999998</v>
      </c>
      <c r="F1855" s="104">
        <v>2830.2710000000002</v>
      </c>
      <c r="G1855" s="104">
        <v>8451731200</v>
      </c>
    </row>
    <row r="1856" spans="1:7" x14ac:dyDescent="0.2">
      <c r="A1856" s="105">
        <v>1854</v>
      </c>
      <c r="B1856" s="106">
        <v>40057</v>
      </c>
      <c r="C1856" s="104">
        <v>2804.5839999999998</v>
      </c>
      <c r="D1856" s="104">
        <v>2901.277</v>
      </c>
      <c r="E1856" s="104">
        <v>2795.4859999999999</v>
      </c>
      <c r="F1856" s="104">
        <v>2843.7</v>
      </c>
      <c r="G1856" s="104">
        <v>7053530400</v>
      </c>
    </row>
    <row r="1857" spans="1:7" x14ac:dyDescent="0.2">
      <c r="A1857" s="105">
        <v>1855</v>
      </c>
      <c r="B1857" s="106">
        <v>40058</v>
      </c>
      <c r="C1857" s="104">
        <v>2824.6410000000001</v>
      </c>
      <c r="D1857" s="104">
        <v>2904.7860000000001</v>
      </c>
      <c r="E1857" s="104">
        <v>2813.6179999999999</v>
      </c>
      <c r="F1857" s="104">
        <v>2890.9259999999999</v>
      </c>
      <c r="G1857" s="104">
        <v>6084338400</v>
      </c>
    </row>
    <row r="1858" spans="1:7" x14ac:dyDescent="0.2">
      <c r="A1858" s="105">
        <v>1856</v>
      </c>
      <c r="B1858" s="106">
        <v>40059</v>
      </c>
      <c r="C1858" s="104">
        <v>2898.4490000000001</v>
      </c>
      <c r="D1858" s="104">
        <v>3059.9870000000001</v>
      </c>
      <c r="E1858" s="104">
        <v>2892.6489999999999</v>
      </c>
      <c r="F1858" s="104">
        <v>3051.9639999999999</v>
      </c>
      <c r="G1858" s="104">
        <v>9315744800</v>
      </c>
    </row>
    <row r="1859" spans="1:7" x14ac:dyDescent="0.2">
      <c r="A1859" s="105">
        <v>1857</v>
      </c>
      <c r="B1859" s="106">
        <v>40060</v>
      </c>
      <c r="C1859" s="104">
        <v>3055.3470000000002</v>
      </c>
      <c r="D1859" s="104">
        <v>3099.3850000000002</v>
      </c>
      <c r="E1859" s="104">
        <v>3038.99</v>
      </c>
      <c r="F1859" s="104">
        <v>3077.1419999999998</v>
      </c>
      <c r="G1859" s="104">
        <v>8698471200</v>
      </c>
    </row>
    <row r="1860" spans="1:7" x14ac:dyDescent="0.2">
      <c r="A1860" s="105">
        <v>1858</v>
      </c>
      <c r="B1860" s="106">
        <v>40063</v>
      </c>
      <c r="C1860" s="104">
        <v>3097.7890000000002</v>
      </c>
      <c r="D1860" s="104">
        <v>3153.2269999999999</v>
      </c>
      <c r="E1860" s="104">
        <v>3078.1260000000002</v>
      </c>
      <c r="F1860" s="104">
        <v>3104.2080000000001</v>
      </c>
      <c r="G1860" s="104">
        <v>8279073600</v>
      </c>
    </row>
    <row r="1861" spans="1:7" x14ac:dyDescent="0.2">
      <c r="A1861" s="105">
        <v>1859</v>
      </c>
      <c r="B1861" s="106">
        <v>40064</v>
      </c>
      <c r="C1861" s="104">
        <v>3084.1990000000001</v>
      </c>
      <c r="D1861" s="104">
        <v>3170.9670000000001</v>
      </c>
      <c r="E1861" s="104">
        <v>3047.3</v>
      </c>
      <c r="F1861" s="104">
        <v>3170.9670000000001</v>
      </c>
      <c r="G1861" s="104">
        <v>8396563200</v>
      </c>
    </row>
    <row r="1862" spans="1:7" x14ac:dyDescent="0.2">
      <c r="A1862" s="105">
        <v>1860</v>
      </c>
      <c r="B1862" s="106">
        <v>40065</v>
      </c>
      <c r="C1862" s="104">
        <v>3188.3110000000001</v>
      </c>
      <c r="D1862" s="104">
        <v>3207.3879999999999</v>
      </c>
      <c r="E1862" s="104">
        <v>3143.739</v>
      </c>
      <c r="F1862" s="104">
        <v>3194.9090000000001</v>
      </c>
      <c r="G1862" s="104">
        <v>9119115200</v>
      </c>
    </row>
    <row r="1863" spans="1:7" x14ac:dyDescent="0.2">
      <c r="A1863" s="105">
        <v>1861</v>
      </c>
      <c r="B1863" s="106">
        <v>40066</v>
      </c>
      <c r="C1863" s="104">
        <v>3179.1869999999999</v>
      </c>
      <c r="D1863" s="104">
        <v>3204.1239999999998</v>
      </c>
      <c r="E1863" s="104">
        <v>3150.172</v>
      </c>
      <c r="F1863" s="104">
        <v>3162.9140000000002</v>
      </c>
      <c r="G1863" s="104">
        <v>6656600800</v>
      </c>
    </row>
    <row r="1864" spans="1:7" x14ac:dyDescent="0.2">
      <c r="A1864" s="105">
        <v>1862</v>
      </c>
      <c r="B1864" s="106">
        <v>40067</v>
      </c>
      <c r="C1864" s="104">
        <v>3152.8150000000001</v>
      </c>
      <c r="D1864" s="104">
        <v>3253.4520000000002</v>
      </c>
      <c r="E1864" s="104">
        <v>3152.6889999999999</v>
      </c>
      <c r="F1864" s="104">
        <v>3238.1329999999998</v>
      </c>
      <c r="G1864" s="104">
        <v>8068966400</v>
      </c>
    </row>
    <row r="1865" spans="1:7" x14ac:dyDescent="0.2">
      <c r="A1865" s="105">
        <v>1863</v>
      </c>
      <c r="B1865" s="106">
        <v>40070</v>
      </c>
      <c r="C1865" s="104">
        <v>3248.348</v>
      </c>
      <c r="D1865" s="104">
        <v>3298.9050000000002</v>
      </c>
      <c r="E1865" s="104">
        <v>3240.5340000000001</v>
      </c>
      <c r="F1865" s="104">
        <v>3293.3939999999998</v>
      </c>
      <c r="G1865" s="104">
        <v>8739388000</v>
      </c>
    </row>
    <row r="1866" spans="1:7" x14ac:dyDescent="0.2">
      <c r="A1866" s="105">
        <v>1864</v>
      </c>
      <c r="B1866" s="106">
        <v>40071</v>
      </c>
      <c r="C1866" s="104">
        <v>3298.81</v>
      </c>
      <c r="D1866" s="104">
        <v>3325.7429999999999</v>
      </c>
      <c r="E1866" s="104">
        <v>3264.9490000000001</v>
      </c>
      <c r="F1866" s="104">
        <v>3302.6419999999998</v>
      </c>
      <c r="G1866" s="104">
        <v>8709217600</v>
      </c>
    </row>
    <row r="1867" spans="1:7" x14ac:dyDescent="0.2">
      <c r="A1867" s="105">
        <v>1865</v>
      </c>
      <c r="B1867" s="106">
        <v>40072</v>
      </c>
      <c r="C1867" s="104">
        <v>3290.3870000000002</v>
      </c>
      <c r="D1867" s="104">
        <v>3296.94</v>
      </c>
      <c r="E1867" s="104">
        <v>3212.4450000000002</v>
      </c>
      <c r="F1867" s="104">
        <v>3258.2359999999999</v>
      </c>
      <c r="G1867" s="104">
        <v>8824448000</v>
      </c>
    </row>
    <row r="1868" spans="1:7" x14ac:dyDescent="0.2">
      <c r="A1868" s="105">
        <v>1866</v>
      </c>
      <c r="B1868" s="106">
        <v>40073</v>
      </c>
      <c r="C1868" s="104">
        <v>3274.5819999999999</v>
      </c>
      <c r="D1868" s="104">
        <v>3329.116</v>
      </c>
      <c r="E1868" s="104">
        <v>3274.5819999999999</v>
      </c>
      <c r="F1868" s="104">
        <v>3320.096</v>
      </c>
      <c r="G1868" s="104">
        <v>9133340800</v>
      </c>
    </row>
    <row r="1869" spans="1:7" x14ac:dyDescent="0.2">
      <c r="A1869" s="105">
        <v>1867</v>
      </c>
      <c r="B1869" s="106">
        <v>40074</v>
      </c>
      <c r="C1869" s="104">
        <v>3325.0610000000001</v>
      </c>
      <c r="D1869" s="104">
        <v>3330.4319999999998</v>
      </c>
      <c r="E1869" s="104">
        <v>3170.962</v>
      </c>
      <c r="F1869" s="104">
        <v>3199.6889999999999</v>
      </c>
      <c r="G1869" s="104">
        <v>10048840000</v>
      </c>
    </row>
    <row r="1870" spans="1:7" x14ac:dyDescent="0.2">
      <c r="A1870" s="105">
        <v>1868</v>
      </c>
      <c r="B1870" s="106">
        <v>40077</v>
      </c>
      <c r="C1870" s="104">
        <v>3163.5120000000002</v>
      </c>
      <c r="D1870" s="104">
        <v>3210.643</v>
      </c>
      <c r="E1870" s="104">
        <v>3090.607</v>
      </c>
      <c r="F1870" s="104">
        <v>3208.6039999999998</v>
      </c>
      <c r="G1870" s="104">
        <v>7280197600</v>
      </c>
    </row>
    <row r="1871" spans="1:7" x14ac:dyDescent="0.2">
      <c r="A1871" s="105">
        <v>1869</v>
      </c>
      <c r="B1871" s="106">
        <v>40078</v>
      </c>
      <c r="C1871" s="104">
        <v>3196.009</v>
      </c>
      <c r="D1871" s="104">
        <v>3237.2170000000001</v>
      </c>
      <c r="E1871" s="104">
        <v>3131.0160000000001</v>
      </c>
      <c r="F1871" s="104">
        <v>3131.0259999999998</v>
      </c>
      <c r="G1871" s="104">
        <v>7342510400</v>
      </c>
    </row>
    <row r="1872" spans="1:7" x14ac:dyDescent="0.2">
      <c r="A1872" s="105">
        <v>1870</v>
      </c>
      <c r="B1872" s="106">
        <v>40079</v>
      </c>
      <c r="C1872" s="104">
        <v>3130.1419999999998</v>
      </c>
      <c r="D1872" s="104">
        <v>3159.1729999999998</v>
      </c>
      <c r="E1872" s="104">
        <v>3041.415</v>
      </c>
      <c r="F1872" s="104">
        <v>3060.069</v>
      </c>
      <c r="G1872" s="104">
        <v>6601371600</v>
      </c>
    </row>
    <row r="1873" spans="1:7" x14ac:dyDescent="0.2">
      <c r="A1873" s="105">
        <v>1871</v>
      </c>
      <c r="B1873" s="106">
        <v>40080</v>
      </c>
      <c r="C1873" s="104">
        <v>3041.82</v>
      </c>
      <c r="D1873" s="104">
        <v>3122.0549999999998</v>
      </c>
      <c r="E1873" s="104">
        <v>2989.2359999999999</v>
      </c>
      <c r="F1873" s="104">
        <v>3080.9259999999999</v>
      </c>
      <c r="G1873" s="104">
        <v>6515210400</v>
      </c>
    </row>
    <row r="1874" spans="1:7" x14ac:dyDescent="0.2">
      <c r="A1874" s="105">
        <v>1872</v>
      </c>
      <c r="B1874" s="106">
        <v>40081</v>
      </c>
      <c r="C1874" s="104">
        <v>3057.1060000000002</v>
      </c>
      <c r="D1874" s="104">
        <v>3090.069</v>
      </c>
      <c r="E1874" s="104">
        <v>3028.4070000000002</v>
      </c>
      <c r="F1874" s="104">
        <v>3058.5279999999998</v>
      </c>
      <c r="G1874" s="104">
        <v>4582049200</v>
      </c>
    </row>
    <row r="1875" spans="1:7" x14ac:dyDescent="0.2">
      <c r="A1875" s="105">
        <v>1873</v>
      </c>
      <c r="B1875" s="106">
        <v>40084</v>
      </c>
      <c r="C1875" s="104">
        <v>3066.3679999999999</v>
      </c>
      <c r="D1875" s="104">
        <v>3088.0810000000001</v>
      </c>
      <c r="E1875" s="104">
        <v>2959.7440000000001</v>
      </c>
      <c r="F1875" s="104">
        <v>2972.643</v>
      </c>
      <c r="G1875" s="104">
        <v>4191835200</v>
      </c>
    </row>
    <row r="1876" spans="1:7" x14ac:dyDescent="0.2">
      <c r="A1876" s="105">
        <v>1874</v>
      </c>
      <c r="B1876" s="106">
        <v>40085</v>
      </c>
      <c r="C1876" s="104">
        <v>2975.5309999999999</v>
      </c>
      <c r="D1876" s="104">
        <v>2998.55</v>
      </c>
      <c r="E1876" s="104">
        <v>2923.9259999999999</v>
      </c>
      <c r="F1876" s="104">
        <v>2972.2860000000001</v>
      </c>
      <c r="G1876" s="104">
        <v>4593235200</v>
      </c>
    </row>
    <row r="1877" spans="1:7" x14ac:dyDescent="0.2">
      <c r="A1877" s="105">
        <v>1875</v>
      </c>
      <c r="B1877" s="106">
        <v>40086</v>
      </c>
      <c r="C1877" s="104">
        <v>2992.98</v>
      </c>
      <c r="D1877" s="104">
        <v>3033.7379999999998</v>
      </c>
      <c r="E1877" s="104">
        <v>2988.2919999999999</v>
      </c>
      <c r="F1877" s="104">
        <v>3004.8049999999998</v>
      </c>
      <c r="G1877" s="104">
        <v>4218452400</v>
      </c>
    </row>
    <row r="1878" spans="1:7" x14ac:dyDescent="0.2">
      <c r="A1878" s="105">
        <v>1876</v>
      </c>
      <c r="B1878" s="106">
        <v>40095</v>
      </c>
      <c r="C1878" s="104">
        <v>3078.7530000000002</v>
      </c>
      <c r="D1878" s="104">
        <v>3164.0309999999999</v>
      </c>
      <c r="E1878" s="104">
        <v>3071.27</v>
      </c>
      <c r="F1878" s="104">
        <v>3163.7080000000001</v>
      </c>
      <c r="G1878" s="104">
        <v>5687104000</v>
      </c>
    </row>
    <row r="1879" spans="1:7" x14ac:dyDescent="0.2">
      <c r="A1879" s="105">
        <v>1877</v>
      </c>
      <c r="B1879" s="106">
        <v>40098</v>
      </c>
      <c r="C1879" s="104">
        <v>3181.5810000000001</v>
      </c>
      <c r="D1879" s="104">
        <v>3193.59</v>
      </c>
      <c r="E1879" s="104">
        <v>3151.2559999999999</v>
      </c>
      <c r="F1879" s="104">
        <v>3151.6320000000001</v>
      </c>
      <c r="G1879" s="104">
        <v>5896196000</v>
      </c>
    </row>
    <row r="1880" spans="1:7" x14ac:dyDescent="0.2">
      <c r="A1880" s="105">
        <v>1878</v>
      </c>
      <c r="B1880" s="106">
        <v>40099</v>
      </c>
      <c r="C1880" s="104">
        <v>3144.0219999999999</v>
      </c>
      <c r="D1880" s="104">
        <v>3199.9209999999998</v>
      </c>
      <c r="E1880" s="104">
        <v>3140.498</v>
      </c>
      <c r="F1880" s="104">
        <v>3198.5169999999998</v>
      </c>
      <c r="G1880" s="104">
        <v>5071370400</v>
      </c>
    </row>
    <row r="1881" spans="1:7" x14ac:dyDescent="0.2">
      <c r="A1881" s="105">
        <v>1879</v>
      </c>
      <c r="B1881" s="106">
        <v>40100</v>
      </c>
      <c r="C1881" s="104">
        <v>3209.0650000000001</v>
      </c>
      <c r="D1881" s="104">
        <v>3276.5529999999999</v>
      </c>
      <c r="E1881" s="104">
        <v>3204.3139999999999</v>
      </c>
      <c r="F1881" s="104">
        <v>3227.3989999999999</v>
      </c>
      <c r="G1881" s="104">
        <v>8097812000</v>
      </c>
    </row>
    <row r="1882" spans="1:7" x14ac:dyDescent="0.2">
      <c r="A1882" s="105">
        <v>1880</v>
      </c>
      <c r="B1882" s="106">
        <v>40101</v>
      </c>
      <c r="C1882" s="104">
        <v>3258.5459999999998</v>
      </c>
      <c r="D1882" s="104">
        <v>3287.6280000000002</v>
      </c>
      <c r="E1882" s="104">
        <v>3227.0880000000002</v>
      </c>
      <c r="F1882" s="104">
        <v>3239.643</v>
      </c>
      <c r="G1882" s="104">
        <v>6056200800</v>
      </c>
    </row>
    <row r="1883" spans="1:7" x14ac:dyDescent="0.2">
      <c r="A1883" s="105">
        <v>1881</v>
      </c>
      <c r="B1883" s="106">
        <v>40102</v>
      </c>
      <c r="C1883" s="104">
        <v>3250.1019999999999</v>
      </c>
      <c r="D1883" s="104">
        <v>3268.4250000000002</v>
      </c>
      <c r="E1883" s="104">
        <v>3188.4340000000002</v>
      </c>
      <c r="F1883" s="104">
        <v>3241.7089999999998</v>
      </c>
      <c r="G1883" s="104">
        <v>5563625600</v>
      </c>
    </row>
    <row r="1884" spans="1:7" x14ac:dyDescent="0.2">
      <c r="A1884" s="105">
        <v>1882</v>
      </c>
      <c r="B1884" s="106">
        <v>40105</v>
      </c>
      <c r="C1884" s="104">
        <v>3238.848</v>
      </c>
      <c r="D1884" s="104">
        <v>3330.7890000000002</v>
      </c>
      <c r="E1884" s="104">
        <v>3231.8069999999998</v>
      </c>
      <c r="F1884" s="104">
        <v>3329.1579999999999</v>
      </c>
      <c r="G1884" s="104">
        <v>7768314400</v>
      </c>
    </row>
    <row r="1885" spans="1:7" x14ac:dyDescent="0.2">
      <c r="A1885" s="105">
        <v>1883</v>
      </c>
      <c r="B1885" s="106">
        <v>40106</v>
      </c>
      <c r="C1885" s="104">
        <v>3355.3580000000002</v>
      </c>
      <c r="D1885" s="104">
        <v>3379.63</v>
      </c>
      <c r="E1885" s="104">
        <v>3343.018</v>
      </c>
      <c r="F1885" s="104">
        <v>3377.5740000000001</v>
      </c>
      <c r="G1885" s="104">
        <v>8942628000</v>
      </c>
    </row>
    <row r="1886" spans="1:7" x14ac:dyDescent="0.2">
      <c r="A1886" s="105">
        <v>1884</v>
      </c>
      <c r="B1886" s="106">
        <v>40107</v>
      </c>
      <c r="C1886" s="104">
        <v>3375.027</v>
      </c>
      <c r="D1886" s="104">
        <v>3414.6570000000002</v>
      </c>
      <c r="E1886" s="104">
        <v>3358.55</v>
      </c>
      <c r="F1886" s="104">
        <v>3369.2849999999999</v>
      </c>
      <c r="G1886" s="104">
        <v>8348894400</v>
      </c>
    </row>
    <row r="1887" spans="1:7" x14ac:dyDescent="0.2">
      <c r="A1887" s="105">
        <v>1885</v>
      </c>
      <c r="B1887" s="106">
        <v>40108</v>
      </c>
      <c r="C1887" s="104">
        <v>3364.145</v>
      </c>
      <c r="D1887" s="104">
        <v>3381.145</v>
      </c>
      <c r="E1887" s="104">
        <v>3341.415</v>
      </c>
      <c r="F1887" s="104">
        <v>3347.32</v>
      </c>
      <c r="G1887" s="104">
        <v>6093658400</v>
      </c>
    </row>
    <row r="1888" spans="1:7" x14ac:dyDescent="0.2">
      <c r="A1888" s="105">
        <v>1886</v>
      </c>
      <c r="B1888" s="106">
        <v>40109</v>
      </c>
      <c r="C1888" s="104">
        <v>3354.9839999999999</v>
      </c>
      <c r="D1888" s="104">
        <v>3436.3910000000001</v>
      </c>
      <c r="E1888" s="104">
        <v>3354.9839999999999</v>
      </c>
      <c r="F1888" s="104">
        <v>3413.252</v>
      </c>
      <c r="G1888" s="104">
        <v>8672543200</v>
      </c>
    </row>
    <row r="1889" spans="1:7" x14ac:dyDescent="0.2">
      <c r="A1889" s="105">
        <v>1887</v>
      </c>
      <c r="B1889" s="106">
        <v>40112</v>
      </c>
      <c r="C1889" s="104">
        <v>3421.6959999999999</v>
      </c>
      <c r="D1889" s="104">
        <v>3432.895</v>
      </c>
      <c r="E1889" s="104">
        <v>3385.44</v>
      </c>
      <c r="F1889" s="104">
        <v>3414.239</v>
      </c>
      <c r="G1889" s="104">
        <v>6844252800</v>
      </c>
    </row>
    <row r="1890" spans="1:7" x14ac:dyDescent="0.2">
      <c r="A1890" s="105">
        <v>1888</v>
      </c>
      <c r="B1890" s="106">
        <v>40113</v>
      </c>
      <c r="C1890" s="104">
        <v>3384.2939999999999</v>
      </c>
      <c r="D1890" s="104">
        <v>3392.1019999999999</v>
      </c>
      <c r="E1890" s="104">
        <v>3314.3229999999999</v>
      </c>
      <c r="F1890" s="104">
        <v>3314.7220000000002</v>
      </c>
      <c r="G1890" s="104">
        <v>7420955200</v>
      </c>
    </row>
    <row r="1891" spans="1:7" x14ac:dyDescent="0.2">
      <c r="A1891" s="105">
        <v>1889</v>
      </c>
      <c r="B1891" s="106">
        <v>40114</v>
      </c>
      <c r="C1891" s="104">
        <v>3303.7730000000001</v>
      </c>
      <c r="D1891" s="104">
        <v>3337.1669999999999</v>
      </c>
      <c r="E1891" s="104">
        <v>3258.2739999999999</v>
      </c>
      <c r="F1891" s="104">
        <v>3329.3270000000002</v>
      </c>
      <c r="G1891" s="104">
        <v>6259484800</v>
      </c>
    </row>
    <row r="1892" spans="1:7" x14ac:dyDescent="0.2">
      <c r="A1892" s="105">
        <v>1890</v>
      </c>
      <c r="B1892" s="106">
        <v>40115</v>
      </c>
      <c r="C1892" s="104">
        <v>3265.1860000000001</v>
      </c>
      <c r="D1892" s="104">
        <v>3291.18</v>
      </c>
      <c r="E1892" s="104">
        <v>3239.0050000000001</v>
      </c>
      <c r="F1892" s="104">
        <v>3247.0509999999999</v>
      </c>
      <c r="G1892" s="104">
        <v>6130535200</v>
      </c>
    </row>
    <row r="1893" spans="1:7" x14ac:dyDescent="0.2">
      <c r="A1893" s="105">
        <v>1891</v>
      </c>
      <c r="B1893" s="106">
        <v>40116</v>
      </c>
      <c r="C1893" s="104">
        <v>3305.3760000000002</v>
      </c>
      <c r="D1893" s="104">
        <v>3329.54</v>
      </c>
      <c r="E1893" s="104">
        <v>3276.3180000000002</v>
      </c>
      <c r="F1893" s="104">
        <v>3280.3719999999998</v>
      </c>
      <c r="G1893" s="104">
        <v>6064706400</v>
      </c>
    </row>
    <row r="1894" spans="1:7" x14ac:dyDescent="0.2">
      <c r="A1894" s="105">
        <v>1892</v>
      </c>
      <c r="B1894" s="106">
        <v>40119</v>
      </c>
      <c r="C1894" s="104">
        <v>3205.835</v>
      </c>
      <c r="D1894" s="104">
        <v>3394.7240000000002</v>
      </c>
      <c r="E1894" s="104">
        <v>3198.3090000000002</v>
      </c>
      <c r="F1894" s="104">
        <v>3392.8029999999999</v>
      </c>
      <c r="G1894" s="104">
        <v>8198116000</v>
      </c>
    </row>
    <row r="1895" spans="1:7" x14ac:dyDescent="0.2">
      <c r="A1895" s="105">
        <v>1893</v>
      </c>
      <c r="B1895" s="106">
        <v>40120</v>
      </c>
      <c r="C1895" s="104">
        <v>3402.5279999999998</v>
      </c>
      <c r="D1895" s="104">
        <v>3447.4810000000002</v>
      </c>
      <c r="E1895" s="104">
        <v>3397.2550000000001</v>
      </c>
      <c r="F1895" s="104">
        <v>3435.4250000000002</v>
      </c>
      <c r="G1895" s="104">
        <v>8379109600</v>
      </c>
    </row>
    <row r="1896" spans="1:7" x14ac:dyDescent="0.2">
      <c r="A1896" s="105">
        <v>1894</v>
      </c>
      <c r="B1896" s="106">
        <v>40121</v>
      </c>
      <c r="C1896" s="104">
        <v>3443.5169999999998</v>
      </c>
      <c r="D1896" s="104">
        <v>3476.34</v>
      </c>
      <c r="E1896" s="104">
        <v>3415.2159999999999</v>
      </c>
      <c r="F1896" s="104">
        <v>3453.8879999999999</v>
      </c>
      <c r="G1896" s="104">
        <v>8606527200</v>
      </c>
    </row>
    <row r="1897" spans="1:7" x14ac:dyDescent="0.2">
      <c r="A1897" s="105">
        <v>1895</v>
      </c>
      <c r="B1897" s="106">
        <v>40122</v>
      </c>
      <c r="C1897" s="104">
        <v>3458.8649999999998</v>
      </c>
      <c r="D1897" s="104">
        <v>3471.83</v>
      </c>
      <c r="E1897" s="104">
        <v>3432.26</v>
      </c>
      <c r="F1897" s="104">
        <v>3464.3180000000002</v>
      </c>
      <c r="G1897" s="104">
        <v>8064778400</v>
      </c>
    </row>
    <row r="1898" spans="1:7" x14ac:dyDescent="0.2">
      <c r="A1898" s="105">
        <v>1896</v>
      </c>
      <c r="B1898" s="106">
        <v>40123</v>
      </c>
      <c r="C1898" s="104">
        <v>3491.0749999999998</v>
      </c>
      <c r="D1898" s="104">
        <v>3506.027</v>
      </c>
      <c r="E1898" s="104">
        <v>3474.364</v>
      </c>
      <c r="F1898" s="104">
        <v>3483.0210000000002</v>
      </c>
      <c r="G1898" s="104">
        <v>9219031200</v>
      </c>
    </row>
    <row r="1899" spans="1:7" x14ac:dyDescent="0.2">
      <c r="A1899" s="105">
        <v>1897</v>
      </c>
      <c r="B1899" s="106">
        <v>40126</v>
      </c>
      <c r="C1899" s="104">
        <v>3487.107</v>
      </c>
      <c r="D1899" s="104">
        <v>3495.8870000000002</v>
      </c>
      <c r="E1899" s="104">
        <v>3452.614</v>
      </c>
      <c r="F1899" s="104">
        <v>3495.788</v>
      </c>
      <c r="G1899" s="104">
        <v>7805090400</v>
      </c>
    </row>
    <row r="1900" spans="1:7" x14ac:dyDescent="0.2">
      <c r="A1900" s="105">
        <v>1898</v>
      </c>
      <c r="B1900" s="106">
        <v>40127</v>
      </c>
      <c r="C1900" s="104">
        <v>3520.395</v>
      </c>
      <c r="D1900" s="104">
        <v>3532.1860000000001</v>
      </c>
      <c r="E1900" s="104">
        <v>3501.4989999999998</v>
      </c>
      <c r="F1900" s="104">
        <v>3503.7759999999998</v>
      </c>
      <c r="G1900" s="104">
        <v>8430098400</v>
      </c>
    </row>
    <row r="1901" spans="1:7" x14ac:dyDescent="0.2">
      <c r="A1901" s="105">
        <v>1899</v>
      </c>
      <c r="B1901" s="106">
        <v>40128</v>
      </c>
      <c r="C1901" s="104">
        <v>3500.5859999999998</v>
      </c>
      <c r="D1901" s="104">
        <v>3514.8290000000002</v>
      </c>
      <c r="E1901" s="104">
        <v>3468.8589999999999</v>
      </c>
      <c r="F1901" s="104">
        <v>3495.674</v>
      </c>
      <c r="G1901" s="104">
        <v>7262632000</v>
      </c>
    </row>
    <row r="1902" spans="1:7" x14ac:dyDescent="0.2">
      <c r="A1902" s="105">
        <v>1900</v>
      </c>
      <c r="B1902" s="106">
        <v>40129</v>
      </c>
      <c r="C1902" s="104">
        <v>3506.9520000000002</v>
      </c>
      <c r="D1902" s="104">
        <v>3529.0610000000001</v>
      </c>
      <c r="E1902" s="104">
        <v>3487.68</v>
      </c>
      <c r="F1902" s="104">
        <v>3499.9920000000002</v>
      </c>
      <c r="G1902" s="104">
        <v>7996266400</v>
      </c>
    </row>
    <row r="1903" spans="1:7" x14ac:dyDescent="0.2">
      <c r="A1903" s="105">
        <v>1901</v>
      </c>
      <c r="B1903" s="106">
        <v>40130</v>
      </c>
      <c r="C1903" s="104">
        <v>3489.538</v>
      </c>
      <c r="D1903" s="104">
        <v>3518.8939999999998</v>
      </c>
      <c r="E1903" s="104">
        <v>3445.36</v>
      </c>
      <c r="F1903" s="104">
        <v>3518.7220000000002</v>
      </c>
      <c r="G1903" s="104">
        <v>9121016800</v>
      </c>
    </row>
    <row r="1904" spans="1:7" x14ac:dyDescent="0.2">
      <c r="A1904" s="105">
        <v>1902</v>
      </c>
      <c r="B1904" s="106">
        <v>40133</v>
      </c>
      <c r="C1904" s="104">
        <v>3541.0529999999999</v>
      </c>
      <c r="D1904" s="104">
        <v>3625.8870000000002</v>
      </c>
      <c r="E1904" s="104">
        <v>3541.0529999999999</v>
      </c>
      <c r="F1904" s="104">
        <v>3625.7979999999998</v>
      </c>
      <c r="G1904" s="104">
        <v>12315732000</v>
      </c>
    </row>
    <row r="1905" spans="1:7" x14ac:dyDescent="0.2">
      <c r="A1905" s="105">
        <v>1903</v>
      </c>
      <c r="B1905" s="106">
        <v>40134</v>
      </c>
      <c r="C1905" s="104">
        <v>3644.962</v>
      </c>
      <c r="D1905" s="104">
        <v>3649.422</v>
      </c>
      <c r="E1905" s="104">
        <v>3619.9859999999999</v>
      </c>
      <c r="F1905" s="104">
        <v>3628.3539999999998</v>
      </c>
      <c r="G1905" s="104">
        <v>9739136800</v>
      </c>
    </row>
    <row r="1906" spans="1:7" x14ac:dyDescent="0.2">
      <c r="A1906" s="105">
        <v>1904</v>
      </c>
      <c r="B1906" s="106">
        <v>40135</v>
      </c>
      <c r="C1906" s="104">
        <v>3633.8510000000001</v>
      </c>
      <c r="D1906" s="104">
        <v>3652.8090000000002</v>
      </c>
      <c r="E1906" s="104">
        <v>3612.7939999999999</v>
      </c>
      <c r="F1906" s="104">
        <v>3630.2289999999998</v>
      </c>
      <c r="G1906" s="104">
        <v>8922628000</v>
      </c>
    </row>
    <row r="1907" spans="1:7" x14ac:dyDescent="0.2">
      <c r="A1907" s="105">
        <v>1905</v>
      </c>
      <c r="B1907" s="106">
        <v>40136</v>
      </c>
      <c r="C1907" s="104">
        <v>3638.0729999999999</v>
      </c>
      <c r="D1907" s="104">
        <v>3653.8989999999999</v>
      </c>
      <c r="E1907" s="104">
        <v>3604.6120000000001</v>
      </c>
      <c r="F1907" s="104">
        <v>3642.4369999999999</v>
      </c>
      <c r="G1907" s="104">
        <v>9494009600</v>
      </c>
    </row>
    <row r="1908" spans="1:7" x14ac:dyDescent="0.2">
      <c r="A1908" s="105">
        <v>1906</v>
      </c>
      <c r="B1908" s="106">
        <v>40137</v>
      </c>
      <c r="C1908" s="104">
        <v>3630.576</v>
      </c>
      <c r="D1908" s="104">
        <v>3658.2139999999999</v>
      </c>
      <c r="E1908" s="104">
        <v>3597.306</v>
      </c>
      <c r="F1908" s="104">
        <v>3631.0129999999999</v>
      </c>
      <c r="G1908" s="104">
        <v>9475075200</v>
      </c>
    </row>
    <row r="1909" spans="1:7" x14ac:dyDescent="0.2">
      <c r="A1909" s="105">
        <v>1907</v>
      </c>
      <c r="B1909" s="106">
        <v>40140</v>
      </c>
      <c r="C1909" s="104">
        <v>3636.529</v>
      </c>
      <c r="D1909" s="104">
        <v>3666.27</v>
      </c>
      <c r="E1909" s="104">
        <v>3628.1950000000002</v>
      </c>
      <c r="F1909" s="104">
        <v>3665.509</v>
      </c>
      <c r="G1909" s="104">
        <v>9399094400</v>
      </c>
    </row>
    <row r="1910" spans="1:7" x14ac:dyDescent="0.2">
      <c r="A1910" s="105">
        <v>1908</v>
      </c>
      <c r="B1910" s="106">
        <v>40141</v>
      </c>
      <c r="C1910" s="104">
        <v>3680.7460000000001</v>
      </c>
      <c r="D1910" s="104">
        <v>3698.1289999999999</v>
      </c>
      <c r="E1910" s="104">
        <v>3538.8580000000002</v>
      </c>
      <c r="F1910" s="104">
        <v>3548.08</v>
      </c>
      <c r="G1910" s="104">
        <v>14756681600</v>
      </c>
    </row>
    <row r="1911" spans="1:7" x14ac:dyDescent="0.2">
      <c r="A1911" s="105">
        <v>1909</v>
      </c>
      <c r="B1911" s="106">
        <v>40142</v>
      </c>
      <c r="C1911" s="104">
        <v>3541.5120000000002</v>
      </c>
      <c r="D1911" s="104">
        <v>3630.3009999999999</v>
      </c>
      <c r="E1911" s="104">
        <v>3508.0569999999998</v>
      </c>
      <c r="F1911" s="104">
        <v>3629.6289999999999</v>
      </c>
      <c r="G1911" s="104">
        <v>11460232800</v>
      </c>
    </row>
    <row r="1912" spans="1:7" x14ac:dyDescent="0.2">
      <c r="A1912" s="105">
        <v>1910</v>
      </c>
      <c r="B1912" s="106">
        <v>40143</v>
      </c>
      <c r="C1912" s="104">
        <v>3635.79</v>
      </c>
      <c r="D1912" s="104">
        <v>3646.607</v>
      </c>
      <c r="E1912" s="104">
        <v>3472.9479999999999</v>
      </c>
      <c r="F1912" s="104">
        <v>3485.7730000000001</v>
      </c>
      <c r="G1912" s="104">
        <v>12788237600</v>
      </c>
    </row>
    <row r="1913" spans="1:7" x14ac:dyDescent="0.2">
      <c r="A1913" s="105">
        <v>1911</v>
      </c>
      <c r="B1913" s="106">
        <v>40144</v>
      </c>
      <c r="C1913" s="104">
        <v>3440.3429999999998</v>
      </c>
      <c r="D1913" s="104">
        <v>3480.931</v>
      </c>
      <c r="E1913" s="104">
        <v>3367.2930000000001</v>
      </c>
      <c r="F1913" s="104">
        <v>3382.51</v>
      </c>
      <c r="G1913" s="104">
        <v>8929468800</v>
      </c>
    </row>
    <row r="1914" spans="1:7" x14ac:dyDescent="0.2">
      <c r="A1914" s="105">
        <v>1912</v>
      </c>
      <c r="B1914" s="106">
        <v>40147</v>
      </c>
      <c r="C1914" s="104">
        <v>3415.0770000000002</v>
      </c>
      <c r="D1914" s="104">
        <v>3511.7649999999999</v>
      </c>
      <c r="E1914" s="104">
        <v>3415.0770000000002</v>
      </c>
      <c r="F1914" s="104">
        <v>3511.6689999999999</v>
      </c>
      <c r="G1914" s="104">
        <v>8441534400</v>
      </c>
    </row>
    <row r="1915" spans="1:7" x14ac:dyDescent="0.2">
      <c r="A1915" s="105">
        <v>1913</v>
      </c>
      <c r="B1915" s="106">
        <v>40148</v>
      </c>
      <c r="C1915" s="104">
        <v>3507.5590000000002</v>
      </c>
      <c r="D1915" s="104">
        <v>3566.78</v>
      </c>
      <c r="E1915" s="104">
        <v>3485.5239999999999</v>
      </c>
      <c r="F1915" s="104">
        <v>3560.8310000000001</v>
      </c>
      <c r="G1915" s="104">
        <v>10151864000</v>
      </c>
    </row>
    <row r="1916" spans="1:7" x14ac:dyDescent="0.2">
      <c r="A1916" s="105">
        <v>1914</v>
      </c>
      <c r="B1916" s="106">
        <v>40149</v>
      </c>
      <c r="C1916" s="104">
        <v>3578.8690000000001</v>
      </c>
      <c r="D1916" s="104">
        <v>3607.5610000000001</v>
      </c>
      <c r="E1916" s="104">
        <v>3570.2869999999998</v>
      </c>
      <c r="F1916" s="104">
        <v>3597.3290000000002</v>
      </c>
      <c r="G1916" s="104">
        <v>9805203200</v>
      </c>
    </row>
    <row r="1917" spans="1:7" x14ac:dyDescent="0.2">
      <c r="A1917" s="105">
        <v>1915</v>
      </c>
      <c r="B1917" s="106">
        <v>40150</v>
      </c>
      <c r="C1917" s="104">
        <v>3596.9520000000002</v>
      </c>
      <c r="D1917" s="104">
        <v>3603.1219999999998</v>
      </c>
      <c r="E1917" s="104">
        <v>3551.482</v>
      </c>
      <c r="F1917" s="104">
        <v>3590.8760000000002</v>
      </c>
      <c r="G1917" s="104">
        <v>8997857600</v>
      </c>
    </row>
    <row r="1918" spans="1:7" x14ac:dyDescent="0.2">
      <c r="A1918" s="105">
        <v>1916</v>
      </c>
      <c r="B1918" s="106">
        <v>40151</v>
      </c>
      <c r="C1918" s="104">
        <v>3581.627</v>
      </c>
      <c r="D1918" s="104">
        <v>3646.2629999999999</v>
      </c>
      <c r="E1918" s="104">
        <v>3530.058</v>
      </c>
      <c r="F1918" s="104">
        <v>3643.491</v>
      </c>
      <c r="G1918" s="104">
        <v>13413090400</v>
      </c>
    </row>
    <row r="1919" spans="1:7" x14ac:dyDescent="0.2">
      <c r="A1919" s="105">
        <v>1917</v>
      </c>
      <c r="B1919" s="106">
        <v>40154</v>
      </c>
      <c r="C1919" s="104">
        <v>3644.625</v>
      </c>
      <c r="D1919" s="104">
        <v>3672.7979999999998</v>
      </c>
      <c r="E1919" s="104">
        <v>3633.4450000000002</v>
      </c>
      <c r="F1919" s="104">
        <v>3668.8319999999999</v>
      </c>
      <c r="G1919" s="104">
        <v>9122554400</v>
      </c>
    </row>
    <row r="1920" spans="1:7" x14ac:dyDescent="0.2">
      <c r="A1920" s="105">
        <v>1918</v>
      </c>
      <c r="B1920" s="106">
        <v>40155</v>
      </c>
      <c r="C1920" s="104">
        <v>3670.8069999999998</v>
      </c>
      <c r="D1920" s="104">
        <v>3671.0419999999999</v>
      </c>
      <c r="E1920" s="104">
        <v>3590.9409999999998</v>
      </c>
      <c r="F1920" s="104">
        <v>3624.0189999999998</v>
      </c>
      <c r="G1920" s="104">
        <v>8294086400</v>
      </c>
    </row>
    <row r="1921" spans="1:7" x14ac:dyDescent="0.2">
      <c r="A1921" s="105">
        <v>1919</v>
      </c>
      <c r="B1921" s="106">
        <v>40156</v>
      </c>
      <c r="C1921" s="104">
        <v>3579.2820000000002</v>
      </c>
      <c r="D1921" s="104">
        <v>3603.6959999999999</v>
      </c>
      <c r="E1921" s="104">
        <v>3543.424</v>
      </c>
      <c r="F1921" s="104">
        <v>3554.4780000000001</v>
      </c>
      <c r="G1921" s="104">
        <v>6852150400</v>
      </c>
    </row>
    <row r="1922" spans="1:7" x14ac:dyDescent="0.2">
      <c r="A1922" s="105">
        <v>1920</v>
      </c>
      <c r="B1922" s="106">
        <v>40157</v>
      </c>
      <c r="C1922" s="104">
        <v>3579.826</v>
      </c>
      <c r="D1922" s="104">
        <v>3601.2890000000002</v>
      </c>
      <c r="E1922" s="104">
        <v>3544.9009999999998</v>
      </c>
      <c r="F1922" s="104">
        <v>3577.2370000000001</v>
      </c>
      <c r="G1922" s="104">
        <v>5756373600</v>
      </c>
    </row>
    <row r="1923" spans="1:7" x14ac:dyDescent="0.2">
      <c r="A1923" s="105">
        <v>1921</v>
      </c>
      <c r="B1923" s="106">
        <v>40158</v>
      </c>
      <c r="C1923" s="104">
        <v>3589.4079999999999</v>
      </c>
      <c r="D1923" s="104">
        <v>3614.9520000000002</v>
      </c>
      <c r="E1923" s="104">
        <v>3568.5059999999999</v>
      </c>
      <c r="F1923" s="104">
        <v>3575.02</v>
      </c>
      <c r="G1923" s="104">
        <v>5455091200</v>
      </c>
    </row>
    <row r="1924" spans="1:7" x14ac:dyDescent="0.2">
      <c r="A1924" s="105">
        <v>1922</v>
      </c>
      <c r="B1924" s="106">
        <v>40161</v>
      </c>
      <c r="C1924" s="104">
        <v>3572.5309999999999</v>
      </c>
      <c r="D1924" s="104">
        <v>3623.2730000000001</v>
      </c>
      <c r="E1924" s="104">
        <v>3495.6390000000001</v>
      </c>
      <c r="F1924" s="104">
        <v>3612.7530000000002</v>
      </c>
      <c r="G1924" s="104">
        <v>8378502400</v>
      </c>
    </row>
    <row r="1925" spans="1:7" x14ac:dyDescent="0.2">
      <c r="A1925" s="105">
        <v>1923</v>
      </c>
      <c r="B1925" s="106">
        <v>40162</v>
      </c>
      <c r="C1925" s="104">
        <v>3594.51</v>
      </c>
      <c r="D1925" s="104">
        <v>3620.3220000000001</v>
      </c>
      <c r="E1925" s="104">
        <v>3578.2829999999999</v>
      </c>
      <c r="F1925" s="104">
        <v>3583.3409999999999</v>
      </c>
      <c r="G1925" s="104">
        <v>6918649600</v>
      </c>
    </row>
    <row r="1926" spans="1:7" x14ac:dyDescent="0.2">
      <c r="A1926" s="105">
        <v>1924</v>
      </c>
      <c r="B1926" s="106">
        <v>40163</v>
      </c>
      <c r="C1926" s="104">
        <v>3568.28</v>
      </c>
      <c r="D1926" s="104">
        <v>3610.6849999999999</v>
      </c>
      <c r="E1926" s="104">
        <v>3550.6669999999999</v>
      </c>
      <c r="F1926" s="104">
        <v>3560.723</v>
      </c>
      <c r="G1926" s="104">
        <v>5696391200</v>
      </c>
    </row>
    <row r="1927" spans="1:7" x14ac:dyDescent="0.2">
      <c r="A1927" s="105">
        <v>1925</v>
      </c>
      <c r="B1927" s="106">
        <v>40164</v>
      </c>
      <c r="C1927" s="104">
        <v>3571.0520000000001</v>
      </c>
      <c r="D1927" s="104">
        <v>3582.4389999999999</v>
      </c>
      <c r="E1927" s="104">
        <v>3475.8440000000001</v>
      </c>
      <c r="F1927" s="104">
        <v>3480.1529999999998</v>
      </c>
      <c r="G1927" s="104">
        <v>6328620000</v>
      </c>
    </row>
    <row r="1928" spans="1:7" x14ac:dyDescent="0.2">
      <c r="A1928" s="105">
        <v>1926</v>
      </c>
      <c r="B1928" s="106">
        <v>40165</v>
      </c>
      <c r="C1928" s="104">
        <v>3450.0450000000001</v>
      </c>
      <c r="D1928" s="104">
        <v>3453.348</v>
      </c>
      <c r="E1928" s="104">
        <v>3385.6750000000002</v>
      </c>
      <c r="F1928" s="104">
        <v>3391.7350000000001</v>
      </c>
      <c r="G1928" s="104">
        <v>6611101600</v>
      </c>
    </row>
    <row r="1929" spans="1:7" x14ac:dyDescent="0.2">
      <c r="A1929" s="105">
        <v>1927</v>
      </c>
      <c r="B1929" s="106">
        <v>40168</v>
      </c>
      <c r="C1929" s="104">
        <v>3386.326</v>
      </c>
      <c r="D1929" s="104">
        <v>3404.6419999999998</v>
      </c>
      <c r="E1929" s="104">
        <v>3354.652</v>
      </c>
      <c r="F1929" s="104">
        <v>3396.6219999999998</v>
      </c>
      <c r="G1929" s="104">
        <v>4832980400</v>
      </c>
    </row>
    <row r="1930" spans="1:7" x14ac:dyDescent="0.2">
      <c r="A1930" s="105">
        <v>1928</v>
      </c>
      <c r="B1930" s="106">
        <v>40169</v>
      </c>
      <c r="C1930" s="104">
        <v>3402.2280000000001</v>
      </c>
      <c r="D1930" s="104">
        <v>3404.7539999999999</v>
      </c>
      <c r="E1930" s="104">
        <v>3296.7649999999999</v>
      </c>
      <c r="F1930" s="104">
        <v>3305.5430000000001</v>
      </c>
      <c r="G1930" s="104">
        <v>5394268400</v>
      </c>
    </row>
    <row r="1931" spans="1:7" x14ac:dyDescent="0.2">
      <c r="A1931" s="105">
        <v>1929</v>
      </c>
      <c r="B1931" s="106">
        <v>40170</v>
      </c>
      <c r="C1931" s="104">
        <v>3303.7289999999998</v>
      </c>
      <c r="D1931" s="104">
        <v>3342.9879999999998</v>
      </c>
      <c r="E1931" s="104">
        <v>3296.2919999999999</v>
      </c>
      <c r="F1931" s="104">
        <v>3336.48</v>
      </c>
      <c r="G1931" s="104">
        <v>4806450400</v>
      </c>
    </row>
    <row r="1932" spans="1:7" x14ac:dyDescent="0.2">
      <c r="A1932" s="105">
        <v>1930</v>
      </c>
      <c r="B1932" s="106">
        <v>40171</v>
      </c>
      <c r="C1932" s="104">
        <v>3346.7629999999999</v>
      </c>
      <c r="D1932" s="104">
        <v>3445.7040000000002</v>
      </c>
      <c r="E1932" s="104">
        <v>3339.2979999999998</v>
      </c>
      <c r="F1932" s="104">
        <v>3438.817</v>
      </c>
      <c r="G1932" s="104">
        <v>6437782400</v>
      </c>
    </row>
    <row r="1933" spans="1:7" x14ac:dyDescent="0.2">
      <c r="A1933" s="105">
        <v>1931</v>
      </c>
      <c r="B1933" s="106">
        <v>40172</v>
      </c>
      <c r="C1933" s="104">
        <v>3434.326</v>
      </c>
      <c r="D1933" s="104">
        <v>3441.9560000000001</v>
      </c>
      <c r="E1933" s="104">
        <v>3410.6669999999999</v>
      </c>
      <c r="F1933" s="104">
        <v>3424.7829999999999</v>
      </c>
      <c r="G1933" s="104">
        <v>4691457600</v>
      </c>
    </row>
    <row r="1934" spans="1:7" x14ac:dyDescent="0.2">
      <c r="A1934" s="105">
        <v>1932</v>
      </c>
      <c r="B1934" s="106">
        <v>40175</v>
      </c>
      <c r="C1934" s="104">
        <v>3432.82</v>
      </c>
      <c r="D1934" s="104">
        <v>3489.5740000000001</v>
      </c>
      <c r="E1934" s="104">
        <v>3432.82</v>
      </c>
      <c r="F1934" s="104">
        <v>3478.433</v>
      </c>
      <c r="G1934" s="104">
        <v>5537539200</v>
      </c>
    </row>
    <row r="1935" spans="1:7" x14ac:dyDescent="0.2">
      <c r="A1935" s="105">
        <v>1933</v>
      </c>
      <c r="B1935" s="106">
        <v>40176</v>
      </c>
      <c r="C1935" s="104">
        <v>3481.9029999999998</v>
      </c>
      <c r="D1935" s="104">
        <v>3501.2469999999998</v>
      </c>
      <c r="E1935" s="104">
        <v>3451.1770000000001</v>
      </c>
      <c r="F1935" s="104">
        <v>3500.7370000000001</v>
      </c>
      <c r="G1935" s="104">
        <v>5553576400</v>
      </c>
    </row>
    <row r="1936" spans="1:7" x14ac:dyDescent="0.2">
      <c r="A1936" s="105">
        <v>1934</v>
      </c>
      <c r="B1936" s="106">
        <v>40177</v>
      </c>
      <c r="C1936" s="104">
        <v>3503.8159999999998</v>
      </c>
      <c r="D1936" s="104">
        <v>3561.4360000000001</v>
      </c>
      <c r="E1936" s="104">
        <v>3498.377</v>
      </c>
      <c r="F1936" s="104">
        <v>3558.857</v>
      </c>
      <c r="G1936" s="104">
        <v>8842936800</v>
      </c>
    </row>
    <row r="1937" spans="1:7" x14ac:dyDescent="0.2">
      <c r="A1937" s="105">
        <v>1935</v>
      </c>
      <c r="B1937" s="106">
        <v>40178</v>
      </c>
      <c r="C1937" s="104">
        <v>3561.3670000000002</v>
      </c>
      <c r="D1937" s="104">
        <v>3579.518</v>
      </c>
      <c r="E1937" s="104">
        <v>3542.38</v>
      </c>
      <c r="F1937" s="104">
        <v>3575.6840000000002</v>
      </c>
      <c r="G1937" s="104">
        <v>6924188800</v>
      </c>
    </row>
    <row r="1938" spans="1:7" x14ac:dyDescent="0.2">
      <c r="A1938" s="105">
        <v>1936</v>
      </c>
      <c r="B1938" s="106">
        <v>40182</v>
      </c>
      <c r="C1938" s="104">
        <v>3592.4679999999998</v>
      </c>
      <c r="D1938" s="104">
        <v>3597.748</v>
      </c>
      <c r="E1938" s="104">
        <v>3535.2289999999998</v>
      </c>
      <c r="F1938" s="104">
        <v>3535.2289999999998</v>
      </c>
      <c r="G1938" s="104">
        <v>6610108000</v>
      </c>
    </row>
    <row r="1939" spans="1:7" x14ac:dyDescent="0.2">
      <c r="A1939" s="105">
        <v>1937</v>
      </c>
      <c r="B1939" s="106">
        <v>40183</v>
      </c>
      <c r="C1939" s="104">
        <v>3545.1860000000001</v>
      </c>
      <c r="D1939" s="104">
        <v>3577.5259999999998</v>
      </c>
      <c r="E1939" s="104">
        <v>3497.6610000000001</v>
      </c>
      <c r="F1939" s="104">
        <v>3564.038</v>
      </c>
      <c r="G1939" s="104">
        <v>8580964000</v>
      </c>
    </row>
    <row r="1940" spans="1:7" x14ac:dyDescent="0.2">
      <c r="A1940" s="105">
        <v>1938</v>
      </c>
      <c r="B1940" s="106">
        <v>40184</v>
      </c>
      <c r="C1940" s="104">
        <v>3558.7</v>
      </c>
      <c r="D1940" s="104">
        <v>3588.8319999999999</v>
      </c>
      <c r="E1940" s="104">
        <v>3541.1729999999998</v>
      </c>
      <c r="F1940" s="104">
        <v>3541.7269999999999</v>
      </c>
      <c r="G1940" s="104">
        <v>7847312500</v>
      </c>
    </row>
    <row r="1941" spans="1:7" x14ac:dyDescent="0.2">
      <c r="A1941" s="105">
        <v>1939</v>
      </c>
      <c r="B1941" s="106">
        <v>40185</v>
      </c>
      <c r="C1941" s="104">
        <v>3543.16</v>
      </c>
      <c r="D1941" s="104">
        <v>3558.556</v>
      </c>
      <c r="E1941" s="104">
        <v>3452.7689999999998</v>
      </c>
      <c r="F1941" s="104">
        <v>3471.4560000000001</v>
      </c>
      <c r="G1941" s="104">
        <v>8035004000</v>
      </c>
    </row>
    <row r="1942" spans="1:7" x14ac:dyDescent="0.2">
      <c r="A1942" s="105">
        <v>1940</v>
      </c>
      <c r="B1942" s="106">
        <v>40186</v>
      </c>
      <c r="C1942" s="104">
        <v>3456.9079999999999</v>
      </c>
      <c r="D1942" s="104">
        <v>3482.0830000000001</v>
      </c>
      <c r="E1942" s="104">
        <v>3426.6979999999999</v>
      </c>
      <c r="F1942" s="104">
        <v>3480.13</v>
      </c>
      <c r="G1942" s="104">
        <v>6079025200</v>
      </c>
    </row>
    <row r="1943" spans="1:7" x14ac:dyDescent="0.2">
      <c r="A1943" s="105">
        <v>1941</v>
      </c>
      <c r="B1943" s="106">
        <v>40189</v>
      </c>
      <c r="C1943" s="104">
        <v>3593.1060000000002</v>
      </c>
      <c r="D1943" s="104">
        <v>3594.5279999999998</v>
      </c>
      <c r="E1943" s="104">
        <v>3465.317</v>
      </c>
      <c r="F1943" s="104">
        <v>3482.0520000000001</v>
      </c>
      <c r="G1943" s="104">
        <v>8998017600</v>
      </c>
    </row>
    <row r="1944" spans="1:7" x14ac:dyDescent="0.2">
      <c r="A1944" s="105">
        <v>1942</v>
      </c>
      <c r="B1944" s="106">
        <v>40190</v>
      </c>
      <c r="C1944" s="104">
        <v>3477.8420000000001</v>
      </c>
      <c r="D1944" s="104">
        <v>3535.4070000000002</v>
      </c>
      <c r="E1944" s="104">
        <v>3437.6610000000001</v>
      </c>
      <c r="F1944" s="104">
        <v>3534.9160000000002</v>
      </c>
      <c r="G1944" s="104">
        <v>9374327800</v>
      </c>
    </row>
    <row r="1945" spans="1:7" x14ac:dyDescent="0.2">
      <c r="A1945" s="105">
        <v>1943</v>
      </c>
      <c r="B1945" s="106">
        <v>40191</v>
      </c>
      <c r="C1945" s="104">
        <v>3448.2910000000002</v>
      </c>
      <c r="D1945" s="104">
        <v>3490.1120000000001</v>
      </c>
      <c r="E1945" s="104">
        <v>3415.6930000000002</v>
      </c>
      <c r="F1945" s="104">
        <v>3421.1439999999998</v>
      </c>
      <c r="G1945" s="104">
        <v>11245790400</v>
      </c>
    </row>
    <row r="1946" spans="1:7" x14ac:dyDescent="0.2">
      <c r="A1946" s="105">
        <v>1944</v>
      </c>
      <c r="B1946" s="106">
        <v>40192</v>
      </c>
      <c r="C1946" s="104">
        <v>3433.4720000000002</v>
      </c>
      <c r="D1946" s="104">
        <v>3470.3229999999999</v>
      </c>
      <c r="E1946" s="104">
        <v>3411.8119999999999</v>
      </c>
      <c r="F1946" s="104">
        <v>3469.0509999999999</v>
      </c>
      <c r="G1946" s="104">
        <v>8335324800</v>
      </c>
    </row>
    <row r="1947" spans="1:7" x14ac:dyDescent="0.2">
      <c r="A1947" s="105">
        <v>1945</v>
      </c>
      <c r="B1947" s="106">
        <v>40193</v>
      </c>
      <c r="C1947" s="104">
        <v>3472.5239999999999</v>
      </c>
      <c r="D1947" s="104">
        <v>3500.0720000000001</v>
      </c>
      <c r="E1947" s="104">
        <v>3448.6610000000001</v>
      </c>
      <c r="F1947" s="104">
        <v>3482.7379999999998</v>
      </c>
      <c r="G1947" s="104">
        <v>7254310400</v>
      </c>
    </row>
    <row r="1948" spans="1:7" x14ac:dyDescent="0.2">
      <c r="A1948" s="105">
        <v>1946</v>
      </c>
      <c r="B1948" s="106">
        <v>40196</v>
      </c>
      <c r="C1948" s="104">
        <v>3471.777</v>
      </c>
      <c r="D1948" s="104">
        <v>3501.26</v>
      </c>
      <c r="E1948" s="104">
        <v>3458.0419999999999</v>
      </c>
      <c r="F1948" s="104">
        <v>3500.6840000000002</v>
      </c>
      <c r="G1948" s="104">
        <v>8285430400</v>
      </c>
    </row>
    <row r="1949" spans="1:7" x14ac:dyDescent="0.2">
      <c r="A1949" s="105">
        <v>1947</v>
      </c>
      <c r="B1949" s="106">
        <v>40197</v>
      </c>
      <c r="C1949" s="104">
        <v>3506.806</v>
      </c>
      <c r="D1949" s="104">
        <v>3528.39</v>
      </c>
      <c r="E1949" s="104">
        <v>3497.0940000000001</v>
      </c>
      <c r="F1949" s="104">
        <v>3507.482</v>
      </c>
      <c r="G1949" s="104">
        <v>7488323200</v>
      </c>
    </row>
    <row r="1950" spans="1:7" x14ac:dyDescent="0.2">
      <c r="A1950" s="105">
        <v>1948</v>
      </c>
      <c r="B1950" s="106">
        <v>40198</v>
      </c>
      <c r="C1950" s="104">
        <v>3512.2460000000001</v>
      </c>
      <c r="D1950" s="104">
        <v>3515.4490000000001</v>
      </c>
      <c r="E1950" s="104">
        <v>3387.8180000000002</v>
      </c>
      <c r="F1950" s="104">
        <v>3394.4340000000002</v>
      </c>
      <c r="G1950" s="104">
        <v>9249514400</v>
      </c>
    </row>
    <row r="1951" spans="1:7" x14ac:dyDescent="0.2">
      <c r="A1951" s="105">
        <v>1949</v>
      </c>
      <c r="B1951" s="106">
        <v>40199</v>
      </c>
      <c r="C1951" s="104">
        <v>3397.0430000000001</v>
      </c>
      <c r="D1951" s="104">
        <v>3425.18</v>
      </c>
      <c r="E1951" s="104">
        <v>3364.723</v>
      </c>
      <c r="F1951" s="104">
        <v>3408.5740000000001</v>
      </c>
      <c r="G1951" s="104">
        <v>7059507200</v>
      </c>
    </row>
    <row r="1952" spans="1:7" x14ac:dyDescent="0.2">
      <c r="A1952" s="105">
        <v>1950</v>
      </c>
      <c r="B1952" s="106">
        <v>40200</v>
      </c>
      <c r="C1952" s="104">
        <v>3364.4520000000002</v>
      </c>
      <c r="D1952" s="104">
        <v>3390.7959999999998</v>
      </c>
      <c r="E1952" s="104">
        <v>3293.194</v>
      </c>
      <c r="F1952" s="104">
        <v>3366.1970000000001</v>
      </c>
      <c r="G1952" s="104">
        <v>8893340800</v>
      </c>
    </row>
    <row r="1953" spans="1:7" x14ac:dyDescent="0.2">
      <c r="A1953" s="105">
        <v>1951</v>
      </c>
      <c r="B1953" s="106">
        <v>40203</v>
      </c>
      <c r="C1953" s="104">
        <v>3340.0129999999999</v>
      </c>
      <c r="D1953" s="104">
        <v>3372.4259999999999</v>
      </c>
      <c r="E1953" s="104">
        <v>3326.2660000000001</v>
      </c>
      <c r="F1953" s="104">
        <v>3328.0140000000001</v>
      </c>
      <c r="G1953" s="104">
        <v>5684917200</v>
      </c>
    </row>
    <row r="1954" spans="1:7" x14ac:dyDescent="0.2">
      <c r="A1954" s="105">
        <v>1952</v>
      </c>
      <c r="B1954" s="106">
        <v>40204</v>
      </c>
      <c r="C1954" s="104">
        <v>3328.1129999999998</v>
      </c>
      <c r="D1954" s="104">
        <v>3341.1979999999999</v>
      </c>
      <c r="E1954" s="104">
        <v>3222.14</v>
      </c>
      <c r="F1954" s="104">
        <v>3242.797</v>
      </c>
      <c r="G1954" s="104">
        <v>6175223200</v>
      </c>
    </row>
    <row r="1955" spans="1:7" x14ac:dyDescent="0.2">
      <c r="A1955" s="105">
        <v>1953</v>
      </c>
      <c r="B1955" s="106">
        <v>40205</v>
      </c>
      <c r="C1955" s="104">
        <v>3243.038</v>
      </c>
      <c r="D1955" s="104">
        <v>3255.116</v>
      </c>
      <c r="E1955" s="104">
        <v>3183.3649999999998</v>
      </c>
      <c r="F1955" s="104">
        <v>3198.5659999999998</v>
      </c>
      <c r="G1955" s="104">
        <v>5269139200</v>
      </c>
    </row>
    <row r="1956" spans="1:7" x14ac:dyDescent="0.2">
      <c r="A1956" s="105">
        <v>1954</v>
      </c>
      <c r="B1956" s="106">
        <v>40206</v>
      </c>
      <c r="C1956" s="104">
        <v>3195.2890000000002</v>
      </c>
      <c r="D1956" s="104">
        <v>3220.306</v>
      </c>
      <c r="E1956" s="104">
        <v>3168.4630000000002</v>
      </c>
      <c r="F1956" s="104">
        <v>3206.57</v>
      </c>
      <c r="G1956" s="104">
        <v>4699071600</v>
      </c>
    </row>
    <row r="1957" spans="1:7" x14ac:dyDescent="0.2">
      <c r="A1957" s="105">
        <v>1955</v>
      </c>
      <c r="B1957" s="106">
        <v>40207</v>
      </c>
      <c r="C1957" s="104">
        <v>3190.3150000000001</v>
      </c>
      <c r="D1957" s="104">
        <v>3249.4549999999999</v>
      </c>
      <c r="E1957" s="104">
        <v>3176.9160000000002</v>
      </c>
      <c r="F1957" s="104">
        <v>3204.1550000000002</v>
      </c>
      <c r="G1957" s="104">
        <v>5026261200</v>
      </c>
    </row>
    <row r="1958" spans="1:7" x14ac:dyDescent="0.2">
      <c r="A1958" s="105">
        <v>1956</v>
      </c>
      <c r="B1958" s="106">
        <v>40210</v>
      </c>
      <c r="C1958" s="104">
        <v>3198.23</v>
      </c>
      <c r="D1958" s="104">
        <v>3198.3110000000001</v>
      </c>
      <c r="E1958" s="104">
        <v>3116.4389999999999</v>
      </c>
      <c r="F1958" s="104">
        <v>3152.7069999999999</v>
      </c>
      <c r="G1958" s="104">
        <v>5700138000</v>
      </c>
    </row>
    <row r="1959" spans="1:7" x14ac:dyDescent="0.2">
      <c r="A1959" s="105">
        <v>1957</v>
      </c>
      <c r="B1959" s="106">
        <v>40211</v>
      </c>
      <c r="C1959" s="104">
        <v>3170.7779999999998</v>
      </c>
      <c r="D1959" s="104">
        <v>3211.9409999999998</v>
      </c>
      <c r="E1959" s="104">
        <v>3143.085</v>
      </c>
      <c r="F1959" s="104">
        <v>3146.1889999999999</v>
      </c>
      <c r="G1959" s="104">
        <v>5013003200</v>
      </c>
    </row>
    <row r="1960" spans="1:7" x14ac:dyDescent="0.2">
      <c r="A1960" s="105">
        <v>1958</v>
      </c>
      <c r="B1960" s="106">
        <v>40212</v>
      </c>
      <c r="C1960" s="104">
        <v>3160.712</v>
      </c>
      <c r="D1960" s="104">
        <v>3231.1019999999999</v>
      </c>
      <c r="E1960" s="104">
        <v>3094.5680000000002</v>
      </c>
      <c r="F1960" s="104">
        <v>3230.7150000000001</v>
      </c>
      <c r="G1960" s="104">
        <v>6479889600</v>
      </c>
    </row>
    <row r="1961" spans="1:7" x14ac:dyDescent="0.2">
      <c r="A1961" s="105">
        <v>1959</v>
      </c>
      <c r="B1961" s="106">
        <v>40213</v>
      </c>
      <c r="C1961" s="104">
        <v>3206.431</v>
      </c>
      <c r="D1961" s="104">
        <v>3242.5189999999998</v>
      </c>
      <c r="E1961" s="104">
        <v>3190.4369999999999</v>
      </c>
      <c r="F1961" s="104">
        <v>3218.8020000000001</v>
      </c>
      <c r="G1961" s="104">
        <v>5897272800</v>
      </c>
    </row>
    <row r="1962" spans="1:7" x14ac:dyDescent="0.2">
      <c r="A1962" s="105">
        <v>1960</v>
      </c>
      <c r="B1962" s="106">
        <v>40214</v>
      </c>
      <c r="C1962" s="104">
        <v>3147.721</v>
      </c>
      <c r="D1962" s="104">
        <v>3177.42</v>
      </c>
      <c r="E1962" s="104">
        <v>3129.9209999999998</v>
      </c>
      <c r="F1962" s="104">
        <v>3153.087</v>
      </c>
      <c r="G1962" s="104">
        <v>5910584400</v>
      </c>
    </row>
    <row r="1963" spans="1:7" x14ac:dyDescent="0.2">
      <c r="A1963" s="105">
        <v>1961</v>
      </c>
      <c r="B1963" s="106">
        <v>40217</v>
      </c>
      <c r="C1963" s="104">
        <v>3152.2530000000002</v>
      </c>
      <c r="D1963" s="104">
        <v>3172.306</v>
      </c>
      <c r="E1963" s="104">
        <v>3133.808</v>
      </c>
      <c r="F1963" s="104">
        <v>3150.9879999999998</v>
      </c>
      <c r="G1963" s="104">
        <v>3735595200</v>
      </c>
    </row>
    <row r="1964" spans="1:7" x14ac:dyDescent="0.2">
      <c r="A1964" s="105">
        <v>1962</v>
      </c>
      <c r="B1964" s="106">
        <v>40218</v>
      </c>
      <c r="C1964" s="104">
        <v>3147.761</v>
      </c>
      <c r="D1964" s="104">
        <v>3178.9470000000001</v>
      </c>
      <c r="E1964" s="104">
        <v>3144.4780000000001</v>
      </c>
      <c r="F1964" s="104">
        <v>3169.19</v>
      </c>
      <c r="G1964" s="104">
        <v>3595316000</v>
      </c>
    </row>
    <row r="1965" spans="1:7" x14ac:dyDescent="0.2">
      <c r="A1965" s="105">
        <v>1963</v>
      </c>
      <c r="B1965" s="106">
        <v>40219</v>
      </c>
      <c r="C1965" s="104">
        <v>3195.1419999999998</v>
      </c>
      <c r="D1965" s="104">
        <v>3214.4560000000001</v>
      </c>
      <c r="E1965" s="104">
        <v>3182.8339999999998</v>
      </c>
      <c r="F1965" s="104">
        <v>3214.13</v>
      </c>
      <c r="G1965" s="104">
        <v>3421989600</v>
      </c>
    </row>
    <row r="1966" spans="1:7" x14ac:dyDescent="0.2">
      <c r="A1966" s="105">
        <v>1964</v>
      </c>
      <c r="B1966" s="106">
        <v>40220</v>
      </c>
      <c r="C1966" s="104">
        <v>3216.6880000000001</v>
      </c>
      <c r="D1966" s="104">
        <v>3238.3490000000002</v>
      </c>
      <c r="E1966" s="104">
        <v>3207.165</v>
      </c>
      <c r="F1966" s="104">
        <v>3220.3980000000001</v>
      </c>
      <c r="G1966" s="104">
        <v>3579105200</v>
      </c>
    </row>
    <row r="1967" spans="1:7" x14ac:dyDescent="0.2">
      <c r="A1967" s="105">
        <v>1965</v>
      </c>
      <c r="B1967" s="106">
        <v>40221</v>
      </c>
      <c r="C1967" s="104">
        <v>3232.8789999999999</v>
      </c>
      <c r="D1967" s="104">
        <v>3253.1959999999999</v>
      </c>
      <c r="E1967" s="104">
        <v>3228.7379999999998</v>
      </c>
      <c r="F1967" s="104">
        <v>3251.2779999999998</v>
      </c>
      <c r="G1967" s="104">
        <v>3405824000</v>
      </c>
    </row>
    <row r="1968" spans="1:7" x14ac:dyDescent="0.2">
      <c r="A1968" s="105">
        <v>1966</v>
      </c>
      <c r="B1968" s="106">
        <v>40231</v>
      </c>
      <c r="C1968" s="104">
        <v>3248.9470000000001</v>
      </c>
      <c r="D1968" s="104">
        <v>3261.9490000000001</v>
      </c>
      <c r="E1968" s="104">
        <v>3232.7840000000001</v>
      </c>
      <c r="F1968" s="104">
        <v>3233.3449999999998</v>
      </c>
      <c r="G1968" s="104">
        <v>3828377200</v>
      </c>
    </row>
    <row r="1969" spans="1:7" x14ac:dyDescent="0.2">
      <c r="A1969" s="105">
        <v>1967</v>
      </c>
      <c r="B1969" s="106">
        <v>40232</v>
      </c>
      <c r="C1969" s="104">
        <v>3225.393</v>
      </c>
      <c r="D1969" s="104">
        <v>3225.393</v>
      </c>
      <c r="E1969" s="104">
        <v>3152.9340000000002</v>
      </c>
      <c r="F1969" s="104">
        <v>3198.634</v>
      </c>
      <c r="G1969" s="104">
        <v>4274289600</v>
      </c>
    </row>
    <row r="1970" spans="1:7" x14ac:dyDescent="0.2">
      <c r="A1970" s="105">
        <v>1968</v>
      </c>
      <c r="B1970" s="106">
        <v>40233</v>
      </c>
      <c r="C1970" s="104">
        <v>3177.0819999999999</v>
      </c>
      <c r="D1970" s="104">
        <v>3244.8159999999998</v>
      </c>
      <c r="E1970" s="104">
        <v>3165.1329999999998</v>
      </c>
      <c r="F1970" s="104">
        <v>3244.4830000000002</v>
      </c>
      <c r="G1970" s="104">
        <v>4998943600</v>
      </c>
    </row>
    <row r="1971" spans="1:7" x14ac:dyDescent="0.2">
      <c r="A1971" s="105">
        <v>1969</v>
      </c>
      <c r="B1971" s="106">
        <v>40234</v>
      </c>
      <c r="C1971" s="104">
        <v>3252.1529999999998</v>
      </c>
      <c r="D1971" s="104">
        <v>3294.1439999999998</v>
      </c>
      <c r="E1971" s="104">
        <v>3249.3290000000002</v>
      </c>
      <c r="F1971" s="104">
        <v>3292.1280000000002</v>
      </c>
      <c r="G1971" s="104">
        <v>6758661600</v>
      </c>
    </row>
    <row r="1972" spans="1:7" x14ac:dyDescent="0.2">
      <c r="A1972" s="105">
        <v>1970</v>
      </c>
      <c r="B1972" s="106">
        <v>40235</v>
      </c>
      <c r="C1972" s="104">
        <v>3286.0949999999998</v>
      </c>
      <c r="D1972" s="104">
        <v>3301.1489999999999</v>
      </c>
      <c r="E1972" s="104">
        <v>3273.6930000000002</v>
      </c>
      <c r="F1972" s="104">
        <v>3281.6660000000002</v>
      </c>
      <c r="G1972" s="104">
        <v>5210728800</v>
      </c>
    </row>
    <row r="1973" spans="1:7" x14ac:dyDescent="0.2">
      <c r="A1973" s="105">
        <v>1971</v>
      </c>
      <c r="B1973" s="106">
        <v>40238</v>
      </c>
      <c r="C1973" s="104">
        <v>3290.0070000000001</v>
      </c>
      <c r="D1973" s="104">
        <v>3330.3780000000002</v>
      </c>
      <c r="E1973" s="104">
        <v>3287.556</v>
      </c>
      <c r="F1973" s="104">
        <v>3324.4229999999998</v>
      </c>
      <c r="G1973" s="104">
        <v>6050452000</v>
      </c>
    </row>
    <row r="1974" spans="1:7" x14ac:dyDescent="0.2">
      <c r="A1974" s="105">
        <v>1972</v>
      </c>
      <c r="B1974" s="106">
        <v>40239</v>
      </c>
      <c r="C1974" s="104">
        <v>3327.1030000000001</v>
      </c>
      <c r="D1974" s="104">
        <v>3339.8939999999998</v>
      </c>
      <c r="E1974" s="104">
        <v>3299.6849999999999</v>
      </c>
      <c r="F1974" s="104">
        <v>3311.2359999999999</v>
      </c>
      <c r="G1974" s="104">
        <v>5703437600</v>
      </c>
    </row>
    <row r="1975" spans="1:7" x14ac:dyDescent="0.2">
      <c r="A1975" s="105">
        <v>1973</v>
      </c>
      <c r="B1975" s="106">
        <v>40240</v>
      </c>
      <c r="C1975" s="104">
        <v>3313.0230000000001</v>
      </c>
      <c r="D1975" s="104">
        <v>3335.654</v>
      </c>
      <c r="E1975" s="104">
        <v>3293.9160000000002</v>
      </c>
      <c r="F1975" s="104">
        <v>3335.0810000000001</v>
      </c>
      <c r="G1975" s="104">
        <v>6062273200</v>
      </c>
    </row>
    <row r="1976" spans="1:7" x14ac:dyDescent="0.2">
      <c r="A1976" s="105">
        <v>1974</v>
      </c>
      <c r="B1976" s="106">
        <v>40241</v>
      </c>
      <c r="C1976" s="104">
        <v>3338.674</v>
      </c>
      <c r="D1976" s="104">
        <v>3345.9090000000001</v>
      </c>
      <c r="E1976" s="104">
        <v>3244.9780000000001</v>
      </c>
      <c r="F1976" s="104">
        <v>3250.5729999999999</v>
      </c>
      <c r="G1976" s="104">
        <v>6934680800</v>
      </c>
    </row>
    <row r="1977" spans="1:7" x14ac:dyDescent="0.2">
      <c r="A1977" s="105">
        <v>1975</v>
      </c>
      <c r="B1977" s="106">
        <v>40242</v>
      </c>
      <c r="C1977" s="104">
        <v>3253.1640000000002</v>
      </c>
      <c r="D1977" s="104">
        <v>3276.4029999999998</v>
      </c>
      <c r="E1977" s="104">
        <v>3239.6770000000001</v>
      </c>
      <c r="F1977" s="104">
        <v>3259.7640000000001</v>
      </c>
      <c r="G1977" s="104">
        <v>4562913600</v>
      </c>
    </row>
    <row r="1978" spans="1:7" x14ac:dyDescent="0.2">
      <c r="A1978" s="105">
        <v>1976</v>
      </c>
      <c r="B1978" s="106">
        <v>40245</v>
      </c>
      <c r="C1978" s="104">
        <v>3268.3969999999999</v>
      </c>
      <c r="D1978" s="104">
        <v>3293.93</v>
      </c>
      <c r="E1978" s="104">
        <v>3258.0340000000001</v>
      </c>
      <c r="F1978" s="104">
        <v>3286.1779999999999</v>
      </c>
      <c r="G1978" s="104">
        <v>4154087600</v>
      </c>
    </row>
    <row r="1979" spans="1:7" x14ac:dyDescent="0.2">
      <c r="A1979" s="105">
        <v>1977</v>
      </c>
      <c r="B1979" s="106">
        <v>40246</v>
      </c>
      <c r="C1979" s="104">
        <v>3285.62</v>
      </c>
      <c r="D1979" s="104">
        <v>3322.5059999999999</v>
      </c>
      <c r="E1979" s="104">
        <v>3255.982</v>
      </c>
      <c r="F1979" s="104">
        <v>3305.8629999999998</v>
      </c>
      <c r="G1979" s="104">
        <v>5419948800</v>
      </c>
    </row>
    <row r="1980" spans="1:7" x14ac:dyDescent="0.2">
      <c r="A1980" s="105">
        <v>1978</v>
      </c>
      <c r="B1980" s="106">
        <v>40247</v>
      </c>
      <c r="C1980" s="104">
        <v>3304.0360000000001</v>
      </c>
      <c r="D1980" s="104">
        <v>3321.0810000000001</v>
      </c>
      <c r="E1980" s="104">
        <v>3267.761</v>
      </c>
      <c r="F1980" s="104">
        <v>3279.694</v>
      </c>
      <c r="G1980" s="104">
        <v>4642108000</v>
      </c>
    </row>
    <row r="1981" spans="1:7" x14ac:dyDescent="0.2">
      <c r="A1981" s="105">
        <v>1979</v>
      </c>
      <c r="B1981" s="106">
        <v>40248</v>
      </c>
      <c r="C1981" s="104">
        <v>3282.1990000000001</v>
      </c>
      <c r="D1981" s="104">
        <v>3303.4879999999998</v>
      </c>
      <c r="E1981" s="104">
        <v>3251.7040000000002</v>
      </c>
      <c r="F1981" s="104">
        <v>3276.7049999999999</v>
      </c>
      <c r="G1981" s="104">
        <v>4748775200</v>
      </c>
    </row>
    <row r="1982" spans="1:7" x14ac:dyDescent="0.2">
      <c r="A1982" s="105">
        <v>1980</v>
      </c>
      <c r="B1982" s="106">
        <v>40249</v>
      </c>
      <c r="C1982" s="104">
        <v>3277.3090000000002</v>
      </c>
      <c r="D1982" s="104">
        <v>3284.2629999999999</v>
      </c>
      <c r="E1982" s="104">
        <v>3232.1170000000002</v>
      </c>
      <c r="F1982" s="104">
        <v>3233.1260000000002</v>
      </c>
      <c r="G1982" s="104">
        <v>3995734400</v>
      </c>
    </row>
    <row r="1983" spans="1:7" x14ac:dyDescent="0.2">
      <c r="A1983" s="105">
        <v>1981</v>
      </c>
      <c r="B1983" s="106">
        <v>40252</v>
      </c>
      <c r="C1983" s="104">
        <v>3231.2159999999999</v>
      </c>
      <c r="D1983" s="104">
        <v>3234.8209999999999</v>
      </c>
      <c r="E1983" s="104">
        <v>3171.8029999999999</v>
      </c>
      <c r="F1983" s="104">
        <v>3183.183</v>
      </c>
      <c r="G1983" s="104">
        <v>3784430400</v>
      </c>
    </row>
    <row r="1984" spans="1:7" x14ac:dyDescent="0.2">
      <c r="A1984" s="105">
        <v>1982</v>
      </c>
      <c r="B1984" s="106">
        <v>40253</v>
      </c>
      <c r="C1984" s="104">
        <v>3183.7750000000001</v>
      </c>
      <c r="D1984" s="104">
        <v>3204.2890000000002</v>
      </c>
      <c r="E1984" s="104">
        <v>3169.098</v>
      </c>
      <c r="F1984" s="104">
        <v>3203.971</v>
      </c>
      <c r="G1984" s="104">
        <v>3084778000</v>
      </c>
    </row>
    <row r="1985" spans="1:7" x14ac:dyDescent="0.2">
      <c r="A1985" s="105">
        <v>1983</v>
      </c>
      <c r="B1985" s="106">
        <v>40254</v>
      </c>
      <c r="C1985" s="104">
        <v>3214.2159999999999</v>
      </c>
      <c r="D1985" s="104">
        <v>3273.998</v>
      </c>
      <c r="E1985" s="104">
        <v>3207.2710000000002</v>
      </c>
      <c r="F1985" s="104">
        <v>3273.9160000000002</v>
      </c>
      <c r="G1985" s="104">
        <v>4580093600</v>
      </c>
    </row>
    <row r="1986" spans="1:7" x14ac:dyDescent="0.2">
      <c r="A1986" s="105">
        <v>1984</v>
      </c>
      <c r="B1986" s="106">
        <v>40255</v>
      </c>
      <c r="C1986" s="104">
        <v>3277.8829999999998</v>
      </c>
      <c r="D1986" s="104">
        <v>3295.3679999999999</v>
      </c>
      <c r="E1986" s="104">
        <v>3256.5929999999998</v>
      </c>
      <c r="F1986" s="104">
        <v>3267.5549999999998</v>
      </c>
      <c r="G1986" s="104">
        <v>4694801200</v>
      </c>
    </row>
    <row r="1987" spans="1:7" x14ac:dyDescent="0.2">
      <c r="A1987" s="105">
        <v>1985</v>
      </c>
      <c r="B1987" s="106">
        <v>40256</v>
      </c>
      <c r="C1987" s="104">
        <v>3270.9780000000001</v>
      </c>
      <c r="D1987" s="104">
        <v>3296.4110000000001</v>
      </c>
      <c r="E1987" s="104">
        <v>3251.136</v>
      </c>
      <c r="F1987" s="104">
        <v>3293.8710000000001</v>
      </c>
      <c r="G1987" s="104">
        <v>4606218800</v>
      </c>
    </row>
    <row r="1988" spans="1:7" x14ac:dyDescent="0.2">
      <c r="A1988" s="105">
        <v>1986</v>
      </c>
      <c r="B1988" s="106">
        <v>40259</v>
      </c>
      <c r="C1988" s="104">
        <v>3297.8240000000001</v>
      </c>
      <c r="D1988" s="104">
        <v>3313.922</v>
      </c>
      <c r="E1988" s="104">
        <v>3288.5059999999999</v>
      </c>
      <c r="F1988" s="104">
        <v>3302.6280000000002</v>
      </c>
      <c r="G1988" s="104">
        <v>4943946400</v>
      </c>
    </row>
    <row r="1989" spans="1:7" x14ac:dyDescent="0.2">
      <c r="A1989" s="105">
        <v>1987</v>
      </c>
      <c r="B1989" s="106">
        <v>40260</v>
      </c>
      <c r="C1989" s="104">
        <v>3305.5540000000001</v>
      </c>
      <c r="D1989" s="104">
        <v>3309.12</v>
      </c>
      <c r="E1989" s="104">
        <v>3272.9209999999998</v>
      </c>
      <c r="F1989" s="104">
        <v>3275.5729999999999</v>
      </c>
      <c r="G1989" s="104">
        <v>4653953600</v>
      </c>
    </row>
    <row r="1990" spans="1:7" x14ac:dyDescent="0.2">
      <c r="A1990" s="105">
        <v>1988</v>
      </c>
      <c r="B1990" s="106">
        <v>40261</v>
      </c>
      <c r="C1990" s="104">
        <v>3282.0520000000001</v>
      </c>
      <c r="D1990" s="104">
        <v>3298.5430000000001</v>
      </c>
      <c r="E1990" s="104">
        <v>3271.0329999999999</v>
      </c>
      <c r="F1990" s="104">
        <v>3276.6689999999999</v>
      </c>
      <c r="G1990" s="104">
        <v>4454796800</v>
      </c>
    </row>
    <row r="1991" spans="1:7" x14ac:dyDescent="0.2">
      <c r="A1991" s="105">
        <v>1989</v>
      </c>
      <c r="B1991" s="106">
        <v>40262</v>
      </c>
      <c r="C1991" s="104">
        <v>3270.39</v>
      </c>
      <c r="D1991" s="104">
        <v>3270.39</v>
      </c>
      <c r="E1991" s="104">
        <v>3222.8209999999999</v>
      </c>
      <c r="F1991" s="104">
        <v>3229.1280000000002</v>
      </c>
      <c r="G1991" s="104">
        <v>4498428400</v>
      </c>
    </row>
    <row r="1992" spans="1:7" x14ac:dyDescent="0.2">
      <c r="A1992" s="105">
        <v>1990</v>
      </c>
      <c r="B1992" s="106">
        <v>40263</v>
      </c>
      <c r="C1992" s="104">
        <v>3226.8</v>
      </c>
      <c r="D1992" s="104">
        <v>3285.3879999999999</v>
      </c>
      <c r="E1992" s="104">
        <v>3220.5940000000001</v>
      </c>
      <c r="F1992" s="104">
        <v>3275.002</v>
      </c>
      <c r="G1992" s="104">
        <v>4744496400</v>
      </c>
    </row>
    <row r="1993" spans="1:7" x14ac:dyDescent="0.2">
      <c r="A1993" s="105">
        <v>1991</v>
      </c>
      <c r="B1993" s="106">
        <v>40266</v>
      </c>
      <c r="C1993" s="104">
        <v>3295.7629999999999</v>
      </c>
      <c r="D1993" s="104">
        <v>3363.605</v>
      </c>
      <c r="E1993" s="104">
        <v>3293.6709999999998</v>
      </c>
      <c r="F1993" s="104">
        <v>3358.54</v>
      </c>
      <c r="G1993" s="104">
        <v>8472491200</v>
      </c>
    </row>
    <row r="1994" spans="1:7" x14ac:dyDescent="0.2">
      <c r="A1994" s="105">
        <v>1992</v>
      </c>
      <c r="B1994" s="106">
        <v>40267</v>
      </c>
      <c r="C1994" s="104">
        <v>3361.3530000000001</v>
      </c>
      <c r="D1994" s="104">
        <v>3372.2649999999999</v>
      </c>
      <c r="E1994" s="104">
        <v>3350.3130000000001</v>
      </c>
      <c r="F1994" s="104">
        <v>3366.7080000000001</v>
      </c>
      <c r="G1994" s="104">
        <v>5643698000</v>
      </c>
    </row>
    <row r="1995" spans="1:7" x14ac:dyDescent="0.2">
      <c r="A1995" s="105">
        <v>1993</v>
      </c>
      <c r="B1995" s="106">
        <v>40268</v>
      </c>
      <c r="C1995" s="104">
        <v>3369.1930000000002</v>
      </c>
      <c r="D1995" s="104">
        <v>3369.9009999999998</v>
      </c>
      <c r="E1995" s="104">
        <v>3338.7449999999999</v>
      </c>
      <c r="F1995" s="104">
        <v>3345.607</v>
      </c>
      <c r="G1995" s="104">
        <v>5312428800</v>
      </c>
    </row>
    <row r="1996" spans="1:7" x14ac:dyDescent="0.2">
      <c r="A1996" s="105">
        <v>1994</v>
      </c>
      <c r="B1996" s="106">
        <v>40269</v>
      </c>
      <c r="C1996" s="104">
        <v>3349.884</v>
      </c>
      <c r="D1996" s="104">
        <v>3392.4810000000002</v>
      </c>
      <c r="E1996" s="104">
        <v>3349.884</v>
      </c>
      <c r="F1996" s="104">
        <v>3391.9349999999999</v>
      </c>
      <c r="G1996" s="104">
        <v>6777267200</v>
      </c>
    </row>
    <row r="1997" spans="1:7" x14ac:dyDescent="0.2">
      <c r="A1997" s="105">
        <v>1995</v>
      </c>
      <c r="B1997" s="106">
        <v>40270</v>
      </c>
      <c r="C1997" s="104">
        <v>3400.1390000000001</v>
      </c>
      <c r="D1997" s="104">
        <v>3412.2</v>
      </c>
      <c r="E1997" s="104">
        <v>3391.806</v>
      </c>
      <c r="F1997" s="104">
        <v>3407.346</v>
      </c>
      <c r="G1997" s="104">
        <v>6907345600</v>
      </c>
    </row>
    <row r="1998" spans="1:7" x14ac:dyDescent="0.2">
      <c r="A1998" s="105">
        <v>1996</v>
      </c>
      <c r="B1998" s="106">
        <v>40274</v>
      </c>
      <c r="C1998" s="104">
        <v>3422.8490000000002</v>
      </c>
      <c r="D1998" s="104">
        <v>3436.29</v>
      </c>
      <c r="E1998" s="104">
        <v>3386.8879999999999</v>
      </c>
      <c r="F1998" s="104">
        <v>3405.145</v>
      </c>
      <c r="G1998" s="104">
        <v>6519171200</v>
      </c>
    </row>
    <row r="1999" spans="1:7" x14ac:dyDescent="0.2">
      <c r="A1999" s="105">
        <v>1997</v>
      </c>
      <c r="B1999" s="106">
        <v>40275</v>
      </c>
      <c r="C1999" s="104">
        <v>3403.0880000000002</v>
      </c>
      <c r="D1999" s="104">
        <v>3404.5819999999999</v>
      </c>
      <c r="E1999" s="104">
        <v>3369.0169999999998</v>
      </c>
      <c r="F1999" s="104">
        <v>3386.9490000000001</v>
      </c>
      <c r="G1999" s="104">
        <v>5401122800</v>
      </c>
    </row>
    <row r="2000" spans="1:7" x14ac:dyDescent="0.2">
      <c r="A2000" s="105">
        <v>1998</v>
      </c>
      <c r="B2000" s="106">
        <v>40276</v>
      </c>
      <c r="C2000" s="104">
        <v>3381.306</v>
      </c>
      <c r="D2000" s="104">
        <v>3381.306</v>
      </c>
      <c r="E2000" s="104">
        <v>3336.1559999999999</v>
      </c>
      <c r="F2000" s="104">
        <v>3346.7440000000001</v>
      </c>
      <c r="G2000" s="104">
        <v>6218532000</v>
      </c>
    </row>
    <row r="2001" spans="1:7" x14ac:dyDescent="0.2">
      <c r="A2001" s="105">
        <v>1999</v>
      </c>
      <c r="B2001" s="106">
        <v>40277</v>
      </c>
      <c r="C2001" s="104">
        <v>3348.7730000000001</v>
      </c>
      <c r="D2001" s="104">
        <v>3379.3980000000001</v>
      </c>
      <c r="E2001" s="104">
        <v>3342.471</v>
      </c>
      <c r="F2001" s="104">
        <v>3379.17</v>
      </c>
      <c r="G2001" s="104">
        <v>5128056800</v>
      </c>
    </row>
    <row r="2002" spans="1:7" x14ac:dyDescent="0.2">
      <c r="A2002" s="105">
        <v>2000</v>
      </c>
      <c r="B2002" s="106">
        <v>40280</v>
      </c>
      <c r="C2002" s="104">
        <v>3388.355</v>
      </c>
      <c r="D2002" s="104">
        <v>3393.5569999999998</v>
      </c>
      <c r="E2002" s="104">
        <v>3330.3</v>
      </c>
      <c r="F2002" s="104">
        <v>3351.4780000000001</v>
      </c>
      <c r="G2002" s="104">
        <v>7456515200</v>
      </c>
    </row>
    <row r="2003" spans="1:7" x14ac:dyDescent="0.2">
      <c r="A2003" s="105">
        <v>2001</v>
      </c>
      <c r="B2003" s="106">
        <v>40281</v>
      </c>
      <c r="C2003" s="104">
        <v>3350.7260000000001</v>
      </c>
      <c r="D2003" s="104">
        <v>3401.7069999999999</v>
      </c>
      <c r="E2003" s="104">
        <v>3324.0479999999998</v>
      </c>
      <c r="F2003" s="104">
        <v>3391.7159999999999</v>
      </c>
      <c r="G2003" s="104">
        <v>7990769600</v>
      </c>
    </row>
    <row r="2004" spans="1:7" x14ac:dyDescent="0.2">
      <c r="A2004" s="105">
        <v>2002</v>
      </c>
      <c r="B2004" s="106">
        <v>40282</v>
      </c>
      <c r="C2004" s="104">
        <v>3394.6350000000002</v>
      </c>
      <c r="D2004" s="104">
        <v>3404.5160000000001</v>
      </c>
      <c r="E2004" s="104">
        <v>3377.4369999999999</v>
      </c>
      <c r="F2004" s="104">
        <v>3403.7069999999999</v>
      </c>
      <c r="G2004" s="104">
        <v>6030613200</v>
      </c>
    </row>
    <row r="2005" spans="1:7" x14ac:dyDescent="0.2">
      <c r="A2005" s="105">
        <v>2003</v>
      </c>
      <c r="B2005" s="106">
        <v>40283</v>
      </c>
      <c r="C2005" s="104">
        <v>3407.0250000000001</v>
      </c>
      <c r="D2005" s="104">
        <v>3412.9369999999999</v>
      </c>
      <c r="E2005" s="104">
        <v>3365.8809999999999</v>
      </c>
      <c r="F2005" s="104">
        <v>3394.5740000000001</v>
      </c>
      <c r="G2005" s="104">
        <v>6105168400</v>
      </c>
    </row>
    <row r="2006" spans="1:7" x14ac:dyDescent="0.2">
      <c r="A2006" s="105">
        <v>2004</v>
      </c>
      <c r="B2006" s="106">
        <v>40284</v>
      </c>
      <c r="C2006" s="104">
        <v>3388.2860000000001</v>
      </c>
      <c r="D2006" s="104">
        <v>3388.2860000000001</v>
      </c>
      <c r="E2006" s="104">
        <v>3348.7809999999999</v>
      </c>
      <c r="F2006" s="104">
        <v>3356.3319999999999</v>
      </c>
      <c r="G2006" s="104">
        <v>4714036800</v>
      </c>
    </row>
    <row r="2007" spans="1:7" x14ac:dyDescent="0.2">
      <c r="A2007" s="105">
        <v>2005</v>
      </c>
      <c r="B2007" s="106">
        <v>40287</v>
      </c>
      <c r="C2007" s="104">
        <v>3313.4989999999998</v>
      </c>
      <c r="D2007" s="104">
        <v>3313.4989999999998</v>
      </c>
      <c r="E2007" s="104">
        <v>3175.4409999999998</v>
      </c>
      <c r="F2007" s="104">
        <v>3176.4229999999998</v>
      </c>
      <c r="G2007" s="104">
        <v>8841630400</v>
      </c>
    </row>
    <row r="2008" spans="1:7" x14ac:dyDescent="0.2">
      <c r="A2008" s="105">
        <v>2006</v>
      </c>
      <c r="B2008" s="106">
        <v>40288</v>
      </c>
      <c r="C2008" s="104">
        <v>3176.4140000000002</v>
      </c>
      <c r="D2008" s="104">
        <v>3196.6460000000002</v>
      </c>
      <c r="E2008" s="104">
        <v>3130.96</v>
      </c>
      <c r="F2008" s="104">
        <v>3173.3739999999998</v>
      </c>
      <c r="G2008" s="104">
        <v>6413786000</v>
      </c>
    </row>
    <row r="2009" spans="1:7" x14ac:dyDescent="0.2">
      <c r="A2009" s="105">
        <v>2007</v>
      </c>
      <c r="B2009" s="106">
        <v>40289</v>
      </c>
      <c r="C2009" s="104">
        <v>3178.877</v>
      </c>
      <c r="D2009" s="104">
        <v>3237.5369999999998</v>
      </c>
      <c r="E2009" s="104">
        <v>3164.7649999999999</v>
      </c>
      <c r="F2009" s="104">
        <v>3236.6790000000001</v>
      </c>
      <c r="G2009" s="104">
        <v>6692833200</v>
      </c>
    </row>
    <row r="2010" spans="1:7" x14ac:dyDescent="0.2">
      <c r="A2010" s="105">
        <v>2008</v>
      </c>
      <c r="B2010" s="106">
        <v>40290</v>
      </c>
      <c r="C2010" s="104">
        <v>3222.68</v>
      </c>
      <c r="D2010" s="104">
        <v>3231.9850000000001</v>
      </c>
      <c r="E2010" s="104">
        <v>3177.7260000000001</v>
      </c>
      <c r="F2010" s="104">
        <v>3201.5410000000002</v>
      </c>
      <c r="G2010" s="104">
        <v>7108168800</v>
      </c>
    </row>
    <row r="2011" spans="1:7" x14ac:dyDescent="0.2">
      <c r="A2011" s="105">
        <v>2009</v>
      </c>
      <c r="B2011" s="106">
        <v>40291</v>
      </c>
      <c r="C2011" s="104">
        <v>3198.7840000000001</v>
      </c>
      <c r="D2011" s="104">
        <v>3224.739</v>
      </c>
      <c r="E2011" s="104">
        <v>3172.578</v>
      </c>
      <c r="F2011" s="104">
        <v>3190.0030000000002</v>
      </c>
      <c r="G2011" s="104">
        <v>6125268000</v>
      </c>
    </row>
    <row r="2012" spans="1:7" x14ac:dyDescent="0.2">
      <c r="A2012" s="105">
        <v>2010</v>
      </c>
      <c r="B2012" s="106">
        <v>40294</v>
      </c>
      <c r="C2012" s="104">
        <v>3195.4569999999999</v>
      </c>
      <c r="D2012" s="104">
        <v>3207.7150000000001</v>
      </c>
      <c r="E2012" s="104">
        <v>3168.3739999999998</v>
      </c>
      <c r="F2012" s="104">
        <v>3171.9969999999998</v>
      </c>
      <c r="G2012" s="104">
        <v>5089420000</v>
      </c>
    </row>
    <row r="2013" spans="1:7" x14ac:dyDescent="0.2">
      <c r="A2013" s="105">
        <v>2011</v>
      </c>
      <c r="B2013" s="106">
        <v>40295</v>
      </c>
      <c r="C2013" s="104">
        <v>3163.1010000000001</v>
      </c>
      <c r="D2013" s="104">
        <v>3163.1010000000001</v>
      </c>
      <c r="E2013" s="104">
        <v>3060.8539999999998</v>
      </c>
      <c r="F2013" s="104">
        <v>3108.4090000000001</v>
      </c>
      <c r="G2013" s="104">
        <v>6529657600</v>
      </c>
    </row>
    <row r="2014" spans="1:7" x14ac:dyDescent="0.2">
      <c r="A2014" s="105">
        <v>2012</v>
      </c>
      <c r="B2014" s="106">
        <v>40296</v>
      </c>
      <c r="C2014" s="104">
        <v>3080.3240000000001</v>
      </c>
      <c r="D2014" s="104">
        <v>3122.1149999999998</v>
      </c>
      <c r="E2014" s="104">
        <v>3062.085</v>
      </c>
      <c r="F2014" s="104">
        <v>3097.3530000000001</v>
      </c>
      <c r="G2014" s="104">
        <v>4599540800</v>
      </c>
    </row>
    <row r="2015" spans="1:7" x14ac:dyDescent="0.2">
      <c r="A2015" s="105">
        <v>2013</v>
      </c>
      <c r="B2015" s="106">
        <v>40297</v>
      </c>
      <c r="C2015" s="104">
        <v>3114.9409999999998</v>
      </c>
      <c r="D2015" s="104">
        <v>3130.6959999999999</v>
      </c>
      <c r="E2015" s="104">
        <v>3059.7959999999998</v>
      </c>
      <c r="F2015" s="104">
        <v>3060.0639999999999</v>
      </c>
      <c r="G2015" s="104">
        <v>4826097200</v>
      </c>
    </row>
    <row r="2016" spans="1:7" x14ac:dyDescent="0.2">
      <c r="A2016" s="105">
        <v>2014</v>
      </c>
      <c r="B2016" s="106">
        <v>40298</v>
      </c>
      <c r="C2016" s="104">
        <v>3060.12</v>
      </c>
      <c r="D2016" s="104">
        <v>3068.127</v>
      </c>
      <c r="E2016" s="104">
        <v>3014.069</v>
      </c>
      <c r="F2016" s="104">
        <v>3067.3649999999998</v>
      </c>
      <c r="G2016" s="104">
        <v>5447788000</v>
      </c>
    </row>
    <row r="2017" spans="1:7" x14ac:dyDescent="0.2">
      <c r="A2017" s="105">
        <v>2015</v>
      </c>
      <c r="B2017" s="106">
        <v>40302</v>
      </c>
      <c r="C2017" s="104">
        <v>3005.4870000000001</v>
      </c>
      <c r="D2017" s="104">
        <v>3056.0819999999999</v>
      </c>
      <c r="E2017" s="104">
        <v>2994.9209999999998</v>
      </c>
      <c r="F2017" s="104">
        <v>3019.4490000000001</v>
      </c>
      <c r="G2017" s="104">
        <v>4124860800</v>
      </c>
    </row>
    <row r="2018" spans="1:7" x14ac:dyDescent="0.2">
      <c r="A2018" s="105">
        <v>2016</v>
      </c>
      <c r="B2018" s="106">
        <v>40303</v>
      </c>
      <c r="C2018" s="104">
        <v>2981.777</v>
      </c>
      <c r="D2018" s="104">
        <v>3036.8649999999998</v>
      </c>
      <c r="E2018" s="104">
        <v>2943.3609999999999</v>
      </c>
      <c r="F2018" s="104">
        <v>3036.3939999999998</v>
      </c>
      <c r="G2018" s="104">
        <v>5967044000</v>
      </c>
    </row>
    <row r="2019" spans="1:7" x14ac:dyDescent="0.2">
      <c r="A2019" s="105">
        <v>2017</v>
      </c>
      <c r="B2019" s="106">
        <v>40304</v>
      </c>
      <c r="C2019" s="104">
        <v>3014.9070000000002</v>
      </c>
      <c r="D2019" s="104">
        <v>3014.9070000000002</v>
      </c>
      <c r="E2019" s="104">
        <v>2895.3919999999998</v>
      </c>
      <c r="F2019" s="104">
        <v>2896.8560000000002</v>
      </c>
      <c r="G2019" s="104">
        <v>5877041200</v>
      </c>
    </row>
    <row r="2020" spans="1:7" x14ac:dyDescent="0.2">
      <c r="A2020" s="105">
        <v>2018</v>
      </c>
      <c r="B2020" s="106">
        <v>40305</v>
      </c>
      <c r="C2020" s="104">
        <v>2835.8789999999999</v>
      </c>
      <c r="D2020" s="104">
        <v>2892.5329999999999</v>
      </c>
      <c r="E2020" s="104">
        <v>2817.1529999999998</v>
      </c>
      <c r="F2020" s="104">
        <v>2836.7890000000002</v>
      </c>
      <c r="G2020" s="104">
        <v>6111940000</v>
      </c>
    </row>
    <row r="2021" spans="1:7" x14ac:dyDescent="0.2">
      <c r="A2021" s="105">
        <v>2019</v>
      </c>
      <c r="B2021" s="106">
        <v>40308</v>
      </c>
      <c r="C2021" s="104">
        <v>2842.366</v>
      </c>
      <c r="D2021" s="104">
        <v>2872.3139999999999</v>
      </c>
      <c r="E2021" s="104">
        <v>2798.5230000000001</v>
      </c>
      <c r="F2021" s="104">
        <v>2858.2330000000002</v>
      </c>
      <c r="G2021" s="104">
        <v>5020917200</v>
      </c>
    </row>
    <row r="2022" spans="1:7" x14ac:dyDescent="0.2">
      <c r="A2022" s="105">
        <v>2020</v>
      </c>
      <c r="B2022" s="106">
        <v>40309</v>
      </c>
      <c r="C2022" s="104">
        <v>2916.335</v>
      </c>
      <c r="D2022" s="104">
        <v>2922.125</v>
      </c>
      <c r="E2022" s="104">
        <v>2790.701</v>
      </c>
      <c r="F2022" s="104">
        <v>2800.817</v>
      </c>
      <c r="G2022" s="104">
        <v>5836348800</v>
      </c>
    </row>
    <row r="2023" spans="1:7" x14ac:dyDescent="0.2">
      <c r="A2023" s="105">
        <v>2021</v>
      </c>
      <c r="B2023" s="106">
        <v>40310</v>
      </c>
      <c r="C2023" s="104">
        <v>2781.7080000000001</v>
      </c>
      <c r="D2023" s="104">
        <v>2832.1469999999999</v>
      </c>
      <c r="E2023" s="104">
        <v>2756.422</v>
      </c>
      <c r="F2023" s="104">
        <v>2818.16</v>
      </c>
      <c r="G2023" s="104">
        <v>5300227200</v>
      </c>
    </row>
    <row r="2024" spans="1:7" x14ac:dyDescent="0.2">
      <c r="A2024" s="105">
        <v>2022</v>
      </c>
      <c r="B2024" s="106">
        <v>40311</v>
      </c>
      <c r="C2024" s="104">
        <v>2818.578</v>
      </c>
      <c r="D2024" s="104">
        <v>2886.9720000000002</v>
      </c>
      <c r="E2024" s="104">
        <v>2811.6610000000001</v>
      </c>
      <c r="F2024" s="104">
        <v>2886.9110000000001</v>
      </c>
      <c r="G2024" s="104">
        <v>5514577600</v>
      </c>
    </row>
    <row r="2025" spans="1:7" x14ac:dyDescent="0.2">
      <c r="A2025" s="105">
        <v>2023</v>
      </c>
      <c r="B2025" s="106">
        <v>40312</v>
      </c>
      <c r="C2025" s="104">
        <v>2865.58</v>
      </c>
      <c r="D2025" s="104">
        <v>2888.0929999999998</v>
      </c>
      <c r="E2025" s="104">
        <v>2849.241</v>
      </c>
      <c r="F2025" s="104">
        <v>2868.0230000000001</v>
      </c>
      <c r="G2025" s="104">
        <v>4249872000</v>
      </c>
    </row>
    <row r="2026" spans="1:7" x14ac:dyDescent="0.2">
      <c r="A2026" s="105">
        <v>2024</v>
      </c>
      <c r="B2026" s="106">
        <v>40315</v>
      </c>
      <c r="C2026" s="104">
        <v>2828.8820000000001</v>
      </c>
      <c r="D2026" s="104">
        <v>2828.8820000000001</v>
      </c>
      <c r="E2026" s="104">
        <v>2712.444</v>
      </c>
      <c r="F2026" s="104">
        <v>2714.7150000000001</v>
      </c>
      <c r="G2026" s="104">
        <v>5216684800</v>
      </c>
    </row>
    <row r="2027" spans="1:7" x14ac:dyDescent="0.2">
      <c r="A2027" s="105">
        <v>2025</v>
      </c>
      <c r="B2027" s="106">
        <v>40316</v>
      </c>
      <c r="C2027" s="104">
        <v>2711.4070000000002</v>
      </c>
      <c r="D2027" s="104">
        <v>2781.8449999999998</v>
      </c>
      <c r="E2027" s="104">
        <v>2686.973</v>
      </c>
      <c r="F2027" s="104">
        <v>2771.348</v>
      </c>
      <c r="G2027" s="104">
        <v>5450967200</v>
      </c>
    </row>
    <row r="2028" spans="1:7" x14ac:dyDescent="0.2">
      <c r="A2028" s="105">
        <v>2026</v>
      </c>
      <c r="B2028" s="106">
        <v>40317</v>
      </c>
      <c r="C2028" s="104">
        <v>2748.9520000000002</v>
      </c>
      <c r="D2028" s="104">
        <v>2803.6950000000002</v>
      </c>
      <c r="E2028" s="104">
        <v>2723.3040000000001</v>
      </c>
      <c r="F2028" s="104">
        <v>2762.174</v>
      </c>
      <c r="G2028" s="104">
        <v>4557622000</v>
      </c>
    </row>
    <row r="2029" spans="1:7" x14ac:dyDescent="0.2">
      <c r="A2029" s="105">
        <v>2027</v>
      </c>
      <c r="B2029" s="106">
        <v>40318</v>
      </c>
      <c r="C2029" s="104">
        <v>2739.2190000000001</v>
      </c>
      <c r="D2029" s="104">
        <v>2793.8760000000002</v>
      </c>
      <c r="E2029" s="104">
        <v>2721.0720000000001</v>
      </c>
      <c r="F2029" s="104">
        <v>2726.0219999999999</v>
      </c>
      <c r="G2029" s="104">
        <v>4217480400</v>
      </c>
    </row>
    <row r="2030" spans="1:7" x14ac:dyDescent="0.2">
      <c r="A2030" s="105">
        <v>2028</v>
      </c>
      <c r="B2030" s="106">
        <v>40319</v>
      </c>
      <c r="C2030" s="104">
        <v>2656.4189999999999</v>
      </c>
      <c r="D2030" s="104">
        <v>2769.0940000000001</v>
      </c>
      <c r="E2030" s="104">
        <v>2647.5970000000002</v>
      </c>
      <c r="F2030" s="104">
        <v>2768.7910000000002</v>
      </c>
      <c r="G2030" s="104">
        <v>5447538400</v>
      </c>
    </row>
    <row r="2031" spans="1:7" x14ac:dyDescent="0.2">
      <c r="A2031" s="105">
        <v>2029</v>
      </c>
      <c r="B2031" s="106">
        <v>40322</v>
      </c>
      <c r="C2031" s="104">
        <v>2787.7510000000002</v>
      </c>
      <c r="D2031" s="104">
        <v>2886.3679999999999</v>
      </c>
      <c r="E2031" s="104">
        <v>2787.7510000000002</v>
      </c>
      <c r="F2031" s="104">
        <v>2873.4690000000001</v>
      </c>
      <c r="G2031" s="104">
        <v>7450233600</v>
      </c>
    </row>
    <row r="2032" spans="1:7" x14ac:dyDescent="0.2">
      <c r="A2032" s="105">
        <v>2030</v>
      </c>
      <c r="B2032" s="106">
        <v>40323</v>
      </c>
      <c r="C2032" s="104">
        <v>2851.2559999999999</v>
      </c>
      <c r="D2032" s="104">
        <v>2855.3319999999999</v>
      </c>
      <c r="E2032" s="104">
        <v>2798.02</v>
      </c>
      <c r="F2032" s="104">
        <v>2813.9430000000002</v>
      </c>
      <c r="G2032" s="104">
        <v>5516832800</v>
      </c>
    </row>
    <row r="2033" spans="1:7" x14ac:dyDescent="0.2">
      <c r="A2033" s="105">
        <v>2031</v>
      </c>
      <c r="B2033" s="106">
        <v>40324</v>
      </c>
      <c r="C2033" s="104">
        <v>2814.444</v>
      </c>
      <c r="D2033" s="104">
        <v>2839.0309999999999</v>
      </c>
      <c r="E2033" s="104">
        <v>2797.6280000000002</v>
      </c>
      <c r="F2033" s="104">
        <v>2813.944</v>
      </c>
      <c r="G2033" s="104">
        <v>3985856400</v>
      </c>
    </row>
    <row r="2034" spans="1:7" x14ac:dyDescent="0.2">
      <c r="A2034" s="105">
        <v>2032</v>
      </c>
      <c r="B2034" s="106">
        <v>40325</v>
      </c>
      <c r="C2034" s="104">
        <v>2808.0479999999998</v>
      </c>
      <c r="D2034" s="104">
        <v>2866.8649999999998</v>
      </c>
      <c r="E2034" s="104">
        <v>2771.5859999999998</v>
      </c>
      <c r="F2034" s="104">
        <v>2859.9789999999998</v>
      </c>
      <c r="G2034" s="104">
        <v>5344520800</v>
      </c>
    </row>
    <row r="2035" spans="1:7" x14ac:dyDescent="0.2">
      <c r="A2035" s="105">
        <v>2033</v>
      </c>
      <c r="B2035" s="106">
        <v>40326</v>
      </c>
      <c r="C2035" s="104">
        <v>2885.857</v>
      </c>
      <c r="D2035" s="104">
        <v>2893.6869999999999</v>
      </c>
      <c r="E2035" s="104">
        <v>2835.069</v>
      </c>
      <c r="F2035" s="104">
        <v>2850.3020000000001</v>
      </c>
      <c r="G2035" s="104">
        <v>5153498800</v>
      </c>
    </row>
    <row r="2036" spans="1:7" x14ac:dyDescent="0.2">
      <c r="A2036" s="105">
        <v>2034</v>
      </c>
      <c r="B2036" s="106">
        <v>40329</v>
      </c>
      <c r="C2036" s="104">
        <v>2835.3339999999998</v>
      </c>
      <c r="D2036" s="104">
        <v>2857.4160000000002</v>
      </c>
      <c r="E2036" s="104">
        <v>2772.7919999999999</v>
      </c>
      <c r="F2036" s="104">
        <v>2773.2640000000001</v>
      </c>
      <c r="G2036" s="104">
        <v>4621685600</v>
      </c>
    </row>
    <row r="2037" spans="1:7" x14ac:dyDescent="0.2">
      <c r="A2037" s="105">
        <v>2035</v>
      </c>
      <c r="B2037" s="106">
        <v>40330</v>
      </c>
      <c r="C2037" s="104">
        <v>2755.2840000000001</v>
      </c>
      <c r="D2037" s="104">
        <v>2782.288</v>
      </c>
      <c r="E2037" s="104">
        <v>2710.5929999999998</v>
      </c>
      <c r="F2037" s="104">
        <v>2744.1619999999998</v>
      </c>
      <c r="G2037" s="104">
        <v>4485142400</v>
      </c>
    </row>
    <row r="2038" spans="1:7" x14ac:dyDescent="0.2">
      <c r="A2038" s="105">
        <v>2036</v>
      </c>
      <c r="B2038" s="106">
        <v>40331</v>
      </c>
      <c r="C2038" s="104">
        <v>2729.328</v>
      </c>
      <c r="D2038" s="104">
        <v>2757.9140000000002</v>
      </c>
      <c r="E2038" s="104">
        <v>2700.0749999999998</v>
      </c>
      <c r="F2038" s="104">
        <v>2757.527</v>
      </c>
      <c r="G2038" s="104">
        <v>3958702000</v>
      </c>
    </row>
    <row r="2039" spans="1:7" x14ac:dyDescent="0.2">
      <c r="A2039" s="105">
        <v>2037</v>
      </c>
      <c r="B2039" s="106">
        <v>40332</v>
      </c>
      <c r="C2039" s="104">
        <v>2769.096</v>
      </c>
      <c r="D2039" s="104">
        <v>2787.5120000000002</v>
      </c>
      <c r="E2039" s="104">
        <v>2735.7</v>
      </c>
      <c r="F2039" s="104">
        <v>2736.076</v>
      </c>
      <c r="G2039" s="104">
        <v>3958725600</v>
      </c>
    </row>
    <row r="2040" spans="1:7" x14ac:dyDescent="0.2">
      <c r="A2040" s="105">
        <v>2038</v>
      </c>
      <c r="B2040" s="106">
        <v>40333</v>
      </c>
      <c r="C2040" s="104">
        <v>2721.3589999999999</v>
      </c>
      <c r="D2040" s="104">
        <v>2748.4760000000001</v>
      </c>
      <c r="E2040" s="104">
        <v>2713.0949999999998</v>
      </c>
      <c r="F2040" s="104">
        <v>2744.3910000000001</v>
      </c>
      <c r="G2040" s="104">
        <v>3274629200</v>
      </c>
    </row>
    <row r="2041" spans="1:7" x14ac:dyDescent="0.2">
      <c r="A2041" s="105">
        <v>2039</v>
      </c>
      <c r="B2041" s="106">
        <v>40336</v>
      </c>
      <c r="C2041" s="104">
        <v>2692.8310000000001</v>
      </c>
      <c r="D2041" s="104">
        <v>2716.4009999999998</v>
      </c>
      <c r="E2041" s="104">
        <v>2673.3420000000001</v>
      </c>
      <c r="F2041" s="104">
        <v>2695.7150000000001</v>
      </c>
      <c r="G2041" s="104">
        <v>3954199200</v>
      </c>
    </row>
    <row r="2042" spans="1:7" x14ac:dyDescent="0.2">
      <c r="A2042" s="105">
        <v>2040</v>
      </c>
      <c r="B2042" s="106">
        <v>40337</v>
      </c>
      <c r="C2042" s="104">
        <v>2694.1060000000002</v>
      </c>
      <c r="D2042" s="104">
        <v>2720.5859999999998</v>
      </c>
      <c r="E2042" s="104">
        <v>2672.058</v>
      </c>
      <c r="F2042" s="104">
        <v>2699.3359999999998</v>
      </c>
      <c r="G2042" s="104">
        <v>3514018400</v>
      </c>
    </row>
    <row r="2043" spans="1:7" x14ac:dyDescent="0.2">
      <c r="A2043" s="105">
        <v>2041</v>
      </c>
      <c r="B2043" s="106">
        <v>40338</v>
      </c>
      <c r="C2043" s="104">
        <v>2711.6419999999998</v>
      </c>
      <c r="D2043" s="104">
        <v>2787.8249999999998</v>
      </c>
      <c r="E2043" s="104">
        <v>2687.3310000000001</v>
      </c>
      <c r="F2043" s="104">
        <v>2782.1329999999998</v>
      </c>
      <c r="G2043" s="104">
        <v>6020953200</v>
      </c>
    </row>
    <row r="2044" spans="1:7" x14ac:dyDescent="0.2">
      <c r="A2044" s="105">
        <v>2042</v>
      </c>
      <c r="B2044" s="106">
        <v>40339</v>
      </c>
      <c r="C2044" s="104">
        <v>2755.94</v>
      </c>
      <c r="D2044" s="104">
        <v>2776.259</v>
      </c>
      <c r="E2044" s="104">
        <v>2746.107</v>
      </c>
      <c r="F2044" s="104">
        <v>2750.0230000000001</v>
      </c>
      <c r="G2044" s="104">
        <v>4290633600</v>
      </c>
    </row>
    <row r="2045" spans="1:7" x14ac:dyDescent="0.2">
      <c r="A2045" s="105">
        <v>2043</v>
      </c>
      <c r="B2045" s="106">
        <v>40340</v>
      </c>
      <c r="C2045" s="104">
        <v>2766.1959999999999</v>
      </c>
      <c r="D2045" s="104">
        <v>2782.0949999999998</v>
      </c>
      <c r="E2045" s="104">
        <v>2755.9490000000001</v>
      </c>
      <c r="F2045" s="104">
        <v>2758.866</v>
      </c>
      <c r="G2045" s="104">
        <v>4055858400</v>
      </c>
    </row>
    <row r="2046" spans="1:7" x14ac:dyDescent="0.2">
      <c r="A2046" s="105">
        <v>2044</v>
      </c>
      <c r="B2046" s="106">
        <v>40346</v>
      </c>
      <c r="C2046" s="104">
        <v>2778.5329999999999</v>
      </c>
      <c r="D2046" s="104">
        <v>2784.9160000000002</v>
      </c>
      <c r="E2046" s="104">
        <v>2742.64</v>
      </c>
      <c r="F2046" s="104">
        <v>2742.7330000000002</v>
      </c>
      <c r="G2046" s="104">
        <v>3261235600</v>
      </c>
    </row>
    <row r="2047" spans="1:7" x14ac:dyDescent="0.2">
      <c r="A2047" s="105">
        <v>2045</v>
      </c>
      <c r="B2047" s="106">
        <v>40347</v>
      </c>
      <c r="C2047" s="104">
        <v>2739.0320000000002</v>
      </c>
      <c r="D2047" s="104">
        <v>2755.8420000000001</v>
      </c>
      <c r="E2047" s="104">
        <v>2686.614</v>
      </c>
      <c r="F2047" s="104">
        <v>2696.1660000000002</v>
      </c>
      <c r="G2047" s="104">
        <v>4180834400</v>
      </c>
    </row>
    <row r="2048" spans="1:7" x14ac:dyDescent="0.2">
      <c r="A2048" s="105">
        <v>2046</v>
      </c>
      <c r="B2048" s="106">
        <v>40350</v>
      </c>
      <c r="C2048" s="104">
        <v>2698.9839999999999</v>
      </c>
      <c r="D2048" s="104">
        <v>2784.47</v>
      </c>
      <c r="E2048" s="104">
        <v>2686.3229999999999</v>
      </c>
      <c r="F2048" s="104">
        <v>2780.663</v>
      </c>
      <c r="G2048" s="104">
        <v>5526148000</v>
      </c>
    </row>
    <row r="2049" spans="1:7" x14ac:dyDescent="0.2">
      <c r="A2049" s="105">
        <v>2047</v>
      </c>
      <c r="B2049" s="106">
        <v>40351</v>
      </c>
      <c r="C2049" s="104">
        <v>2772.886</v>
      </c>
      <c r="D2049" s="104">
        <v>2795.3229999999999</v>
      </c>
      <c r="E2049" s="104">
        <v>2766.4430000000002</v>
      </c>
      <c r="F2049" s="104">
        <v>2783.72</v>
      </c>
      <c r="G2049" s="104">
        <v>3909605200</v>
      </c>
    </row>
    <row r="2050" spans="1:7" x14ac:dyDescent="0.2">
      <c r="A2050" s="105">
        <v>2048</v>
      </c>
      <c r="B2050" s="106">
        <v>40352</v>
      </c>
      <c r="C2050" s="104">
        <v>2768.6950000000002</v>
      </c>
      <c r="D2050" s="104">
        <v>2788.2190000000001</v>
      </c>
      <c r="E2050" s="104">
        <v>2734.047</v>
      </c>
      <c r="F2050" s="104">
        <v>2758.4949999999999</v>
      </c>
      <c r="G2050" s="104">
        <v>3560035200</v>
      </c>
    </row>
    <row r="2051" spans="1:7" x14ac:dyDescent="0.2">
      <c r="A2051" s="105">
        <v>2049</v>
      </c>
      <c r="B2051" s="106">
        <v>40353</v>
      </c>
      <c r="C2051" s="104">
        <v>2753.712</v>
      </c>
      <c r="D2051" s="104">
        <v>2783.5079999999998</v>
      </c>
      <c r="E2051" s="104">
        <v>2739.8069999999998</v>
      </c>
      <c r="F2051" s="104">
        <v>2757.498</v>
      </c>
      <c r="G2051" s="104">
        <v>2922068200</v>
      </c>
    </row>
    <row r="2052" spans="1:7" x14ac:dyDescent="0.2">
      <c r="A2052" s="105">
        <v>2050</v>
      </c>
      <c r="B2052" s="106">
        <v>40354</v>
      </c>
      <c r="C2052" s="104">
        <v>2744.1219999999998</v>
      </c>
      <c r="D2052" s="104">
        <v>2759.4450000000002</v>
      </c>
      <c r="E2052" s="104">
        <v>2715.6550000000002</v>
      </c>
      <c r="F2052" s="104">
        <v>2736.2869999999998</v>
      </c>
      <c r="G2052" s="104">
        <v>3067178200</v>
      </c>
    </row>
    <row r="2053" spans="1:7" x14ac:dyDescent="0.2">
      <c r="A2053" s="105">
        <v>2051</v>
      </c>
      <c r="B2053" s="106">
        <v>40357</v>
      </c>
      <c r="C2053" s="104">
        <v>2734.5070000000001</v>
      </c>
      <c r="D2053" s="104">
        <v>2751.4549999999999</v>
      </c>
      <c r="E2053" s="104">
        <v>2710.087</v>
      </c>
      <c r="F2053" s="104">
        <v>2716.777</v>
      </c>
      <c r="G2053" s="104">
        <v>2771004400</v>
      </c>
    </row>
    <row r="2054" spans="1:7" x14ac:dyDescent="0.2">
      <c r="A2054" s="105">
        <v>2052</v>
      </c>
      <c r="B2054" s="106">
        <v>40358</v>
      </c>
      <c r="C2054" s="104">
        <v>2717.4650000000001</v>
      </c>
      <c r="D2054" s="104">
        <v>2724.2310000000002</v>
      </c>
      <c r="E2054" s="104">
        <v>2591.694</v>
      </c>
      <c r="F2054" s="104">
        <v>2592.0189999999998</v>
      </c>
      <c r="G2054" s="104">
        <v>4875855200</v>
      </c>
    </row>
    <row r="2055" spans="1:7" x14ac:dyDescent="0.2">
      <c r="A2055" s="105">
        <v>2053</v>
      </c>
      <c r="B2055" s="106">
        <v>40359</v>
      </c>
      <c r="C2055" s="104">
        <v>2572.9119999999998</v>
      </c>
      <c r="D2055" s="104">
        <v>2575.8240000000001</v>
      </c>
      <c r="E2055" s="104">
        <v>2546.8429999999998</v>
      </c>
      <c r="F2055" s="104">
        <v>2563.0700000000002</v>
      </c>
      <c r="G2055" s="104">
        <v>3569879200</v>
      </c>
    </row>
    <row r="2056" spans="1:7" x14ac:dyDescent="0.2">
      <c r="A2056" s="105">
        <v>2054</v>
      </c>
      <c r="B2056" s="106">
        <v>40360</v>
      </c>
      <c r="C2056" s="104">
        <v>2557.92</v>
      </c>
      <c r="D2056" s="104">
        <v>2574.098</v>
      </c>
      <c r="E2056" s="104">
        <v>2524.5729999999999</v>
      </c>
      <c r="F2056" s="104">
        <v>2526.0709999999999</v>
      </c>
      <c r="G2056" s="104">
        <v>3285764600</v>
      </c>
    </row>
    <row r="2057" spans="1:7" x14ac:dyDescent="0.2">
      <c r="A2057" s="105">
        <v>2055</v>
      </c>
      <c r="B2057" s="106">
        <v>40361</v>
      </c>
      <c r="C2057" s="104">
        <v>2523.0349999999999</v>
      </c>
      <c r="D2057" s="104">
        <v>2542.1219999999998</v>
      </c>
      <c r="E2057" s="104">
        <v>2462.2020000000002</v>
      </c>
      <c r="F2057" s="104">
        <v>2534.105</v>
      </c>
      <c r="G2057" s="104">
        <v>4491410000</v>
      </c>
    </row>
    <row r="2058" spans="1:7" x14ac:dyDescent="0.2">
      <c r="A2058" s="105">
        <v>2056</v>
      </c>
      <c r="B2058" s="106">
        <v>40364</v>
      </c>
      <c r="C2058" s="104">
        <v>2507.3539999999998</v>
      </c>
      <c r="D2058" s="104">
        <v>2529.4250000000002</v>
      </c>
      <c r="E2058" s="104">
        <v>2476.4899999999998</v>
      </c>
      <c r="F2058" s="104">
        <v>2512.6509999999998</v>
      </c>
      <c r="G2058" s="104">
        <v>3217857400</v>
      </c>
    </row>
    <row r="2059" spans="1:7" x14ac:dyDescent="0.2">
      <c r="A2059" s="105">
        <v>2057</v>
      </c>
      <c r="B2059" s="106">
        <v>40365</v>
      </c>
      <c r="C2059" s="104">
        <v>2504.8690000000001</v>
      </c>
      <c r="D2059" s="104">
        <v>2563.4110000000001</v>
      </c>
      <c r="E2059" s="104">
        <v>2502.931</v>
      </c>
      <c r="F2059" s="104">
        <v>2562.902</v>
      </c>
      <c r="G2059" s="104">
        <v>3971476000</v>
      </c>
    </row>
    <row r="2060" spans="1:7" x14ac:dyDescent="0.2">
      <c r="A2060" s="105">
        <v>2058</v>
      </c>
      <c r="B2060" s="106">
        <v>40366</v>
      </c>
      <c r="C2060" s="104">
        <v>2561.1060000000002</v>
      </c>
      <c r="D2060" s="104">
        <v>2580.6080000000002</v>
      </c>
      <c r="E2060" s="104">
        <v>2548.5590000000002</v>
      </c>
      <c r="F2060" s="104">
        <v>2580.4769999999999</v>
      </c>
      <c r="G2060" s="104">
        <v>3572090800</v>
      </c>
    </row>
    <row r="2061" spans="1:7" x14ac:dyDescent="0.2">
      <c r="A2061" s="105">
        <v>2059</v>
      </c>
      <c r="B2061" s="106">
        <v>40367</v>
      </c>
      <c r="C2061" s="104">
        <v>2591.509</v>
      </c>
      <c r="D2061" s="104">
        <v>2602.23</v>
      </c>
      <c r="E2061" s="104">
        <v>2564.6379999999999</v>
      </c>
      <c r="F2061" s="104">
        <v>2575.9209999999998</v>
      </c>
      <c r="G2061" s="104">
        <v>3405696800</v>
      </c>
    </row>
    <row r="2062" spans="1:7" x14ac:dyDescent="0.2">
      <c r="A2062" s="105">
        <v>2060</v>
      </c>
      <c r="B2062" s="106">
        <v>40368</v>
      </c>
      <c r="C2062" s="104">
        <v>2578.5549999999998</v>
      </c>
      <c r="D2062" s="104">
        <v>2662.163</v>
      </c>
      <c r="E2062" s="104">
        <v>2557.259</v>
      </c>
      <c r="F2062" s="104">
        <v>2647.1039999999998</v>
      </c>
      <c r="G2062" s="104">
        <v>5849304400</v>
      </c>
    </row>
    <row r="2063" spans="1:7" x14ac:dyDescent="0.2">
      <c r="A2063" s="105">
        <v>2061</v>
      </c>
      <c r="B2063" s="106">
        <v>40371</v>
      </c>
      <c r="C2063" s="104">
        <v>2647.4209999999998</v>
      </c>
      <c r="D2063" s="104">
        <v>2689.8090000000002</v>
      </c>
      <c r="E2063" s="104">
        <v>2636.6480000000001</v>
      </c>
      <c r="F2063" s="104">
        <v>2676.2179999999998</v>
      </c>
      <c r="G2063" s="104">
        <v>5846249200</v>
      </c>
    </row>
    <row r="2064" spans="1:7" x14ac:dyDescent="0.2">
      <c r="A2064" s="105">
        <v>2062</v>
      </c>
      <c r="B2064" s="106">
        <v>40372</v>
      </c>
      <c r="C2064" s="104">
        <v>2649.6579999999999</v>
      </c>
      <c r="D2064" s="104">
        <v>2649.6579999999999</v>
      </c>
      <c r="E2064" s="104">
        <v>2618.34</v>
      </c>
      <c r="F2064" s="104">
        <v>2634.5929999999998</v>
      </c>
      <c r="G2064" s="104">
        <v>4322850400</v>
      </c>
    </row>
    <row r="2065" spans="1:7" x14ac:dyDescent="0.2">
      <c r="A2065" s="105">
        <v>2063</v>
      </c>
      <c r="B2065" s="106">
        <v>40373</v>
      </c>
      <c r="C2065" s="104">
        <v>2640.9250000000002</v>
      </c>
      <c r="D2065" s="104">
        <v>2684.616</v>
      </c>
      <c r="E2065" s="104">
        <v>2640.5419999999999</v>
      </c>
      <c r="F2065" s="104">
        <v>2653.6089999999999</v>
      </c>
      <c r="G2065" s="104">
        <v>4668886000</v>
      </c>
    </row>
    <row r="2066" spans="1:7" x14ac:dyDescent="0.2">
      <c r="A2066" s="105">
        <v>2064</v>
      </c>
      <c r="B2066" s="106">
        <v>40374</v>
      </c>
      <c r="C2066" s="104">
        <v>2650.3339999999998</v>
      </c>
      <c r="D2066" s="104">
        <v>2680.442</v>
      </c>
      <c r="E2066" s="104">
        <v>2607.788</v>
      </c>
      <c r="F2066" s="104">
        <v>2608.5189999999998</v>
      </c>
      <c r="G2066" s="104">
        <v>4044046000</v>
      </c>
    </row>
    <row r="2067" spans="1:7" x14ac:dyDescent="0.2">
      <c r="A2067" s="105">
        <v>2065</v>
      </c>
      <c r="B2067" s="106">
        <v>40375</v>
      </c>
      <c r="C2067" s="104">
        <v>2597</v>
      </c>
      <c r="D2067" s="104">
        <v>2621.3319999999999</v>
      </c>
      <c r="E2067" s="104">
        <v>2573.7939999999999</v>
      </c>
      <c r="F2067" s="104">
        <v>2616.1280000000002</v>
      </c>
      <c r="G2067" s="104">
        <v>3506330400</v>
      </c>
    </row>
    <row r="2068" spans="1:7" x14ac:dyDescent="0.2">
      <c r="A2068" s="105">
        <v>2066</v>
      </c>
      <c r="B2068" s="106">
        <v>40378</v>
      </c>
      <c r="C2068" s="104">
        <v>2592.087</v>
      </c>
      <c r="D2068" s="104">
        <v>2691.9369999999999</v>
      </c>
      <c r="E2068" s="104">
        <v>2585.0070000000001</v>
      </c>
      <c r="F2068" s="104">
        <v>2682.4720000000002</v>
      </c>
      <c r="G2068" s="104">
        <v>5386807200</v>
      </c>
    </row>
    <row r="2069" spans="1:7" x14ac:dyDescent="0.2">
      <c r="A2069" s="105">
        <v>2067</v>
      </c>
      <c r="B2069" s="106">
        <v>40379</v>
      </c>
      <c r="C2069" s="104">
        <v>2685.4589999999998</v>
      </c>
      <c r="D2069" s="104">
        <v>2746.2370000000001</v>
      </c>
      <c r="E2069" s="104">
        <v>2685.4589999999998</v>
      </c>
      <c r="F2069" s="104">
        <v>2741.5030000000002</v>
      </c>
      <c r="G2069" s="104">
        <v>7312834400</v>
      </c>
    </row>
    <row r="2070" spans="1:7" x14ac:dyDescent="0.2">
      <c r="A2070" s="105">
        <v>2068</v>
      </c>
      <c r="B2070" s="106">
        <v>40380</v>
      </c>
      <c r="C2070" s="104">
        <v>2744.6959999999999</v>
      </c>
      <c r="D2070" s="104">
        <v>2766.2049999999999</v>
      </c>
      <c r="E2070" s="104">
        <v>2733.721</v>
      </c>
      <c r="F2070" s="104">
        <v>2747.335</v>
      </c>
      <c r="G2070" s="104">
        <v>7075708800</v>
      </c>
    </row>
    <row r="2071" spans="1:7" x14ac:dyDescent="0.2">
      <c r="A2071" s="105">
        <v>2069</v>
      </c>
      <c r="B2071" s="106">
        <v>40381</v>
      </c>
      <c r="C2071" s="104">
        <v>2738.027</v>
      </c>
      <c r="D2071" s="104">
        <v>2783.1379999999999</v>
      </c>
      <c r="E2071" s="104">
        <v>2734.0709999999999</v>
      </c>
      <c r="F2071" s="104">
        <v>2781.2860000000001</v>
      </c>
      <c r="G2071" s="104">
        <v>6106480800</v>
      </c>
    </row>
    <row r="2072" spans="1:7" x14ac:dyDescent="0.2">
      <c r="A2072" s="105">
        <v>2070</v>
      </c>
      <c r="B2072" s="106">
        <v>40382</v>
      </c>
      <c r="C2072" s="104">
        <v>2787.5210000000002</v>
      </c>
      <c r="D2072" s="104">
        <v>2806.9789999999998</v>
      </c>
      <c r="E2072" s="104">
        <v>2769.44</v>
      </c>
      <c r="F2072" s="104">
        <v>2793.076</v>
      </c>
      <c r="G2072" s="104">
        <v>6451856400</v>
      </c>
    </row>
    <row r="2073" spans="1:7" x14ac:dyDescent="0.2">
      <c r="A2073" s="105">
        <v>2071</v>
      </c>
      <c r="B2073" s="106">
        <v>40385</v>
      </c>
      <c r="C2073" s="104">
        <v>2798.7620000000002</v>
      </c>
      <c r="D2073" s="104">
        <v>2811.953</v>
      </c>
      <c r="E2073" s="104">
        <v>2775.7779999999998</v>
      </c>
      <c r="F2073" s="104">
        <v>2811.0549999999998</v>
      </c>
      <c r="G2073" s="104">
        <v>5358002400</v>
      </c>
    </row>
    <row r="2074" spans="1:7" x14ac:dyDescent="0.2">
      <c r="A2074" s="105">
        <v>2072</v>
      </c>
      <c r="B2074" s="106">
        <v>40386</v>
      </c>
      <c r="C2074" s="104">
        <v>2803.7550000000001</v>
      </c>
      <c r="D2074" s="104">
        <v>2812.2080000000001</v>
      </c>
      <c r="E2074" s="104">
        <v>2785.3739999999998</v>
      </c>
      <c r="F2074" s="104">
        <v>2795.7240000000002</v>
      </c>
      <c r="G2074" s="104">
        <v>4979988400</v>
      </c>
    </row>
    <row r="2075" spans="1:7" x14ac:dyDescent="0.2">
      <c r="A2075" s="105">
        <v>2073</v>
      </c>
      <c r="B2075" s="106">
        <v>40387</v>
      </c>
      <c r="C2075" s="104">
        <v>2796.4830000000002</v>
      </c>
      <c r="D2075" s="104">
        <v>2866.404</v>
      </c>
      <c r="E2075" s="104">
        <v>2784.1550000000002</v>
      </c>
      <c r="F2075" s="104">
        <v>2863.7240000000002</v>
      </c>
      <c r="G2075" s="104">
        <v>7998595200</v>
      </c>
    </row>
    <row r="2076" spans="1:7" x14ac:dyDescent="0.2">
      <c r="A2076" s="105">
        <v>2074</v>
      </c>
      <c r="B2076" s="106">
        <v>40388</v>
      </c>
      <c r="C2076" s="104">
        <v>2866.7719999999999</v>
      </c>
      <c r="D2076" s="104">
        <v>2888.5990000000002</v>
      </c>
      <c r="E2076" s="104">
        <v>2851.9960000000001</v>
      </c>
      <c r="F2076" s="104">
        <v>2877.9760000000001</v>
      </c>
      <c r="G2076" s="104">
        <v>9596540800</v>
      </c>
    </row>
    <row r="2077" spans="1:7" x14ac:dyDescent="0.2">
      <c r="A2077" s="105">
        <v>2075</v>
      </c>
      <c r="B2077" s="106">
        <v>40389</v>
      </c>
      <c r="C2077" s="104">
        <v>2871.4810000000002</v>
      </c>
      <c r="D2077" s="104">
        <v>2876.136</v>
      </c>
      <c r="E2077" s="104">
        <v>2844.6819999999998</v>
      </c>
      <c r="F2077" s="104">
        <v>2868.846</v>
      </c>
      <c r="G2077" s="104">
        <v>6257559200</v>
      </c>
    </row>
    <row r="2078" spans="1:7" x14ac:dyDescent="0.2">
      <c r="A2078" s="105">
        <v>2076</v>
      </c>
      <c r="B2078" s="106">
        <v>40392</v>
      </c>
      <c r="C2078" s="104">
        <v>2868.279</v>
      </c>
      <c r="D2078" s="104">
        <v>2922.6120000000001</v>
      </c>
      <c r="E2078" s="104">
        <v>2867.45</v>
      </c>
      <c r="F2078" s="104">
        <v>2917.2750000000001</v>
      </c>
      <c r="G2078" s="104">
        <v>7174329600</v>
      </c>
    </row>
    <row r="2079" spans="1:7" x14ac:dyDescent="0.2">
      <c r="A2079" s="105">
        <v>2077</v>
      </c>
      <c r="B2079" s="106">
        <v>40393</v>
      </c>
      <c r="C2079" s="104">
        <v>2925.2539999999999</v>
      </c>
      <c r="D2079" s="104">
        <v>2929.614</v>
      </c>
      <c r="E2079" s="104">
        <v>2865.761</v>
      </c>
      <c r="F2079" s="104">
        <v>2865.971</v>
      </c>
      <c r="G2079" s="104">
        <v>8174836800</v>
      </c>
    </row>
    <row r="2080" spans="1:7" x14ac:dyDescent="0.2">
      <c r="A2080" s="105">
        <v>2078</v>
      </c>
      <c r="B2080" s="106">
        <v>40394</v>
      </c>
      <c r="C2080" s="104">
        <v>2858.3539999999998</v>
      </c>
      <c r="D2080" s="104">
        <v>2876.5949999999998</v>
      </c>
      <c r="E2080" s="104">
        <v>2818.248</v>
      </c>
      <c r="F2080" s="104">
        <v>2876.4340000000002</v>
      </c>
      <c r="G2080" s="104">
        <v>7131804000</v>
      </c>
    </row>
    <row r="2081" spans="1:7" x14ac:dyDescent="0.2">
      <c r="A2081" s="105">
        <v>2079</v>
      </c>
      <c r="B2081" s="106">
        <v>40395</v>
      </c>
      <c r="C2081" s="104">
        <v>2874.66</v>
      </c>
      <c r="D2081" s="104">
        <v>2877.31</v>
      </c>
      <c r="E2081" s="104">
        <v>2833.6689999999999</v>
      </c>
      <c r="F2081" s="104">
        <v>2850.8290000000002</v>
      </c>
      <c r="G2081" s="104">
        <v>6715758400</v>
      </c>
    </row>
    <row r="2082" spans="1:7" x14ac:dyDescent="0.2">
      <c r="A2082" s="105">
        <v>2080</v>
      </c>
      <c r="B2082" s="106">
        <v>40396</v>
      </c>
      <c r="C2082" s="104">
        <v>2848.1550000000002</v>
      </c>
      <c r="D2082" s="104">
        <v>2898.5340000000001</v>
      </c>
      <c r="E2082" s="104">
        <v>2821.0329999999999</v>
      </c>
      <c r="F2082" s="104">
        <v>2897.6590000000001</v>
      </c>
      <c r="G2082" s="104">
        <v>7491489600</v>
      </c>
    </row>
    <row r="2083" spans="1:7" x14ac:dyDescent="0.2">
      <c r="A2083" s="105">
        <v>2081</v>
      </c>
      <c r="B2083" s="106">
        <v>40399</v>
      </c>
      <c r="C2083" s="104">
        <v>2894.1030000000001</v>
      </c>
      <c r="D2083" s="104">
        <v>2922.6239999999998</v>
      </c>
      <c r="E2083" s="104">
        <v>2888.0450000000001</v>
      </c>
      <c r="F2083" s="104">
        <v>2918.241</v>
      </c>
      <c r="G2083" s="104">
        <v>7472639200</v>
      </c>
    </row>
    <row r="2084" spans="1:7" x14ac:dyDescent="0.2">
      <c r="A2084" s="105">
        <v>2082</v>
      </c>
      <c r="B2084" s="106">
        <v>40400</v>
      </c>
      <c r="C2084" s="104">
        <v>2920.404</v>
      </c>
      <c r="D2084" s="104">
        <v>2925.2959999999998</v>
      </c>
      <c r="E2084" s="104">
        <v>2832.078</v>
      </c>
      <c r="F2084" s="104">
        <v>2832.6379999999999</v>
      </c>
      <c r="G2084" s="104">
        <v>7843503200</v>
      </c>
    </row>
    <row r="2085" spans="1:7" x14ac:dyDescent="0.2">
      <c r="A2085" s="105">
        <v>2083</v>
      </c>
      <c r="B2085" s="106">
        <v>40401</v>
      </c>
      <c r="C2085" s="104">
        <v>2823.15</v>
      </c>
      <c r="D2085" s="104">
        <v>2864.3609999999999</v>
      </c>
      <c r="E2085" s="104">
        <v>2823.15</v>
      </c>
      <c r="F2085" s="104">
        <v>2850.2109999999998</v>
      </c>
      <c r="G2085" s="104">
        <v>5497913200</v>
      </c>
    </row>
    <row r="2086" spans="1:7" x14ac:dyDescent="0.2">
      <c r="A2086" s="105">
        <v>2084</v>
      </c>
      <c r="B2086" s="106">
        <v>40402</v>
      </c>
      <c r="C2086" s="104">
        <v>2822.7910000000002</v>
      </c>
      <c r="D2086" s="104">
        <v>2860.3690000000001</v>
      </c>
      <c r="E2086" s="104">
        <v>2810.1019999999999</v>
      </c>
      <c r="F2086" s="104">
        <v>2816.386</v>
      </c>
      <c r="G2086" s="104">
        <v>5989322800</v>
      </c>
    </row>
    <row r="2087" spans="1:7" x14ac:dyDescent="0.2">
      <c r="A2087" s="105">
        <v>2085</v>
      </c>
      <c r="B2087" s="106">
        <v>40403</v>
      </c>
      <c r="C2087" s="104">
        <v>2818.41</v>
      </c>
      <c r="D2087" s="104">
        <v>2856.0430000000001</v>
      </c>
      <c r="E2087" s="104">
        <v>2799.221</v>
      </c>
      <c r="F2087" s="104">
        <v>2855.547</v>
      </c>
      <c r="G2087" s="104">
        <v>5850772000</v>
      </c>
    </row>
    <row r="2088" spans="1:7" x14ac:dyDescent="0.2">
      <c r="A2088" s="105">
        <v>2086</v>
      </c>
      <c r="B2088" s="106">
        <v>40406</v>
      </c>
      <c r="C2088" s="104">
        <v>2851.2190000000001</v>
      </c>
      <c r="D2088" s="104">
        <v>2927.6880000000001</v>
      </c>
      <c r="E2088" s="104">
        <v>2843.0239999999999</v>
      </c>
      <c r="F2088" s="104">
        <v>2922.0830000000001</v>
      </c>
      <c r="G2088" s="104">
        <v>8106804000</v>
      </c>
    </row>
    <row r="2089" spans="1:7" x14ac:dyDescent="0.2">
      <c r="A2089" s="105">
        <v>2087</v>
      </c>
      <c r="B2089" s="106">
        <v>40407</v>
      </c>
      <c r="C2089" s="104">
        <v>2927.2579999999998</v>
      </c>
      <c r="D2089" s="104">
        <v>2949.73</v>
      </c>
      <c r="E2089" s="104">
        <v>2917.8339999999998</v>
      </c>
      <c r="F2089" s="104">
        <v>2942.2910000000002</v>
      </c>
      <c r="G2089" s="104">
        <v>7645291200</v>
      </c>
    </row>
    <row r="2090" spans="1:7" x14ac:dyDescent="0.2">
      <c r="A2090" s="105">
        <v>2088</v>
      </c>
      <c r="B2090" s="106">
        <v>40408</v>
      </c>
      <c r="C2090" s="104">
        <v>2945.9789999999998</v>
      </c>
      <c r="D2090" s="104">
        <v>2962.7489999999998</v>
      </c>
      <c r="E2090" s="104">
        <v>2924.6680000000001</v>
      </c>
      <c r="F2090" s="104">
        <v>2937.3620000000001</v>
      </c>
      <c r="G2090" s="104">
        <v>7074760000</v>
      </c>
    </row>
    <row r="2091" spans="1:7" x14ac:dyDescent="0.2">
      <c r="A2091" s="105">
        <v>2089</v>
      </c>
      <c r="B2091" s="106">
        <v>40409</v>
      </c>
      <c r="C2091" s="104">
        <v>2940.7669999999998</v>
      </c>
      <c r="D2091" s="104">
        <v>2975.1880000000001</v>
      </c>
      <c r="E2091" s="104">
        <v>2928.0129999999999</v>
      </c>
      <c r="F2091" s="104">
        <v>2955.395</v>
      </c>
      <c r="G2091" s="104">
        <v>7692486400</v>
      </c>
    </row>
    <row r="2092" spans="1:7" x14ac:dyDescent="0.2">
      <c r="A2092" s="105">
        <v>2090</v>
      </c>
      <c r="B2092" s="106">
        <v>40410</v>
      </c>
      <c r="C2092" s="104">
        <v>2943.3339999999998</v>
      </c>
      <c r="D2092" s="104">
        <v>2951.9560000000001</v>
      </c>
      <c r="E2092" s="104">
        <v>2892.64</v>
      </c>
      <c r="F2092" s="104">
        <v>2898.3330000000001</v>
      </c>
      <c r="G2092" s="104">
        <v>7166330400</v>
      </c>
    </row>
    <row r="2093" spans="1:7" x14ac:dyDescent="0.2">
      <c r="A2093" s="105">
        <v>2091</v>
      </c>
      <c r="B2093" s="106">
        <v>40413</v>
      </c>
      <c r="C2093" s="104">
        <v>2895.7069999999999</v>
      </c>
      <c r="D2093" s="104">
        <v>2920.5410000000002</v>
      </c>
      <c r="E2093" s="104">
        <v>2886.6590000000001</v>
      </c>
      <c r="F2093" s="104">
        <v>2896.192</v>
      </c>
      <c r="G2093" s="104">
        <v>4891551600</v>
      </c>
    </row>
    <row r="2094" spans="1:7" x14ac:dyDescent="0.2">
      <c r="A2094" s="105">
        <v>2092</v>
      </c>
      <c r="B2094" s="106">
        <v>40414</v>
      </c>
      <c r="C2094" s="104">
        <v>2892.1289999999999</v>
      </c>
      <c r="D2094" s="104">
        <v>2933.1179999999999</v>
      </c>
      <c r="E2094" s="104">
        <v>2866.8020000000001</v>
      </c>
      <c r="F2094" s="104">
        <v>2911.8270000000002</v>
      </c>
      <c r="G2094" s="104">
        <v>6109379600</v>
      </c>
    </row>
    <row r="2095" spans="1:7" x14ac:dyDescent="0.2">
      <c r="A2095" s="105">
        <v>2093</v>
      </c>
      <c r="B2095" s="106">
        <v>40415</v>
      </c>
      <c r="C2095" s="104">
        <v>2893.9859999999999</v>
      </c>
      <c r="D2095" s="104">
        <v>2904.6619999999998</v>
      </c>
      <c r="E2095" s="104">
        <v>2842.2489999999998</v>
      </c>
      <c r="F2095" s="104">
        <v>2843.0230000000001</v>
      </c>
      <c r="G2095" s="104">
        <v>6361062000</v>
      </c>
    </row>
    <row r="2096" spans="1:7" x14ac:dyDescent="0.2">
      <c r="A2096" s="105">
        <v>2094</v>
      </c>
      <c r="B2096" s="106">
        <v>40416</v>
      </c>
      <c r="C2096" s="104">
        <v>2853.105</v>
      </c>
      <c r="D2096" s="104">
        <v>2868.8780000000002</v>
      </c>
      <c r="E2096" s="104">
        <v>2836.1289999999999</v>
      </c>
      <c r="F2096" s="104">
        <v>2850.0929999999998</v>
      </c>
      <c r="G2096" s="104">
        <v>4867044000</v>
      </c>
    </row>
    <row r="2097" spans="1:7" x14ac:dyDescent="0.2">
      <c r="A2097" s="105">
        <v>2095</v>
      </c>
      <c r="B2097" s="106">
        <v>40417</v>
      </c>
      <c r="C2097" s="104">
        <v>2847.4479999999999</v>
      </c>
      <c r="D2097" s="104">
        <v>2861.0740000000001</v>
      </c>
      <c r="E2097" s="104">
        <v>2833.422</v>
      </c>
      <c r="F2097" s="104">
        <v>2858.5659999999998</v>
      </c>
      <c r="G2097" s="104">
        <v>4078958400</v>
      </c>
    </row>
    <row r="2098" spans="1:7" x14ac:dyDescent="0.2">
      <c r="A2098" s="105">
        <v>2096</v>
      </c>
      <c r="B2098" s="106">
        <v>40420</v>
      </c>
      <c r="C2098" s="104">
        <v>2874.2469999999998</v>
      </c>
      <c r="D2098" s="104">
        <v>2921.085</v>
      </c>
      <c r="E2098" s="104">
        <v>2872.9180000000001</v>
      </c>
      <c r="F2098" s="104">
        <v>2915.01</v>
      </c>
      <c r="G2098" s="104">
        <v>6574988000</v>
      </c>
    </row>
    <row r="2099" spans="1:7" x14ac:dyDescent="0.2">
      <c r="A2099" s="105">
        <v>2097</v>
      </c>
      <c r="B2099" s="106">
        <v>40421</v>
      </c>
      <c r="C2099" s="104">
        <v>2905.154</v>
      </c>
      <c r="D2099" s="104">
        <v>2910.06</v>
      </c>
      <c r="E2099" s="104">
        <v>2889.808</v>
      </c>
      <c r="F2099" s="104">
        <v>2903.1880000000001</v>
      </c>
      <c r="G2099" s="104">
        <v>6576610400</v>
      </c>
    </row>
    <row r="2100" spans="1:7" x14ac:dyDescent="0.2">
      <c r="A2100" s="105">
        <v>2098</v>
      </c>
      <c r="B2100" s="106">
        <v>40422</v>
      </c>
      <c r="C2100" s="104">
        <v>2907.663</v>
      </c>
      <c r="D2100" s="104">
        <v>2931.76</v>
      </c>
      <c r="E2100" s="104">
        <v>2859.1660000000002</v>
      </c>
      <c r="F2100" s="104">
        <v>2884.0419999999999</v>
      </c>
      <c r="G2100" s="104">
        <v>7697557600</v>
      </c>
    </row>
    <row r="2101" spans="1:7" x14ac:dyDescent="0.2">
      <c r="A2101" s="105">
        <v>2099</v>
      </c>
      <c r="B2101" s="106">
        <v>40423</v>
      </c>
      <c r="C2101" s="104">
        <v>2917.7350000000001</v>
      </c>
      <c r="D2101" s="104">
        <v>2931.547</v>
      </c>
      <c r="E2101" s="104">
        <v>2903.0279999999998</v>
      </c>
      <c r="F2101" s="104">
        <v>2921.393</v>
      </c>
      <c r="G2101" s="104">
        <v>7070084800</v>
      </c>
    </row>
    <row r="2102" spans="1:7" x14ac:dyDescent="0.2">
      <c r="A2102" s="105">
        <v>2100</v>
      </c>
      <c r="B2102" s="106">
        <v>40424</v>
      </c>
      <c r="C2102" s="104">
        <v>2926.9389999999999</v>
      </c>
      <c r="D2102" s="104">
        <v>2929.5479999999998</v>
      </c>
      <c r="E2102" s="104">
        <v>2891.8780000000002</v>
      </c>
      <c r="F2102" s="104">
        <v>2920.2049999999999</v>
      </c>
      <c r="G2102" s="104">
        <v>7264102400</v>
      </c>
    </row>
    <row r="2103" spans="1:7" x14ac:dyDescent="0.2">
      <c r="A2103" s="105">
        <v>2101</v>
      </c>
      <c r="B2103" s="106">
        <v>40427</v>
      </c>
      <c r="C2103" s="104">
        <v>2935.89</v>
      </c>
      <c r="D2103" s="104">
        <v>2980.424</v>
      </c>
      <c r="E2103" s="104">
        <v>2935.89</v>
      </c>
      <c r="F2103" s="104">
        <v>2975.09</v>
      </c>
      <c r="G2103" s="104">
        <v>9385568000</v>
      </c>
    </row>
    <row r="2104" spans="1:7" x14ac:dyDescent="0.2">
      <c r="A2104" s="105">
        <v>2102</v>
      </c>
      <c r="B2104" s="106">
        <v>40428</v>
      </c>
      <c r="C2104" s="104">
        <v>2979.2979999999998</v>
      </c>
      <c r="D2104" s="104">
        <v>2991.4349999999999</v>
      </c>
      <c r="E2104" s="104">
        <v>2959.902</v>
      </c>
      <c r="F2104" s="104">
        <v>2983.1080000000002</v>
      </c>
      <c r="G2104" s="104">
        <v>7351936000</v>
      </c>
    </row>
    <row r="2105" spans="1:7" x14ac:dyDescent="0.2">
      <c r="A2105" s="105">
        <v>2103</v>
      </c>
      <c r="B2105" s="106">
        <v>40429</v>
      </c>
      <c r="C2105" s="104">
        <v>2970.002</v>
      </c>
      <c r="D2105" s="104">
        <v>2982.72</v>
      </c>
      <c r="E2105" s="104">
        <v>2953.8389999999999</v>
      </c>
      <c r="F2105" s="104">
        <v>2980.9670000000001</v>
      </c>
      <c r="G2105" s="104">
        <v>7287200000</v>
      </c>
    </row>
    <row r="2106" spans="1:7" x14ac:dyDescent="0.2">
      <c r="A2106" s="105">
        <v>2104</v>
      </c>
      <c r="B2106" s="106">
        <v>40430</v>
      </c>
      <c r="C2106" s="104">
        <v>2986.8670000000002</v>
      </c>
      <c r="D2106" s="104">
        <v>2986.8670000000002</v>
      </c>
      <c r="E2106" s="104">
        <v>2922.2</v>
      </c>
      <c r="F2106" s="104">
        <v>2926.46</v>
      </c>
      <c r="G2106" s="104">
        <v>8139555200</v>
      </c>
    </row>
    <row r="2107" spans="1:7" x14ac:dyDescent="0.2">
      <c r="A2107" s="105">
        <v>2105</v>
      </c>
      <c r="B2107" s="106">
        <v>40431</v>
      </c>
      <c r="C2107" s="104">
        <v>2928.0010000000002</v>
      </c>
      <c r="D2107" s="104">
        <v>2940.79</v>
      </c>
      <c r="E2107" s="104">
        <v>2890.0349999999999</v>
      </c>
      <c r="F2107" s="104">
        <v>2932.5540000000001</v>
      </c>
      <c r="G2107" s="104">
        <v>6508670400</v>
      </c>
    </row>
    <row r="2108" spans="1:7" x14ac:dyDescent="0.2">
      <c r="A2108" s="105">
        <v>2106</v>
      </c>
      <c r="B2108" s="106">
        <v>40434</v>
      </c>
      <c r="C2108" s="104">
        <v>2933.5940000000001</v>
      </c>
      <c r="D2108" s="104">
        <v>2977.078</v>
      </c>
      <c r="E2108" s="104">
        <v>2925.4160000000002</v>
      </c>
      <c r="F2108" s="104">
        <v>2962.319</v>
      </c>
      <c r="G2108" s="104">
        <v>6727990400</v>
      </c>
    </row>
    <row r="2109" spans="1:7" x14ac:dyDescent="0.2">
      <c r="A2109" s="105">
        <v>2107</v>
      </c>
      <c r="B2109" s="106">
        <v>40435</v>
      </c>
      <c r="C2109" s="104">
        <v>2971.547</v>
      </c>
      <c r="D2109" s="104">
        <v>2984.4659999999999</v>
      </c>
      <c r="E2109" s="104">
        <v>2954.5070000000001</v>
      </c>
      <c r="F2109" s="104">
        <v>2965.009</v>
      </c>
      <c r="G2109" s="104">
        <v>7010590400</v>
      </c>
    </row>
    <row r="2110" spans="1:7" x14ac:dyDescent="0.2">
      <c r="A2110" s="105">
        <v>2108</v>
      </c>
      <c r="B2110" s="106">
        <v>40436</v>
      </c>
      <c r="C2110" s="104">
        <v>2965.5390000000002</v>
      </c>
      <c r="D2110" s="104">
        <v>2965.5390000000002</v>
      </c>
      <c r="E2110" s="104">
        <v>2905.63</v>
      </c>
      <c r="F2110" s="104">
        <v>2913.194</v>
      </c>
      <c r="G2110" s="104">
        <v>7161964000</v>
      </c>
    </row>
    <row r="2111" spans="1:7" x14ac:dyDescent="0.2">
      <c r="A2111" s="105">
        <v>2109</v>
      </c>
      <c r="B2111" s="106">
        <v>40437</v>
      </c>
      <c r="C2111" s="104">
        <v>2908.3220000000001</v>
      </c>
      <c r="D2111" s="104">
        <v>2917.8490000000002</v>
      </c>
      <c r="E2111" s="104">
        <v>2834.0329999999999</v>
      </c>
      <c r="F2111" s="104">
        <v>2857.7890000000002</v>
      </c>
      <c r="G2111" s="104">
        <v>7407428800</v>
      </c>
    </row>
    <row r="2112" spans="1:7" x14ac:dyDescent="0.2">
      <c r="A2112" s="105">
        <v>2110</v>
      </c>
      <c r="B2112" s="106">
        <v>40438</v>
      </c>
      <c r="C2112" s="104">
        <v>2864.7170000000001</v>
      </c>
      <c r="D2112" s="104">
        <v>2877.0830000000001</v>
      </c>
      <c r="E2112" s="104">
        <v>2847.681</v>
      </c>
      <c r="F2112" s="104">
        <v>2861.3690000000001</v>
      </c>
      <c r="G2112" s="104">
        <v>5193886800</v>
      </c>
    </row>
    <row r="2113" spans="1:7" x14ac:dyDescent="0.2">
      <c r="A2113" s="105">
        <v>2111</v>
      </c>
      <c r="B2113" s="106">
        <v>40441</v>
      </c>
      <c r="C2113" s="104">
        <v>2865.04</v>
      </c>
      <c r="D2113" s="104">
        <v>2872.2190000000001</v>
      </c>
      <c r="E2113" s="104">
        <v>2829.7570000000001</v>
      </c>
      <c r="F2113" s="104">
        <v>2849.828</v>
      </c>
      <c r="G2113" s="104">
        <v>5028310400</v>
      </c>
    </row>
    <row r="2114" spans="1:7" x14ac:dyDescent="0.2">
      <c r="A2114" s="105">
        <v>2112</v>
      </c>
      <c r="B2114" s="106">
        <v>40442</v>
      </c>
      <c r="C2114" s="104">
        <v>2859.43</v>
      </c>
      <c r="D2114" s="104">
        <v>2869.38</v>
      </c>
      <c r="E2114" s="104">
        <v>2844.125</v>
      </c>
      <c r="F2114" s="104">
        <v>2857.4760000000001</v>
      </c>
      <c r="G2114" s="104">
        <v>3575188000</v>
      </c>
    </row>
    <row r="2115" spans="1:7" x14ac:dyDescent="0.2">
      <c r="A2115" s="105">
        <v>2113</v>
      </c>
      <c r="B2115" s="106">
        <v>40448</v>
      </c>
      <c r="C2115" s="104">
        <v>2869.9279999999999</v>
      </c>
      <c r="D2115" s="104">
        <v>2905.5259999999998</v>
      </c>
      <c r="E2115" s="104">
        <v>2864.2089999999998</v>
      </c>
      <c r="F2115" s="104">
        <v>2905.029</v>
      </c>
      <c r="G2115" s="104">
        <v>4907182400</v>
      </c>
    </row>
    <row r="2116" spans="1:7" x14ac:dyDescent="0.2">
      <c r="A2116" s="105">
        <v>2114</v>
      </c>
      <c r="B2116" s="106">
        <v>40449</v>
      </c>
      <c r="C2116" s="104">
        <v>2900.5360000000001</v>
      </c>
      <c r="D2116" s="104">
        <v>2900.5360000000001</v>
      </c>
      <c r="E2116" s="104">
        <v>2875.6579999999999</v>
      </c>
      <c r="F2116" s="104">
        <v>2880.9070000000002</v>
      </c>
      <c r="G2116" s="104">
        <v>5866082400</v>
      </c>
    </row>
    <row r="2117" spans="1:7" x14ac:dyDescent="0.2">
      <c r="A2117" s="105">
        <v>2115</v>
      </c>
      <c r="B2117" s="106">
        <v>40450</v>
      </c>
      <c r="C2117" s="104">
        <v>2877.2689999999998</v>
      </c>
      <c r="D2117" s="104">
        <v>2908.732</v>
      </c>
      <c r="E2117" s="104">
        <v>2866.8539999999998</v>
      </c>
      <c r="F2117" s="104">
        <v>2874.8119999999999</v>
      </c>
      <c r="G2117" s="104">
        <v>5678223600</v>
      </c>
    </row>
    <row r="2118" spans="1:7" x14ac:dyDescent="0.2">
      <c r="A2118" s="105">
        <v>2116</v>
      </c>
      <c r="B2118" s="106">
        <v>40451</v>
      </c>
      <c r="C2118" s="104">
        <v>2859.06</v>
      </c>
      <c r="D2118" s="104">
        <v>2935.5949999999998</v>
      </c>
      <c r="E2118" s="104">
        <v>2857.4180000000001</v>
      </c>
      <c r="F2118" s="104">
        <v>2935.5740000000001</v>
      </c>
      <c r="G2118" s="104">
        <v>6300024800</v>
      </c>
    </row>
    <row r="2119" spans="1:7" x14ac:dyDescent="0.2">
      <c r="A2119" s="105">
        <v>2117</v>
      </c>
      <c r="B2119" s="106">
        <v>40459</v>
      </c>
      <c r="C2119" s="104">
        <v>2965.652</v>
      </c>
      <c r="D2119" s="104">
        <v>3055.8359999999998</v>
      </c>
      <c r="E2119" s="104">
        <v>2963.2370000000001</v>
      </c>
      <c r="F2119" s="104">
        <v>3044.2330000000002</v>
      </c>
      <c r="G2119" s="104">
        <v>9999472000</v>
      </c>
    </row>
    <row r="2120" spans="1:7" x14ac:dyDescent="0.2">
      <c r="A2120" s="105">
        <v>2118</v>
      </c>
      <c r="B2120" s="106">
        <v>40462</v>
      </c>
      <c r="C2120" s="104">
        <v>3069.1880000000001</v>
      </c>
      <c r="D2120" s="104">
        <v>3154.2040000000002</v>
      </c>
      <c r="E2120" s="104">
        <v>3069.1880000000001</v>
      </c>
      <c r="F2120" s="104">
        <v>3132.895</v>
      </c>
      <c r="G2120" s="104">
        <v>15873491200</v>
      </c>
    </row>
    <row r="2121" spans="1:7" x14ac:dyDescent="0.2">
      <c r="A2121" s="105">
        <v>2119</v>
      </c>
      <c r="B2121" s="106">
        <v>40463</v>
      </c>
      <c r="C2121" s="104">
        <v>3121.636</v>
      </c>
      <c r="D2121" s="104">
        <v>3173.8490000000002</v>
      </c>
      <c r="E2121" s="104">
        <v>3106.2240000000002</v>
      </c>
      <c r="F2121" s="104">
        <v>3172.7260000000001</v>
      </c>
      <c r="G2121" s="104">
        <v>12736170400</v>
      </c>
    </row>
    <row r="2122" spans="1:7" x14ac:dyDescent="0.2">
      <c r="A2122" s="105">
        <v>2120</v>
      </c>
      <c r="B2122" s="106">
        <v>40464</v>
      </c>
      <c r="C2122" s="104">
        <v>3176.886</v>
      </c>
      <c r="D2122" s="104">
        <v>3221.6460000000002</v>
      </c>
      <c r="E2122" s="104">
        <v>3165.578</v>
      </c>
      <c r="F2122" s="104">
        <v>3217.5770000000002</v>
      </c>
      <c r="G2122" s="104">
        <v>14460777600</v>
      </c>
    </row>
    <row r="2123" spans="1:7" x14ac:dyDescent="0.2">
      <c r="A2123" s="105">
        <v>2121</v>
      </c>
      <c r="B2123" s="106">
        <v>40465</v>
      </c>
      <c r="C2123" s="104">
        <v>3245.1329999999998</v>
      </c>
      <c r="D2123" s="104">
        <v>3286.0230000000001</v>
      </c>
      <c r="E2123" s="104">
        <v>3215.0309999999999</v>
      </c>
      <c r="F2123" s="104">
        <v>3224.14</v>
      </c>
      <c r="G2123" s="104">
        <v>17961184000</v>
      </c>
    </row>
    <row r="2124" spans="1:7" x14ac:dyDescent="0.2">
      <c r="A2124" s="105">
        <v>2122</v>
      </c>
      <c r="B2124" s="106">
        <v>40466</v>
      </c>
      <c r="C2124" s="104">
        <v>3204.723</v>
      </c>
      <c r="D2124" s="104">
        <v>3327.683</v>
      </c>
      <c r="E2124" s="104">
        <v>3199.1219999999998</v>
      </c>
      <c r="F2124" s="104">
        <v>3327.683</v>
      </c>
      <c r="G2124" s="104">
        <v>19341414400</v>
      </c>
    </row>
    <row r="2125" spans="1:7" x14ac:dyDescent="0.2">
      <c r="A2125" s="105">
        <v>2123</v>
      </c>
      <c r="B2125" s="106">
        <v>40469</v>
      </c>
      <c r="C2125" s="104">
        <v>3345.8040000000001</v>
      </c>
      <c r="D2125" s="104">
        <v>3390.0149999999999</v>
      </c>
      <c r="E2125" s="104">
        <v>3288.7809999999999</v>
      </c>
      <c r="F2125" s="104">
        <v>3306.16</v>
      </c>
      <c r="G2125" s="104">
        <v>21788204800</v>
      </c>
    </row>
    <row r="2126" spans="1:7" x14ac:dyDescent="0.2">
      <c r="A2126" s="105">
        <v>2124</v>
      </c>
      <c r="B2126" s="106">
        <v>40470</v>
      </c>
      <c r="C2126" s="104">
        <v>3300.5169999999998</v>
      </c>
      <c r="D2126" s="104">
        <v>3375.8670000000002</v>
      </c>
      <c r="E2126" s="104">
        <v>3279.9989999999998</v>
      </c>
      <c r="F2126" s="104">
        <v>3375.674</v>
      </c>
      <c r="G2126" s="104">
        <v>13044179200</v>
      </c>
    </row>
    <row r="2127" spans="1:7" x14ac:dyDescent="0.2">
      <c r="A2127" s="105">
        <v>2125</v>
      </c>
      <c r="B2127" s="106">
        <v>40471</v>
      </c>
      <c r="C2127" s="104">
        <v>3304.221</v>
      </c>
      <c r="D2127" s="104">
        <v>3439.2249999999999</v>
      </c>
      <c r="E2127" s="104">
        <v>3301.009</v>
      </c>
      <c r="F2127" s="104">
        <v>3396.8789999999999</v>
      </c>
      <c r="G2127" s="104">
        <v>16652846400</v>
      </c>
    </row>
    <row r="2128" spans="1:7" x14ac:dyDescent="0.2">
      <c r="A2128" s="105">
        <v>2126</v>
      </c>
      <c r="B2128" s="106">
        <v>40472</v>
      </c>
      <c r="C2128" s="104">
        <v>3404.721</v>
      </c>
      <c r="D2128" s="104">
        <v>3418.0909999999999</v>
      </c>
      <c r="E2128" s="104">
        <v>3344.962</v>
      </c>
      <c r="F2128" s="104">
        <v>3374.6849999999999</v>
      </c>
      <c r="G2128" s="104">
        <v>12388324800</v>
      </c>
    </row>
    <row r="2129" spans="1:7" x14ac:dyDescent="0.2">
      <c r="A2129" s="105">
        <v>2127</v>
      </c>
      <c r="B2129" s="106">
        <v>40473</v>
      </c>
      <c r="C2129" s="104">
        <v>3365.5970000000002</v>
      </c>
      <c r="D2129" s="104">
        <v>3408.491</v>
      </c>
      <c r="E2129" s="104">
        <v>3346.1109999999999</v>
      </c>
      <c r="F2129" s="104">
        <v>3378.6550000000002</v>
      </c>
      <c r="G2129" s="104">
        <v>11636185600</v>
      </c>
    </row>
    <row r="2130" spans="1:7" x14ac:dyDescent="0.2">
      <c r="A2130" s="105">
        <v>2128</v>
      </c>
      <c r="B2130" s="106">
        <v>40476</v>
      </c>
      <c r="C2130" s="104">
        <v>3386.85</v>
      </c>
      <c r="D2130" s="104">
        <v>3481.3470000000002</v>
      </c>
      <c r="E2130" s="104">
        <v>3366.43</v>
      </c>
      <c r="F2130" s="104">
        <v>3481.0810000000001</v>
      </c>
      <c r="G2130" s="104">
        <v>14543310400</v>
      </c>
    </row>
    <row r="2131" spans="1:7" x14ac:dyDescent="0.2">
      <c r="A2131" s="105">
        <v>2129</v>
      </c>
      <c r="B2131" s="106">
        <v>40477</v>
      </c>
      <c r="C2131" s="104">
        <v>3491.4740000000002</v>
      </c>
      <c r="D2131" s="104">
        <v>3499.817</v>
      </c>
      <c r="E2131" s="104">
        <v>3436.4630000000002</v>
      </c>
      <c r="F2131" s="104">
        <v>3466.0839999999998</v>
      </c>
      <c r="G2131" s="104">
        <v>14263699200</v>
      </c>
    </row>
    <row r="2132" spans="1:7" x14ac:dyDescent="0.2">
      <c r="A2132" s="105">
        <v>2130</v>
      </c>
      <c r="B2132" s="106">
        <v>40478</v>
      </c>
      <c r="C2132" s="104">
        <v>3451.4270000000001</v>
      </c>
      <c r="D2132" s="104">
        <v>3490.2170000000001</v>
      </c>
      <c r="E2132" s="104">
        <v>3398.0949999999998</v>
      </c>
      <c r="F2132" s="104">
        <v>3403.8719999999998</v>
      </c>
      <c r="G2132" s="104">
        <v>12376156800</v>
      </c>
    </row>
    <row r="2133" spans="1:7" x14ac:dyDescent="0.2">
      <c r="A2133" s="105">
        <v>2131</v>
      </c>
      <c r="B2133" s="106">
        <v>40479</v>
      </c>
      <c r="C2133" s="104">
        <v>3390.4259999999999</v>
      </c>
      <c r="D2133" s="104">
        <v>3420.8850000000002</v>
      </c>
      <c r="E2133" s="104">
        <v>3371.4389999999999</v>
      </c>
      <c r="F2133" s="104">
        <v>3397.692</v>
      </c>
      <c r="G2133" s="104">
        <v>9834945600</v>
      </c>
    </row>
    <row r="2134" spans="1:7" x14ac:dyDescent="0.2">
      <c r="A2134" s="105">
        <v>2132</v>
      </c>
      <c r="B2134" s="106">
        <v>40480</v>
      </c>
      <c r="C2134" s="104">
        <v>3400.2620000000002</v>
      </c>
      <c r="D2134" s="104">
        <v>3404.6</v>
      </c>
      <c r="E2134" s="104">
        <v>3351.6010000000001</v>
      </c>
      <c r="F2134" s="104">
        <v>3379.9830000000002</v>
      </c>
      <c r="G2134" s="104">
        <v>10045896800</v>
      </c>
    </row>
    <row r="2135" spans="1:7" x14ac:dyDescent="0.2">
      <c r="A2135" s="105">
        <v>2133</v>
      </c>
      <c r="B2135" s="106">
        <v>40483</v>
      </c>
      <c r="C2135" s="104">
        <v>3390.413</v>
      </c>
      <c r="D2135" s="104">
        <v>3472.9949999999999</v>
      </c>
      <c r="E2135" s="104">
        <v>3390.413</v>
      </c>
      <c r="F2135" s="104">
        <v>3472.9949999999999</v>
      </c>
      <c r="G2135" s="104">
        <v>12626915200</v>
      </c>
    </row>
    <row r="2136" spans="1:7" x14ac:dyDescent="0.2">
      <c r="A2136" s="105">
        <v>2134</v>
      </c>
      <c r="B2136" s="106">
        <v>40484</v>
      </c>
      <c r="C2136" s="104">
        <v>3484.232</v>
      </c>
      <c r="D2136" s="104">
        <v>3522.1750000000002</v>
      </c>
      <c r="E2136" s="104">
        <v>3449.7240000000002</v>
      </c>
      <c r="F2136" s="104">
        <v>3463.1309999999999</v>
      </c>
      <c r="G2136" s="104">
        <v>15491145600</v>
      </c>
    </row>
    <row r="2137" spans="1:7" x14ac:dyDescent="0.2">
      <c r="A2137" s="105">
        <v>2135</v>
      </c>
      <c r="B2137" s="106">
        <v>40485</v>
      </c>
      <c r="C2137" s="104">
        <v>3462.74</v>
      </c>
      <c r="D2137" s="104">
        <v>3474.7069999999999</v>
      </c>
      <c r="E2137" s="104">
        <v>3419.08</v>
      </c>
      <c r="F2137" s="104">
        <v>3420.3409999999999</v>
      </c>
      <c r="G2137" s="104">
        <v>12635930400</v>
      </c>
    </row>
    <row r="2138" spans="1:7" x14ac:dyDescent="0.2">
      <c r="A2138" s="105">
        <v>2136</v>
      </c>
      <c r="B2138" s="106">
        <v>40486</v>
      </c>
      <c r="C2138" s="104">
        <v>3426.46</v>
      </c>
      <c r="D2138" s="104">
        <v>3480.9290000000001</v>
      </c>
      <c r="E2138" s="104">
        <v>3419.643</v>
      </c>
      <c r="F2138" s="104">
        <v>3480.5050000000001</v>
      </c>
      <c r="G2138" s="104">
        <v>11679948000</v>
      </c>
    </row>
    <row r="2139" spans="1:7" x14ac:dyDescent="0.2">
      <c r="A2139" s="105">
        <v>2137</v>
      </c>
      <c r="B2139" s="106">
        <v>40487</v>
      </c>
      <c r="C2139" s="104">
        <v>3538.9879999999998</v>
      </c>
      <c r="D2139" s="104">
        <v>3554.47</v>
      </c>
      <c r="E2139" s="104">
        <v>3498.2759999999998</v>
      </c>
      <c r="F2139" s="104">
        <v>3520.7979999999998</v>
      </c>
      <c r="G2139" s="104">
        <v>13768803200</v>
      </c>
    </row>
    <row r="2140" spans="1:7" x14ac:dyDescent="0.2">
      <c r="A2140" s="105">
        <v>2138</v>
      </c>
      <c r="B2140" s="106">
        <v>40490</v>
      </c>
      <c r="C2140" s="104">
        <v>3534.1909999999998</v>
      </c>
      <c r="D2140" s="104">
        <v>3549.3049999999998</v>
      </c>
      <c r="E2140" s="104">
        <v>3506.375</v>
      </c>
      <c r="F2140" s="104">
        <v>3548.5659999999998</v>
      </c>
      <c r="G2140" s="104">
        <v>12647076000</v>
      </c>
    </row>
    <row r="2141" spans="1:7" x14ac:dyDescent="0.2">
      <c r="A2141" s="105">
        <v>2139</v>
      </c>
      <c r="B2141" s="106">
        <v>40491</v>
      </c>
      <c r="C2141" s="104">
        <v>3547.44</v>
      </c>
      <c r="D2141" s="104">
        <v>3547.44</v>
      </c>
      <c r="E2141" s="104">
        <v>3498.623</v>
      </c>
      <c r="F2141" s="104">
        <v>3523.9540000000002</v>
      </c>
      <c r="G2141" s="104">
        <v>12245453600</v>
      </c>
    </row>
    <row r="2142" spans="1:7" x14ac:dyDescent="0.2">
      <c r="A2142" s="105">
        <v>2140</v>
      </c>
      <c r="B2142" s="106">
        <v>40492</v>
      </c>
      <c r="C2142" s="104">
        <v>3507.1950000000002</v>
      </c>
      <c r="D2142" s="104">
        <v>3508.2750000000001</v>
      </c>
      <c r="E2142" s="104">
        <v>3470.9679999999998</v>
      </c>
      <c r="F2142" s="104">
        <v>3499.1109999999999</v>
      </c>
      <c r="G2142" s="104">
        <v>12007857600</v>
      </c>
    </row>
    <row r="2143" spans="1:7" x14ac:dyDescent="0.2">
      <c r="A2143" s="105">
        <v>2141</v>
      </c>
      <c r="B2143" s="106">
        <v>40493</v>
      </c>
      <c r="C2143" s="104">
        <v>3490.7379999999998</v>
      </c>
      <c r="D2143" s="104">
        <v>3557.9870000000001</v>
      </c>
      <c r="E2143" s="104">
        <v>3484.8910000000001</v>
      </c>
      <c r="F2143" s="104">
        <v>3509.9749999999999</v>
      </c>
      <c r="G2143" s="104">
        <v>13897624000</v>
      </c>
    </row>
    <row r="2144" spans="1:7" x14ac:dyDescent="0.2">
      <c r="A2144" s="105">
        <v>2142</v>
      </c>
      <c r="B2144" s="106">
        <v>40494</v>
      </c>
      <c r="C2144" s="104">
        <v>3484.6060000000002</v>
      </c>
      <c r="D2144" s="104">
        <v>3497.0610000000001</v>
      </c>
      <c r="E2144" s="104">
        <v>3284.348</v>
      </c>
      <c r="F2144" s="104">
        <v>3291.8330000000001</v>
      </c>
      <c r="G2144" s="104">
        <v>16073385600</v>
      </c>
    </row>
    <row r="2145" spans="1:7" x14ac:dyDescent="0.2">
      <c r="A2145" s="105">
        <v>2143</v>
      </c>
      <c r="B2145" s="106">
        <v>40497</v>
      </c>
      <c r="C2145" s="104">
        <v>3298.7370000000001</v>
      </c>
      <c r="D2145" s="104">
        <v>3319.9760000000001</v>
      </c>
      <c r="E2145" s="104">
        <v>3241.7579999999998</v>
      </c>
      <c r="F2145" s="104">
        <v>3314.893</v>
      </c>
      <c r="G2145" s="104">
        <v>10231572800</v>
      </c>
    </row>
    <row r="2146" spans="1:7" x14ac:dyDescent="0.2">
      <c r="A2146" s="105">
        <v>2144</v>
      </c>
      <c r="B2146" s="106">
        <v>40498</v>
      </c>
      <c r="C2146" s="104">
        <v>3311.616</v>
      </c>
      <c r="D2146" s="104">
        <v>3311.616</v>
      </c>
      <c r="E2146" s="104">
        <v>3155.4749999999999</v>
      </c>
      <c r="F2146" s="104">
        <v>3169.538</v>
      </c>
      <c r="G2146" s="104">
        <v>10830707200</v>
      </c>
    </row>
    <row r="2147" spans="1:7" x14ac:dyDescent="0.2">
      <c r="A2147" s="105">
        <v>2145</v>
      </c>
      <c r="B2147" s="106">
        <v>40499</v>
      </c>
      <c r="C2147" s="104">
        <v>3124.1089999999999</v>
      </c>
      <c r="D2147" s="104">
        <v>3168.931</v>
      </c>
      <c r="E2147" s="104">
        <v>3087.5070000000001</v>
      </c>
      <c r="F2147" s="104">
        <v>3103.9059999999999</v>
      </c>
      <c r="G2147" s="104">
        <v>8325808000</v>
      </c>
    </row>
    <row r="2148" spans="1:7" x14ac:dyDescent="0.2">
      <c r="A2148" s="105">
        <v>2146</v>
      </c>
      <c r="B2148" s="106">
        <v>40500</v>
      </c>
      <c r="C2148" s="104">
        <v>3134.9369999999999</v>
      </c>
      <c r="D2148" s="104">
        <v>3158.6289999999999</v>
      </c>
      <c r="E2148" s="104">
        <v>3097.3879999999999</v>
      </c>
      <c r="F2148" s="104">
        <v>3147.962</v>
      </c>
      <c r="G2148" s="104">
        <v>6569729200</v>
      </c>
    </row>
    <row r="2149" spans="1:7" x14ac:dyDescent="0.2">
      <c r="A2149" s="105">
        <v>2147</v>
      </c>
      <c r="B2149" s="106">
        <v>40501</v>
      </c>
      <c r="C2149" s="104">
        <v>3168.165</v>
      </c>
      <c r="D2149" s="104">
        <v>3178.846</v>
      </c>
      <c r="E2149" s="104">
        <v>3076.2130000000002</v>
      </c>
      <c r="F2149" s="104">
        <v>3178.846</v>
      </c>
      <c r="G2149" s="104">
        <v>8334765600</v>
      </c>
    </row>
    <row r="2150" spans="1:7" x14ac:dyDescent="0.2">
      <c r="A2150" s="105">
        <v>2148</v>
      </c>
      <c r="B2150" s="106">
        <v>40504</v>
      </c>
      <c r="C2150" s="104">
        <v>3148.2150000000001</v>
      </c>
      <c r="D2150" s="104">
        <v>3200.4720000000002</v>
      </c>
      <c r="E2150" s="104">
        <v>3137.7510000000002</v>
      </c>
      <c r="F2150" s="104">
        <v>3171.9409999999998</v>
      </c>
      <c r="G2150" s="104">
        <v>8321277600</v>
      </c>
    </row>
    <row r="2151" spans="1:7" x14ac:dyDescent="0.2">
      <c r="A2151" s="105">
        <v>2149</v>
      </c>
      <c r="B2151" s="106">
        <v>40505</v>
      </c>
      <c r="C2151" s="104">
        <v>3156.4780000000001</v>
      </c>
      <c r="D2151" s="104">
        <v>3156.4780000000001</v>
      </c>
      <c r="E2151" s="104">
        <v>3061.623</v>
      </c>
      <c r="F2151" s="104">
        <v>3107.1759999999999</v>
      </c>
      <c r="G2151" s="104">
        <v>7739959200</v>
      </c>
    </row>
    <row r="2152" spans="1:7" x14ac:dyDescent="0.2">
      <c r="A2152" s="105">
        <v>2150</v>
      </c>
      <c r="B2152" s="106">
        <v>40506</v>
      </c>
      <c r="C2152" s="104">
        <v>3088.9920000000002</v>
      </c>
      <c r="D2152" s="104">
        <v>3177.4119999999998</v>
      </c>
      <c r="E2152" s="104">
        <v>3088.9920000000002</v>
      </c>
      <c r="F2152" s="104">
        <v>3177.0430000000001</v>
      </c>
      <c r="G2152" s="104">
        <v>7533208000</v>
      </c>
    </row>
    <row r="2153" spans="1:7" x14ac:dyDescent="0.2">
      <c r="A2153" s="105">
        <v>2151</v>
      </c>
      <c r="B2153" s="106">
        <v>40507</v>
      </c>
      <c r="C2153" s="104">
        <v>3197.9650000000001</v>
      </c>
      <c r="D2153" s="104">
        <v>3227.0540000000001</v>
      </c>
      <c r="E2153" s="104">
        <v>3172.2820000000002</v>
      </c>
      <c r="F2153" s="104">
        <v>3223.4839999999999</v>
      </c>
      <c r="G2153" s="104">
        <v>8344209600</v>
      </c>
    </row>
    <row r="2154" spans="1:7" x14ac:dyDescent="0.2">
      <c r="A2154" s="105">
        <v>2152</v>
      </c>
      <c r="B2154" s="106">
        <v>40508</v>
      </c>
      <c r="C2154" s="104">
        <v>3214.1320000000001</v>
      </c>
      <c r="D2154" s="104">
        <v>3224.5169999999998</v>
      </c>
      <c r="E2154" s="104">
        <v>3170.364</v>
      </c>
      <c r="F2154" s="104">
        <v>3194.8530000000001</v>
      </c>
      <c r="G2154" s="104">
        <v>6446782400</v>
      </c>
    </row>
    <row r="2155" spans="1:7" x14ac:dyDescent="0.2">
      <c r="A2155" s="105">
        <v>2153</v>
      </c>
      <c r="B2155" s="106">
        <v>40511</v>
      </c>
      <c r="C2155" s="104">
        <v>3183.54</v>
      </c>
      <c r="D2155" s="104">
        <v>3206.7559999999999</v>
      </c>
      <c r="E2155" s="104">
        <v>3159.4589999999998</v>
      </c>
      <c r="F2155" s="104">
        <v>3190.05</v>
      </c>
      <c r="G2155" s="104">
        <v>5899489200</v>
      </c>
    </row>
    <row r="2156" spans="1:7" x14ac:dyDescent="0.2">
      <c r="A2156" s="105">
        <v>2154</v>
      </c>
      <c r="B2156" s="106">
        <v>40512</v>
      </c>
      <c r="C2156" s="104">
        <v>3187.529</v>
      </c>
      <c r="D2156" s="104">
        <v>3205.7820000000002</v>
      </c>
      <c r="E2156" s="104">
        <v>3060.4380000000001</v>
      </c>
      <c r="F2156" s="104">
        <v>3136.9850000000001</v>
      </c>
      <c r="G2156" s="104">
        <v>8576235200</v>
      </c>
    </row>
    <row r="2157" spans="1:7" x14ac:dyDescent="0.2">
      <c r="A2157" s="105">
        <v>2155</v>
      </c>
      <c r="B2157" s="106">
        <v>40513</v>
      </c>
      <c r="C2157" s="104">
        <v>3127.2620000000002</v>
      </c>
      <c r="D2157" s="104">
        <v>3150.4360000000001</v>
      </c>
      <c r="E2157" s="104">
        <v>3111.645</v>
      </c>
      <c r="F2157" s="104">
        <v>3136.0239999999999</v>
      </c>
      <c r="G2157" s="104">
        <v>4888266800</v>
      </c>
    </row>
    <row r="2158" spans="1:7" x14ac:dyDescent="0.2">
      <c r="A2158" s="105">
        <v>2156</v>
      </c>
      <c r="B2158" s="106">
        <v>40514</v>
      </c>
      <c r="C2158" s="104">
        <v>3185.76</v>
      </c>
      <c r="D2158" s="104">
        <v>3194.2260000000001</v>
      </c>
      <c r="E2158" s="104">
        <v>3154.32</v>
      </c>
      <c r="F2158" s="104">
        <v>3155.0590000000002</v>
      </c>
      <c r="G2158" s="104">
        <v>6102390800</v>
      </c>
    </row>
    <row r="2159" spans="1:7" x14ac:dyDescent="0.2">
      <c r="A2159" s="105">
        <v>2157</v>
      </c>
      <c r="B2159" s="106">
        <v>40515</v>
      </c>
      <c r="C2159" s="104">
        <v>3161.93</v>
      </c>
      <c r="D2159" s="104">
        <v>3171.3780000000002</v>
      </c>
      <c r="E2159" s="104">
        <v>3134.4189999999999</v>
      </c>
      <c r="F2159" s="104">
        <v>3158.1559999999999</v>
      </c>
      <c r="G2159" s="104">
        <v>5047535200</v>
      </c>
    </row>
    <row r="2160" spans="1:7" x14ac:dyDescent="0.2">
      <c r="A2160" s="105">
        <v>2158</v>
      </c>
      <c r="B2160" s="106">
        <v>40518</v>
      </c>
      <c r="C2160" s="104">
        <v>3168.875</v>
      </c>
      <c r="D2160" s="104">
        <v>3185.3319999999999</v>
      </c>
      <c r="E2160" s="104">
        <v>3140.5549999999998</v>
      </c>
      <c r="F2160" s="104">
        <v>3165.57</v>
      </c>
      <c r="G2160" s="104">
        <v>5636263200</v>
      </c>
    </row>
    <row r="2161" spans="1:7" x14ac:dyDescent="0.2">
      <c r="A2161" s="105">
        <v>2159</v>
      </c>
      <c r="B2161" s="106">
        <v>40519</v>
      </c>
      <c r="C2161" s="104">
        <v>3152.7330000000002</v>
      </c>
      <c r="D2161" s="104">
        <v>3214.6909999999998</v>
      </c>
      <c r="E2161" s="104">
        <v>3112.223</v>
      </c>
      <c r="F2161" s="104">
        <v>3200.3389999999999</v>
      </c>
      <c r="G2161" s="104">
        <v>5848365200</v>
      </c>
    </row>
    <row r="2162" spans="1:7" x14ac:dyDescent="0.2">
      <c r="A2162" s="105">
        <v>2160</v>
      </c>
      <c r="B2162" s="106">
        <v>40520</v>
      </c>
      <c r="C2162" s="104">
        <v>3194.895</v>
      </c>
      <c r="D2162" s="104">
        <v>3215.2809999999999</v>
      </c>
      <c r="E2162" s="104">
        <v>3166.7660000000001</v>
      </c>
      <c r="F2162" s="104">
        <v>3171.8820000000001</v>
      </c>
      <c r="G2162" s="104">
        <v>5951566400</v>
      </c>
    </row>
    <row r="2163" spans="1:7" x14ac:dyDescent="0.2">
      <c r="A2163" s="105">
        <v>2161</v>
      </c>
      <c r="B2163" s="106">
        <v>40521</v>
      </c>
      <c r="C2163" s="104">
        <v>3155.9960000000001</v>
      </c>
      <c r="D2163" s="104">
        <v>3175.0520000000001</v>
      </c>
      <c r="E2163" s="104">
        <v>3122.1959999999999</v>
      </c>
      <c r="F2163" s="104">
        <v>3123.366</v>
      </c>
      <c r="G2163" s="104">
        <v>6615296400</v>
      </c>
    </row>
    <row r="2164" spans="1:7" x14ac:dyDescent="0.2">
      <c r="A2164" s="105">
        <v>2162</v>
      </c>
      <c r="B2164" s="106">
        <v>40522</v>
      </c>
      <c r="C2164" s="104">
        <v>3107.3789999999999</v>
      </c>
      <c r="D2164" s="104">
        <v>3172.163</v>
      </c>
      <c r="E2164" s="104">
        <v>3101.0830000000001</v>
      </c>
      <c r="F2164" s="104">
        <v>3161.9769999999999</v>
      </c>
      <c r="G2164" s="104">
        <v>5710810400</v>
      </c>
    </row>
    <row r="2165" spans="1:7" x14ac:dyDescent="0.2">
      <c r="A2165" s="105">
        <v>2163</v>
      </c>
      <c r="B2165" s="106">
        <v>40525</v>
      </c>
      <c r="C2165" s="104">
        <v>3176.335</v>
      </c>
      <c r="D2165" s="104">
        <v>3261.3440000000001</v>
      </c>
      <c r="E2165" s="104">
        <v>3173.5639999999999</v>
      </c>
      <c r="F2165" s="104">
        <v>3261.0610000000001</v>
      </c>
      <c r="G2165" s="104">
        <v>9571373600</v>
      </c>
    </row>
    <row r="2166" spans="1:7" x14ac:dyDescent="0.2">
      <c r="A2166" s="105">
        <v>2164</v>
      </c>
      <c r="B2166" s="106">
        <v>40526</v>
      </c>
      <c r="C2166" s="104">
        <v>3270.201</v>
      </c>
      <c r="D2166" s="104">
        <v>3279.3649999999998</v>
      </c>
      <c r="E2166" s="104">
        <v>3254.181</v>
      </c>
      <c r="F2166" s="104">
        <v>3269.4740000000002</v>
      </c>
      <c r="G2166" s="104">
        <v>8410424000</v>
      </c>
    </row>
    <row r="2167" spans="1:7" x14ac:dyDescent="0.2">
      <c r="A2167" s="105">
        <v>2165</v>
      </c>
      <c r="B2167" s="106">
        <v>40527</v>
      </c>
      <c r="C2167" s="104">
        <v>3270.7809999999999</v>
      </c>
      <c r="D2167" s="104">
        <v>3282.7719999999999</v>
      </c>
      <c r="E2167" s="104">
        <v>3242.5160000000001</v>
      </c>
      <c r="F2167" s="104">
        <v>3247.6439999999998</v>
      </c>
      <c r="G2167" s="104">
        <v>7226978400</v>
      </c>
    </row>
    <row r="2168" spans="1:7" x14ac:dyDescent="0.2">
      <c r="A2168" s="105">
        <v>2166</v>
      </c>
      <c r="B2168" s="106">
        <v>40528</v>
      </c>
      <c r="C2168" s="104">
        <v>3246.0129999999999</v>
      </c>
      <c r="D2168" s="104">
        <v>3258.3939999999998</v>
      </c>
      <c r="E2168" s="104">
        <v>3224.1219999999998</v>
      </c>
      <c r="F2168" s="104">
        <v>3230.665</v>
      </c>
      <c r="G2168" s="104">
        <v>5679962400</v>
      </c>
    </row>
    <row r="2169" spans="1:7" x14ac:dyDescent="0.2">
      <c r="A2169" s="105">
        <v>2167</v>
      </c>
      <c r="B2169" s="106">
        <v>40529</v>
      </c>
      <c r="C2169" s="104">
        <v>3229.297</v>
      </c>
      <c r="D2169" s="104">
        <v>3232.8389999999999</v>
      </c>
      <c r="E2169" s="104">
        <v>3212.5790000000002</v>
      </c>
      <c r="F2169" s="104">
        <v>3225.6610000000001</v>
      </c>
      <c r="G2169" s="104">
        <v>4491914800</v>
      </c>
    </row>
    <row r="2170" spans="1:7" x14ac:dyDescent="0.2">
      <c r="A2170" s="105">
        <v>2168</v>
      </c>
      <c r="B2170" s="106">
        <v>40532</v>
      </c>
      <c r="C2170" s="104">
        <v>3239.0219999999999</v>
      </c>
      <c r="D2170" s="104">
        <v>3249.7629999999999</v>
      </c>
      <c r="E2170" s="104">
        <v>3117.998</v>
      </c>
      <c r="F2170" s="104">
        <v>3178.6570000000002</v>
      </c>
      <c r="G2170" s="104">
        <v>7475969600</v>
      </c>
    </row>
    <row r="2171" spans="1:7" x14ac:dyDescent="0.2">
      <c r="A2171" s="105">
        <v>2169</v>
      </c>
      <c r="B2171" s="106">
        <v>40533</v>
      </c>
      <c r="C2171" s="104">
        <v>3184.7</v>
      </c>
      <c r="D2171" s="104">
        <v>3251.5509999999999</v>
      </c>
      <c r="E2171" s="104">
        <v>3168.8890000000001</v>
      </c>
      <c r="F2171" s="104">
        <v>3249.509</v>
      </c>
      <c r="G2171" s="104">
        <v>7985241600</v>
      </c>
    </row>
    <row r="2172" spans="1:7" x14ac:dyDescent="0.2">
      <c r="A2172" s="105">
        <v>2170</v>
      </c>
      <c r="B2172" s="106">
        <v>40534</v>
      </c>
      <c r="C2172" s="104">
        <v>3253.8209999999999</v>
      </c>
      <c r="D2172" s="104">
        <v>3263.45</v>
      </c>
      <c r="E2172" s="104">
        <v>3201.6689999999999</v>
      </c>
      <c r="F2172" s="104">
        <v>3215.453</v>
      </c>
      <c r="G2172" s="104">
        <v>6993625600</v>
      </c>
    </row>
    <row r="2173" spans="1:7" x14ac:dyDescent="0.2">
      <c r="A2173" s="105">
        <v>2171</v>
      </c>
      <c r="B2173" s="106">
        <v>40535</v>
      </c>
      <c r="C2173" s="104">
        <v>3210.67</v>
      </c>
      <c r="D2173" s="104">
        <v>3237.6439999999998</v>
      </c>
      <c r="E2173" s="104">
        <v>3183.152</v>
      </c>
      <c r="F2173" s="104">
        <v>3188.607</v>
      </c>
      <c r="G2173" s="104">
        <v>6131584800</v>
      </c>
    </row>
    <row r="2174" spans="1:7" x14ac:dyDescent="0.2">
      <c r="A2174" s="105">
        <v>2172</v>
      </c>
      <c r="B2174" s="106">
        <v>40536</v>
      </c>
      <c r="C2174" s="104">
        <v>3170.6419999999998</v>
      </c>
      <c r="D2174" s="104">
        <v>3187.7240000000002</v>
      </c>
      <c r="E2174" s="104">
        <v>3139.4540000000002</v>
      </c>
      <c r="F2174" s="104">
        <v>3162.9549999999999</v>
      </c>
      <c r="G2174" s="104">
        <v>5513776800</v>
      </c>
    </row>
    <row r="2175" spans="1:7" x14ac:dyDescent="0.2">
      <c r="A2175" s="105">
        <v>2173</v>
      </c>
      <c r="B2175" s="106">
        <v>40539</v>
      </c>
      <c r="C2175" s="104">
        <v>3176.107</v>
      </c>
      <c r="D2175" s="104">
        <v>3219.6550000000002</v>
      </c>
      <c r="E2175" s="104">
        <v>3092.2629999999999</v>
      </c>
      <c r="F2175" s="104">
        <v>3099.7089999999998</v>
      </c>
      <c r="G2175" s="104">
        <v>7001710400</v>
      </c>
    </row>
    <row r="2176" spans="1:7" x14ac:dyDescent="0.2">
      <c r="A2176" s="105">
        <v>2174</v>
      </c>
      <c r="B2176" s="106">
        <v>40540</v>
      </c>
      <c r="C2176" s="104">
        <v>3084.8229999999999</v>
      </c>
      <c r="D2176" s="104">
        <v>3095.3580000000002</v>
      </c>
      <c r="E2176" s="104">
        <v>3041.328</v>
      </c>
      <c r="F2176" s="104">
        <v>3044.931</v>
      </c>
      <c r="G2176" s="104">
        <v>5632574800</v>
      </c>
    </row>
    <row r="2177" spans="1:7" x14ac:dyDescent="0.2">
      <c r="A2177" s="105">
        <v>2175</v>
      </c>
      <c r="B2177" s="106">
        <v>40541</v>
      </c>
      <c r="C2177" s="104">
        <v>3049.9279999999999</v>
      </c>
      <c r="D2177" s="104">
        <v>3062.5569999999998</v>
      </c>
      <c r="E2177" s="104">
        <v>3025.22</v>
      </c>
      <c r="F2177" s="104">
        <v>3061.83</v>
      </c>
      <c r="G2177" s="104">
        <v>4519277600</v>
      </c>
    </row>
    <row r="2178" spans="1:7" x14ac:dyDescent="0.2">
      <c r="A2178" s="105">
        <v>2176</v>
      </c>
      <c r="B2178" s="106">
        <v>40542</v>
      </c>
      <c r="C2178" s="104">
        <v>3063.05</v>
      </c>
      <c r="D2178" s="104">
        <v>3079.9090000000001</v>
      </c>
      <c r="E2178" s="104">
        <v>3027.8980000000001</v>
      </c>
      <c r="F2178" s="104">
        <v>3064.098</v>
      </c>
      <c r="G2178" s="104">
        <v>5428142800</v>
      </c>
    </row>
    <row r="2179" spans="1:7" x14ac:dyDescent="0.2">
      <c r="A2179" s="105">
        <v>2177</v>
      </c>
      <c r="B2179" s="106">
        <v>40543</v>
      </c>
      <c r="C2179" s="104">
        <v>3069.0529999999999</v>
      </c>
      <c r="D2179" s="104">
        <v>3129.4459999999999</v>
      </c>
      <c r="E2179" s="104">
        <v>3067.1080000000002</v>
      </c>
      <c r="F2179" s="104">
        <v>3128.261</v>
      </c>
      <c r="G2179" s="104">
        <v>6256608000</v>
      </c>
    </row>
    <row r="2180" spans="1:7" x14ac:dyDescent="0.2">
      <c r="A2180" s="105">
        <v>2178</v>
      </c>
      <c r="B2180" s="106">
        <v>40547</v>
      </c>
      <c r="C2180" s="104">
        <v>3155.5569999999998</v>
      </c>
      <c r="D2180" s="104">
        <v>3194.3580000000002</v>
      </c>
      <c r="E2180" s="104">
        <v>3143.6039999999998</v>
      </c>
      <c r="F2180" s="104">
        <v>3189.6819999999998</v>
      </c>
      <c r="G2180" s="104">
        <v>8541044000</v>
      </c>
    </row>
    <row r="2181" spans="1:7" x14ac:dyDescent="0.2">
      <c r="A2181" s="105">
        <v>2179</v>
      </c>
      <c r="B2181" s="106">
        <v>40548</v>
      </c>
      <c r="C2181" s="104">
        <v>3170.181</v>
      </c>
      <c r="D2181" s="104">
        <v>3193.779</v>
      </c>
      <c r="E2181" s="104">
        <v>3158.8710000000001</v>
      </c>
      <c r="F2181" s="104">
        <v>3175.6619999999998</v>
      </c>
      <c r="G2181" s="104">
        <v>7926880800</v>
      </c>
    </row>
    <row r="2182" spans="1:7" x14ac:dyDescent="0.2">
      <c r="A2182" s="105">
        <v>2180</v>
      </c>
      <c r="B2182" s="106">
        <v>40549</v>
      </c>
      <c r="C2182" s="104">
        <v>3177.835</v>
      </c>
      <c r="D2182" s="104">
        <v>3198.0520000000001</v>
      </c>
      <c r="E2182" s="104">
        <v>3152.5720000000001</v>
      </c>
      <c r="F2182" s="104">
        <v>3159.643</v>
      </c>
      <c r="G2182" s="104">
        <v>5968109200</v>
      </c>
    </row>
    <row r="2183" spans="1:7" x14ac:dyDescent="0.2">
      <c r="A2183" s="105">
        <v>2181</v>
      </c>
      <c r="B2183" s="106">
        <v>40550</v>
      </c>
      <c r="C2183" s="104">
        <v>3156.3620000000001</v>
      </c>
      <c r="D2183" s="104">
        <v>3209.9</v>
      </c>
      <c r="E2183" s="104">
        <v>3141.125</v>
      </c>
      <c r="F2183" s="104">
        <v>3166.6239999999998</v>
      </c>
      <c r="G2183" s="104">
        <v>8409323200</v>
      </c>
    </row>
    <row r="2184" spans="1:7" x14ac:dyDescent="0.2">
      <c r="A2184" s="105">
        <v>2182</v>
      </c>
      <c r="B2184" s="106">
        <v>40553</v>
      </c>
      <c r="C2184" s="104">
        <v>3162.085</v>
      </c>
      <c r="D2184" s="104">
        <v>3182.7820000000002</v>
      </c>
      <c r="E2184" s="104">
        <v>3102.4279999999999</v>
      </c>
      <c r="F2184" s="104">
        <v>3108.1869999999999</v>
      </c>
      <c r="G2184" s="104">
        <v>6549440800</v>
      </c>
    </row>
    <row r="2185" spans="1:7" x14ac:dyDescent="0.2">
      <c r="A2185" s="105">
        <v>2183</v>
      </c>
      <c r="B2185" s="106">
        <v>40554</v>
      </c>
      <c r="C2185" s="104">
        <v>3096.2489999999998</v>
      </c>
      <c r="D2185" s="104">
        <v>3131.2919999999999</v>
      </c>
      <c r="E2185" s="104">
        <v>3084.5129999999999</v>
      </c>
      <c r="F2185" s="104">
        <v>3124.922</v>
      </c>
      <c r="G2185" s="104">
        <v>5698591600</v>
      </c>
    </row>
    <row r="2186" spans="1:7" x14ac:dyDescent="0.2">
      <c r="A2186" s="105">
        <v>2184</v>
      </c>
      <c r="B2186" s="106">
        <v>40555</v>
      </c>
      <c r="C2186" s="104">
        <v>3135.18</v>
      </c>
      <c r="D2186" s="104">
        <v>3153.43</v>
      </c>
      <c r="E2186" s="104">
        <v>3099.413</v>
      </c>
      <c r="F2186" s="104">
        <v>3142.337</v>
      </c>
      <c r="G2186" s="104">
        <v>5849852000</v>
      </c>
    </row>
    <row r="2187" spans="1:7" x14ac:dyDescent="0.2">
      <c r="A2187" s="105">
        <v>2185</v>
      </c>
      <c r="B2187" s="106">
        <v>40556</v>
      </c>
      <c r="C2187" s="104">
        <v>3153.9850000000001</v>
      </c>
      <c r="D2187" s="104">
        <v>3157.0360000000001</v>
      </c>
      <c r="E2187" s="104">
        <v>3127.1579999999999</v>
      </c>
      <c r="F2187" s="104">
        <v>3141.2840000000001</v>
      </c>
      <c r="G2187" s="104">
        <v>5193698800</v>
      </c>
    </row>
    <row r="2188" spans="1:7" x14ac:dyDescent="0.2">
      <c r="A2188" s="105">
        <v>2186</v>
      </c>
      <c r="B2188" s="106">
        <v>40557</v>
      </c>
      <c r="C2188" s="104">
        <v>3129.6669999999999</v>
      </c>
      <c r="D2188" s="104">
        <v>3129.6669999999999</v>
      </c>
      <c r="E2188" s="104">
        <v>3083.511</v>
      </c>
      <c r="F2188" s="104">
        <v>3091.8620000000001</v>
      </c>
      <c r="G2188" s="104">
        <v>5335144000</v>
      </c>
    </row>
    <row r="2189" spans="1:7" x14ac:dyDescent="0.2">
      <c r="A2189" s="105">
        <v>2187</v>
      </c>
      <c r="B2189" s="106">
        <v>40560</v>
      </c>
      <c r="C2189" s="104">
        <v>3067.433</v>
      </c>
      <c r="D2189" s="104">
        <v>3078.88</v>
      </c>
      <c r="E2189" s="104">
        <v>2968.61</v>
      </c>
      <c r="F2189" s="104">
        <v>2974.35</v>
      </c>
      <c r="G2189" s="104">
        <v>6680756000</v>
      </c>
    </row>
    <row r="2190" spans="1:7" x14ac:dyDescent="0.2">
      <c r="A2190" s="105">
        <v>2188</v>
      </c>
      <c r="B2190" s="106">
        <v>40561</v>
      </c>
      <c r="C2190" s="104">
        <v>2965.424</v>
      </c>
      <c r="D2190" s="104">
        <v>2984.47</v>
      </c>
      <c r="E2190" s="104">
        <v>2947.6</v>
      </c>
      <c r="F2190" s="104">
        <v>2977.6480000000001</v>
      </c>
      <c r="G2190" s="104">
        <v>4296456400</v>
      </c>
    </row>
    <row r="2191" spans="1:7" x14ac:dyDescent="0.2">
      <c r="A2191" s="105">
        <v>2189</v>
      </c>
      <c r="B2191" s="106">
        <v>40562</v>
      </c>
      <c r="C2191" s="104">
        <v>2978.4569999999999</v>
      </c>
      <c r="D2191" s="104">
        <v>3045.605</v>
      </c>
      <c r="E2191" s="104">
        <v>2967.2429999999999</v>
      </c>
      <c r="F2191" s="104">
        <v>3044.8510000000001</v>
      </c>
      <c r="G2191" s="104">
        <v>5657194400</v>
      </c>
    </row>
    <row r="2192" spans="1:7" x14ac:dyDescent="0.2">
      <c r="A2192" s="105">
        <v>2190</v>
      </c>
      <c r="B2192" s="106">
        <v>40563</v>
      </c>
      <c r="C2192" s="104">
        <v>3037.8620000000001</v>
      </c>
      <c r="D2192" s="104">
        <v>3037.8620000000001</v>
      </c>
      <c r="E2192" s="104">
        <v>2944.498</v>
      </c>
      <c r="F2192" s="104">
        <v>2944.7130000000002</v>
      </c>
      <c r="G2192" s="104">
        <v>6104664400</v>
      </c>
    </row>
    <row r="2193" spans="1:7" x14ac:dyDescent="0.2">
      <c r="A2193" s="105">
        <v>2191</v>
      </c>
      <c r="B2193" s="106">
        <v>40564</v>
      </c>
      <c r="C2193" s="104">
        <v>2935.2330000000002</v>
      </c>
      <c r="D2193" s="104">
        <v>3030.2649999999999</v>
      </c>
      <c r="E2193" s="104">
        <v>2935.1379999999999</v>
      </c>
      <c r="F2193" s="104">
        <v>2983.4560000000001</v>
      </c>
      <c r="G2193" s="104">
        <v>7310296800</v>
      </c>
    </row>
    <row r="2194" spans="1:7" x14ac:dyDescent="0.2">
      <c r="A2194" s="105">
        <v>2192</v>
      </c>
      <c r="B2194" s="106">
        <v>40567</v>
      </c>
      <c r="C2194" s="104">
        <v>2986.0920000000001</v>
      </c>
      <c r="D2194" s="104">
        <v>2999.201</v>
      </c>
      <c r="E2194" s="104">
        <v>2943.92</v>
      </c>
      <c r="F2194" s="104">
        <v>2954.232</v>
      </c>
      <c r="G2194" s="104">
        <v>6547254400</v>
      </c>
    </row>
    <row r="2195" spans="1:7" x14ac:dyDescent="0.2">
      <c r="A2195" s="105">
        <v>2193</v>
      </c>
      <c r="B2195" s="106">
        <v>40568</v>
      </c>
      <c r="C2195" s="104">
        <v>2949.6469999999999</v>
      </c>
      <c r="D2195" s="104">
        <v>2960.587</v>
      </c>
      <c r="E2195" s="104">
        <v>2919.1619999999998</v>
      </c>
      <c r="F2195" s="104">
        <v>2938.654</v>
      </c>
      <c r="G2195" s="104">
        <v>4898268800</v>
      </c>
    </row>
    <row r="2196" spans="1:7" x14ac:dyDescent="0.2">
      <c r="A2196" s="105">
        <v>2194</v>
      </c>
      <c r="B2196" s="106">
        <v>40569</v>
      </c>
      <c r="C2196" s="104">
        <v>2939.7730000000001</v>
      </c>
      <c r="D2196" s="104">
        <v>2982.3220000000001</v>
      </c>
      <c r="E2196" s="104">
        <v>2939.3560000000002</v>
      </c>
      <c r="F2196" s="104">
        <v>2978.431</v>
      </c>
      <c r="G2196" s="104">
        <v>4337498000</v>
      </c>
    </row>
    <row r="2197" spans="1:7" x14ac:dyDescent="0.2">
      <c r="A2197" s="105">
        <v>2195</v>
      </c>
      <c r="B2197" s="106">
        <v>40570</v>
      </c>
      <c r="C2197" s="104">
        <v>2953.5889999999999</v>
      </c>
      <c r="D2197" s="104">
        <v>3037.1590000000001</v>
      </c>
      <c r="E2197" s="104">
        <v>2935.2710000000002</v>
      </c>
      <c r="F2197" s="104">
        <v>3026.4659999999999</v>
      </c>
      <c r="G2197" s="104">
        <v>8258592000</v>
      </c>
    </row>
    <row r="2198" spans="1:7" x14ac:dyDescent="0.2">
      <c r="A2198" s="105">
        <v>2196</v>
      </c>
      <c r="B2198" s="106">
        <v>40571</v>
      </c>
      <c r="C2198" s="104">
        <v>3020.1219999999998</v>
      </c>
      <c r="D2198" s="104">
        <v>3047.2660000000001</v>
      </c>
      <c r="E2198" s="104">
        <v>3011.375</v>
      </c>
      <c r="F2198" s="104">
        <v>3036.7350000000001</v>
      </c>
      <c r="G2198" s="104">
        <v>6301358800</v>
      </c>
    </row>
    <row r="2199" spans="1:7" x14ac:dyDescent="0.2">
      <c r="A2199" s="105">
        <v>2197</v>
      </c>
      <c r="B2199" s="106">
        <v>40574</v>
      </c>
      <c r="C2199" s="104">
        <v>3035.4180000000001</v>
      </c>
      <c r="D2199" s="104">
        <v>3076.547</v>
      </c>
      <c r="E2199" s="104">
        <v>3032.4490000000001</v>
      </c>
      <c r="F2199" s="104">
        <v>3076.5079999999998</v>
      </c>
      <c r="G2199" s="104">
        <v>6710591200</v>
      </c>
    </row>
    <row r="2200" spans="1:7" x14ac:dyDescent="0.2">
      <c r="A2200" s="105">
        <v>2198</v>
      </c>
      <c r="B2200" s="106">
        <v>40575</v>
      </c>
      <c r="C2200" s="104">
        <v>3083.4929999999999</v>
      </c>
      <c r="D2200" s="104">
        <v>3087.2249999999999</v>
      </c>
      <c r="E2200" s="104">
        <v>3062.83</v>
      </c>
      <c r="F2200" s="104">
        <v>3077.2829999999999</v>
      </c>
      <c r="G2200" s="104">
        <v>4986252800</v>
      </c>
    </row>
    <row r="2201" spans="1:7" x14ac:dyDescent="0.2">
      <c r="A2201" s="105">
        <v>2199</v>
      </c>
      <c r="B2201" s="106">
        <v>40583</v>
      </c>
      <c r="C2201" s="104">
        <v>3055.3980000000001</v>
      </c>
      <c r="D2201" s="104">
        <v>3087.5509999999999</v>
      </c>
      <c r="E2201" s="104">
        <v>3031.7489999999998</v>
      </c>
      <c r="F2201" s="104">
        <v>3040.9490000000001</v>
      </c>
      <c r="G2201" s="104">
        <v>6039414400</v>
      </c>
    </row>
    <row r="2202" spans="1:7" x14ac:dyDescent="0.2">
      <c r="A2202" s="105">
        <v>2200</v>
      </c>
      <c r="B2202" s="106">
        <v>40584</v>
      </c>
      <c r="C2202" s="104">
        <v>3034.0790000000002</v>
      </c>
      <c r="D2202" s="104">
        <v>3105.3240000000001</v>
      </c>
      <c r="E2202" s="104">
        <v>3024.3490000000002</v>
      </c>
      <c r="F2202" s="104">
        <v>3104.163</v>
      </c>
      <c r="G2202" s="104">
        <v>6660366400</v>
      </c>
    </row>
    <row r="2203" spans="1:7" x14ac:dyDescent="0.2">
      <c r="A2203" s="105">
        <v>2201</v>
      </c>
      <c r="B2203" s="106">
        <v>40585</v>
      </c>
      <c r="C2203" s="104">
        <v>3100.2739999999999</v>
      </c>
      <c r="D2203" s="104">
        <v>3133.4989999999998</v>
      </c>
      <c r="E2203" s="104">
        <v>3092.5819999999999</v>
      </c>
      <c r="F2203" s="104">
        <v>3120.9560000000001</v>
      </c>
      <c r="G2203" s="104">
        <v>7597555200</v>
      </c>
    </row>
    <row r="2204" spans="1:7" x14ac:dyDescent="0.2">
      <c r="A2204" s="105">
        <v>2202</v>
      </c>
      <c r="B2204" s="106">
        <v>40588</v>
      </c>
      <c r="C2204" s="104">
        <v>3123.2460000000001</v>
      </c>
      <c r="D2204" s="104">
        <v>3227.4319999999998</v>
      </c>
      <c r="E2204" s="104">
        <v>3123.2460000000001</v>
      </c>
      <c r="F2204" s="104">
        <v>3219.143</v>
      </c>
      <c r="G2204" s="104">
        <v>12130232800</v>
      </c>
    </row>
    <row r="2205" spans="1:7" x14ac:dyDescent="0.2">
      <c r="A2205" s="105">
        <v>2203</v>
      </c>
      <c r="B2205" s="106">
        <v>40589</v>
      </c>
      <c r="C2205" s="104">
        <v>3223.2220000000002</v>
      </c>
      <c r="D2205" s="104">
        <v>3259.6390000000001</v>
      </c>
      <c r="E2205" s="104">
        <v>3215.6190000000001</v>
      </c>
      <c r="F2205" s="104">
        <v>3217.6709999999998</v>
      </c>
      <c r="G2205" s="104">
        <v>10955444000</v>
      </c>
    </row>
    <row r="2206" spans="1:7" x14ac:dyDescent="0.2">
      <c r="A2206" s="105">
        <v>2204</v>
      </c>
      <c r="B2206" s="106">
        <v>40590</v>
      </c>
      <c r="C2206" s="104">
        <v>3211.1350000000002</v>
      </c>
      <c r="D2206" s="104">
        <v>3248.8490000000002</v>
      </c>
      <c r="E2206" s="104">
        <v>3195.4670000000001</v>
      </c>
      <c r="F2206" s="104">
        <v>3248.527</v>
      </c>
      <c r="G2206" s="104">
        <v>9133428000</v>
      </c>
    </row>
    <row r="2207" spans="1:7" x14ac:dyDescent="0.2">
      <c r="A2207" s="105">
        <v>2205</v>
      </c>
      <c r="B2207" s="106">
        <v>40591</v>
      </c>
      <c r="C2207" s="104">
        <v>3255.6260000000002</v>
      </c>
      <c r="D2207" s="104">
        <v>3265.2570000000001</v>
      </c>
      <c r="E2207" s="104">
        <v>3218.913</v>
      </c>
      <c r="F2207" s="104">
        <v>3245.9070000000002</v>
      </c>
      <c r="G2207" s="104">
        <v>8896469600</v>
      </c>
    </row>
    <row r="2208" spans="1:7" x14ac:dyDescent="0.2">
      <c r="A2208" s="105">
        <v>2206</v>
      </c>
      <c r="B2208" s="106">
        <v>40592</v>
      </c>
      <c r="C2208" s="104">
        <v>3240.0509999999999</v>
      </c>
      <c r="D2208" s="104">
        <v>3242.3739999999998</v>
      </c>
      <c r="E2208" s="104">
        <v>3203.12</v>
      </c>
      <c r="F2208" s="104">
        <v>3211.8760000000002</v>
      </c>
      <c r="G2208" s="104">
        <v>7537868800</v>
      </c>
    </row>
    <row r="2209" spans="1:7" x14ac:dyDescent="0.2">
      <c r="A2209" s="105">
        <v>2207</v>
      </c>
      <c r="B2209" s="106">
        <v>40595</v>
      </c>
      <c r="C2209" s="104">
        <v>3192.1460000000002</v>
      </c>
      <c r="D2209" s="104">
        <v>3258.28</v>
      </c>
      <c r="E2209" s="104">
        <v>3189.848</v>
      </c>
      <c r="F2209" s="104">
        <v>3257.9079999999999</v>
      </c>
      <c r="G2209" s="104">
        <v>7939977600</v>
      </c>
    </row>
    <row r="2210" spans="1:7" x14ac:dyDescent="0.2">
      <c r="A2210" s="105">
        <v>2208</v>
      </c>
      <c r="B2210" s="106">
        <v>40596</v>
      </c>
      <c r="C2210" s="104">
        <v>3267.6149999999998</v>
      </c>
      <c r="D2210" s="104">
        <v>3269.0479999999998</v>
      </c>
      <c r="E2210" s="104">
        <v>3161.8330000000001</v>
      </c>
      <c r="F2210" s="104">
        <v>3163.578</v>
      </c>
      <c r="G2210" s="104">
        <v>10786374400</v>
      </c>
    </row>
    <row r="2211" spans="1:7" x14ac:dyDescent="0.2">
      <c r="A2211" s="105">
        <v>2209</v>
      </c>
      <c r="B2211" s="106">
        <v>40597</v>
      </c>
      <c r="C2211" s="104">
        <v>3152.4409999999998</v>
      </c>
      <c r="D2211" s="104">
        <v>3182.1849999999999</v>
      </c>
      <c r="E2211" s="104">
        <v>3145.9859999999999</v>
      </c>
      <c r="F2211" s="104">
        <v>3174.7420000000002</v>
      </c>
      <c r="G2211" s="104">
        <v>7132485600</v>
      </c>
    </row>
    <row r="2212" spans="1:7" x14ac:dyDescent="0.2">
      <c r="A2212" s="105">
        <v>2210</v>
      </c>
      <c r="B2212" s="106">
        <v>40598</v>
      </c>
      <c r="C2212" s="104">
        <v>3170.2359999999999</v>
      </c>
      <c r="D2212" s="104">
        <v>3195.6880000000001</v>
      </c>
      <c r="E2212" s="104">
        <v>3157.9690000000001</v>
      </c>
      <c r="F2212" s="104">
        <v>3190.9349999999999</v>
      </c>
      <c r="G2212" s="104">
        <v>6648689200</v>
      </c>
    </row>
    <row r="2213" spans="1:7" x14ac:dyDescent="0.2">
      <c r="A2213" s="105">
        <v>2211</v>
      </c>
      <c r="B2213" s="106">
        <v>40599</v>
      </c>
      <c r="C2213" s="104">
        <v>3190.8719999999998</v>
      </c>
      <c r="D2213" s="104">
        <v>3213.7919999999999</v>
      </c>
      <c r="E2213" s="104">
        <v>3159.8470000000002</v>
      </c>
      <c r="F2213" s="104">
        <v>3197.6170000000002</v>
      </c>
      <c r="G2213" s="104">
        <v>6161927600</v>
      </c>
    </row>
    <row r="2214" spans="1:7" x14ac:dyDescent="0.2">
      <c r="A2214" s="105">
        <v>2212</v>
      </c>
      <c r="B2214" s="106">
        <v>40602</v>
      </c>
      <c r="C2214" s="104">
        <v>3200.6770000000001</v>
      </c>
      <c r="D2214" s="104">
        <v>3241.5970000000002</v>
      </c>
      <c r="E2214" s="104">
        <v>3178.8310000000001</v>
      </c>
      <c r="F2214" s="104">
        <v>3239.5590000000002</v>
      </c>
      <c r="G2214" s="104">
        <v>7663066400</v>
      </c>
    </row>
    <row r="2215" spans="1:7" x14ac:dyDescent="0.2">
      <c r="A2215" s="105">
        <v>2213</v>
      </c>
      <c r="B2215" s="106">
        <v>40603</v>
      </c>
      <c r="C2215" s="104">
        <v>3241.7139999999999</v>
      </c>
      <c r="D2215" s="104">
        <v>3273.511</v>
      </c>
      <c r="E2215" s="104">
        <v>3235.7539999999999</v>
      </c>
      <c r="F2215" s="104">
        <v>3254.893</v>
      </c>
      <c r="G2215" s="104">
        <v>8856695200</v>
      </c>
    </row>
    <row r="2216" spans="1:7" x14ac:dyDescent="0.2">
      <c r="A2216" s="105">
        <v>2214</v>
      </c>
      <c r="B2216" s="106">
        <v>40604</v>
      </c>
      <c r="C2216" s="104">
        <v>3237.116</v>
      </c>
      <c r="D2216" s="104">
        <v>3257.4189999999999</v>
      </c>
      <c r="E2216" s="104">
        <v>3202.8330000000001</v>
      </c>
      <c r="F2216" s="104">
        <v>3243.2979999999998</v>
      </c>
      <c r="G2216" s="104">
        <v>8091064000</v>
      </c>
    </row>
    <row r="2217" spans="1:7" x14ac:dyDescent="0.2">
      <c r="A2217" s="105">
        <v>2215</v>
      </c>
      <c r="B2217" s="106">
        <v>40605</v>
      </c>
      <c r="C2217" s="104">
        <v>3248.1559999999999</v>
      </c>
      <c r="D2217" s="104">
        <v>3271.64</v>
      </c>
      <c r="E2217" s="104">
        <v>3221.038</v>
      </c>
      <c r="F2217" s="104">
        <v>3221.7179999999998</v>
      </c>
      <c r="G2217" s="104">
        <v>10122000000</v>
      </c>
    </row>
    <row r="2218" spans="1:7" x14ac:dyDescent="0.2">
      <c r="A2218" s="105">
        <v>2216</v>
      </c>
      <c r="B2218" s="106">
        <v>40606</v>
      </c>
      <c r="C2218" s="104">
        <v>3223.5070000000001</v>
      </c>
      <c r="D2218" s="104">
        <v>3273.6579999999999</v>
      </c>
      <c r="E2218" s="104">
        <v>3217.4769999999999</v>
      </c>
      <c r="F2218" s="104">
        <v>3270.6660000000002</v>
      </c>
      <c r="G2218" s="104">
        <v>8001391200</v>
      </c>
    </row>
    <row r="2219" spans="1:7" x14ac:dyDescent="0.2">
      <c r="A2219" s="105">
        <v>2217</v>
      </c>
      <c r="B2219" s="106">
        <v>40609</v>
      </c>
      <c r="C2219" s="104">
        <v>3287.4050000000002</v>
      </c>
      <c r="D2219" s="104">
        <v>3337.4659999999999</v>
      </c>
      <c r="E2219" s="104">
        <v>3287.4050000000002</v>
      </c>
      <c r="F2219" s="104">
        <v>3334.51</v>
      </c>
      <c r="G2219" s="104">
        <v>11818720000</v>
      </c>
    </row>
    <row r="2220" spans="1:7" x14ac:dyDescent="0.2">
      <c r="A2220" s="105">
        <v>2218</v>
      </c>
      <c r="B2220" s="106">
        <v>40610</v>
      </c>
      <c r="C2220" s="104">
        <v>3335.71</v>
      </c>
      <c r="D2220" s="104">
        <v>3342.7109999999998</v>
      </c>
      <c r="E2220" s="104">
        <v>3311.7220000000002</v>
      </c>
      <c r="F2220" s="104">
        <v>3337.4569999999999</v>
      </c>
      <c r="G2220" s="104">
        <v>8487865600</v>
      </c>
    </row>
    <row r="2221" spans="1:7" x14ac:dyDescent="0.2">
      <c r="A2221" s="105">
        <v>2219</v>
      </c>
      <c r="B2221" s="106">
        <v>40611</v>
      </c>
      <c r="C2221" s="104">
        <v>3344.1</v>
      </c>
      <c r="D2221" s="104">
        <v>3355.4870000000001</v>
      </c>
      <c r="E2221" s="104">
        <v>3322.6979999999999</v>
      </c>
      <c r="F2221" s="104">
        <v>3338.8580000000002</v>
      </c>
      <c r="G2221" s="104">
        <v>7802636000</v>
      </c>
    </row>
    <row r="2222" spans="1:7" x14ac:dyDescent="0.2">
      <c r="A2222" s="105">
        <v>2220</v>
      </c>
      <c r="B2222" s="106">
        <v>40612</v>
      </c>
      <c r="C2222" s="104">
        <v>3330.444</v>
      </c>
      <c r="D2222" s="104">
        <v>3330.444</v>
      </c>
      <c r="E2222" s="104">
        <v>3279.33</v>
      </c>
      <c r="F2222" s="104">
        <v>3280.259</v>
      </c>
      <c r="G2222" s="104">
        <v>7821264000</v>
      </c>
    </row>
    <row r="2223" spans="1:7" x14ac:dyDescent="0.2">
      <c r="A2223" s="105">
        <v>2221</v>
      </c>
      <c r="B2223" s="106">
        <v>40613</v>
      </c>
      <c r="C2223" s="104">
        <v>3263.0810000000001</v>
      </c>
      <c r="D2223" s="104">
        <v>3290.7</v>
      </c>
      <c r="E2223" s="104">
        <v>3240.181</v>
      </c>
      <c r="F2223" s="104">
        <v>3247.3760000000002</v>
      </c>
      <c r="G2223" s="104">
        <v>6720833600</v>
      </c>
    </row>
    <row r="2224" spans="1:7" x14ac:dyDescent="0.2">
      <c r="A2224" s="105">
        <v>2222</v>
      </c>
      <c r="B2224" s="106">
        <v>40616</v>
      </c>
      <c r="C2224" s="104">
        <v>3238.9050000000002</v>
      </c>
      <c r="D2224" s="104">
        <v>3263.9059999999999</v>
      </c>
      <c r="E2224" s="104">
        <v>3230.114</v>
      </c>
      <c r="F2224" s="104">
        <v>3262.92</v>
      </c>
      <c r="G2224" s="104">
        <v>6368978400</v>
      </c>
    </row>
    <row r="2225" spans="1:7" x14ac:dyDescent="0.2">
      <c r="A2225" s="105">
        <v>2223</v>
      </c>
      <c r="B2225" s="106">
        <v>40617</v>
      </c>
      <c r="C2225" s="104">
        <v>3250.5949999999998</v>
      </c>
      <c r="D2225" s="104">
        <v>3250.5949999999998</v>
      </c>
      <c r="E2225" s="104">
        <v>3147.9569999999999</v>
      </c>
      <c r="F2225" s="104">
        <v>3203.9609999999998</v>
      </c>
      <c r="G2225" s="104">
        <v>9603397600</v>
      </c>
    </row>
    <row r="2226" spans="1:7" x14ac:dyDescent="0.2">
      <c r="A2226" s="105">
        <v>2224</v>
      </c>
      <c r="B2226" s="106">
        <v>40618</v>
      </c>
      <c r="C2226" s="104">
        <v>3204.9189999999999</v>
      </c>
      <c r="D2226" s="104">
        <v>3250.8780000000002</v>
      </c>
      <c r="E2226" s="104">
        <v>3202.931</v>
      </c>
      <c r="F2226" s="104">
        <v>3248.1950000000002</v>
      </c>
      <c r="G2226" s="104">
        <v>7885952000</v>
      </c>
    </row>
    <row r="2227" spans="1:7" x14ac:dyDescent="0.2">
      <c r="A2227" s="105">
        <v>2225</v>
      </c>
      <c r="B2227" s="106">
        <v>40619</v>
      </c>
      <c r="C2227" s="104">
        <v>3216.288</v>
      </c>
      <c r="D2227" s="104">
        <v>3240.3809999999999</v>
      </c>
      <c r="E2227" s="104">
        <v>3185.0839999999998</v>
      </c>
      <c r="F2227" s="104">
        <v>3197.1</v>
      </c>
      <c r="G2227" s="104">
        <v>8568711200</v>
      </c>
    </row>
    <row r="2228" spans="1:7" x14ac:dyDescent="0.2">
      <c r="A2228" s="105">
        <v>2226</v>
      </c>
      <c r="B2228" s="106">
        <v>40620</v>
      </c>
      <c r="C2228" s="104">
        <v>3228.915</v>
      </c>
      <c r="D2228" s="104">
        <v>3239.9630000000002</v>
      </c>
      <c r="E2228" s="104">
        <v>3205.1439999999998</v>
      </c>
      <c r="F2228" s="104">
        <v>3215.6849999999999</v>
      </c>
      <c r="G2228" s="104">
        <v>6134016000</v>
      </c>
    </row>
    <row r="2229" spans="1:7" x14ac:dyDescent="0.2">
      <c r="A2229" s="105">
        <v>2227</v>
      </c>
      <c r="B2229" s="106">
        <v>40623</v>
      </c>
      <c r="C2229" s="104">
        <v>3220.6770000000001</v>
      </c>
      <c r="D2229" s="104">
        <v>3236.279</v>
      </c>
      <c r="E2229" s="104">
        <v>3194.145</v>
      </c>
      <c r="F2229" s="104">
        <v>3207.11</v>
      </c>
      <c r="G2229" s="104">
        <v>5910503600</v>
      </c>
    </row>
    <row r="2230" spans="1:7" x14ac:dyDescent="0.2">
      <c r="A2230" s="105">
        <v>2228</v>
      </c>
      <c r="B2230" s="106">
        <v>40624</v>
      </c>
      <c r="C2230" s="104">
        <v>3217.8</v>
      </c>
      <c r="D2230" s="104">
        <v>3227.797</v>
      </c>
      <c r="E2230" s="104">
        <v>3175.93</v>
      </c>
      <c r="F2230" s="104">
        <v>3222.9609999999998</v>
      </c>
      <c r="G2230" s="104">
        <v>5724868400</v>
      </c>
    </row>
    <row r="2231" spans="1:7" x14ac:dyDescent="0.2">
      <c r="A2231" s="105">
        <v>2229</v>
      </c>
      <c r="B2231" s="106">
        <v>40625</v>
      </c>
      <c r="C2231" s="104">
        <v>3222.3249999999998</v>
      </c>
      <c r="D2231" s="104">
        <v>3267.0039999999999</v>
      </c>
      <c r="E2231" s="104">
        <v>3216.6529999999998</v>
      </c>
      <c r="F2231" s="104">
        <v>3264.9259999999999</v>
      </c>
      <c r="G2231" s="104">
        <v>7207758400</v>
      </c>
    </row>
    <row r="2232" spans="1:7" x14ac:dyDescent="0.2">
      <c r="A2232" s="105">
        <v>2230</v>
      </c>
      <c r="B2232" s="106">
        <v>40626</v>
      </c>
      <c r="C2232" s="104">
        <v>3269.5749999999998</v>
      </c>
      <c r="D2232" s="104">
        <v>3273.37</v>
      </c>
      <c r="E2232" s="104">
        <v>3250.0230000000001</v>
      </c>
      <c r="F2232" s="104">
        <v>3251.3609999999999</v>
      </c>
      <c r="G2232" s="104">
        <v>6130424400</v>
      </c>
    </row>
    <row r="2233" spans="1:7" x14ac:dyDescent="0.2">
      <c r="A2233" s="105">
        <v>2231</v>
      </c>
      <c r="B2233" s="106">
        <v>40627</v>
      </c>
      <c r="C2233" s="104">
        <v>3256.1790000000001</v>
      </c>
      <c r="D2233" s="104">
        <v>3304.2640000000001</v>
      </c>
      <c r="E2233" s="104">
        <v>3254.683</v>
      </c>
      <c r="F2233" s="104">
        <v>3294.4839999999999</v>
      </c>
      <c r="G2233" s="104">
        <v>8689597600</v>
      </c>
    </row>
    <row r="2234" spans="1:7" x14ac:dyDescent="0.2">
      <c r="A2234" s="105">
        <v>2232</v>
      </c>
      <c r="B2234" s="106">
        <v>40630</v>
      </c>
      <c r="C2234" s="104">
        <v>3307.4050000000002</v>
      </c>
      <c r="D2234" s="104">
        <v>3328.07</v>
      </c>
      <c r="E2234" s="104">
        <v>3286.8560000000002</v>
      </c>
      <c r="F2234" s="104">
        <v>3290.5709999999999</v>
      </c>
      <c r="G2234" s="104">
        <v>9768430400</v>
      </c>
    </row>
    <row r="2235" spans="1:7" x14ac:dyDescent="0.2">
      <c r="A2235" s="105">
        <v>2233</v>
      </c>
      <c r="B2235" s="106">
        <v>40631</v>
      </c>
      <c r="C2235" s="104">
        <v>3288.5639999999999</v>
      </c>
      <c r="D2235" s="104">
        <v>3309.1990000000001</v>
      </c>
      <c r="E2235" s="104">
        <v>3256.337</v>
      </c>
      <c r="F2235" s="104">
        <v>3257.9789999999998</v>
      </c>
      <c r="G2235" s="104">
        <v>10528016000</v>
      </c>
    </row>
    <row r="2236" spans="1:7" x14ac:dyDescent="0.2">
      <c r="A2236" s="105">
        <v>2234</v>
      </c>
      <c r="B2236" s="106">
        <v>40632</v>
      </c>
      <c r="C2236" s="104">
        <v>3256.7220000000002</v>
      </c>
      <c r="D2236" s="104">
        <v>3274.9769999999999</v>
      </c>
      <c r="E2236" s="104">
        <v>3233.1089999999999</v>
      </c>
      <c r="F2236" s="104">
        <v>3256.08</v>
      </c>
      <c r="G2236" s="104">
        <v>7833633600</v>
      </c>
    </row>
    <row r="2237" spans="1:7" x14ac:dyDescent="0.2">
      <c r="A2237" s="105">
        <v>2235</v>
      </c>
      <c r="B2237" s="106">
        <v>40633</v>
      </c>
      <c r="C2237" s="104">
        <v>3257.1640000000002</v>
      </c>
      <c r="D2237" s="104">
        <v>3264.9560000000001</v>
      </c>
      <c r="E2237" s="104">
        <v>3210.174</v>
      </c>
      <c r="F2237" s="104">
        <v>3223.288</v>
      </c>
      <c r="G2237" s="104">
        <v>6450388000</v>
      </c>
    </row>
    <row r="2238" spans="1:7" x14ac:dyDescent="0.2">
      <c r="A2238" s="105">
        <v>2236</v>
      </c>
      <c r="B2238" s="106">
        <v>40634</v>
      </c>
      <c r="C2238" s="104">
        <v>3227.5639999999999</v>
      </c>
      <c r="D2238" s="104">
        <v>3272.768</v>
      </c>
      <c r="E2238" s="104">
        <v>3220.9110000000001</v>
      </c>
      <c r="F2238" s="104">
        <v>3272.7289999999998</v>
      </c>
      <c r="G2238" s="104">
        <v>6309472000</v>
      </c>
    </row>
    <row r="2239" spans="1:7" x14ac:dyDescent="0.2">
      <c r="A2239" s="105">
        <v>2237</v>
      </c>
      <c r="B2239" s="106">
        <v>40639</v>
      </c>
      <c r="C2239" s="104">
        <v>3269.19</v>
      </c>
      <c r="D2239" s="104">
        <v>3315.299</v>
      </c>
      <c r="E2239" s="104">
        <v>3268.7649999999999</v>
      </c>
      <c r="F2239" s="104">
        <v>3311.067</v>
      </c>
      <c r="G2239" s="104">
        <v>10582367200</v>
      </c>
    </row>
    <row r="2240" spans="1:7" x14ac:dyDescent="0.2">
      <c r="A2240" s="105">
        <v>2238</v>
      </c>
      <c r="B2240" s="106">
        <v>40640</v>
      </c>
      <c r="C2240" s="104">
        <v>3313.4670000000001</v>
      </c>
      <c r="D2240" s="104">
        <v>3330.8049999999998</v>
      </c>
      <c r="E2240" s="104">
        <v>3302.8180000000002</v>
      </c>
      <c r="F2240" s="104">
        <v>3324.4189999999999</v>
      </c>
      <c r="G2240" s="104">
        <v>8468176000</v>
      </c>
    </row>
    <row r="2241" spans="1:7" x14ac:dyDescent="0.2">
      <c r="A2241" s="105">
        <v>2239</v>
      </c>
      <c r="B2241" s="106">
        <v>40641</v>
      </c>
      <c r="C2241" s="104">
        <v>3321.54</v>
      </c>
      <c r="D2241" s="104">
        <v>3353.8890000000001</v>
      </c>
      <c r="E2241" s="104">
        <v>3314.0889999999999</v>
      </c>
      <c r="F2241" s="104">
        <v>3353.3580000000002</v>
      </c>
      <c r="G2241" s="104">
        <v>7392920800</v>
      </c>
    </row>
    <row r="2242" spans="1:7" x14ac:dyDescent="0.2">
      <c r="A2242" s="105">
        <v>2240</v>
      </c>
      <c r="B2242" s="106">
        <v>40644</v>
      </c>
      <c r="C2242" s="104">
        <v>3363.37</v>
      </c>
      <c r="D2242" s="104">
        <v>3380.527</v>
      </c>
      <c r="E2242" s="104">
        <v>3331.174</v>
      </c>
      <c r="F2242" s="104">
        <v>3333.4270000000001</v>
      </c>
      <c r="G2242" s="104">
        <v>10442054400</v>
      </c>
    </row>
    <row r="2243" spans="1:7" x14ac:dyDescent="0.2">
      <c r="A2243" s="105">
        <v>2241</v>
      </c>
      <c r="B2243" s="106">
        <v>40645</v>
      </c>
      <c r="C2243" s="104">
        <v>3324.7539999999999</v>
      </c>
      <c r="D2243" s="104">
        <v>3350.1559999999999</v>
      </c>
      <c r="E2243" s="104">
        <v>3307.4760000000001</v>
      </c>
      <c r="F2243" s="104">
        <v>3326.7710000000002</v>
      </c>
      <c r="G2243" s="104">
        <v>10193850400</v>
      </c>
    </row>
    <row r="2244" spans="1:7" x14ac:dyDescent="0.2">
      <c r="A2244" s="105">
        <v>2242</v>
      </c>
      <c r="B2244" s="106">
        <v>40646</v>
      </c>
      <c r="C2244" s="104">
        <v>3311.3240000000001</v>
      </c>
      <c r="D2244" s="104">
        <v>3372.0309999999999</v>
      </c>
      <c r="E2244" s="104">
        <v>3296.5070000000001</v>
      </c>
      <c r="F2244" s="104">
        <v>3372.0309999999999</v>
      </c>
      <c r="G2244" s="104">
        <v>8703633600</v>
      </c>
    </row>
    <row r="2245" spans="1:7" x14ac:dyDescent="0.2">
      <c r="A2245" s="105">
        <v>2243</v>
      </c>
      <c r="B2245" s="106">
        <v>40647</v>
      </c>
      <c r="C2245" s="104">
        <v>3374.3240000000001</v>
      </c>
      <c r="D2245" s="104">
        <v>3378.703</v>
      </c>
      <c r="E2245" s="104">
        <v>3347.4879999999998</v>
      </c>
      <c r="F2245" s="104">
        <v>3353.56</v>
      </c>
      <c r="G2245" s="104">
        <v>8897224000</v>
      </c>
    </row>
    <row r="2246" spans="1:7" x14ac:dyDescent="0.2">
      <c r="A2246" s="105">
        <v>2244</v>
      </c>
      <c r="B2246" s="106">
        <v>40648</v>
      </c>
      <c r="C2246" s="104">
        <v>3345.134</v>
      </c>
      <c r="D2246" s="104">
        <v>3378.1060000000002</v>
      </c>
      <c r="E2246" s="104">
        <v>3323.5630000000001</v>
      </c>
      <c r="F2246" s="104">
        <v>3358.944</v>
      </c>
      <c r="G2246" s="104">
        <v>7851487200</v>
      </c>
    </row>
    <row r="2247" spans="1:7" x14ac:dyDescent="0.2">
      <c r="A2247" s="105">
        <v>2245</v>
      </c>
      <c r="B2247" s="106">
        <v>40651</v>
      </c>
      <c r="C2247" s="104">
        <v>3346.1489999999999</v>
      </c>
      <c r="D2247" s="104">
        <v>3372.9</v>
      </c>
      <c r="E2247" s="104">
        <v>3335.5990000000002</v>
      </c>
      <c r="F2247" s="104">
        <v>3359.4380000000001</v>
      </c>
      <c r="G2247" s="104">
        <v>8658262400</v>
      </c>
    </row>
    <row r="2248" spans="1:7" x14ac:dyDescent="0.2">
      <c r="A2248" s="105">
        <v>2246</v>
      </c>
      <c r="B2248" s="106">
        <v>40652</v>
      </c>
      <c r="C2248" s="104">
        <v>3334.9119999999998</v>
      </c>
      <c r="D2248" s="104">
        <v>3334.9119999999998</v>
      </c>
      <c r="E2248" s="104">
        <v>3290.7359999999999</v>
      </c>
      <c r="F2248" s="104">
        <v>3295.8119999999999</v>
      </c>
      <c r="G2248" s="104">
        <v>8510693600</v>
      </c>
    </row>
    <row r="2249" spans="1:7" x14ac:dyDescent="0.2">
      <c r="A2249" s="105">
        <v>2247</v>
      </c>
      <c r="B2249" s="106">
        <v>40653</v>
      </c>
      <c r="C2249" s="104">
        <v>3300.4180000000001</v>
      </c>
      <c r="D2249" s="104">
        <v>3311.7249999999999</v>
      </c>
      <c r="E2249" s="104">
        <v>3281.8270000000002</v>
      </c>
      <c r="F2249" s="104">
        <v>3295.7579999999998</v>
      </c>
      <c r="G2249" s="104">
        <v>7234332000</v>
      </c>
    </row>
    <row r="2250" spans="1:7" x14ac:dyDescent="0.2">
      <c r="A2250" s="105">
        <v>2248</v>
      </c>
      <c r="B2250" s="106">
        <v>40654</v>
      </c>
      <c r="C2250" s="104">
        <v>3312.2710000000002</v>
      </c>
      <c r="D2250" s="104">
        <v>3330.2440000000001</v>
      </c>
      <c r="E2250" s="104">
        <v>3301.9360000000001</v>
      </c>
      <c r="F2250" s="104">
        <v>3317.3670000000002</v>
      </c>
      <c r="G2250" s="104">
        <v>7324042400</v>
      </c>
    </row>
    <row r="2251" spans="1:7" x14ac:dyDescent="0.2">
      <c r="A2251" s="105">
        <v>2249</v>
      </c>
      <c r="B2251" s="106">
        <v>40655</v>
      </c>
      <c r="C2251" s="104">
        <v>3317.0830000000001</v>
      </c>
      <c r="D2251" s="104">
        <v>3325.4589999999998</v>
      </c>
      <c r="E2251" s="104">
        <v>3291.6379999999999</v>
      </c>
      <c r="F2251" s="104">
        <v>3299.942</v>
      </c>
      <c r="G2251" s="104">
        <v>6717145600</v>
      </c>
    </row>
    <row r="2252" spans="1:7" x14ac:dyDescent="0.2">
      <c r="A2252" s="105">
        <v>2250</v>
      </c>
      <c r="B2252" s="106">
        <v>40658</v>
      </c>
      <c r="C2252" s="104">
        <v>3292.48</v>
      </c>
      <c r="D2252" s="104">
        <v>3292.48</v>
      </c>
      <c r="E2252" s="104">
        <v>3247.6909999999998</v>
      </c>
      <c r="F2252" s="104">
        <v>3249.5740000000001</v>
      </c>
      <c r="G2252" s="104">
        <v>7442183200</v>
      </c>
    </row>
    <row r="2253" spans="1:7" x14ac:dyDescent="0.2">
      <c r="A2253" s="105">
        <v>2251</v>
      </c>
      <c r="B2253" s="106">
        <v>40659</v>
      </c>
      <c r="C2253" s="104">
        <v>3242.529</v>
      </c>
      <c r="D2253" s="104">
        <v>3257.8</v>
      </c>
      <c r="E2253" s="104">
        <v>3216.21</v>
      </c>
      <c r="F2253" s="104">
        <v>3230.96</v>
      </c>
      <c r="G2253" s="104">
        <v>5909641600</v>
      </c>
    </row>
    <row r="2254" spans="1:7" x14ac:dyDescent="0.2">
      <c r="A2254" s="105">
        <v>2252</v>
      </c>
      <c r="B2254" s="106">
        <v>40660</v>
      </c>
      <c r="C2254" s="104">
        <v>3242.6190000000001</v>
      </c>
      <c r="D2254" s="104">
        <v>3256.413</v>
      </c>
      <c r="E2254" s="104">
        <v>3189.04</v>
      </c>
      <c r="F2254" s="104">
        <v>3209.5030000000002</v>
      </c>
      <c r="G2254" s="104">
        <v>6244356800</v>
      </c>
    </row>
    <row r="2255" spans="1:7" x14ac:dyDescent="0.2">
      <c r="A2255" s="105">
        <v>2253</v>
      </c>
      <c r="B2255" s="106">
        <v>40661</v>
      </c>
      <c r="C2255" s="104">
        <v>3224.413</v>
      </c>
      <c r="D2255" s="104">
        <v>3237.192</v>
      </c>
      <c r="E2255" s="104">
        <v>3160.4059999999999</v>
      </c>
      <c r="F2255" s="104">
        <v>3161.7759999999998</v>
      </c>
      <c r="G2255" s="104">
        <v>6505023600</v>
      </c>
    </row>
    <row r="2256" spans="1:7" x14ac:dyDescent="0.2">
      <c r="A2256" s="105">
        <v>2254</v>
      </c>
      <c r="B2256" s="106">
        <v>40662</v>
      </c>
      <c r="C2256" s="104">
        <v>3161.1579999999999</v>
      </c>
      <c r="D2256" s="104">
        <v>3193.5990000000002</v>
      </c>
      <c r="E2256" s="104">
        <v>3147.1370000000002</v>
      </c>
      <c r="F2256" s="104">
        <v>3192.723</v>
      </c>
      <c r="G2256" s="104">
        <v>5368306400</v>
      </c>
    </row>
    <row r="2257" spans="1:7" x14ac:dyDescent="0.2">
      <c r="A2257" s="105">
        <v>2255</v>
      </c>
      <c r="B2257" s="106">
        <v>40666</v>
      </c>
      <c r="C2257" s="104">
        <v>3192.8449999999998</v>
      </c>
      <c r="D2257" s="104">
        <v>3212.0549999999998</v>
      </c>
      <c r="E2257" s="104">
        <v>3164.9259999999999</v>
      </c>
      <c r="F2257" s="104">
        <v>3211.1320000000001</v>
      </c>
      <c r="G2257" s="104">
        <v>5499891200</v>
      </c>
    </row>
    <row r="2258" spans="1:7" x14ac:dyDescent="0.2">
      <c r="A2258" s="105">
        <v>2256</v>
      </c>
      <c r="B2258" s="106">
        <v>40667</v>
      </c>
      <c r="C2258" s="104">
        <v>3192.8440000000001</v>
      </c>
      <c r="D2258" s="104">
        <v>3193.4459999999999</v>
      </c>
      <c r="E2258" s="104">
        <v>3120.9609999999998</v>
      </c>
      <c r="F2258" s="104">
        <v>3129.0279999999998</v>
      </c>
      <c r="G2258" s="104">
        <v>6671634000</v>
      </c>
    </row>
    <row r="2259" spans="1:7" x14ac:dyDescent="0.2">
      <c r="A2259" s="105">
        <v>2257</v>
      </c>
      <c r="B2259" s="106">
        <v>40668</v>
      </c>
      <c r="C2259" s="104">
        <v>3115.0030000000002</v>
      </c>
      <c r="D2259" s="104">
        <v>3136.8969999999999</v>
      </c>
      <c r="E2259" s="104">
        <v>3105.8539999999998</v>
      </c>
      <c r="F2259" s="104">
        <v>3126.1170000000002</v>
      </c>
      <c r="G2259" s="104">
        <v>5256774800</v>
      </c>
    </row>
    <row r="2260" spans="1:7" x14ac:dyDescent="0.2">
      <c r="A2260" s="105">
        <v>2258</v>
      </c>
      <c r="B2260" s="106">
        <v>40669</v>
      </c>
      <c r="C2260" s="104">
        <v>3093.8090000000002</v>
      </c>
      <c r="D2260" s="104">
        <v>3141.683</v>
      </c>
      <c r="E2260" s="104">
        <v>3083.9079999999999</v>
      </c>
      <c r="F2260" s="104">
        <v>3121.3960000000002</v>
      </c>
      <c r="G2260" s="104">
        <v>5535218400</v>
      </c>
    </row>
    <row r="2261" spans="1:7" x14ac:dyDescent="0.2">
      <c r="A2261" s="105">
        <v>2259</v>
      </c>
      <c r="B2261" s="106">
        <v>40672</v>
      </c>
      <c r="C2261" s="104">
        <v>3126.26</v>
      </c>
      <c r="D2261" s="104">
        <v>3149.9369999999999</v>
      </c>
      <c r="E2261" s="104">
        <v>3118.1410000000001</v>
      </c>
      <c r="F2261" s="104">
        <v>3129.759</v>
      </c>
      <c r="G2261" s="104">
        <v>4602740400</v>
      </c>
    </row>
    <row r="2262" spans="1:7" x14ac:dyDescent="0.2">
      <c r="A2262" s="105">
        <v>2260</v>
      </c>
      <c r="B2262" s="106">
        <v>40673</v>
      </c>
      <c r="C2262" s="104">
        <v>3135.1460000000002</v>
      </c>
      <c r="D2262" s="104">
        <v>3153.3009999999999</v>
      </c>
      <c r="E2262" s="104">
        <v>3121.7460000000001</v>
      </c>
      <c r="F2262" s="104">
        <v>3153.221</v>
      </c>
      <c r="G2262" s="104">
        <v>4093299600</v>
      </c>
    </row>
    <row r="2263" spans="1:7" x14ac:dyDescent="0.2">
      <c r="A2263" s="105">
        <v>2261</v>
      </c>
      <c r="B2263" s="106">
        <v>40674</v>
      </c>
      <c r="C2263" s="104">
        <v>3153.6480000000001</v>
      </c>
      <c r="D2263" s="104">
        <v>3164.65</v>
      </c>
      <c r="E2263" s="104">
        <v>3127.4940000000001</v>
      </c>
      <c r="F2263" s="104">
        <v>3145.085</v>
      </c>
      <c r="G2263" s="104">
        <v>4768853200</v>
      </c>
    </row>
    <row r="2264" spans="1:7" x14ac:dyDescent="0.2">
      <c r="A2264" s="105">
        <v>2262</v>
      </c>
      <c r="B2264" s="106">
        <v>40675</v>
      </c>
      <c r="C2264" s="104">
        <v>3123.1579999999999</v>
      </c>
      <c r="D2264" s="104">
        <v>3142.3969999999999</v>
      </c>
      <c r="E2264" s="104">
        <v>3101.136</v>
      </c>
      <c r="F2264" s="104">
        <v>3101.6030000000001</v>
      </c>
      <c r="G2264" s="104">
        <v>4879950000</v>
      </c>
    </row>
    <row r="2265" spans="1:7" x14ac:dyDescent="0.2">
      <c r="A2265" s="105">
        <v>2263</v>
      </c>
      <c r="B2265" s="106">
        <v>40676</v>
      </c>
      <c r="C2265" s="104">
        <v>3105.3029999999999</v>
      </c>
      <c r="D2265" s="104">
        <v>3128.442</v>
      </c>
      <c r="E2265" s="104">
        <v>3080.19</v>
      </c>
      <c r="F2265" s="104">
        <v>3128.0929999999998</v>
      </c>
      <c r="G2265" s="104">
        <v>4689595200</v>
      </c>
    </row>
    <row r="2266" spans="1:7" x14ac:dyDescent="0.2">
      <c r="A2266" s="105">
        <v>2264</v>
      </c>
      <c r="B2266" s="106">
        <v>40679</v>
      </c>
      <c r="C2266" s="104">
        <v>3120.4360000000001</v>
      </c>
      <c r="D2266" s="104">
        <v>3137.6039999999998</v>
      </c>
      <c r="E2266" s="104">
        <v>3098.7759999999998</v>
      </c>
      <c r="F2266" s="104">
        <v>3100.4630000000002</v>
      </c>
      <c r="G2266" s="104">
        <v>4519432000</v>
      </c>
    </row>
    <row r="2267" spans="1:7" x14ac:dyDescent="0.2">
      <c r="A2267" s="105">
        <v>2265</v>
      </c>
      <c r="B2267" s="106">
        <v>40680</v>
      </c>
      <c r="C2267" s="104">
        <v>3097.0709999999999</v>
      </c>
      <c r="D2267" s="104">
        <v>3136.2310000000002</v>
      </c>
      <c r="E2267" s="104">
        <v>3076.9459999999999</v>
      </c>
      <c r="F2267" s="104">
        <v>3116.0279999999998</v>
      </c>
      <c r="G2267" s="104">
        <v>5120373200</v>
      </c>
    </row>
    <row r="2268" spans="1:7" x14ac:dyDescent="0.2">
      <c r="A2268" s="105">
        <v>2266</v>
      </c>
      <c r="B2268" s="106">
        <v>40681</v>
      </c>
      <c r="C2268" s="104">
        <v>3109.2939999999999</v>
      </c>
      <c r="D2268" s="104">
        <v>3145.6979999999999</v>
      </c>
      <c r="E2268" s="104">
        <v>3106.5520000000001</v>
      </c>
      <c r="F2268" s="104">
        <v>3139.3789999999999</v>
      </c>
      <c r="G2268" s="104">
        <v>3964176800</v>
      </c>
    </row>
    <row r="2269" spans="1:7" x14ac:dyDescent="0.2">
      <c r="A2269" s="105">
        <v>2267</v>
      </c>
      <c r="B2269" s="106">
        <v>40682</v>
      </c>
      <c r="C2269" s="104">
        <v>3148.3530000000001</v>
      </c>
      <c r="D2269" s="104">
        <v>3154.9349999999999</v>
      </c>
      <c r="E2269" s="104">
        <v>3118.6190000000001</v>
      </c>
      <c r="F2269" s="104">
        <v>3120.6390000000001</v>
      </c>
      <c r="G2269" s="104">
        <v>4311078400</v>
      </c>
    </row>
    <row r="2270" spans="1:7" x14ac:dyDescent="0.2">
      <c r="A2270" s="105">
        <v>2268</v>
      </c>
      <c r="B2270" s="106">
        <v>40683</v>
      </c>
      <c r="C2270" s="104">
        <v>3120.5790000000002</v>
      </c>
      <c r="D2270" s="104">
        <v>3133.4290000000001</v>
      </c>
      <c r="E2270" s="104">
        <v>3113.2710000000002</v>
      </c>
      <c r="F2270" s="104">
        <v>3121.596</v>
      </c>
      <c r="G2270" s="104">
        <v>3846801200</v>
      </c>
    </row>
    <row r="2271" spans="1:7" x14ac:dyDescent="0.2">
      <c r="A2271" s="105">
        <v>2269</v>
      </c>
      <c r="B2271" s="106">
        <v>40686</v>
      </c>
      <c r="C2271" s="104">
        <v>3115.3119999999999</v>
      </c>
      <c r="D2271" s="104">
        <v>3115.3119999999999</v>
      </c>
      <c r="E2271" s="104">
        <v>3021.45</v>
      </c>
      <c r="F2271" s="104">
        <v>3022.98</v>
      </c>
      <c r="G2271" s="104">
        <v>5590247200</v>
      </c>
    </row>
    <row r="2272" spans="1:7" x14ac:dyDescent="0.2">
      <c r="A2272" s="105">
        <v>2270</v>
      </c>
      <c r="B2272" s="106">
        <v>40687</v>
      </c>
      <c r="C2272" s="104">
        <v>3013.7150000000001</v>
      </c>
      <c r="D2272" s="104">
        <v>3029.7460000000001</v>
      </c>
      <c r="E2272" s="104">
        <v>2999.8850000000002</v>
      </c>
      <c r="F2272" s="104">
        <v>3026.223</v>
      </c>
      <c r="G2272" s="104">
        <v>4160894400</v>
      </c>
    </row>
    <row r="2273" spans="1:7" x14ac:dyDescent="0.2">
      <c r="A2273" s="105">
        <v>2271</v>
      </c>
      <c r="B2273" s="106">
        <v>40688</v>
      </c>
      <c r="C2273" s="104">
        <v>3020.3229999999999</v>
      </c>
      <c r="D2273" s="104">
        <v>3030.9879999999998</v>
      </c>
      <c r="E2273" s="104">
        <v>2988.0940000000001</v>
      </c>
      <c r="F2273" s="104">
        <v>2990.3429999999998</v>
      </c>
      <c r="G2273" s="104">
        <v>3928970400</v>
      </c>
    </row>
    <row r="2274" spans="1:7" x14ac:dyDescent="0.2">
      <c r="A2274" s="105">
        <v>2272</v>
      </c>
      <c r="B2274" s="106">
        <v>40689</v>
      </c>
      <c r="C2274" s="104">
        <v>3011.4659999999999</v>
      </c>
      <c r="D2274" s="104">
        <v>3021.203</v>
      </c>
      <c r="E2274" s="104">
        <v>2977.596</v>
      </c>
      <c r="F2274" s="104">
        <v>2978.3809999999999</v>
      </c>
      <c r="G2274" s="104">
        <v>3700374800</v>
      </c>
    </row>
    <row r="2275" spans="1:7" x14ac:dyDescent="0.2">
      <c r="A2275" s="105">
        <v>2273</v>
      </c>
      <c r="B2275" s="106">
        <v>40690</v>
      </c>
      <c r="C2275" s="104">
        <v>2980.721</v>
      </c>
      <c r="D2275" s="104">
        <v>2996.605</v>
      </c>
      <c r="E2275" s="104">
        <v>2962.067</v>
      </c>
      <c r="F2275" s="104">
        <v>2963.308</v>
      </c>
      <c r="G2275" s="104">
        <v>4277090400</v>
      </c>
    </row>
    <row r="2276" spans="1:7" x14ac:dyDescent="0.2">
      <c r="A2276" s="105">
        <v>2274</v>
      </c>
      <c r="B2276" s="106">
        <v>40693</v>
      </c>
      <c r="C2276" s="104">
        <v>2956.5749999999998</v>
      </c>
      <c r="D2276" s="104">
        <v>2982.5830000000001</v>
      </c>
      <c r="E2276" s="104">
        <v>2942.3609999999999</v>
      </c>
      <c r="F2276" s="104">
        <v>2954.5059999999999</v>
      </c>
      <c r="G2276" s="104">
        <v>3467116000</v>
      </c>
    </row>
    <row r="2277" spans="1:7" x14ac:dyDescent="0.2">
      <c r="A2277" s="105">
        <v>2275</v>
      </c>
      <c r="B2277" s="106">
        <v>40694</v>
      </c>
      <c r="C2277" s="104">
        <v>2958.607</v>
      </c>
      <c r="D2277" s="104">
        <v>3001.7269999999999</v>
      </c>
      <c r="E2277" s="104">
        <v>2946.1460000000002</v>
      </c>
      <c r="F2277" s="104">
        <v>3001.556</v>
      </c>
      <c r="G2277" s="104">
        <v>3968940000</v>
      </c>
    </row>
    <row r="2278" spans="1:7" x14ac:dyDescent="0.2">
      <c r="A2278" s="105">
        <v>2276</v>
      </c>
      <c r="B2278" s="106">
        <v>40695</v>
      </c>
      <c r="C2278" s="104">
        <v>2996.085</v>
      </c>
      <c r="D2278" s="104">
        <v>3006.556</v>
      </c>
      <c r="E2278" s="104">
        <v>2985.7109999999998</v>
      </c>
      <c r="F2278" s="104">
        <v>3004.1729999999998</v>
      </c>
      <c r="G2278" s="104">
        <v>3841932800</v>
      </c>
    </row>
    <row r="2279" spans="1:7" x14ac:dyDescent="0.2">
      <c r="A2279" s="105">
        <v>2277</v>
      </c>
      <c r="B2279" s="106">
        <v>40696</v>
      </c>
      <c r="C2279" s="104">
        <v>2970.634</v>
      </c>
      <c r="D2279" s="104">
        <v>2984.491</v>
      </c>
      <c r="E2279" s="104">
        <v>2923.0160000000001</v>
      </c>
      <c r="F2279" s="104">
        <v>2955.7049999999999</v>
      </c>
      <c r="G2279" s="104">
        <v>5261786800</v>
      </c>
    </row>
    <row r="2280" spans="1:7" x14ac:dyDescent="0.2">
      <c r="A2280" s="105">
        <v>2278</v>
      </c>
      <c r="B2280" s="106">
        <v>40697</v>
      </c>
      <c r="C2280" s="104">
        <v>2951.5790000000002</v>
      </c>
      <c r="D2280" s="104">
        <v>2993.895</v>
      </c>
      <c r="E2280" s="104">
        <v>2951.201</v>
      </c>
      <c r="F2280" s="104">
        <v>2986.3490000000002</v>
      </c>
      <c r="G2280" s="104">
        <v>3907616400</v>
      </c>
    </row>
    <row r="2281" spans="1:7" x14ac:dyDescent="0.2">
      <c r="A2281" s="105">
        <v>2279</v>
      </c>
      <c r="B2281" s="106">
        <v>40701</v>
      </c>
      <c r="C2281" s="104">
        <v>2977.681</v>
      </c>
      <c r="D2281" s="104">
        <v>3006.569</v>
      </c>
      <c r="E2281" s="104">
        <v>2974.3609999999999</v>
      </c>
      <c r="F2281" s="104">
        <v>3004.2620000000002</v>
      </c>
      <c r="G2281" s="104">
        <v>3685233200</v>
      </c>
    </row>
    <row r="2282" spans="1:7" x14ac:dyDescent="0.2">
      <c r="A2282" s="105">
        <v>2280</v>
      </c>
      <c r="B2282" s="106">
        <v>40702</v>
      </c>
      <c r="C2282" s="104">
        <v>3003.5810000000001</v>
      </c>
      <c r="D2282" s="104">
        <v>3012.806</v>
      </c>
      <c r="E2282" s="104">
        <v>2965.9229999999998</v>
      </c>
      <c r="F2282" s="104">
        <v>3008.652</v>
      </c>
      <c r="G2282" s="104">
        <v>4290876000</v>
      </c>
    </row>
    <row r="2283" spans="1:7" x14ac:dyDescent="0.2">
      <c r="A2283" s="105">
        <v>2281</v>
      </c>
      <c r="B2283" s="106">
        <v>40703</v>
      </c>
      <c r="C2283" s="104">
        <v>3000.404</v>
      </c>
      <c r="D2283" s="104">
        <v>3004.06</v>
      </c>
      <c r="E2283" s="104">
        <v>2951.8890000000001</v>
      </c>
      <c r="F2283" s="104">
        <v>2951.8890000000001</v>
      </c>
      <c r="G2283" s="104">
        <v>4749663600</v>
      </c>
    </row>
    <row r="2284" spans="1:7" x14ac:dyDescent="0.2">
      <c r="A2284" s="105">
        <v>2282</v>
      </c>
      <c r="B2284" s="106">
        <v>40704</v>
      </c>
      <c r="C2284" s="104">
        <v>2947.9270000000001</v>
      </c>
      <c r="D2284" s="104">
        <v>2964.0790000000002</v>
      </c>
      <c r="E2284" s="104">
        <v>2925.8679999999999</v>
      </c>
      <c r="F2284" s="104">
        <v>2961.9319999999998</v>
      </c>
      <c r="G2284" s="104">
        <v>4220188000</v>
      </c>
    </row>
    <row r="2285" spans="1:7" x14ac:dyDescent="0.2">
      <c r="A2285" s="105">
        <v>2283</v>
      </c>
      <c r="B2285" s="106">
        <v>40707</v>
      </c>
      <c r="C2285" s="104">
        <v>2940.3910000000001</v>
      </c>
      <c r="D2285" s="104">
        <v>2957.5230000000001</v>
      </c>
      <c r="E2285" s="104">
        <v>2921.7460000000001</v>
      </c>
      <c r="F2285" s="104">
        <v>2950.348</v>
      </c>
      <c r="G2285" s="104">
        <v>3835166800</v>
      </c>
    </row>
    <row r="2286" spans="1:7" x14ac:dyDescent="0.2">
      <c r="A2286" s="105">
        <v>2284</v>
      </c>
      <c r="B2286" s="106">
        <v>40708</v>
      </c>
      <c r="C2286" s="104">
        <v>2947.6550000000002</v>
      </c>
      <c r="D2286" s="104">
        <v>3000.5259999999998</v>
      </c>
      <c r="E2286" s="104">
        <v>2943.5309999999999</v>
      </c>
      <c r="F2286" s="104">
        <v>2993.5590000000002</v>
      </c>
      <c r="G2286" s="104">
        <v>5598281600</v>
      </c>
    </row>
    <row r="2287" spans="1:7" x14ac:dyDescent="0.2">
      <c r="A2287" s="105">
        <v>2285</v>
      </c>
      <c r="B2287" s="106">
        <v>40709</v>
      </c>
      <c r="C2287" s="104">
        <v>2984.962</v>
      </c>
      <c r="D2287" s="104">
        <v>2999.15</v>
      </c>
      <c r="E2287" s="104">
        <v>2963.1120000000001</v>
      </c>
      <c r="F2287" s="104">
        <v>2963.1190000000001</v>
      </c>
      <c r="G2287" s="104">
        <v>4439085200</v>
      </c>
    </row>
    <row r="2288" spans="1:7" x14ac:dyDescent="0.2">
      <c r="A2288" s="105">
        <v>2286</v>
      </c>
      <c r="B2288" s="106">
        <v>40710</v>
      </c>
      <c r="C2288" s="104">
        <v>2939.681</v>
      </c>
      <c r="D2288" s="104">
        <v>2946.8150000000001</v>
      </c>
      <c r="E2288" s="104">
        <v>2915.4009999999998</v>
      </c>
      <c r="F2288" s="104">
        <v>2917.578</v>
      </c>
      <c r="G2288" s="104">
        <v>4113548000</v>
      </c>
    </row>
    <row r="2289" spans="1:7" x14ac:dyDescent="0.2">
      <c r="A2289" s="105">
        <v>2287</v>
      </c>
      <c r="B2289" s="106">
        <v>40711</v>
      </c>
      <c r="C2289" s="104">
        <v>2916.4050000000002</v>
      </c>
      <c r="D2289" s="104">
        <v>2934.0610000000001</v>
      </c>
      <c r="E2289" s="104">
        <v>2891.0149999999999</v>
      </c>
      <c r="F2289" s="104">
        <v>2892.1570000000002</v>
      </c>
      <c r="G2289" s="104">
        <v>4117652800</v>
      </c>
    </row>
    <row r="2290" spans="1:7" x14ac:dyDescent="0.2">
      <c r="A2290" s="105">
        <v>2288</v>
      </c>
      <c r="B2290" s="106">
        <v>40714</v>
      </c>
      <c r="C2290" s="104">
        <v>2888.9349999999999</v>
      </c>
      <c r="D2290" s="104">
        <v>2896.0810000000001</v>
      </c>
      <c r="E2290" s="104">
        <v>2862.4079999999999</v>
      </c>
      <c r="F2290" s="104">
        <v>2874.8960000000002</v>
      </c>
      <c r="G2290" s="104">
        <v>3799198400</v>
      </c>
    </row>
    <row r="2291" spans="1:7" x14ac:dyDescent="0.2">
      <c r="A2291" s="105">
        <v>2289</v>
      </c>
      <c r="B2291" s="106">
        <v>40715</v>
      </c>
      <c r="C2291" s="104">
        <v>2883.3539999999998</v>
      </c>
      <c r="D2291" s="104">
        <v>2909.5720000000001</v>
      </c>
      <c r="E2291" s="104">
        <v>2877.0540000000001</v>
      </c>
      <c r="F2291" s="104">
        <v>2909.0729999999999</v>
      </c>
      <c r="G2291" s="104">
        <v>4203892400</v>
      </c>
    </row>
    <row r="2292" spans="1:7" x14ac:dyDescent="0.2">
      <c r="A2292" s="105">
        <v>2290</v>
      </c>
      <c r="B2292" s="106">
        <v>40716</v>
      </c>
      <c r="C2292" s="104">
        <v>2913.6660000000002</v>
      </c>
      <c r="D2292" s="104">
        <v>2921.0340000000001</v>
      </c>
      <c r="E2292" s="104">
        <v>2894.1779999999999</v>
      </c>
      <c r="F2292" s="104">
        <v>2908.5819999999999</v>
      </c>
      <c r="G2292" s="104">
        <v>3731880000</v>
      </c>
    </row>
    <row r="2293" spans="1:7" x14ac:dyDescent="0.2">
      <c r="A2293" s="105">
        <v>2291</v>
      </c>
      <c r="B2293" s="106">
        <v>40717</v>
      </c>
      <c r="C2293" s="104">
        <v>2899.0129999999999</v>
      </c>
      <c r="D2293" s="104">
        <v>2966.54</v>
      </c>
      <c r="E2293" s="104">
        <v>2888.6779999999999</v>
      </c>
      <c r="F2293" s="104">
        <v>2957.6289999999999</v>
      </c>
      <c r="G2293" s="104">
        <v>4594111600</v>
      </c>
    </row>
    <row r="2294" spans="1:7" x14ac:dyDescent="0.2">
      <c r="A2294" s="105">
        <v>2292</v>
      </c>
      <c r="B2294" s="106">
        <v>40718</v>
      </c>
      <c r="C2294" s="104">
        <v>2946.6089999999999</v>
      </c>
      <c r="D2294" s="104">
        <v>3047.9430000000002</v>
      </c>
      <c r="E2294" s="104">
        <v>2944.0509999999999</v>
      </c>
      <c r="F2294" s="104">
        <v>3027.47</v>
      </c>
      <c r="G2294" s="104">
        <v>8545924000</v>
      </c>
    </row>
    <row r="2295" spans="1:7" x14ac:dyDescent="0.2">
      <c r="A2295" s="105">
        <v>2293</v>
      </c>
      <c r="B2295" s="106">
        <v>40721</v>
      </c>
      <c r="C2295" s="104">
        <v>3028.4960000000001</v>
      </c>
      <c r="D2295" s="104">
        <v>3056.0230000000001</v>
      </c>
      <c r="E2295" s="104">
        <v>3019.2359999999999</v>
      </c>
      <c r="F2295" s="104">
        <v>3036.491</v>
      </c>
      <c r="G2295" s="104">
        <v>6561577200</v>
      </c>
    </row>
    <row r="2296" spans="1:7" x14ac:dyDescent="0.2">
      <c r="A2296" s="105">
        <v>2294</v>
      </c>
      <c r="B2296" s="106">
        <v>40722</v>
      </c>
      <c r="C2296" s="104">
        <v>3040.183</v>
      </c>
      <c r="D2296" s="104">
        <v>3046.797</v>
      </c>
      <c r="E2296" s="104">
        <v>3013.9960000000001</v>
      </c>
      <c r="F2296" s="104">
        <v>3041.7339999999999</v>
      </c>
      <c r="G2296" s="104">
        <v>5576625600</v>
      </c>
    </row>
    <row r="2297" spans="1:7" x14ac:dyDescent="0.2">
      <c r="A2297" s="105">
        <v>2295</v>
      </c>
      <c r="B2297" s="106">
        <v>40723</v>
      </c>
      <c r="C2297" s="104">
        <v>3039.047</v>
      </c>
      <c r="D2297" s="104">
        <v>3043.8150000000001</v>
      </c>
      <c r="E2297" s="104">
        <v>2999.953</v>
      </c>
      <c r="F2297" s="104">
        <v>3000.1689999999999</v>
      </c>
      <c r="G2297" s="104">
        <v>5347684800</v>
      </c>
    </row>
    <row r="2298" spans="1:7" x14ac:dyDescent="0.2">
      <c r="A2298" s="105">
        <v>2296</v>
      </c>
      <c r="B2298" s="106">
        <v>40724</v>
      </c>
      <c r="C2298" s="104">
        <v>3003.23</v>
      </c>
      <c r="D2298" s="104">
        <v>3058.625</v>
      </c>
      <c r="E2298" s="104">
        <v>3003.23</v>
      </c>
      <c r="F2298" s="104">
        <v>3044.0889999999999</v>
      </c>
      <c r="G2298" s="104">
        <v>6250254800</v>
      </c>
    </row>
    <row r="2299" spans="1:7" x14ac:dyDescent="0.2">
      <c r="A2299" s="105">
        <v>2297</v>
      </c>
      <c r="B2299" s="106">
        <v>40725</v>
      </c>
      <c r="C2299" s="104">
        <v>3052.12</v>
      </c>
      <c r="D2299" s="104">
        <v>3071.2060000000001</v>
      </c>
      <c r="E2299" s="104">
        <v>3034.0720000000001</v>
      </c>
      <c r="F2299" s="104">
        <v>3049.7449999999999</v>
      </c>
      <c r="G2299" s="104">
        <v>5676665200</v>
      </c>
    </row>
    <row r="2300" spans="1:7" x14ac:dyDescent="0.2">
      <c r="A2300" s="105">
        <v>2298</v>
      </c>
      <c r="B2300" s="106">
        <v>40728</v>
      </c>
      <c r="C2300" s="104">
        <v>3064.9349999999999</v>
      </c>
      <c r="D2300" s="104">
        <v>3124.5819999999999</v>
      </c>
      <c r="E2300" s="104">
        <v>3064.9349999999999</v>
      </c>
      <c r="F2300" s="104">
        <v>3121.98</v>
      </c>
      <c r="G2300" s="104">
        <v>8046403200</v>
      </c>
    </row>
    <row r="2301" spans="1:7" x14ac:dyDescent="0.2">
      <c r="A2301" s="105">
        <v>2299</v>
      </c>
      <c r="B2301" s="106">
        <v>40729</v>
      </c>
      <c r="C2301" s="104">
        <v>3122.8989999999999</v>
      </c>
      <c r="D2301" s="104">
        <v>3128.529</v>
      </c>
      <c r="E2301" s="104">
        <v>3105.0859999999998</v>
      </c>
      <c r="F2301" s="104">
        <v>3122.5</v>
      </c>
      <c r="G2301" s="104">
        <v>6776333600</v>
      </c>
    </row>
    <row r="2302" spans="1:7" x14ac:dyDescent="0.2">
      <c r="A2302" s="105">
        <v>2300</v>
      </c>
      <c r="B2302" s="106">
        <v>40730</v>
      </c>
      <c r="C2302" s="104">
        <v>3116.1210000000001</v>
      </c>
      <c r="D2302" s="104">
        <v>3116.1210000000001</v>
      </c>
      <c r="E2302" s="104">
        <v>3084.8339999999998</v>
      </c>
      <c r="F2302" s="104">
        <v>3113.712</v>
      </c>
      <c r="G2302" s="104">
        <v>6155580800</v>
      </c>
    </row>
    <row r="2303" spans="1:7" x14ac:dyDescent="0.2">
      <c r="A2303" s="105">
        <v>2301</v>
      </c>
      <c r="B2303" s="106">
        <v>40731</v>
      </c>
      <c r="C2303" s="104">
        <v>3123.29</v>
      </c>
      <c r="D2303" s="104">
        <v>3140.1019999999999</v>
      </c>
      <c r="E2303" s="104">
        <v>3101.096</v>
      </c>
      <c r="F2303" s="104">
        <v>3101.68</v>
      </c>
      <c r="G2303" s="104">
        <v>7181036000</v>
      </c>
    </row>
    <row r="2304" spans="1:7" x14ac:dyDescent="0.2">
      <c r="A2304" s="105">
        <v>2302</v>
      </c>
      <c r="B2304" s="106">
        <v>40732</v>
      </c>
      <c r="C2304" s="104">
        <v>3105.4859999999999</v>
      </c>
      <c r="D2304" s="104">
        <v>3124.386</v>
      </c>
      <c r="E2304" s="104">
        <v>3093.3739999999998</v>
      </c>
      <c r="F2304" s="104">
        <v>3109.183</v>
      </c>
      <c r="G2304" s="104">
        <v>5128259200</v>
      </c>
    </row>
    <row r="2305" spans="1:7" x14ac:dyDescent="0.2">
      <c r="A2305" s="105">
        <v>2303</v>
      </c>
      <c r="B2305" s="106">
        <v>40735</v>
      </c>
      <c r="C2305" s="104">
        <v>3097.8739999999998</v>
      </c>
      <c r="D2305" s="104">
        <v>3120.998</v>
      </c>
      <c r="E2305" s="104">
        <v>3086.2629999999999</v>
      </c>
      <c r="F2305" s="104">
        <v>3113.2060000000001</v>
      </c>
      <c r="G2305" s="104">
        <v>4792066000</v>
      </c>
    </row>
    <row r="2306" spans="1:7" x14ac:dyDescent="0.2">
      <c r="A2306" s="105">
        <v>2304</v>
      </c>
      <c r="B2306" s="106">
        <v>40736</v>
      </c>
      <c r="C2306" s="104">
        <v>3089.136</v>
      </c>
      <c r="D2306" s="104">
        <v>3090.0970000000002</v>
      </c>
      <c r="E2306" s="104">
        <v>3054.8</v>
      </c>
      <c r="F2306" s="104">
        <v>3056.9050000000002</v>
      </c>
      <c r="G2306" s="104">
        <v>5710798400</v>
      </c>
    </row>
    <row r="2307" spans="1:7" x14ac:dyDescent="0.2">
      <c r="A2307" s="105">
        <v>2305</v>
      </c>
      <c r="B2307" s="106">
        <v>40737</v>
      </c>
      <c r="C2307" s="104">
        <v>3060.42</v>
      </c>
      <c r="D2307" s="104">
        <v>3108.4969999999998</v>
      </c>
      <c r="E2307" s="104">
        <v>3060.42</v>
      </c>
      <c r="F2307" s="104">
        <v>3106.2469999999998</v>
      </c>
      <c r="G2307" s="104">
        <v>5411436800</v>
      </c>
    </row>
    <row r="2308" spans="1:7" x14ac:dyDescent="0.2">
      <c r="A2308" s="105">
        <v>2306</v>
      </c>
      <c r="B2308" s="106">
        <v>40738</v>
      </c>
      <c r="C2308" s="104">
        <v>3112.587</v>
      </c>
      <c r="D2308" s="104">
        <v>3126.1529999999998</v>
      </c>
      <c r="E2308" s="104">
        <v>3092.473</v>
      </c>
      <c r="F2308" s="104">
        <v>3115.7449999999999</v>
      </c>
      <c r="G2308" s="104">
        <v>6031493600</v>
      </c>
    </row>
    <row r="2309" spans="1:7" x14ac:dyDescent="0.2">
      <c r="A2309" s="105">
        <v>2307</v>
      </c>
      <c r="B2309" s="106">
        <v>40739</v>
      </c>
      <c r="C2309" s="104">
        <v>3105.4969999999998</v>
      </c>
      <c r="D2309" s="104">
        <v>3130.7750000000001</v>
      </c>
      <c r="E2309" s="104">
        <v>3097.3359999999998</v>
      </c>
      <c r="F2309" s="104">
        <v>3128.8890000000001</v>
      </c>
      <c r="G2309" s="104">
        <v>6155032000</v>
      </c>
    </row>
    <row r="2310" spans="1:7" x14ac:dyDescent="0.2">
      <c r="A2310" s="105">
        <v>2308</v>
      </c>
      <c r="B2310" s="106">
        <v>40742</v>
      </c>
      <c r="C2310" s="104">
        <v>3131.8029999999999</v>
      </c>
      <c r="D2310" s="104">
        <v>3137.922</v>
      </c>
      <c r="E2310" s="104">
        <v>3113.6669999999999</v>
      </c>
      <c r="F2310" s="104">
        <v>3122.6</v>
      </c>
      <c r="G2310" s="104">
        <v>6069131200</v>
      </c>
    </row>
    <row r="2311" spans="1:7" x14ac:dyDescent="0.2">
      <c r="A2311" s="105">
        <v>2309</v>
      </c>
      <c r="B2311" s="106">
        <v>40743</v>
      </c>
      <c r="C2311" s="104">
        <v>3108.4720000000002</v>
      </c>
      <c r="D2311" s="104">
        <v>3109.9160000000002</v>
      </c>
      <c r="E2311" s="104">
        <v>3088.377</v>
      </c>
      <c r="F2311" s="104">
        <v>3095.125</v>
      </c>
      <c r="G2311" s="104">
        <v>5338870800</v>
      </c>
    </row>
    <row r="2312" spans="1:7" x14ac:dyDescent="0.2">
      <c r="A2312" s="105">
        <v>2310</v>
      </c>
      <c r="B2312" s="106">
        <v>40744</v>
      </c>
      <c r="C2312" s="104">
        <v>3113.7049999999999</v>
      </c>
      <c r="D2312" s="104">
        <v>3119.5430000000001</v>
      </c>
      <c r="E2312" s="104">
        <v>3071.85</v>
      </c>
      <c r="F2312" s="104">
        <v>3091.567</v>
      </c>
      <c r="G2312" s="104">
        <v>4411833200</v>
      </c>
    </row>
    <row r="2313" spans="1:7" x14ac:dyDescent="0.2">
      <c r="A2313" s="105">
        <v>2311</v>
      </c>
      <c r="B2313" s="106">
        <v>40745</v>
      </c>
      <c r="C2313" s="104">
        <v>3092.2710000000002</v>
      </c>
      <c r="D2313" s="104">
        <v>3099.2779999999998</v>
      </c>
      <c r="E2313" s="104">
        <v>3058.2550000000001</v>
      </c>
      <c r="F2313" s="104">
        <v>3059.1390000000001</v>
      </c>
      <c r="G2313" s="104">
        <v>4408469200</v>
      </c>
    </row>
    <row r="2314" spans="1:7" x14ac:dyDescent="0.2">
      <c r="A2314" s="105">
        <v>2312</v>
      </c>
      <c r="B2314" s="106">
        <v>40746</v>
      </c>
      <c r="C2314" s="104">
        <v>3066.192</v>
      </c>
      <c r="D2314" s="104">
        <v>3083.1909999999998</v>
      </c>
      <c r="E2314" s="104">
        <v>3059.598</v>
      </c>
      <c r="F2314" s="104">
        <v>3067.9850000000001</v>
      </c>
      <c r="G2314" s="104">
        <v>3725725600</v>
      </c>
    </row>
    <row r="2315" spans="1:7" x14ac:dyDescent="0.2">
      <c r="A2315" s="105">
        <v>2313</v>
      </c>
      <c r="B2315" s="106">
        <v>40749</v>
      </c>
      <c r="C2315" s="104">
        <v>3050.8969999999999</v>
      </c>
      <c r="D2315" s="104">
        <v>3050.8969999999999</v>
      </c>
      <c r="E2315" s="104">
        <v>2958.8780000000002</v>
      </c>
      <c r="F2315" s="104">
        <v>2968.2890000000002</v>
      </c>
      <c r="G2315" s="104">
        <v>6718099200</v>
      </c>
    </row>
    <row r="2316" spans="1:7" x14ac:dyDescent="0.2">
      <c r="A2316" s="105">
        <v>2314</v>
      </c>
      <c r="B2316" s="106">
        <v>40750</v>
      </c>
      <c r="C2316" s="104">
        <v>2965.721</v>
      </c>
      <c r="D2316" s="104">
        <v>2980.857</v>
      </c>
      <c r="E2316" s="104">
        <v>2957.61</v>
      </c>
      <c r="F2316" s="104">
        <v>2977.7660000000001</v>
      </c>
      <c r="G2316" s="104">
        <v>4351545600</v>
      </c>
    </row>
    <row r="2317" spans="1:7" x14ac:dyDescent="0.2">
      <c r="A2317" s="105">
        <v>2315</v>
      </c>
      <c r="B2317" s="106">
        <v>40751</v>
      </c>
      <c r="C2317" s="104">
        <v>2961.576</v>
      </c>
      <c r="D2317" s="104">
        <v>3002.6909999999998</v>
      </c>
      <c r="E2317" s="104">
        <v>2951.5160000000001</v>
      </c>
      <c r="F2317" s="104">
        <v>3000.0520000000001</v>
      </c>
      <c r="G2317" s="104">
        <v>4838561200</v>
      </c>
    </row>
    <row r="2318" spans="1:7" x14ac:dyDescent="0.2">
      <c r="A2318" s="105">
        <v>2316</v>
      </c>
      <c r="B2318" s="106">
        <v>40752</v>
      </c>
      <c r="C2318" s="104">
        <v>2973.6419999999998</v>
      </c>
      <c r="D2318" s="104">
        <v>2984.375</v>
      </c>
      <c r="E2318" s="104">
        <v>2956.71</v>
      </c>
      <c r="F2318" s="104">
        <v>2981.002</v>
      </c>
      <c r="G2318" s="104">
        <v>4813898400</v>
      </c>
    </row>
    <row r="2319" spans="1:7" x14ac:dyDescent="0.2">
      <c r="A2319" s="105">
        <v>2317</v>
      </c>
      <c r="B2319" s="106">
        <v>40753</v>
      </c>
      <c r="C2319" s="104">
        <v>2981.0210000000002</v>
      </c>
      <c r="D2319" s="104">
        <v>2995.9740000000002</v>
      </c>
      <c r="E2319" s="104">
        <v>2948.076</v>
      </c>
      <c r="F2319" s="104">
        <v>2972.0790000000002</v>
      </c>
      <c r="G2319" s="104">
        <v>4629825200</v>
      </c>
    </row>
    <row r="2320" spans="1:7" x14ac:dyDescent="0.2">
      <c r="A2320" s="105">
        <v>2318</v>
      </c>
      <c r="B2320" s="106">
        <v>40756</v>
      </c>
      <c r="C2320" s="104">
        <v>2969.1060000000002</v>
      </c>
      <c r="D2320" s="104">
        <v>2991.0509999999999</v>
      </c>
      <c r="E2320" s="104">
        <v>2958.8319999999999</v>
      </c>
      <c r="F2320" s="104">
        <v>2977.721</v>
      </c>
      <c r="G2320" s="104">
        <v>3388694800</v>
      </c>
    </row>
    <row r="2321" spans="1:7" x14ac:dyDescent="0.2">
      <c r="A2321" s="105">
        <v>2319</v>
      </c>
      <c r="B2321" s="106">
        <v>40757</v>
      </c>
      <c r="C2321" s="104">
        <v>2958.85</v>
      </c>
      <c r="D2321" s="104">
        <v>2958.85</v>
      </c>
      <c r="E2321" s="104">
        <v>2919.0140000000001</v>
      </c>
      <c r="F2321" s="104">
        <v>2956.3829999999998</v>
      </c>
      <c r="G2321" s="104">
        <v>3897835600</v>
      </c>
    </row>
    <row r="2322" spans="1:7" x14ac:dyDescent="0.2">
      <c r="A2322" s="105">
        <v>2320</v>
      </c>
      <c r="B2322" s="106">
        <v>40758</v>
      </c>
      <c r="C2322" s="104">
        <v>2930.1930000000002</v>
      </c>
      <c r="D2322" s="104">
        <v>2969.1320000000001</v>
      </c>
      <c r="E2322" s="104">
        <v>2927.096</v>
      </c>
      <c r="F2322" s="104">
        <v>2954.87</v>
      </c>
      <c r="G2322" s="104">
        <v>3866836000</v>
      </c>
    </row>
    <row r="2323" spans="1:7" x14ac:dyDescent="0.2">
      <c r="A2323" s="105">
        <v>2321</v>
      </c>
      <c r="B2323" s="106">
        <v>40759</v>
      </c>
      <c r="C2323" s="104">
        <v>2962.913</v>
      </c>
      <c r="D2323" s="104">
        <v>2983.0120000000002</v>
      </c>
      <c r="E2323" s="104">
        <v>2951.8380000000002</v>
      </c>
      <c r="F2323" s="104">
        <v>2960.3090000000002</v>
      </c>
      <c r="G2323" s="104">
        <v>3298572000</v>
      </c>
    </row>
    <row r="2324" spans="1:7" x14ac:dyDescent="0.2">
      <c r="A2324" s="105">
        <v>2322</v>
      </c>
      <c r="B2324" s="106">
        <v>40760</v>
      </c>
      <c r="C2324" s="104">
        <v>2881.7370000000001</v>
      </c>
      <c r="D2324" s="104">
        <v>2916.41</v>
      </c>
      <c r="E2324" s="104">
        <v>2868.1570000000002</v>
      </c>
      <c r="F2324" s="104">
        <v>2897.4169999999999</v>
      </c>
      <c r="G2324" s="104">
        <v>4931685600</v>
      </c>
    </row>
    <row r="2325" spans="1:7" x14ac:dyDescent="0.2">
      <c r="A2325" s="105">
        <v>2323</v>
      </c>
      <c r="B2325" s="106">
        <v>40763</v>
      </c>
      <c r="C2325" s="104">
        <v>2864.5140000000001</v>
      </c>
      <c r="D2325" s="104">
        <v>2888.7689999999998</v>
      </c>
      <c r="E2325" s="104">
        <v>2747.9670000000001</v>
      </c>
      <c r="F2325" s="104">
        <v>2793.8969999999999</v>
      </c>
      <c r="G2325" s="104">
        <v>7151776800</v>
      </c>
    </row>
    <row r="2326" spans="1:7" x14ac:dyDescent="0.2">
      <c r="A2326" s="105">
        <v>2324</v>
      </c>
      <c r="B2326" s="106">
        <v>40764</v>
      </c>
      <c r="C2326" s="104">
        <v>2720.953</v>
      </c>
      <c r="D2326" s="104">
        <v>2812.7689999999998</v>
      </c>
      <c r="E2326" s="104">
        <v>2697.0619999999999</v>
      </c>
      <c r="F2326" s="104">
        <v>2798.19</v>
      </c>
      <c r="G2326" s="104">
        <v>6984267200</v>
      </c>
    </row>
    <row r="2327" spans="1:7" x14ac:dyDescent="0.2">
      <c r="A2327" s="105">
        <v>2325</v>
      </c>
      <c r="B2327" s="106">
        <v>40765</v>
      </c>
      <c r="C2327" s="104">
        <v>2845.3519999999999</v>
      </c>
      <c r="D2327" s="104">
        <v>2858.5529999999999</v>
      </c>
      <c r="E2327" s="104">
        <v>2820.123</v>
      </c>
      <c r="F2327" s="104">
        <v>2824.12</v>
      </c>
      <c r="G2327" s="104">
        <v>5865931200</v>
      </c>
    </row>
    <row r="2328" spans="1:7" x14ac:dyDescent="0.2">
      <c r="A2328" s="105">
        <v>2326</v>
      </c>
      <c r="B2328" s="106">
        <v>40766</v>
      </c>
      <c r="C2328" s="104">
        <v>2779.7150000000001</v>
      </c>
      <c r="D2328" s="104">
        <v>2867.3110000000001</v>
      </c>
      <c r="E2328" s="104">
        <v>2777.761</v>
      </c>
      <c r="F2328" s="104">
        <v>2866.924</v>
      </c>
      <c r="G2328" s="104">
        <v>5899768800</v>
      </c>
    </row>
    <row r="2329" spans="1:7" x14ac:dyDescent="0.2">
      <c r="A2329" s="105">
        <v>2327</v>
      </c>
      <c r="B2329" s="106">
        <v>40767</v>
      </c>
      <c r="C2329" s="104">
        <v>2881.5540000000001</v>
      </c>
      <c r="D2329" s="104">
        <v>2894.2240000000002</v>
      </c>
      <c r="E2329" s="104">
        <v>2868.8710000000001</v>
      </c>
      <c r="F2329" s="104">
        <v>2875.3649999999998</v>
      </c>
      <c r="G2329" s="104">
        <v>5719740800</v>
      </c>
    </row>
    <row r="2330" spans="1:7" x14ac:dyDescent="0.2">
      <c r="A2330" s="105">
        <v>2328</v>
      </c>
      <c r="B2330" s="106">
        <v>40770</v>
      </c>
      <c r="C2330" s="104">
        <v>2883.174</v>
      </c>
      <c r="D2330" s="104">
        <v>2917.8829999999998</v>
      </c>
      <c r="E2330" s="104">
        <v>2870.19</v>
      </c>
      <c r="F2330" s="104">
        <v>2917.8829999999998</v>
      </c>
      <c r="G2330" s="104">
        <v>5987547600</v>
      </c>
    </row>
    <row r="2331" spans="1:7" x14ac:dyDescent="0.2">
      <c r="A2331" s="105">
        <v>2329</v>
      </c>
      <c r="B2331" s="106">
        <v>40771</v>
      </c>
      <c r="C2331" s="104">
        <v>2920.8290000000002</v>
      </c>
      <c r="D2331" s="104">
        <v>2932.14</v>
      </c>
      <c r="E2331" s="104">
        <v>2888.3339999999998</v>
      </c>
      <c r="F2331" s="104">
        <v>2897.5810000000001</v>
      </c>
      <c r="G2331" s="104">
        <v>5096268000</v>
      </c>
    </row>
    <row r="2332" spans="1:7" x14ac:dyDescent="0.2">
      <c r="A2332" s="105">
        <v>2330</v>
      </c>
      <c r="B2332" s="106">
        <v>40772</v>
      </c>
      <c r="C2332" s="104">
        <v>2893.8490000000002</v>
      </c>
      <c r="D2332" s="104">
        <v>2910.835</v>
      </c>
      <c r="E2332" s="104">
        <v>2881.6309999999999</v>
      </c>
      <c r="F2332" s="104">
        <v>2886.0129999999999</v>
      </c>
      <c r="G2332" s="104">
        <v>3917818000</v>
      </c>
    </row>
    <row r="2333" spans="1:7" x14ac:dyDescent="0.2">
      <c r="A2333" s="105">
        <v>2331</v>
      </c>
      <c r="B2333" s="106">
        <v>40773</v>
      </c>
      <c r="C2333" s="104">
        <v>2887.1030000000001</v>
      </c>
      <c r="D2333" s="104">
        <v>2889.9969999999998</v>
      </c>
      <c r="E2333" s="104">
        <v>2832.2689999999998</v>
      </c>
      <c r="F2333" s="104">
        <v>2834.2539999999999</v>
      </c>
      <c r="G2333" s="104">
        <v>4076888400</v>
      </c>
    </row>
    <row r="2334" spans="1:7" x14ac:dyDescent="0.2">
      <c r="A2334" s="105">
        <v>2332</v>
      </c>
      <c r="B2334" s="106">
        <v>40774</v>
      </c>
      <c r="C2334" s="104">
        <v>2789.346</v>
      </c>
      <c r="D2334" s="104">
        <v>2814.0990000000002</v>
      </c>
      <c r="E2334" s="104">
        <v>2782.556</v>
      </c>
      <c r="F2334" s="104">
        <v>2807.6640000000002</v>
      </c>
      <c r="G2334" s="104">
        <v>4325964800</v>
      </c>
    </row>
    <row r="2335" spans="1:7" x14ac:dyDescent="0.2">
      <c r="A2335" s="105">
        <v>2333</v>
      </c>
      <c r="B2335" s="106">
        <v>40777</v>
      </c>
      <c r="C2335" s="104">
        <v>2809.3290000000002</v>
      </c>
      <c r="D2335" s="104">
        <v>2829.6869999999999</v>
      </c>
      <c r="E2335" s="104">
        <v>2768.4180000000001</v>
      </c>
      <c r="F2335" s="104">
        <v>2777.7869999999998</v>
      </c>
      <c r="G2335" s="104">
        <v>3420968400</v>
      </c>
    </row>
    <row r="2336" spans="1:7" x14ac:dyDescent="0.2">
      <c r="A2336" s="105">
        <v>2334</v>
      </c>
      <c r="B2336" s="106">
        <v>40778</v>
      </c>
      <c r="C2336" s="104">
        <v>2788.6990000000001</v>
      </c>
      <c r="D2336" s="104">
        <v>2821.0030000000002</v>
      </c>
      <c r="E2336" s="104">
        <v>2777.2869999999998</v>
      </c>
      <c r="F2336" s="104">
        <v>2821.0030000000002</v>
      </c>
      <c r="G2336" s="104">
        <v>3262051400</v>
      </c>
    </row>
    <row r="2337" spans="1:7" x14ac:dyDescent="0.2">
      <c r="A2337" s="105">
        <v>2335</v>
      </c>
      <c r="B2337" s="106">
        <v>40779</v>
      </c>
      <c r="C2337" s="104">
        <v>2834.5770000000002</v>
      </c>
      <c r="D2337" s="104">
        <v>2845.47</v>
      </c>
      <c r="E2337" s="104">
        <v>2804.8180000000002</v>
      </c>
      <c r="F2337" s="104">
        <v>2810.0160000000001</v>
      </c>
      <c r="G2337" s="104">
        <v>3530156400</v>
      </c>
    </row>
    <row r="2338" spans="1:7" x14ac:dyDescent="0.2">
      <c r="A2338" s="105">
        <v>2336</v>
      </c>
      <c r="B2338" s="106">
        <v>40780</v>
      </c>
      <c r="C2338" s="104">
        <v>2818.701</v>
      </c>
      <c r="D2338" s="104">
        <v>2904.4380000000001</v>
      </c>
      <c r="E2338" s="104">
        <v>2815.9119999999998</v>
      </c>
      <c r="F2338" s="104">
        <v>2903.837</v>
      </c>
      <c r="G2338" s="104">
        <v>7221684800</v>
      </c>
    </row>
    <row r="2339" spans="1:7" x14ac:dyDescent="0.2">
      <c r="A2339" s="105">
        <v>2337</v>
      </c>
      <c r="B2339" s="106">
        <v>40781</v>
      </c>
      <c r="C2339" s="104">
        <v>2889.3820000000001</v>
      </c>
      <c r="D2339" s="104">
        <v>2907.3980000000001</v>
      </c>
      <c r="E2339" s="104">
        <v>2876.828</v>
      </c>
      <c r="F2339" s="104">
        <v>2901.2159999999999</v>
      </c>
      <c r="G2339" s="104">
        <v>4560410400</v>
      </c>
    </row>
    <row r="2340" spans="1:7" x14ac:dyDescent="0.2">
      <c r="A2340" s="105">
        <v>2338</v>
      </c>
      <c r="B2340" s="106">
        <v>40784</v>
      </c>
      <c r="C2340" s="104">
        <v>2875.7840000000001</v>
      </c>
      <c r="D2340" s="104">
        <v>2875.7840000000001</v>
      </c>
      <c r="E2340" s="104">
        <v>2847.4760000000001</v>
      </c>
      <c r="F2340" s="104">
        <v>2852.8090000000002</v>
      </c>
      <c r="G2340" s="104">
        <v>4426784800</v>
      </c>
    </row>
    <row r="2341" spans="1:7" x14ac:dyDescent="0.2">
      <c r="A2341" s="105">
        <v>2339</v>
      </c>
      <c r="B2341" s="106">
        <v>40785</v>
      </c>
      <c r="C2341" s="104">
        <v>2875.1439999999998</v>
      </c>
      <c r="D2341" s="104">
        <v>2901.7330000000002</v>
      </c>
      <c r="E2341" s="104">
        <v>2838.33</v>
      </c>
      <c r="F2341" s="104">
        <v>2841.74</v>
      </c>
      <c r="G2341" s="104">
        <v>4313787200</v>
      </c>
    </row>
    <row r="2342" spans="1:7" x14ac:dyDescent="0.2">
      <c r="A2342" s="105">
        <v>2340</v>
      </c>
      <c r="B2342" s="106">
        <v>40786</v>
      </c>
      <c r="C2342" s="104">
        <v>2843.9929999999999</v>
      </c>
      <c r="D2342" s="104">
        <v>2855.3049999999998</v>
      </c>
      <c r="E2342" s="104">
        <v>2823.77</v>
      </c>
      <c r="F2342" s="104">
        <v>2846.7759999999998</v>
      </c>
      <c r="G2342" s="104">
        <v>3210790000</v>
      </c>
    </row>
    <row r="2343" spans="1:7" x14ac:dyDescent="0.2">
      <c r="A2343" s="105">
        <v>2341</v>
      </c>
      <c r="B2343" s="106">
        <v>40787</v>
      </c>
      <c r="C2343" s="104">
        <v>2852.386</v>
      </c>
      <c r="D2343" s="104">
        <v>2869.2489999999998</v>
      </c>
      <c r="E2343" s="104">
        <v>2825.9560000000001</v>
      </c>
      <c r="F2343" s="104">
        <v>2834.5349999999999</v>
      </c>
      <c r="G2343" s="104">
        <v>3011870200</v>
      </c>
    </row>
    <row r="2344" spans="1:7" x14ac:dyDescent="0.2">
      <c r="A2344" s="105">
        <v>2342</v>
      </c>
      <c r="B2344" s="106">
        <v>40788</v>
      </c>
      <c r="C2344" s="104">
        <v>2828.8389999999999</v>
      </c>
      <c r="D2344" s="104">
        <v>2836.6239999999998</v>
      </c>
      <c r="E2344" s="104">
        <v>2790.7689999999998</v>
      </c>
      <c r="F2344" s="104">
        <v>2803.8539999999998</v>
      </c>
      <c r="G2344" s="104">
        <v>2931711600</v>
      </c>
    </row>
    <row r="2345" spans="1:7" x14ac:dyDescent="0.2">
      <c r="A2345" s="105">
        <v>2343</v>
      </c>
      <c r="B2345" s="106">
        <v>40791</v>
      </c>
      <c r="C2345" s="104">
        <v>2780.8339999999998</v>
      </c>
      <c r="D2345" s="104">
        <v>2780.8339999999998</v>
      </c>
      <c r="E2345" s="104">
        <v>2743.3829999999998</v>
      </c>
      <c r="F2345" s="104">
        <v>2743.817</v>
      </c>
      <c r="G2345" s="104">
        <v>3200566000</v>
      </c>
    </row>
    <row r="2346" spans="1:7" x14ac:dyDescent="0.2">
      <c r="A2346" s="105">
        <v>2344</v>
      </c>
      <c r="B2346" s="106">
        <v>40792</v>
      </c>
      <c r="C2346" s="104">
        <v>2727.7489999999998</v>
      </c>
      <c r="D2346" s="104">
        <v>2745.36</v>
      </c>
      <c r="E2346" s="104">
        <v>2711.0709999999999</v>
      </c>
      <c r="F2346" s="104">
        <v>2723.3029999999999</v>
      </c>
      <c r="G2346" s="104">
        <v>2971398200</v>
      </c>
    </row>
    <row r="2347" spans="1:7" x14ac:dyDescent="0.2">
      <c r="A2347" s="105">
        <v>2345</v>
      </c>
      <c r="B2347" s="106">
        <v>40793</v>
      </c>
      <c r="C2347" s="104">
        <v>2738.7890000000002</v>
      </c>
      <c r="D2347" s="104">
        <v>2779.2049999999999</v>
      </c>
      <c r="E2347" s="104">
        <v>2730.0549999999998</v>
      </c>
      <c r="F2347" s="104">
        <v>2779.09</v>
      </c>
      <c r="G2347" s="104">
        <v>3326538000</v>
      </c>
    </row>
    <row r="2348" spans="1:7" x14ac:dyDescent="0.2">
      <c r="A2348" s="105">
        <v>2346</v>
      </c>
      <c r="B2348" s="106">
        <v>40794</v>
      </c>
      <c r="C2348" s="104">
        <v>2788.8319999999999</v>
      </c>
      <c r="D2348" s="104">
        <v>2789.1120000000001</v>
      </c>
      <c r="E2348" s="104">
        <v>2755.799</v>
      </c>
      <c r="F2348" s="104">
        <v>2756.105</v>
      </c>
      <c r="G2348" s="104">
        <v>2683873600</v>
      </c>
    </row>
    <row r="2349" spans="1:7" x14ac:dyDescent="0.2">
      <c r="A2349" s="105">
        <v>2347</v>
      </c>
      <c r="B2349" s="106">
        <v>40795</v>
      </c>
      <c r="C2349" s="104">
        <v>2770.1529999999998</v>
      </c>
      <c r="D2349" s="104">
        <v>2796.3519999999999</v>
      </c>
      <c r="E2349" s="104">
        <v>2739.62</v>
      </c>
      <c r="F2349" s="104">
        <v>2751.0949999999998</v>
      </c>
      <c r="G2349" s="104">
        <v>2707350400</v>
      </c>
    </row>
    <row r="2350" spans="1:7" x14ac:dyDescent="0.2">
      <c r="A2350" s="105">
        <v>2348</v>
      </c>
      <c r="B2350" s="106">
        <v>40799</v>
      </c>
      <c r="C2350" s="104">
        <v>2712.4430000000002</v>
      </c>
      <c r="D2350" s="104">
        <v>2726.1849999999999</v>
      </c>
      <c r="E2350" s="104">
        <v>2698.66</v>
      </c>
      <c r="F2350" s="104">
        <v>2720.2829999999999</v>
      </c>
      <c r="G2350" s="104">
        <v>2671376400</v>
      </c>
    </row>
    <row r="2351" spans="1:7" x14ac:dyDescent="0.2">
      <c r="A2351" s="105">
        <v>2349</v>
      </c>
      <c r="B2351" s="106">
        <v>40800</v>
      </c>
      <c r="C2351" s="104">
        <v>2729.2559999999999</v>
      </c>
      <c r="D2351" s="104">
        <v>2736.9050000000002</v>
      </c>
      <c r="E2351" s="104">
        <v>2677.127</v>
      </c>
      <c r="F2351" s="104">
        <v>2733.1080000000002</v>
      </c>
      <c r="G2351" s="104">
        <v>3042478000</v>
      </c>
    </row>
    <row r="2352" spans="1:7" x14ac:dyDescent="0.2">
      <c r="A2352" s="105">
        <v>2350</v>
      </c>
      <c r="B2352" s="106">
        <v>40801</v>
      </c>
      <c r="C2352" s="104">
        <v>2734.5520000000001</v>
      </c>
      <c r="D2352" s="104">
        <v>2754.1930000000002</v>
      </c>
      <c r="E2352" s="104">
        <v>2728.9050000000002</v>
      </c>
      <c r="F2352" s="104">
        <v>2729.0509999999999</v>
      </c>
      <c r="G2352" s="104">
        <v>3117192400</v>
      </c>
    </row>
    <row r="2353" spans="1:7" x14ac:dyDescent="0.2">
      <c r="A2353" s="105">
        <v>2351</v>
      </c>
      <c r="B2353" s="106">
        <v>40802</v>
      </c>
      <c r="C2353" s="104">
        <v>2744.2179999999998</v>
      </c>
      <c r="D2353" s="104">
        <v>2755.8890000000001</v>
      </c>
      <c r="E2353" s="104">
        <v>2728.9949999999999</v>
      </c>
      <c r="F2353" s="104">
        <v>2733.9870000000001</v>
      </c>
      <c r="G2353" s="104">
        <v>2755593200</v>
      </c>
    </row>
    <row r="2354" spans="1:7" x14ac:dyDescent="0.2">
      <c r="A2354" s="105">
        <v>2352</v>
      </c>
      <c r="B2354" s="106">
        <v>40805</v>
      </c>
      <c r="C2354" s="104">
        <v>2718.3180000000002</v>
      </c>
      <c r="D2354" s="104">
        <v>2718.3180000000002</v>
      </c>
      <c r="E2354" s="104">
        <v>2678.7950000000001</v>
      </c>
      <c r="F2354" s="104">
        <v>2679.27</v>
      </c>
      <c r="G2354" s="104">
        <v>2909094000</v>
      </c>
    </row>
    <row r="2355" spans="1:7" x14ac:dyDescent="0.2">
      <c r="A2355" s="105">
        <v>2353</v>
      </c>
      <c r="B2355" s="106">
        <v>40806</v>
      </c>
      <c r="C2355" s="104">
        <v>2675.0430000000001</v>
      </c>
      <c r="D2355" s="104">
        <v>2702.28</v>
      </c>
      <c r="E2355" s="104">
        <v>2664.1</v>
      </c>
      <c r="F2355" s="104">
        <v>2689.8449999999998</v>
      </c>
      <c r="G2355" s="104">
        <v>2559868000</v>
      </c>
    </row>
    <row r="2356" spans="1:7" x14ac:dyDescent="0.2">
      <c r="A2356" s="105">
        <v>2354</v>
      </c>
      <c r="B2356" s="106">
        <v>40807</v>
      </c>
      <c r="C2356" s="104">
        <v>2691.701</v>
      </c>
      <c r="D2356" s="104">
        <v>2778.3530000000001</v>
      </c>
      <c r="E2356" s="104">
        <v>2677.3490000000002</v>
      </c>
      <c r="F2356" s="104">
        <v>2771.011</v>
      </c>
      <c r="G2356" s="104">
        <v>5619417200</v>
      </c>
    </row>
    <row r="2357" spans="1:7" x14ac:dyDescent="0.2">
      <c r="A2357" s="105">
        <v>2355</v>
      </c>
      <c r="B2357" s="106">
        <v>40808</v>
      </c>
      <c r="C2357" s="104">
        <v>2745.1460000000002</v>
      </c>
      <c r="D2357" s="104">
        <v>2754.9169999999999</v>
      </c>
      <c r="E2357" s="104">
        <v>2684.94</v>
      </c>
      <c r="F2357" s="104">
        <v>2685.6880000000001</v>
      </c>
      <c r="G2357" s="104">
        <v>4710266000</v>
      </c>
    </row>
    <row r="2358" spans="1:7" x14ac:dyDescent="0.2">
      <c r="A2358" s="105">
        <v>2356</v>
      </c>
      <c r="B2358" s="106">
        <v>40809</v>
      </c>
      <c r="C2358" s="104">
        <v>2644.2939999999999</v>
      </c>
      <c r="D2358" s="104">
        <v>2681.2269999999999</v>
      </c>
      <c r="E2358" s="104">
        <v>2631.4250000000002</v>
      </c>
      <c r="F2358" s="104">
        <v>2669.4780000000001</v>
      </c>
      <c r="G2358" s="104">
        <v>4259222400</v>
      </c>
    </row>
    <row r="2359" spans="1:7" x14ac:dyDescent="0.2">
      <c r="A2359" s="105">
        <v>2357</v>
      </c>
      <c r="B2359" s="106">
        <v>40812</v>
      </c>
      <c r="C2359" s="104">
        <v>2645.2449999999999</v>
      </c>
      <c r="D2359" s="104">
        <v>2679.56</v>
      </c>
      <c r="E2359" s="104">
        <v>2603.1080000000002</v>
      </c>
      <c r="F2359" s="104">
        <v>2610.9189999999999</v>
      </c>
      <c r="G2359" s="104">
        <v>3917512400</v>
      </c>
    </row>
    <row r="2360" spans="1:7" x14ac:dyDescent="0.2">
      <c r="A2360" s="105">
        <v>2358</v>
      </c>
      <c r="B2360" s="106">
        <v>40813</v>
      </c>
      <c r="C2360" s="104">
        <v>2634.9250000000002</v>
      </c>
      <c r="D2360" s="104">
        <v>2652.56</v>
      </c>
      <c r="E2360" s="104">
        <v>2613.4229999999998</v>
      </c>
      <c r="F2360" s="104">
        <v>2637.8789999999999</v>
      </c>
      <c r="G2360" s="104">
        <v>3502197600</v>
      </c>
    </row>
    <row r="2361" spans="1:7" x14ac:dyDescent="0.2">
      <c r="A2361" s="105">
        <v>2359</v>
      </c>
      <c r="B2361" s="106">
        <v>40814</v>
      </c>
      <c r="C2361" s="104">
        <v>2654.83</v>
      </c>
      <c r="D2361" s="104">
        <v>2660.0990000000002</v>
      </c>
      <c r="E2361" s="104">
        <v>2602.63</v>
      </c>
      <c r="F2361" s="104">
        <v>2610.59</v>
      </c>
      <c r="G2361" s="104">
        <v>3416955600</v>
      </c>
    </row>
    <row r="2362" spans="1:7" x14ac:dyDescent="0.2">
      <c r="A2362" s="105">
        <v>2360</v>
      </c>
      <c r="B2362" s="106">
        <v>40815</v>
      </c>
      <c r="C2362" s="104">
        <v>2593.5590000000002</v>
      </c>
      <c r="D2362" s="104">
        <v>2615.1439999999998</v>
      </c>
      <c r="E2362" s="104">
        <v>2577.2860000000001</v>
      </c>
      <c r="F2362" s="104">
        <v>2588.1849999999999</v>
      </c>
      <c r="G2362" s="104">
        <v>3709359200</v>
      </c>
    </row>
    <row r="2363" spans="1:7" x14ac:dyDescent="0.2">
      <c r="A2363" s="105">
        <v>2361</v>
      </c>
      <c r="B2363" s="106">
        <v>40816</v>
      </c>
      <c r="C2363" s="104">
        <v>2595.5819999999999</v>
      </c>
      <c r="D2363" s="104">
        <v>2607.5659999999998</v>
      </c>
      <c r="E2363" s="104">
        <v>2572.1930000000002</v>
      </c>
      <c r="F2363" s="104">
        <v>2581.3510000000001</v>
      </c>
      <c r="G2363" s="104">
        <v>3205082200</v>
      </c>
    </row>
    <row r="2364" spans="1:7" x14ac:dyDescent="0.2">
      <c r="A2364" s="105">
        <v>2362</v>
      </c>
      <c r="B2364" s="106">
        <v>40826</v>
      </c>
      <c r="C2364" s="104">
        <v>2588.3490000000002</v>
      </c>
      <c r="D2364" s="104">
        <v>2595.3240000000001</v>
      </c>
      <c r="E2364" s="104">
        <v>2552.2840000000001</v>
      </c>
      <c r="F2364" s="104">
        <v>2557.0819999999999</v>
      </c>
      <c r="G2364" s="104">
        <v>2832512200</v>
      </c>
    </row>
    <row r="2365" spans="1:7" x14ac:dyDescent="0.2">
      <c r="A2365" s="105">
        <v>2363</v>
      </c>
      <c r="B2365" s="106">
        <v>40827</v>
      </c>
      <c r="C2365" s="104">
        <v>2625.163</v>
      </c>
      <c r="D2365" s="104">
        <v>2635.694</v>
      </c>
      <c r="E2365" s="104">
        <v>2526.6489999999999</v>
      </c>
      <c r="F2365" s="104">
        <v>2551.9940000000001</v>
      </c>
      <c r="G2365" s="104">
        <v>4502984800</v>
      </c>
    </row>
    <row r="2366" spans="1:7" x14ac:dyDescent="0.2">
      <c r="A2366" s="105">
        <v>2364</v>
      </c>
      <c r="B2366" s="106">
        <v>40828</v>
      </c>
      <c r="C2366" s="104">
        <v>2537.3980000000001</v>
      </c>
      <c r="D2366" s="104">
        <v>2647.0149999999999</v>
      </c>
      <c r="E2366" s="104">
        <v>2523.3440000000001</v>
      </c>
      <c r="F2366" s="104">
        <v>2644.7579999999998</v>
      </c>
      <c r="G2366" s="104">
        <v>6594568000</v>
      </c>
    </row>
    <row r="2367" spans="1:7" x14ac:dyDescent="0.2">
      <c r="A2367" s="105">
        <v>2365</v>
      </c>
      <c r="B2367" s="106">
        <v>40829</v>
      </c>
      <c r="C2367" s="104">
        <v>2636.8629999999998</v>
      </c>
      <c r="D2367" s="104">
        <v>2672.91</v>
      </c>
      <c r="E2367" s="104">
        <v>2629.4050000000002</v>
      </c>
      <c r="F2367" s="104">
        <v>2662.6010000000001</v>
      </c>
      <c r="G2367" s="104">
        <v>6042620000</v>
      </c>
    </row>
    <row r="2368" spans="1:7" x14ac:dyDescent="0.2">
      <c r="A2368" s="105">
        <v>2366</v>
      </c>
      <c r="B2368" s="106">
        <v>40830</v>
      </c>
      <c r="C2368" s="104">
        <v>2655.3580000000002</v>
      </c>
      <c r="D2368" s="104">
        <v>2665.4430000000002</v>
      </c>
      <c r="E2368" s="104">
        <v>2629.8789999999999</v>
      </c>
      <c r="F2368" s="104">
        <v>2653.7820000000002</v>
      </c>
      <c r="G2368" s="104">
        <v>3833694800</v>
      </c>
    </row>
    <row r="2369" spans="1:7" x14ac:dyDescent="0.2">
      <c r="A2369" s="105">
        <v>2367</v>
      </c>
      <c r="B2369" s="106">
        <v>40833</v>
      </c>
      <c r="C2369" s="104">
        <v>2658.9470000000001</v>
      </c>
      <c r="D2369" s="104">
        <v>2687.1019999999999</v>
      </c>
      <c r="E2369" s="104">
        <v>2653.384</v>
      </c>
      <c r="F2369" s="104">
        <v>2666.951</v>
      </c>
      <c r="G2369" s="104">
        <v>3615831600</v>
      </c>
    </row>
    <row r="2370" spans="1:7" x14ac:dyDescent="0.2">
      <c r="A2370" s="105">
        <v>2368</v>
      </c>
      <c r="B2370" s="106">
        <v>40834</v>
      </c>
      <c r="C2370" s="104">
        <v>2646.8409999999999</v>
      </c>
      <c r="D2370" s="104">
        <v>2651.732</v>
      </c>
      <c r="E2370" s="104">
        <v>2589.2049999999999</v>
      </c>
      <c r="F2370" s="104">
        <v>2592.2089999999998</v>
      </c>
      <c r="G2370" s="104">
        <v>3937344800</v>
      </c>
    </row>
    <row r="2371" spans="1:7" x14ac:dyDescent="0.2">
      <c r="A2371" s="105">
        <v>2369</v>
      </c>
      <c r="B2371" s="106">
        <v>40835</v>
      </c>
      <c r="C2371" s="104">
        <v>2599.9169999999999</v>
      </c>
      <c r="D2371" s="104">
        <v>2617.4110000000001</v>
      </c>
      <c r="E2371" s="104">
        <v>2580.663</v>
      </c>
      <c r="F2371" s="104">
        <v>2583.0810000000001</v>
      </c>
      <c r="G2371" s="104">
        <v>3111616600</v>
      </c>
    </row>
    <row r="2372" spans="1:7" x14ac:dyDescent="0.2">
      <c r="A2372" s="105">
        <v>2370</v>
      </c>
      <c r="B2372" s="106">
        <v>40836</v>
      </c>
      <c r="C2372" s="104">
        <v>2566.6030000000001</v>
      </c>
      <c r="D2372" s="104">
        <v>2570.1010000000001</v>
      </c>
      <c r="E2372" s="104">
        <v>2500.4859999999999</v>
      </c>
      <c r="F2372" s="104">
        <v>2520.5320000000002</v>
      </c>
      <c r="G2372" s="104">
        <v>3984246400</v>
      </c>
    </row>
    <row r="2373" spans="1:7" x14ac:dyDescent="0.2">
      <c r="A2373" s="105">
        <v>2371</v>
      </c>
      <c r="B2373" s="106">
        <v>40837</v>
      </c>
      <c r="C2373" s="104">
        <v>2522.2570000000001</v>
      </c>
      <c r="D2373" s="104">
        <v>2538.1170000000002</v>
      </c>
      <c r="E2373" s="104">
        <v>2504.6930000000002</v>
      </c>
      <c r="F2373" s="104">
        <v>2507.877</v>
      </c>
      <c r="G2373" s="104">
        <v>2984350400</v>
      </c>
    </row>
    <row r="2374" spans="1:7" x14ac:dyDescent="0.2">
      <c r="A2374" s="105">
        <v>2372</v>
      </c>
      <c r="B2374" s="106">
        <v>40840</v>
      </c>
      <c r="C2374" s="104">
        <v>2517.0590000000002</v>
      </c>
      <c r="D2374" s="104">
        <v>2581.125</v>
      </c>
      <c r="E2374" s="104">
        <v>2501.9560000000001</v>
      </c>
      <c r="F2374" s="104">
        <v>2576.6689999999999</v>
      </c>
      <c r="G2374" s="104">
        <v>4634580000</v>
      </c>
    </row>
    <row r="2375" spans="1:7" x14ac:dyDescent="0.2">
      <c r="A2375" s="105">
        <v>2373</v>
      </c>
      <c r="B2375" s="106">
        <v>40841</v>
      </c>
      <c r="C2375" s="104">
        <v>2572.7080000000001</v>
      </c>
      <c r="D2375" s="104">
        <v>2633.9679999999998</v>
      </c>
      <c r="E2375" s="104">
        <v>2560.047</v>
      </c>
      <c r="F2375" s="104">
        <v>2625.4250000000002</v>
      </c>
      <c r="G2375" s="104">
        <v>5796737600</v>
      </c>
    </row>
    <row r="2376" spans="1:7" x14ac:dyDescent="0.2">
      <c r="A2376" s="105">
        <v>2374</v>
      </c>
      <c r="B2376" s="106">
        <v>40842</v>
      </c>
      <c r="C2376" s="104">
        <v>2613.2719999999999</v>
      </c>
      <c r="D2376" s="104">
        <v>2679.6579999999999</v>
      </c>
      <c r="E2376" s="104">
        <v>2611.0120000000002</v>
      </c>
      <c r="F2376" s="104">
        <v>2651.652</v>
      </c>
      <c r="G2376" s="104">
        <v>7309824000</v>
      </c>
    </row>
    <row r="2377" spans="1:7" x14ac:dyDescent="0.2">
      <c r="A2377" s="105">
        <v>2375</v>
      </c>
      <c r="B2377" s="106">
        <v>40843</v>
      </c>
      <c r="C2377" s="104">
        <v>2658.4279999999999</v>
      </c>
      <c r="D2377" s="104">
        <v>2672.84</v>
      </c>
      <c r="E2377" s="104">
        <v>2647.2959999999998</v>
      </c>
      <c r="F2377" s="104">
        <v>2657.4780000000001</v>
      </c>
      <c r="G2377" s="104">
        <v>4882039200</v>
      </c>
    </row>
    <row r="2378" spans="1:7" x14ac:dyDescent="0.2">
      <c r="A2378" s="105">
        <v>2376</v>
      </c>
      <c r="B2378" s="106">
        <v>40844</v>
      </c>
      <c r="C2378" s="104">
        <v>2694.5419999999999</v>
      </c>
      <c r="D2378" s="104">
        <v>2729.1390000000001</v>
      </c>
      <c r="E2378" s="104">
        <v>2689.3760000000002</v>
      </c>
      <c r="F2378" s="104">
        <v>2709.0169999999998</v>
      </c>
      <c r="G2378" s="104">
        <v>7164310400</v>
      </c>
    </row>
    <row r="2379" spans="1:7" x14ac:dyDescent="0.2">
      <c r="A2379" s="105">
        <v>2377</v>
      </c>
      <c r="B2379" s="106">
        <v>40847</v>
      </c>
      <c r="C2379" s="104">
        <v>2704.5349999999999</v>
      </c>
      <c r="D2379" s="104">
        <v>2709.317</v>
      </c>
      <c r="E2379" s="104">
        <v>2680.9920000000002</v>
      </c>
      <c r="F2379" s="104">
        <v>2695.3069999999998</v>
      </c>
      <c r="G2379" s="104">
        <v>5040711200</v>
      </c>
    </row>
    <row r="2380" spans="1:7" x14ac:dyDescent="0.2">
      <c r="A2380" s="105">
        <v>2378</v>
      </c>
      <c r="B2380" s="106">
        <v>40848</v>
      </c>
      <c r="C2380" s="104">
        <v>2672.5079999999998</v>
      </c>
      <c r="D2380" s="104">
        <v>2726.0880000000002</v>
      </c>
      <c r="E2380" s="104">
        <v>2669.05</v>
      </c>
      <c r="F2380" s="104">
        <v>2697.5340000000001</v>
      </c>
      <c r="G2380" s="104">
        <v>5520665200</v>
      </c>
    </row>
    <row r="2381" spans="1:7" x14ac:dyDescent="0.2">
      <c r="A2381" s="105">
        <v>2379</v>
      </c>
      <c r="B2381" s="106">
        <v>40849</v>
      </c>
      <c r="C2381" s="104">
        <v>2658.547</v>
      </c>
      <c r="D2381" s="104">
        <v>2742.9380000000001</v>
      </c>
      <c r="E2381" s="104">
        <v>2653.7220000000002</v>
      </c>
      <c r="F2381" s="104">
        <v>2742.39</v>
      </c>
      <c r="G2381" s="104">
        <v>6436158400</v>
      </c>
    </row>
    <row r="2382" spans="1:7" x14ac:dyDescent="0.2">
      <c r="A2382" s="105">
        <v>2380</v>
      </c>
      <c r="B2382" s="106">
        <v>40850</v>
      </c>
      <c r="C2382" s="104">
        <v>2752.627</v>
      </c>
      <c r="D2382" s="104">
        <v>2781.0390000000002</v>
      </c>
      <c r="E2382" s="104">
        <v>2743.1959999999999</v>
      </c>
      <c r="F2382" s="104">
        <v>2744.3009999999999</v>
      </c>
      <c r="G2382" s="104">
        <v>8482076000</v>
      </c>
    </row>
    <row r="2383" spans="1:7" x14ac:dyDescent="0.2">
      <c r="A2383" s="105">
        <v>2381</v>
      </c>
      <c r="B2383" s="106">
        <v>40851</v>
      </c>
      <c r="C2383" s="104">
        <v>2770.5720000000001</v>
      </c>
      <c r="D2383" s="104">
        <v>2781.99</v>
      </c>
      <c r="E2383" s="104">
        <v>2748.9780000000001</v>
      </c>
      <c r="F2383" s="104">
        <v>2763.7460000000001</v>
      </c>
      <c r="G2383" s="104">
        <v>6195821600</v>
      </c>
    </row>
    <row r="2384" spans="1:7" x14ac:dyDescent="0.2">
      <c r="A2384" s="105">
        <v>2382</v>
      </c>
      <c r="B2384" s="106">
        <v>40854</v>
      </c>
      <c r="C2384" s="104">
        <v>2750.991</v>
      </c>
      <c r="D2384" s="104">
        <v>2769.2959999999998</v>
      </c>
      <c r="E2384" s="104">
        <v>2733.1680000000001</v>
      </c>
      <c r="F2384" s="104">
        <v>2736.248</v>
      </c>
      <c r="G2384" s="104">
        <v>4537505600</v>
      </c>
    </row>
    <row r="2385" spans="1:7" x14ac:dyDescent="0.2">
      <c r="A2385" s="105">
        <v>2383</v>
      </c>
      <c r="B2385" s="106">
        <v>40855</v>
      </c>
      <c r="C2385" s="104">
        <v>2745.0590000000002</v>
      </c>
      <c r="D2385" s="104">
        <v>2756.0909999999999</v>
      </c>
      <c r="E2385" s="104">
        <v>2723.6930000000002</v>
      </c>
      <c r="F2385" s="104">
        <v>2727.71</v>
      </c>
      <c r="G2385" s="104">
        <v>4788425200</v>
      </c>
    </row>
    <row r="2386" spans="1:7" x14ac:dyDescent="0.2">
      <c r="A2386" s="105">
        <v>2384</v>
      </c>
      <c r="B2386" s="106">
        <v>40856</v>
      </c>
      <c r="C2386" s="104">
        <v>2739.154</v>
      </c>
      <c r="D2386" s="104">
        <v>2755.8110000000001</v>
      </c>
      <c r="E2386" s="104">
        <v>2710.0540000000001</v>
      </c>
      <c r="F2386" s="104">
        <v>2751.654</v>
      </c>
      <c r="G2386" s="104">
        <v>4687796000</v>
      </c>
    </row>
    <row r="2387" spans="1:7" x14ac:dyDescent="0.2">
      <c r="A2387" s="105">
        <v>2385</v>
      </c>
      <c r="B2387" s="106">
        <v>40857</v>
      </c>
      <c r="C2387" s="104">
        <v>2720.8359999999998</v>
      </c>
      <c r="D2387" s="104">
        <v>2729.5720000000001</v>
      </c>
      <c r="E2387" s="104">
        <v>2698.306</v>
      </c>
      <c r="F2387" s="104">
        <v>2699.5880000000002</v>
      </c>
      <c r="G2387" s="104">
        <v>5117370400</v>
      </c>
    </row>
    <row r="2388" spans="1:7" x14ac:dyDescent="0.2">
      <c r="A2388" s="105">
        <v>2386</v>
      </c>
      <c r="B2388" s="106">
        <v>40858</v>
      </c>
      <c r="C2388" s="104">
        <v>2705.2429999999999</v>
      </c>
      <c r="D2388" s="104">
        <v>2713.9140000000002</v>
      </c>
      <c r="E2388" s="104">
        <v>2685.1010000000001</v>
      </c>
      <c r="F2388" s="104">
        <v>2695.002</v>
      </c>
      <c r="G2388" s="104">
        <v>3663669600</v>
      </c>
    </row>
    <row r="2389" spans="1:7" x14ac:dyDescent="0.2">
      <c r="A2389" s="105">
        <v>2387</v>
      </c>
      <c r="B2389" s="106">
        <v>40861</v>
      </c>
      <c r="C2389" s="104">
        <v>2717.5439999999999</v>
      </c>
      <c r="D2389" s="104">
        <v>2751.88</v>
      </c>
      <c r="E2389" s="104">
        <v>2714.8620000000001</v>
      </c>
      <c r="F2389" s="104">
        <v>2750.1950000000002</v>
      </c>
      <c r="G2389" s="104">
        <v>4639094400</v>
      </c>
    </row>
    <row r="2390" spans="1:7" x14ac:dyDescent="0.2">
      <c r="A2390" s="105">
        <v>2388</v>
      </c>
      <c r="B2390" s="106">
        <v>40862</v>
      </c>
      <c r="C2390" s="104">
        <v>2746.7730000000001</v>
      </c>
      <c r="D2390" s="104">
        <v>2754.0010000000002</v>
      </c>
      <c r="E2390" s="104">
        <v>2732.913</v>
      </c>
      <c r="F2390" s="104">
        <v>2744.68</v>
      </c>
      <c r="G2390" s="104">
        <v>4175986400</v>
      </c>
    </row>
    <row r="2391" spans="1:7" x14ac:dyDescent="0.2">
      <c r="A2391" s="105">
        <v>2389</v>
      </c>
      <c r="B2391" s="106">
        <v>40863</v>
      </c>
      <c r="C2391" s="104">
        <v>2745.8580000000002</v>
      </c>
      <c r="D2391" s="104">
        <v>2746.29</v>
      </c>
      <c r="E2391" s="104">
        <v>2659.1480000000001</v>
      </c>
      <c r="F2391" s="104">
        <v>2670.116</v>
      </c>
      <c r="G2391" s="104">
        <v>5594924000</v>
      </c>
    </row>
    <row r="2392" spans="1:7" x14ac:dyDescent="0.2">
      <c r="A2392" s="105">
        <v>2390</v>
      </c>
      <c r="B2392" s="106">
        <v>40864</v>
      </c>
      <c r="C2392" s="104">
        <v>2671.953</v>
      </c>
      <c r="D2392" s="104">
        <v>2687.8310000000001</v>
      </c>
      <c r="E2392" s="104">
        <v>2660.6509999999998</v>
      </c>
      <c r="F2392" s="104">
        <v>2662.0169999999998</v>
      </c>
      <c r="G2392" s="104">
        <v>3524765200</v>
      </c>
    </row>
    <row r="2393" spans="1:7" x14ac:dyDescent="0.2">
      <c r="A2393" s="105">
        <v>2391</v>
      </c>
      <c r="B2393" s="106">
        <v>40865</v>
      </c>
      <c r="C2393" s="104">
        <v>2643.6669999999999</v>
      </c>
      <c r="D2393" s="104">
        <v>2646.2089999999998</v>
      </c>
      <c r="E2393" s="104">
        <v>2601.1790000000001</v>
      </c>
      <c r="F2393" s="104">
        <v>2606.4949999999999</v>
      </c>
      <c r="G2393" s="104">
        <v>4241472000</v>
      </c>
    </row>
    <row r="2394" spans="1:7" x14ac:dyDescent="0.2">
      <c r="A2394" s="105">
        <v>2392</v>
      </c>
      <c r="B2394" s="106">
        <v>40868</v>
      </c>
      <c r="C2394" s="104">
        <v>2608.556</v>
      </c>
      <c r="D2394" s="104">
        <v>2613.2620000000002</v>
      </c>
      <c r="E2394" s="104">
        <v>2587.7420000000002</v>
      </c>
      <c r="F2394" s="104">
        <v>2609.6869999999999</v>
      </c>
      <c r="G2394" s="104">
        <v>2797189600</v>
      </c>
    </row>
    <row r="2395" spans="1:7" x14ac:dyDescent="0.2">
      <c r="A2395" s="105">
        <v>2393</v>
      </c>
      <c r="B2395" s="106">
        <v>40869</v>
      </c>
      <c r="C2395" s="104">
        <v>2592.2289999999998</v>
      </c>
      <c r="D2395" s="104">
        <v>2611.15</v>
      </c>
      <c r="E2395" s="104">
        <v>2580.7809999999999</v>
      </c>
      <c r="F2395" s="104">
        <v>2609.4749999999999</v>
      </c>
      <c r="G2395" s="104">
        <v>2906907800</v>
      </c>
    </row>
    <row r="2396" spans="1:7" x14ac:dyDescent="0.2">
      <c r="A2396" s="105">
        <v>2394</v>
      </c>
      <c r="B2396" s="106">
        <v>40870</v>
      </c>
      <c r="C2396" s="104">
        <v>2613.2910000000002</v>
      </c>
      <c r="D2396" s="104">
        <v>2617.0880000000002</v>
      </c>
      <c r="E2396" s="104">
        <v>2578.1570000000002</v>
      </c>
      <c r="F2396" s="104">
        <v>2584.011</v>
      </c>
      <c r="G2396" s="104">
        <v>2853141200</v>
      </c>
    </row>
    <row r="2397" spans="1:7" x14ac:dyDescent="0.2">
      <c r="A2397" s="105">
        <v>2395</v>
      </c>
      <c r="B2397" s="106">
        <v>40871</v>
      </c>
      <c r="C2397" s="104">
        <v>2565.6860000000001</v>
      </c>
      <c r="D2397" s="104">
        <v>2604.2359999999999</v>
      </c>
      <c r="E2397" s="104">
        <v>2557.6950000000002</v>
      </c>
      <c r="F2397" s="104">
        <v>2588.915</v>
      </c>
      <c r="G2397" s="104">
        <v>3031960000</v>
      </c>
    </row>
    <row r="2398" spans="1:7" x14ac:dyDescent="0.2">
      <c r="A2398" s="105">
        <v>2396</v>
      </c>
      <c r="B2398" s="106">
        <v>40872</v>
      </c>
      <c r="C2398" s="104">
        <v>2585.1370000000002</v>
      </c>
      <c r="D2398" s="104">
        <v>2598.3919999999998</v>
      </c>
      <c r="E2398" s="104">
        <v>2563.65</v>
      </c>
      <c r="F2398" s="104">
        <v>2569.973</v>
      </c>
      <c r="G2398" s="104">
        <v>2391376600</v>
      </c>
    </row>
    <row r="2399" spans="1:7" x14ac:dyDescent="0.2">
      <c r="A2399" s="105">
        <v>2397</v>
      </c>
      <c r="B2399" s="106">
        <v>40875</v>
      </c>
      <c r="C2399" s="104">
        <v>2578.3440000000001</v>
      </c>
      <c r="D2399" s="104">
        <v>2589.3539999999998</v>
      </c>
      <c r="E2399" s="104">
        <v>2562.4929999999999</v>
      </c>
      <c r="F2399" s="104">
        <v>2573.3209999999999</v>
      </c>
      <c r="G2399" s="104">
        <v>2566693600</v>
      </c>
    </row>
    <row r="2400" spans="1:7" x14ac:dyDescent="0.2">
      <c r="A2400" s="105">
        <v>2398</v>
      </c>
      <c r="B2400" s="106">
        <v>40876</v>
      </c>
      <c r="C2400" s="104">
        <v>2595.0859999999998</v>
      </c>
      <c r="D2400" s="104">
        <v>2609.1869999999999</v>
      </c>
      <c r="E2400" s="104">
        <v>2580.2930000000001</v>
      </c>
      <c r="F2400" s="104">
        <v>2608.569</v>
      </c>
      <c r="G2400" s="104">
        <v>3002587800</v>
      </c>
    </row>
    <row r="2401" spans="1:7" x14ac:dyDescent="0.2">
      <c r="A2401" s="105">
        <v>2399</v>
      </c>
      <c r="B2401" s="106">
        <v>40877</v>
      </c>
      <c r="C2401" s="104">
        <v>2600.0990000000002</v>
      </c>
      <c r="D2401" s="104">
        <v>2601.9</v>
      </c>
      <c r="E2401" s="104">
        <v>2507.1840000000002</v>
      </c>
      <c r="F2401" s="104">
        <v>2521.52</v>
      </c>
      <c r="G2401" s="104">
        <v>4235264400</v>
      </c>
    </row>
    <row r="2402" spans="1:7" x14ac:dyDescent="0.2">
      <c r="A2402" s="105">
        <v>2400</v>
      </c>
      <c r="B2402" s="106">
        <v>40878</v>
      </c>
      <c r="C2402" s="104">
        <v>2596.1529999999998</v>
      </c>
      <c r="D2402" s="104">
        <v>2630.6640000000002</v>
      </c>
      <c r="E2402" s="104">
        <v>2577.7220000000002</v>
      </c>
      <c r="F2402" s="104">
        <v>2583.6129999999998</v>
      </c>
      <c r="G2402" s="104">
        <v>6352025200</v>
      </c>
    </row>
    <row r="2403" spans="1:7" x14ac:dyDescent="0.2">
      <c r="A2403" s="105">
        <v>2401</v>
      </c>
      <c r="B2403" s="106">
        <v>40879</v>
      </c>
      <c r="C2403" s="104">
        <v>2570.56</v>
      </c>
      <c r="D2403" s="104">
        <v>2575.692</v>
      </c>
      <c r="E2403" s="104">
        <v>2543.5320000000002</v>
      </c>
      <c r="F2403" s="104">
        <v>2557.3110000000001</v>
      </c>
      <c r="G2403" s="104">
        <v>3218370400</v>
      </c>
    </row>
    <row r="2404" spans="1:7" x14ac:dyDescent="0.2">
      <c r="A2404" s="105">
        <v>2402</v>
      </c>
      <c r="B2404" s="106">
        <v>40882</v>
      </c>
      <c r="C2404" s="104">
        <v>2561.1999999999998</v>
      </c>
      <c r="D2404" s="104">
        <v>2561.1999999999998</v>
      </c>
      <c r="E2404" s="104">
        <v>2517.1790000000001</v>
      </c>
      <c r="F2404" s="104">
        <v>2521.3850000000002</v>
      </c>
      <c r="G2404" s="104">
        <v>3206338800</v>
      </c>
    </row>
    <row r="2405" spans="1:7" x14ac:dyDescent="0.2">
      <c r="A2405" s="105">
        <v>2403</v>
      </c>
      <c r="B2405" s="106">
        <v>40883</v>
      </c>
      <c r="C2405" s="104">
        <v>2515.0439999999999</v>
      </c>
      <c r="D2405" s="104">
        <v>2525.6660000000002</v>
      </c>
      <c r="E2405" s="104">
        <v>2499.5740000000001</v>
      </c>
      <c r="F2405" s="104">
        <v>2516.3409999999999</v>
      </c>
      <c r="G2405" s="104">
        <v>2629758000</v>
      </c>
    </row>
    <row r="2406" spans="1:7" x14ac:dyDescent="0.2">
      <c r="A2406" s="105">
        <v>2404</v>
      </c>
      <c r="B2406" s="106">
        <v>40884</v>
      </c>
      <c r="C2406" s="104">
        <v>2517.3409999999999</v>
      </c>
      <c r="D2406" s="104">
        <v>2534.529</v>
      </c>
      <c r="E2406" s="104">
        <v>2509.777</v>
      </c>
      <c r="F2406" s="104">
        <v>2528.2280000000001</v>
      </c>
      <c r="G2406" s="104">
        <v>2326184000</v>
      </c>
    </row>
    <row r="2407" spans="1:7" x14ac:dyDescent="0.2">
      <c r="A2407" s="105">
        <v>2405</v>
      </c>
      <c r="B2407" s="106">
        <v>40885</v>
      </c>
      <c r="C2407" s="104">
        <v>2525.0410000000002</v>
      </c>
      <c r="D2407" s="104">
        <v>2549.1010000000001</v>
      </c>
      <c r="E2407" s="104">
        <v>2494.694</v>
      </c>
      <c r="F2407" s="104">
        <v>2525.0010000000002</v>
      </c>
      <c r="G2407" s="104">
        <v>2777774400</v>
      </c>
    </row>
    <row r="2408" spans="1:7" x14ac:dyDescent="0.2">
      <c r="A2408" s="105">
        <v>2406</v>
      </c>
      <c r="B2408" s="106">
        <v>40886</v>
      </c>
      <c r="C2408" s="104">
        <v>2506.6239999999998</v>
      </c>
      <c r="D2408" s="104">
        <v>2525.1619999999998</v>
      </c>
      <c r="E2408" s="104">
        <v>2496.9720000000002</v>
      </c>
      <c r="F2408" s="104">
        <v>2503.4609999999998</v>
      </c>
      <c r="G2408" s="104">
        <v>2402906000</v>
      </c>
    </row>
    <row r="2409" spans="1:7" x14ac:dyDescent="0.2">
      <c r="A2409" s="105">
        <v>2407</v>
      </c>
      <c r="B2409" s="106">
        <v>40889</v>
      </c>
      <c r="C2409" s="104">
        <v>2497.922</v>
      </c>
      <c r="D2409" s="104">
        <v>2502.0459999999998</v>
      </c>
      <c r="E2409" s="104">
        <v>2476.116</v>
      </c>
      <c r="F2409" s="104">
        <v>2477.692</v>
      </c>
      <c r="G2409" s="104">
        <v>2190124800</v>
      </c>
    </row>
    <row r="2410" spans="1:7" x14ac:dyDescent="0.2">
      <c r="A2410" s="105">
        <v>2408</v>
      </c>
      <c r="B2410" s="106">
        <v>40890</v>
      </c>
      <c r="C2410" s="104">
        <v>2467.0160000000001</v>
      </c>
      <c r="D2410" s="104">
        <v>2472.6559999999999</v>
      </c>
      <c r="E2410" s="104">
        <v>2418.6729999999998</v>
      </c>
      <c r="F2410" s="104">
        <v>2421.9279999999999</v>
      </c>
      <c r="G2410" s="104">
        <v>3571753600</v>
      </c>
    </row>
    <row r="2411" spans="1:7" x14ac:dyDescent="0.2">
      <c r="A2411" s="105">
        <v>2409</v>
      </c>
      <c r="B2411" s="106">
        <v>40891</v>
      </c>
      <c r="C2411" s="104">
        <v>2415.944</v>
      </c>
      <c r="D2411" s="104">
        <v>2433.5500000000002</v>
      </c>
      <c r="E2411" s="104">
        <v>2392.299</v>
      </c>
      <c r="F2411" s="104">
        <v>2397.48</v>
      </c>
      <c r="G2411" s="104">
        <v>2532010800</v>
      </c>
    </row>
    <row r="2412" spans="1:7" x14ac:dyDescent="0.2">
      <c r="A2412" s="105">
        <v>2410</v>
      </c>
      <c r="B2412" s="106">
        <v>40892</v>
      </c>
      <c r="C2412" s="104">
        <v>2382.4409999999998</v>
      </c>
      <c r="D2412" s="104">
        <v>2384.473</v>
      </c>
      <c r="E2412" s="104">
        <v>2340.4470000000001</v>
      </c>
      <c r="F2412" s="104">
        <v>2340.788</v>
      </c>
      <c r="G2412" s="104">
        <v>3675083200</v>
      </c>
    </row>
    <row r="2413" spans="1:7" x14ac:dyDescent="0.2">
      <c r="A2413" s="105">
        <v>2411</v>
      </c>
      <c r="B2413" s="106">
        <v>40893</v>
      </c>
      <c r="C2413" s="104">
        <v>2339.9760000000001</v>
      </c>
      <c r="D2413" s="104">
        <v>2390.3780000000002</v>
      </c>
      <c r="E2413" s="104">
        <v>2332.14</v>
      </c>
      <c r="F2413" s="104">
        <v>2390.1289999999999</v>
      </c>
      <c r="G2413" s="104">
        <v>3630234000</v>
      </c>
    </row>
    <row r="2414" spans="1:7" x14ac:dyDescent="0.2">
      <c r="A2414" s="105">
        <v>2412</v>
      </c>
      <c r="B2414" s="106">
        <v>40896</v>
      </c>
      <c r="C2414" s="104">
        <v>2370.4180000000001</v>
      </c>
      <c r="D2414" s="104">
        <v>2387.89</v>
      </c>
      <c r="E2414" s="104">
        <v>2321.6570000000002</v>
      </c>
      <c r="F2414" s="104">
        <v>2384.4079999999999</v>
      </c>
      <c r="G2414" s="104">
        <v>3790975200</v>
      </c>
    </row>
    <row r="2415" spans="1:7" x14ac:dyDescent="0.2">
      <c r="A2415" s="105">
        <v>2413</v>
      </c>
      <c r="B2415" s="106">
        <v>40897</v>
      </c>
      <c r="C2415" s="104">
        <v>2376.7089999999998</v>
      </c>
      <c r="D2415" s="104">
        <v>2412.5720000000001</v>
      </c>
      <c r="E2415" s="104">
        <v>2373.86</v>
      </c>
      <c r="F2415" s="104">
        <v>2377.0729999999999</v>
      </c>
      <c r="G2415" s="104">
        <v>3240232800</v>
      </c>
    </row>
    <row r="2416" spans="1:7" x14ac:dyDescent="0.2">
      <c r="A2416" s="105">
        <v>2414</v>
      </c>
      <c r="B2416" s="106">
        <v>40898</v>
      </c>
      <c r="C2416" s="104">
        <v>2397.2750000000001</v>
      </c>
      <c r="D2416" s="104">
        <v>2404.7750000000001</v>
      </c>
      <c r="E2416" s="104">
        <v>2337.6930000000002</v>
      </c>
      <c r="F2416" s="104">
        <v>2339.1080000000002</v>
      </c>
      <c r="G2416" s="104">
        <v>3120952400</v>
      </c>
    </row>
    <row r="2417" spans="1:7" x14ac:dyDescent="0.2">
      <c r="A2417" s="105">
        <v>2415</v>
      </c>
      <c r="B2417" s="106">
        <v>40899</v>
      </c>
      <c r="C2417" s="104">
        <v>2325.27</v>
      </c>
      <c r="D2417" s="104">
        <v>2358.4679999999998</v>
      </c>
      <c r="E2417" s="104">
        <v>2294.607</v>
      </c>
      <c r="F2417" s="104">
        <v>2341.335</v>
      </c>
      <c r="G2417" s="104">
        <v>3668385600</v>
      </c>
    </row>
    <row r="2418" spans="1:7" x14ac:dyDescent="0.2">
      <c r="A2418" s="105">
        <v>2416</v>
      </c>
      <c r="B2418" s="106">
        <v>40900</v>
      </c>
      <c r="C2418" s="104">
        <v>2337.3820000000001</v>
      </c>
      <c r="D2418" s="104">
        <v>2382.7089999999998</v>
      </c>
      <c r="E2418" s="104">
        <v>2331.9580000000001</v>
      </c>
      <c r="F2418" s="104">
        <v>2359.1590000000001</v>
      </c>
      <c r="G2418" s="104">
        <v>3316190400</v>
      </c>
    </row>
    <row r="2419" spans="1:7" x14ac:dyDescent="0.2">
      <c r="A2419" s="105">
        <v>2417</v>
      </c>
      <c r="B2419" s="106">
        <v>40903</v>
      </c>
      <c r="C2419" s="104">
        <v>2345.5549999999998</v>
      </c>
      <c r="D2419" s="104">
        <v>2369.8180000000002</v>
      </c>
      <c r="E2419" s="104">
        <v>2334.7939999999999</v>
      </c>
      <c r="F2419" s="104">
        <v>2335.7020000000002</v>
      </c>
      <c r="G2419" s="104">
        <v>2822408800</v>
      </c>
    </row>
    <row r="2420" spans="1:7" x14ac:dyDescent="0.2">
      <c r="A2420" s="105">
        <v>2418</v>
      </c>
      <c r="B2420" s="106">
        <v>40904</v>
      </c>
      <c r="C2420" s="104">
        <v>2332.826</v>
      </c>
      <c r="D2420" s="104">
        <v>2346.384</v>
      </c>
      <c r="E2420" s="104">
        <v>2302.4110000000001</v>
      </c>
      <c r="F2420" s="104">
        <v>2305.0349999999999</v>
      </c>
      <c r="G2420" s="104">
        <v>2927731400</v>
      </c>
    </row>
    <row r="2421" spans="1:7" x14ac:dyDescent="0.2">
      <c r="A2421" s="105">
        <v>2419</v>
      </c>
      <c r="B2421" s="106">
        <v>40905</v>
      </c>
      <c r="C2421" s="104">
        <v>2295.866</v>
      </c>
      <c r="D2421" s="104">
        <v>2309.645</v>
      </c>
      <c r="E2421" s="104">
        <v>2267.114</v>
      </c>
      <c r="F2421" s="104">
        <v>2307.9279999999999</v>
      </c>
      <c r="G2421" s="104">
        <v>3288202000</v>
      </c>
    </row>
    <row r="2422" spans="1:7" x14ac:dyDescent="0.2">
      <c r="A2422" s="105">
        <v>2420</v>
      </c>
      <c r="B2422" s="106">
        <v>40906</v>
      </c>
      <c r="C2422" s="104">
        <v>2297.288</v>
      </c>
      <c r="D2422" s="104">
        <v>2323.4879999999998</v>
      </c>
      <c r="E2422" s="104">
        <v>2293.8719999999998</v>
      </c>
      <c r="F2422" s="104">
        <v>2311.3609999999999</v>
      </c>
      <c r="G2422" s="104">
        <v>3088770000</v>
      </c>
    </row>
    <row r="2423" spans="1:7" x14ac:dyDescent="0.2">
      <c r="A2423" s="105">
        <v>2421</v>
      </c>
      <c r="B2423" s="106">
        <v>40907</v>
      </c>
      <c r="C2423" s="104">
        <v>2318.6729999999998</v>
      </c>
      <c r="D2423" s="104">
        <v>2349.029</v>
      </c>
      <c r="E2423" s="104">
        <v>2318.6729999999998</v>
      </c>
      <c r="F2423" s="104">
        <v>2345.7420000000002</v>
      </c>
      <c r="G2423" s="104">
        <v>3586524400</v>
      </c>
    </row>
    <row r="2424" spans="1:7" x14ac:dyDescent="0.2">
      <c r="A2424" s="105">
        <v>2422</v>
      </c>
      <c r="B2424" s="106">
        <v>40912</v>
      </c>
      <c r="C2424" s="104">
        <v>2361.4989999999998</v>
      </c>
      <c r="D2424" s="104">
        <v>2365.9879999999998</v>
      </c>
      <c r="E2424" s="104">
        <v>2298.2979999999998</v>
      </c>
      <c r="F2424" s="104">
        <v>2298.7530000000002</v>
      </c>
      <c r="G2424" s="104">
        <v>3434456800</v>
      </c>
    </row>
    <row r="2425" spans="1:7" x14ac:dyDescent="0.2">
      <c r="A2425" s="105">
        <v>2423</v>
      </c>
      <c r="B2425" s="106">
        <v>40913</v>
      </c>
      <c r="C2425" s="104">
        <v>2290.7800000000002</v>
      </c>
      <c r="D2425" s="104">
        <v>2316.6570000000002</v>
      </c>
      <c r="E2425" s="104">
        <v>2272.1529999999998</v>
      </c>
      <c r="F2425" s="104">
        <v>2276.3850000000002</v>
      </c>
      <c r="G2425" s="104">
        <v>4301648000</v>
      </c>
    </row>
    <row r="2426" spans="1:7" x14ac:dyDescent="0.2">
      <c r="A2426" s="105">
        <v>2424</v>
      </c>
      <c r="B2426" s="106">
        <v>40914</v>
      </c>
      <c r="C2426" s="104">
        <v>2274.3519999999999</v>
      </c>
      <c r="D2426" s="104">
        <v>2291.8850000000002</v>
      </c>
      <c r="E2426" s="104">
        <v>2254.567</v>
      </c>
      <c r="F2426" s="104">
        <v>2290.6010000000001</v>
      </c>
      <c r="G2426" s="104">
        <v>3519899200</v>
      </c>
    </row>
    <row r="2427" spans="1:7" x14ac:dyDescent="0.2">
      <c r="A2427" s="105">
        <v>2425</v>
      </c>
      <c r="B2427" s="106">
        <v>40917</v>
      </c>
      <c r="C2427" s="104">
        <v>2291.1819999999998</v>
      </c>
      <c r="D2427" s="104">
        <v>2368.8890000000001</v>
      </c>
      <c r="E2427" s="104">
        <v>2271.7170000000001</v>
      </c>
      <c r="F2427" s="104">
        <v>2368.5700000000002</v>
      </c>
      <c r="G2427" s="104">
        <v>5472734000</v>
      </c>
    </row>
    <row r="2428" spans="1:7" x14ac:dyDescent="0.2">
      <c r="A2428" s="105">
        <v>2426</v>
      </c>
      <c r="B2428" s="106">
        <v>40918</v>
      </c>
      <c r="C2428" s="104">
        <v>2365.768</v>
      </c>
      <c r="D2428" s="104">
        <v>2449.9549999999999</v>
      </c>
      <c r="E2428" s="104">
        <v>2361.2809999999999</v>
      </c>
      <c r="F2428" s="104">
        <v>2447.3490000000002</v>
      </c>
      <c r="G2428" s="104">
        <v>8115499200</v>
      </c>
    </row>
    <row r="2429" spans="1:7" x14ac:dyDescent="0.2">
      <c r="A2429" s="105">
        <v>2427</v>
      </c>
      <c r="B2429" s="106">
        <v>40919</v>
      </c>
      <c r="C2429" s="104">
        <v>2444.7570000000001</v>
      </c>
      <c r="D2429" s="104">
        <v>2453.1460000000002</v>
      </c>
      <c r="E2429" s="104">
        <v>2423.3220000000001</v>
      </c>
      <c r="F2429" s="104">
        <v>2435.6080000000002</v>
      </c>
      <c r="G2429" s="104">
        <v>5870567200</v>
      </c>
    </row>
    <row r="2430" spans="1:7" x14ac:dyDescent="0.2">
      <c r="A2430" s="105">
        <v>2428</v>
      </c>
      <c r="B2430" s="106">
        <v>40920</v>
      </c>
      <c r="C2430" s="104">
        <v>2426.8200000000002</v>
      </c>
      <c r="D2430" s="104">
        <v>2464.3780000000002</v>
      </c>
      <c r="E2430" s="104">
        <v>2423.3209999999999</v>
      </c>
      <c r="F2430" s="104">
        <v>2435.2190000000001</v>
      </c>
      <c r="G2430" s="104">
        <v>4712127600</v>
      </c>
    </row>
    <row r="2431" spans="1:7" x14ac:dyDescent="0.2">
      <c r="A2431" s="105">
        <v>2429</v>
      </c>
      <c r="B2431" s="106">
        <v>40921</v>
      </c>
      <c r="C2431" s="104">
        <v>2438.4050000000002</v>
      </c>
      <c r="D2431" s="104">
        <v>2445.7869999999998</v>
      </c>
      <c r="E2431" s="104">
        <v>2374.5450000000001</v>
      </c>
      <c r="F2431" s="104">
        <v>2394.3339999999998</v>
      </c>
      <c r="G2431" s="104">
        <v>4551399600</v>
      </c>
    </row>
    <row r="2432" spans="1:7" x14ac:dyDescent="0.2">
      <c r="A2432" s="105">
        <v>2430</v>
      </c>
      <c r="B2432" s="106">
        <v>40924</v>
      </c>
      <c r="C2432" s="104">
        <v>2376.953</v>
      </c>
      <c r="D2432" s="104">
        <v>2394.498</v>
      </c>
      <c r="E2432" s="104">
        <v>2345.6329999999998</v>
      </c>
      <c r="F2432" s="104">
        <v>2345.6489999999999</v>
      </c>
      <c r="G2432" s="104">
        <v>3052714400</v>
      </c>
    </row>
    <row r="2433" spans="1:7" x14ac:dyDescent="0.2">
      <c r="A2433" s="105">
        <v>2431</v>
      </c>
      <c r="B2433" s="106">
        <v>40925</v>
      </c>
      <c r="C2433" s="104">
        <v>2347.5680000000002</v>
      </c>
      <c r="D2433" s="104">
        <v>2462.4290000000001</v>
      </c>
      <c r="E2433" s="104">
        <v>2329.248</v>
      </c>
      <c r="F2433" s="104">
        <v>2460.6010000000001</v>
      </c>
      <c r="G2433" s="104">
        <v>6420564800</v>
      </c>
    </row>
    <row r="2434" spans="1:7" x14ac:dyDescent="0.2">
      <c r="A2434" s="105">
        <v>2432</v>
      </c>
      <c r="B2434" s="106">
        <v>40926</v>
      </c>
      <c r="C2434" s="104">
        <v>2464.92</v>
      </c>
      <c r="D2434" s="104">
        <v>2485.498</v>
      </c>
      <c r="E2434" s="104">
        <v>2414.527</v>
      </c>
      <c r="F2434" s="104">
        <v>2422.1889999999999</v>
      </c>
      <c r="G2434" s="104">
        <v>6389236000</v>
      </c>
    </row>
    <row r="2435" spans="1:7" x14ac:dyDescent="0.2">
      <c r="A2435" s="105">
        <v>2433</v>
      </c>
      <c r="B2435" s="106">
        <v>40927</v>
      </c>
      <c r="C2435" s="104">
        <v>2423.857</v>
      </c>
      <c r="D2435" s="104">
        <v>2480.2060000000001</v>
      </c>
      <c r="E2435" s="104">
        <v>2414.9850000000001</v>
      </c>
      <c r="F2435" s="104">
        <v>2468.35</v>
      </c>
      <c r="G2435" s="104">
        <v>5561572800</v>
      </c>
    </row>
    <row r="2436" spans="1:7" x14ac:dyDescent="0.2">
      <c r="A2436" s="105">
        <v>2434</v>
      </c>
      <c r="B2436" s="106">
        <v>40928</v>
      </c>
      <c r="C2436" s="104">
        <v>2476.73</v>
      </c>
      <c r="D2436" s="104">
        <v>2510.34</v>
      </c>
      <c r="E2436" s="104">
        <v>2462.5940000000001</v>
      </c>
      <c r="F2436" s="104">
        <v>2504.0859999999998</v>
      </c>
      <c r="G2436" s="104">
        <v>5452978400</v>
      </c>
    </row>
    <row r="2437" spans="1:7" x14ac:dyDescent="0.2">
      <c r="A2437" s="105">
        <v>2435</v>
      </c>
      <c r="B2437" s="106">
        <v>40938</v>
      </c>
      <c r="C2437" s="104">
        <v>2508.877</v>
      </c>
      <c r="D2437" s="104">
        <v>2508.877</v>
      </c>
      <c r="E2437" s="104">
        <v>2460.3960000000002</v>
      </c>
      <c r="F2437" s="104">
        <v>2460.7199999999998</v>
      </c>
      <c r="G2437" s="104">
        <v>4351714800</v>
      </c>
    </row>
    <row r="2438" spans="1:7" x14ac:dyDescent="0.2">
      <c r="A2438" s="105">
        <v>2436</v>
      </c>
      <c r="B2438" s="106">
        <v>40939</v>
      </c>
      <c r="C2438" s="104">
        <v>2462.3380000000002</v>
      </c>
      <c r="D2438" s="104">
        <v>2472.8389999999999</v>
      </c>
      <c r="E2438" s="104">
        <v>2447.768</v>
      </c>
      <c r="F2438" s="104">
        <v>2464.2600000000002</v>
      </c>
      <c r="G2438" s="104">
        <v>3070150000</v>
      </c>
    </row>
    <row r="2439" spans="1:7" x14ac:dyDescent="0.2">
      <c r="A2439" s="105">
        <v>2437</v>
      </c>
      <c r="B2439" s="106">
        <v>40940</v>
      </c>
      <c r="C2439" s="104">
        <v>2458.2330000000002</v>
      </c>
      <c r="D2439" s="104">
        <v>2481.6640000000002</v>
      </c>
      <c r="E2439" s="104">
        <v>2423.4499999999998</v>
      </c>
      <c r="F2439" s="104">
        <v>2428.9940000000001</v>
      </c>
      <c r="G2439" s="104">
        <v>3501537600</v>
      </c>
    </row>
    <row r="2440" spans="1:7" x14ac:dyDescent="0.2">
      <c r="A2440" s="105">
        <v>2438</v>
      </c>
      <c r="B2440" s="106">
        <v>40941</v>
      </c>
      <c r="C2440" s="104">
        <v>2437.4699999999998</v>
      </c>
      <c r="D2440" s="104">
        <v>2486.2379999999998</v>
      </c>
      <c r="E2440" s="104">
        <v>2429.7089999999998</v>
      </c>
      <c r="F2440" s="104">
        <v>2486.2379999999998</v>
      </c>
      <c r="G2440" s="104">
        <v>4206698400</v>
      </c>
    </row>
    <row r="2441" spans="1:7" x14ac:dyDescent="0.2">
      <c r="A2441" s="105">
        <v>2439</v>
      </c>
      <c r="B2441" s="106">
        <v>40942</v>
      </c>
      <c r="C2441" s="104">
        <v>2478.3359999999998</v>
      </c>
      <c r="D2441" s="104">
        <v>2514.645</v>
      </c>
      <c r="E2441" s="104">
        <v>2470.2800000000002</v>
      </c>
      <c r="F2441" s="104">
        <v>2506.09</v>
      </c>
      <c r="G2441" s="104">
        <v>4994924000</v>
      </c>
    </row>
    <row r="2442" spans="1:7" x14ac:dyDescent="0.2">
      <c r="A2442" s="105">
        <v>2440</v>
      </c>
      <c r="B2442" s="106">
        <v>40945</v>
      </c>
      <c r="C2442" s="104">
        <v>2511.172</v>
      </c>
      <c r="D2442" s="104">
        <v>2520.7579999999998</v>
      </c>
      <c r="E2442" s="104">
        <v>2488.7089999999998</v>
      </c>
      <c r="F2442" s="104">
        <v>2504.3220000000001</v>
      </c>
      <c r="G2442" s="104">
        <v>4507990400</v>
      </c>
    </row>
    <row r="2443" spans="1:7" x14ac:dyDescent="0.2">
      <c r="A2443" s="105">
        <v>2441</v>
      </c>
      <c r="B2443" s="106">
        <v>40946</v>
      </c>
      <c r="C2443" s="104">
        <v>2489.0320000000002</v>
      </c>
      <c r="D2443" s="104">
        <v>2489.0320000000002</v>
      </c>
      <c r="E2443" s="104">
        <v>2441.6979999999999</v>
      </c>
      <c r="F2443" s="104">
        <v>2457.9540000000002</v>
      </c>
      <c r="G2443" s="104">
        <v>3967916400</v>
      </c>
    </row>
    <row r="2444" spans="1:7" x14ac:dyDescent="0.2">
      <c r="A2444" s="105">
        <v>2442</v>
      </c>
      <c r="B2444" s="106">
        <v>40947</v>
      </c>
      <c r="C2444" s="104">
        <v>2456.422</v>
      </c>
      <c r="D2444" s="104">
        <v>2534.1619999999998</v>
      </c>
      <c r="E2444" s="104">
        <v>2450.9989999999998</v>
      </c>
      <c r="F2444" s="104">
        <v>2528.2359999999999</v>
      </c>
      <c r="G2444" s="104">
        <v>5618645600</v>
      </c>
    </row>
    <row r="2445" spans="1:7" x14ac:dyDescent="0.2">
      <c r="A2445" s="105">
        <v>2443</v>
      </c>
      <c r="B2445" s="106">
        <v>40948</v>
      </c>
      <c r="C2445" s="104">
        <v>2525.5889999999999</v>
      </c>
      <c r="D2445" s="104">
        <v>2546.0250000000001</v>
      </c>
      <c r="E2445" s="104">
        <v>2513.1309999999999</v>
      </c>
      <c r="F2445" s="104">
        <v>2529.2310000000002</v>
      </c>
      <c r="G2445" s="104">
        <v>5929975200</v>
      </c>
    </row>
    <row r="2446" spans="1:7" x14ac:dyDescent="0.2">
      <c r="A2446" s="105">
        <v>2444</v>
      </c>
      <c r="B2446" s="106">
        <v>40949</v>
      </c>
      <c r="C2446" s="104">
        <v>2521.6759999999999</v>
      </c>
      <c r="D2446" s="104">
        <v>2560.027</v>
      </c>
      <c r="E2446" s="104">
        <v>2521.1550000000002</v>
      </c>
      <c r="F2446" s="104">
        <v>2533.6239999999998</v>
      </c>
      <c r="G2446" s="104">
        <v>6157587600</v>
      </c>
    </row>
    <row r="2447" spans="1:7" x14ac:dyDescent="0.2">
      <c r="A2447" s="105">
        <v>2445</v>
      </c>
      <c r="B2447" s="106">
        <v>40952</v>
      </c>
      <c r="C2447" s="104">
        <v>2504.41</v>
      </c>
      <c r="D2447" s="104">
        <v>2553.4459999999999</v>
      </c>
      <c r="E2447" s="104">
        <v>2496.3049999999998</v>
      </c>
      <c r="F2447" s="104">
        <v>2531.9810000000002</v>
      </c>
      <c r="G2447" s="104">
        <v>5191397200</v>
      </c>
    </row>
    <row r="2448" spans="1:7" x14ac:dyDescent="0.2">
      <c r="A2448" s="105">
        <v>2446</v>
      </c>
      <c r="B2448" s="106">
        <v>40953</v>
      </c>
      <c r="C2448" s="104">
        <v>2528.9670000000001</v>
      </c>
      <c r="D2448" s="104">
        <v>2533.2640000000001</v>
      </c>
      <c r="E2448" s="104">
        <v>2506.5369999999998</v>
      </c>
      <c r="F2448" s="104">
        <v>2522.107</v>
      </c>
      <c r="G2448" s="104">
        <v>4043010000</v>
      </c>
    </row>
    <row r="2449" spans="1:7" x14ac:dyDescent="0.2">
      <c r="A2449" s="105">
        <v>2447</v>
      </c>
      <c r="B2449" s="106">
        <v>40954</v>
      </c>
      <c r="C2449" s="104">
        <v>2515.8290000000002</v>
      </c>
      <c r="D2449" s="104">
        <v>2562.0709999999999</v>
      </c>
      <c r="E2449" s="104">
        <v>2511.2890000000002</v>
      </c>
      <c r="F2449" s="104">
        <v>2549.607</v>
      </c>
      <c r="G2449" s="104">
        <v>5809036800</v>
      </c>
    </row>
    <row r="2450" spans="1:7" x14ac:dyDescent="0.2">
      <c r="A2450" s="105">
        <v>2448</v>
      </c>
      <c r="B2450" s="106">
        <v>40955</v>
      </c>
      <c r="C2450" s="104">
        <v>2544.6410000000001</v>
      </c>
      <c r="D2450" s="104">
        <v>2559.3449999999998</v>
      </c>
      <c r="E2450" s="104">
        <v>2519.0430000000001</v>
      </c>
      <c r="F2450" s="104">
        <v>2536.0740000000001</v>
      </c>
      <c r="G2450" s="104">
        <v>5439543200</v>
      </c>
    </row>
    <row r="2451" spans="1:7" x14ac:dyDescent="0.2">
      <c r="A2451" s="105">
        <v>2449</v>
      </c>
      <c r="B2451" s="106">
        <v>40956</v>
      </c>
      <c r="C2451" s="104">
        <v>2551.8150000000001</v>
      </c>
      <c r="D2451" s="104">
        <v>2558.3449999999998</v>
      </c>
      <c r="E2451" s="104">
        <v>2522.8560000000002</v>
      </c>
      <c r="F2451" s="104">
        <v>2537.0859999999998</v>
      </c>
      <c r="G2451" s="104">
        <v>3899471600</v>
      </c>
    </row>
    <row r="2452" spans="1:7" x14ac:dyDescent="0.2">
      <c r="A2452" s="105">
        <v>2450</v>
      </c>
      <c r="B2452" s="106">
        <v>40959</v>
      </c>
      <c r="C2452" s="104">
        <v>2571.9070000000002</v>
      </c>
      <c r="D2452" s="104">
        <v>2574.7460000000001</v>
      </c>
      <c r="E2452" s="104">
        <v>2539.904</v>
      </c>
      <c r="F2452" s="104">
        <v>2540.7060000000001</v>
      </c>
      <c r="G2452" s="104">
        <v>5615332800</v>
      </c>
    </row>
    <row r="2453" spans="1:7" x14ac:dyDescent="0.2">
      <c r="A2453" s="105">
        <v>2451</v>
      </c>
      <c r="B2453" s="106">
        <v>40960</v>
      </c>
      <c r="C2453" s="104">
        <v>2544.835</v>
      </c>
      <c r="D2453" s="104">
        <v>2562.9090000000001</v>
      </c>
      <c r="E2453" s="104">
        <v>2520.7860000000001</v>
      </c>
      <c r="F2453" s="104">
        <v>2562.453</v>
      </c>
      <c r="G2453" s="104">
        <v>4789480800</v>
      </c>
    </row>
    <row r="2454" spans="1:7" x14ac:dyDescent="0.2">
      <c r="A2454" s="105">
        <v>2452</v>
      </c>
      <c r="B2454" s="106">
        <v>40961</v>
      </c>
      <c r="C2454" s="104">
        <v>2564.3150000000001</v>
      </c>
      <c r="D2454" s="104">
        <v>2598.8629999999998</v>
      </c>
      <c r="E2454" s="104">
        <v>2560.3429999999998</v>
      </c>
      <c r="F2454" s="104">
        <v>2597.4760000000001</v>
      </c>
      <c r="G2454" s="104">
        <v>7637665600</v>
      </c>
    </row>
    <row r="2455" spans="1:7" x14ac:dyDescent="0.2">
      <c r="A2455" s="105">
        <v>2453</v>
      </c>
      <c r="B2455" s="106">
        <v>40962</v>
      </c>
      <c r="C2455" s="104">
        <v>2595.779</v>
      </c>
      <c r="D2455" s="104">
        <v>2614.5369999999998</v>
      </c>
      <c r="E2455" s="104">
        <v>2590.518</v>
      </c>
      <c r="F2455" s="104">
        <v>2606.2559999999999</v>
      </c>
      <c r="G2455" s="104">
        <v>7037712800</v>
      </c>
    </row>
    <row r="2456" spans="1:7" x14ac:dyDescent="0.2">
      <c r="A2456" s="105">
        <v>2454</v>
      </c>
      <c r="B2456" s="106">
        <v>40963</v>
      </c>
      <c r="C2456" s="104">
        <v>2607.3389999999999</v>
      </c>
      <c r="D2456" s="104">
        <v>2648.0169999999998</v>
      </c>
      <c r="E2456" s="104">
        <v>2602.7759999999998</v>
      </c>
      <c r="F2456" s="104">
        <v>2648.0169999999998</v>
      </c>
      <c r="G2456" s="104">
        <v>8599971200</v>
      </c>
    </row>
    <row r="2457" spans="1:7" x14ac:dyDescent="0.2">
      <c r="A2457" s="105">
        <v>2455</v>
      </c>
      <c r="B2457" s="106">
        <v>40966</v>
      </c>
      <c r="C2457" s="104">
        <v>2658.1210000000001</v>
      </c>
      <c r="D2457" s="104">
        <v>2693.8429999999998</v>
      </c>
      <c r="E2457" s="104">
        <v>2656.5729999999999</v>
      </c>
      <c r="F2457" s="104">
        <v>2656.5729999999999</v>
      </c>
      <c r="G2457" s="104">
        <v>10151403200</v>
      </c>
    </row>
    <row r="2458" spans="1:7" x14ac:dyDescent="0.2">
      <c r="A2458" s="105">
        <v>2456</v>
      </c>
      <c r="B2458" s="106">
        <v>40967</v>
      </c>
      <c r="C2458" s="104">
        <v>2652.3420000000001</v>
      </c>
      <c r="D2458" s="104">
        <v>2671.8330000000001</v>
      </c>
      <c r="E2458" s="104">
        <v>2641.4589999999998</v>
      </c>
      <c r="F2458" s="104">
        <v>2662.4630000000002</v>
      </c>
      <c r="G2458" s="104">
        <v>7759253600</v>
      </c>
    </row>
    <row r="2459" spans="1:7" x14ac:dyDescent="0.2">
      <c r="A2459" s="105">
        <v>2457</v>
      </c>
      <c r="B2459" s="106">
        <v>40968</v>
      </c>
      <c r="C2459" s="104">
        <v>2655.8580000000002</v>
      </c>
      <c r="D2459" s="104">
        <v>2666.6469999999999</v>
      </c>
      <c r="E2459" s="104">
        <v>2631.7840000000001</v>
      </c>
      <c r="F2459" s="104">
        <v>2634.143</v>
      </c>
      <c r="G2459" s="104">
        <v>5912020800</v>
      </c>
    </row>
    <row r="2460" spans="1:7" x14ac:dyDescent="0.2">
      <c r="A2460" s="105">
        <v>2458</v>
      </c>
      <c r="B2460" s="106">
        <v>40969</v>
      </c>
      <c r="C2460" s="104">
        <v>2622.7370000000001</v>
      </c>
      <c r="D2460" s="104">
        <v>2647.7849999999999</v>
      </c>
      <c r="E2460" s="104">
        <v>2621.8580000000002</v>
      </c>
      <c r="F2460" s="104">
        <v>2633.3449999999998</v>
      </c>
      <c r="G2460" s="104">
        <v>4214844000</v>
      </c>
    </row>
    <row r="2461" spans="1:7" x14ac:dyDescent="0.2">
      <c r="A2461" s="105">
        <v>2459</v>
      </c>
      <c r="B2461" s="106">
        <v>40970</v>
      </c>
      <c r="C2461" s="104">
        <v>2637.9609999999998</v>
      </c>
      <c r="D2461" s="104">
        <v>2679.9340000000002</v>
      </c>
      <c r="E2461" s="104">
        <v>2637.9609999999998</v>
      </c>
      <c r="F2461" s="104">
        <v>2679.9340000000002</v>
      </c>
      <c r="G2461" s="104">
        <v>6412203200</v>
      </c>
    </row>
    <row r="2462" spans="1:7" x14ac:dyDescent="0.2">
      <c r="A2462" s="105">
        <v>2460</v>
      </c>
      <c r="B2462" s="106">
        <v>40973</v>
      </c>
      <c r="C2462" s="104">
        <v>2687.74</v>
      </c>
      <c r="D2462" s="104">
        <v>2694.6120000000001</v>
      </c>
      <c r="E2462" s="104">
        <v>2660.9549999999999</v>
      </c>
      <c r="F2462" s="104">
        <v>2662.6979999999999</v>
      </c>
      <c r="G2462" s="104">
        <v>7139545600</v>
      </c>
    </row>
    <row r="2463" spans="1:7" x14ac:dyDescent="0.2">
      <c r="A2463" s="105">
        <v>2461</v>
      </c>
      <c r="B2463" s="106">
        <v>40974</v>
      </c>
      <c r="C2463" s="104">
        <v>2654.799</v>
      </c>
      <c r="D2463" s="104">
        <v>2657.9630000000002</v>
      </c>
      <c r="E2463" s="104">
        <v>2615.6</v>
      </c>
      <c r="F2463" s="104">
        <v>2621.0520000000001</v>
      </c>
      <c r="G2463" s="104">
        <v>6244714800</v>
      </c>
    </row>
    <row r="2464" spans="1:7" x14ac:dyDescent="0.2">
      <c r="A2464" s="105">
        <v>2462</v>
      </c>
      <c r="B2464" s="106">
        <v>40975</v>
      </c>
      <c r="C2464" s="104">
        <v>2596.4789999999998</v>
      </c>
      <c r="D2464" s="104">
        <v>2628.585</v>
      </c>
      <c r="E2464" s="104">
        <v>2594.1280000000002</v>
      </c>
      <c r="F2464" s="104">
        <v>2603.0050000000001</v>
      </c>
      <c r="G2464" s="104">
        <v>5694873200</v>
      </c>
    </row>
    <row r="2465" spans="1:7" x14ac:dyDescent="0.2">
      <c r="A2465" s="105">
        <v>2463</v>
      </c>
      <c r="B2465" s="106">
        <v>40976</v>
      </c>
      <c r="C2465" s="104">
        <v>2612.4029999999998</v>
      </c>
      <c r="D2465" s="104">
        <v>2645.953</v>
      </c>
      <c r="E2465" s="104">
        <v>2612.4029999999998</v>
      </c>
      <c r="F2465" s="104">
        <v>2635.7910000000002</v>
      </c>
      <c r="G2465" s="104">
        <v>5754941200</v>
      </c>
    </row>
    <row r="2466" spans="1:7" x14ac:dyDescent="0.2">
      <c r="A2466" s="105">
        <v>2464</v>
      </c>
      <c r="B2466" s="106">
        <v>40977</v>
      </c>
      <c r="C2466" s="104">
        <v>2644.1</v>
      </c>
      <c r="D2466" s="104">
        <v>2664.4140000000002</v>
      </c>
      <c r="E2466" s="104">
        <v>2631.4059999999999</v>
      </c>
      <c r="F2466" s="104">
        <v>2664.3020000000001</v>
      </c>
      <c r="G2466" s="104">
        <v>5525892000</v>
      </c>
    </row>
    <row r="2467" spans="1:7" x14ac:dyDescent="0.2">
      <c r="A2467" s="105">
        <v>2465</v>
      </c>
      <c r="B2467" s="106">
        <v>40980</v>
      </c>
      <c r="C2467" s="104">
        <v>2663.2429999999999</v>
      </c>
      <c r="D2467" s="104">
        <v>2666.4319999999998</v>
      </c>
      <c r="E2467" s="104">
        <v>2636.4229999999998</v>
      </c>
      <c r="F2467" s="104">
        <v>2654.402</v>
      </c>
      <c r="G2467" s="104">
        <v>6232721600</v>
      </c>
    </row>
    <row r="2468" spans="1:7" x14ac:dyDescent="0.2">
      <c r="A2468" s="105">
        <v>2466</v>
      </c>
      <c r="B2468" s="106">
        <v>40981</v>
      </c>
      <c r="C2468" s="104">
        <v>2653.681</v>
      </c>
      <c r="D2468" s="104">
        <v>2681.3339999999998</v>
      </c>
      <c r="E2468" s="104">
        <v>2649.1689999999999</v>
      </c>
      <c r="F2468" s="104">
        <v>2681.0729999999999</v>
      </c>
      <c r="G2468" s="104">
        <v>5840446800</v>
      </c>
    </row>
    <row r="2469" spans="1:7" x14ac:dyDescent="0.2">
      <c r="A2469" s="105">
        <v>2467</v>
      </c>
      <c r="B2469" s="106">
        <v>40982</v>
      </c>
      <c r="C2469" s="104">
        <v>2694.4749999999999</v>
      </c>
      <c r="D2469" s="104">
        <v>2705.7539999999999</v>
      </c>
      <c r="E2469" s="104">
        <v>2595.3420000000001</v>
      </c>
      <c r="F2469" s="104">
        <v>2605.1060000000002</v>
      </c>
      <c r="G2469" s="104">
        <v>10842654400</v>
      </c>
    </row>
    <row r="2470" spans="1:7" x14ac:dyDescent="0.2">
      <c r="A2470" s="105">
        <v>2468</v>
      </c>
      <c r="B2470" s="106">
        <v>40983</v>
      </c>
      <c r="C2470" s="104">
        <v>2602.6610000000001</v>
      </c>
      <c r="D2470" s="104">
        <v>2618.252</v>
      </c>
      <c r="E2470" s="104">
        <v>2575.4369999999999</v>
      </c>
      <c r="F2470" s="104">
        <v>2585.5459999999998</v>
      </c>
      <c r="G2470" s="104">
        <v>7256596000</v>
      </c>
    </row>
    <row r="2471" spans="1:7" x14ac:dyDescent="0.2">
      <c r="A2471" s="105">
        <v>2469</v>
      </c>
      <c r="B2471" s="106">
        <v>40984</v>
      </c>
      <c r="C2471" s="104">
        <v>2591.8000000000002</v>
      </c>
      <c r="D2471" s="104">
        <v>2624.3159999999998</v>
      </c>
      <c r="E2471" s="104">
        <v>2577.2449999999999</v>
      </c>
      <c r="F2471" s="104">
        <v>2623.52</v>
      </c>
      <c r="G2471" s="104">
        <v>5809126000</v>
      </c>
    </row>
    <row r="2472" spans="1:7" x14ac:dyDescent="0.2">
      <c r="A2472" s="105">
        <v>2470</v>
      </c>
      <c r="B2472" s="106">
        <v>40987</v>
      </c>
      <c r="C2472" s="104">
        <v>2617.6619999999998</v>
      </c>
      <c r="D2472" s="104">
        <v>2631.0450000000001</v>
      </c>
      <c r="E2472" s="104">
        <v>2598.63</v>
      </c>
      <c r="F2472" s="104">
        <v>2630.0129999999999</v>
      </c>
      <c r="G2472" s="104">
        <v>5764662400</v>
      </c>
    </row>
    <row r="2473" spans="1:7" x14ac:dyDescent="0.2">
      <c r="A2473" s="105">
        <v>2471</v>
      </c>
      <c r="B2473" s="106">
        <v>40988</v>
      </c>
      <c r="C2473" s="104">
        <v>2622.66</v>
      </c>
      <c r="D2473" s="104">
        <v>2622.66</v>
      </c>
      <c r="E2473" s="104">
        <v>2584.0239999999999</v>
      </c>
      <c r="F2473" s="104">
        <v>2584.4450000000002</v>
      </c>
      <c r="G2473" s="104">
        <v>5811406400</v>
      </c>
    </row>
    <row r="2474" spans="1:7" x14ac:dyDescent="0.2">
      <c r="A2474" s="105">
        <v>2472</v>
      </c>
      <c r="B2474" s="106">
        <v>40989</v>
      </c>
      <c r="C2474" s="104">
        <v>2597.375</v>
      </c>
      <c r="D2474" s="104">
        <v>2613.2689999999998</v>
      </c>
      <c r="E2474" s="104">
        <v>2569.0749999999998</v>
      </c>
      <c r="F2474" s="104">
        <v>2587.7930000000001</v>
      </c>
      <c r="G2474" s="104">
        <v>5800254400</v>
      </c>
    </row>
    <row r="2475" spans="1:7" x14ac:dyDescent="0.2">
      <c r="A2475" s="105">
        <v>2473</v>
      </c>
      <c r="B2475" s="106">
        <v>40990</v>
      </c>
      <c r="C2475" s="104">
        <v>2586.9380000000001</v>
      </c>
      <c r="D2475" s="104">
        <v>2599.2440000000001</v>
      </c>
      <c r="E2475" s="104">
        <v>2570.4459999999999</v>
      </c>
      <c r="F2475" s="104">
        <v>2583.7469999999998</v>
      </c>
      <c r="G2475" s="104">
        <v>4492677600</v>
      </c>
    </row>
    <row r="2476" spans="1:7" x14ac:dyDescent="0.2">
      <c r="A2476" s="105">
        <v>2474</v>
      </c>
      <c r="B2476" s="106">
        <v>40991</v>
      </c>
      <c r="C2476" s="104">
        <v>2575.3270000000002</v>
      </c>
      <c r="D2476" s="104">
        <v>2578.8249999999998</v>
      </c>
      <c r="E2476" s="104">
        <v>2544.5250000000001</v>
      </c>
      <c r="F2476" s="104">
        <v>2552.94</v>
      </c>
      <c r="G2476" s="104">
        <v>4332925600</v>
      </c>
    </row>
    <row r="2477" spans="1:7" x14ac:dyDescent="0.2">
      <c r="A2477" s="105">
        <v>2475</v>
      </c>
      <c r="B2477" s="106">
        <v>40994</v>
      </c>
      <c r="C2477" s="104">
        <v>2551.4250000000002</v>
      </c>
      <c r="D2477" s="104">
        <v>2562.9290000000001</v>
      </c>
      <c r="E2477" s="104">
        <v>2540.6959999999999</v>
      </c>
      <c r="F2477" s="104">
        <v>2555.442</v>
      </c>
      <c r="G2477" s="104">
        <v>3181621200</v>
      </c>
    </row>
    <row r="2478" spans="1:7" x14ac:dyDescent="0.2">
      <c r="A2478" s="105">
        <v>2476</v>
      </c>
      <c r="B2478" s="106">
        <v>40995</v>
      </c>
      <c r="C2478" s="104">
        <v>2565.5509999999999</v>
      </c>
      <c r="D2478" s="104">
        <v>2571.8989999999999</v>
      </c>
      <c r="E2478" s="104">
        <v>2544.373</v>
      </c>
      <c r="F2478" s="104">
        <v>2547.143</v>
      </c>
      <c r="G2478" s="104">
        <v>3594460400</v>
      </c>
    </row>
    <row r="2479" spans="1:7" x14ac:dyDescent="0.2">
      <c r="A2479" s="105">
        <v>2477</v>
      </c>
      <c r="B2479" s="106">
        <v>40996</v>
      </c>
      <c r="C2479" s="104">
        <v>2538.4580000000001</v>
      </c>
      <c r="D2479" s="104">
        <v>2540.4169999999999</v>
      </c>
      <c r="E2479" s="104">
        <v>2471.0340000000001</v>
      </c>
      <c r="F2479" s="104">
        <v>2474.9</v>
      </c>
      <c r="G2479" s="104">
        <v>5000579200</v>
      </c>
    </row>
    <row r="2480" spans="1:7" x14ac:dyDescent="0.2">
      <c r="A2480" s="105">
        <v>2478</v>
      </c>
      <c r="B2480" s="106">
        <v>40997</v>
      </c>
      <c r="C2480" s="104">
        <v>2463.6880000000001</v>
      </c>
      <c r="D2480" s="104">
        <v>2476.4780000000001</v>
      </c>
      <c r="E2480" s="104">
        <v>2429.732</v>
      </c>
      <c r="F2480" s="104">
        <v>2443.1219999999998</v>
      </c>
      <c r="G2480" s="104">
        <v>4613130400</v>
      </c>
    </row>
    <row r="2481" spans="1:7" x14ac:dyDescent="0.2">
      <c r="A2481" s="105">
        <v>2479</v>
      </c>
      <c r="B2481" s="106">
        <v>40998</v>
      </c>
      <c r="C2481" s="104">
        <v>2447.9389999999999</v>
      </c>
      <c r="D2481" s="104">
        <v>2461.9769999999999</v>
      </c>
      <c r="E2481" s="104">
        <v>2438.4879999999998</v>
      </c>
      <c r="F2481" s="104">
        <v>2454.8989999999999</v>
      </c>
      <c r="G2481" s="104">
        <v>3702708800</v>
      </c>
    </row>
    <row r="2482" spans="1:7" x14ac:dyDescent="0.2">
      <c r="A2482" s="105">
        <v>2480</v>
      </c>
      <c r="B2482" s="106">
        <v>41004</v>
      </c>
      <c r="C2482" s="104">
        <v>2449.2080000000001</v>
      </c>
      <c r="D2482" s="104">
        <v>2517.386</v>
      </c>
      <c r="E2482" s="104">
        <v>2441.2689999999998</v>
      </c>
      <c r="F2482" s="104">
        <v>2512.8319999999999</v>
      </c>
      <c r="G2482" s="104">
        <v>5433168800</v>
      </c>
    </row>
    <row r="2483" spans="1:7" x14ac:dyDescent="0.2">
      <c r="A2483" s="105">
        <v>2481</v>
      </c>
      <c r="B2483" s="106">
        <v>41005</v>
      </c>
      <c r="C2483" s="104">
        <v>2509.4450000000002</v>
      </c>
      <c r="D2483" s="104">
        <v>2525.5340000000001</v>
      </c>
      <c r="E2483" s="104">
        <v>2502.703</v>
      </c>
      <c r="F2483" s="104">
        <v>2519.83</v>
      </c>
      <c r="G2483" s="104">
        <v>4236857600</v>
      </c>
    </row>
    <row r="2484" spans="1:7" x14ac:dyDescent="0.2">
      <c r="A2484" s="105">
        <v>2482</v>
      </c>
      <c r="B2484" s="106">
        <v>41008</v>
      </c>
      <c r="C2484" s="104">
        <v>2510.5329999999999</v>
      </c>
      <c r="D2484" s="104">
        <v>2518.3780000000002</v>
      </c>
      <c r="E2484" s="104">
        <v>2491.5920000000001</v>
      </c>
      <c r="F2484" s="104">
        <v>2495.1460000000002</v>
      </c>
      <c r="G2484" s="104">
        <v>3537098400</v>
      </c>
    </row>
    <row r="2485" spans="1:7" x14ac:dyDescent="0.2">
      <c r="A2485" s="105">
        <v>2483</v>
      </c>
      <c r="B2485" s="106">
        <v>41009</v>
      </c>
      <c r="C2485" s="104">
        <v>2490.2829999999999</v>
      </c>
      <c r="D2485" s="104">
        <v>2519.8119999999999</v>
      </c>
      <c r="E2485" s="104">
        <v>2459.348</v>
      </c>
      <c r="F2485" s="104">
        <v>2519.788</v>
      </c>
      <c r="G2485" s="104">
        <v>4133590400</v>
      </c>
    </row>
    <row r="2486" spans="1:7" x14ac:dyDescent="0.2">
      <c r="A2486" s="105">
        <v>2484</v>
      </c>
      <c r="B2486" s="106">
        <v>41010</v>
      </c>
      <c r="C2486" s="104">
        <v>2494.5169999999998</v>
      </c>
      <c r="D2486" s="104">
        <v>2541.1260000000002</v>
      </c>
      <c r="E2486" s="104">
        <v>2489.3249999999998</v>
      </c>
      <c r="F2486" s="104">
        <v>2520.0360000000001</v>
      </c>
      <c r="G2486" s="104">
        <v>4251031200</v>
      </c>
    </row>
    <row r="2487" spans="1:7" x14ac:dyDescent="0.2">
      <c r="A2487" s="105">
        <v>2485</v>
      </c>
      <c r="B2487" s="106">
        <v>41011</v>
      </c>
      <c r="C2487" s="104">
        <v>2522.828</v>
      </c>
      <c r="D2487" s="104">
        <v>2570.8420000000001</v>
      </c>
      <c r="E2487" s="104">
        <v>2516.5680000000002</v>
      </c>
      <c r="F2487" s="104">
        <v>2570.4360000000001</v>
      </c>
      <c r="G2487" s="104">
        <v>5648840800</v>
      </c>
    </row>
    <row r="2488" spans="1:7" x14ac:dyDescent="0.2">
      <c r="A2488" s="105">
        <v>2486</v>
      </c>
      <c r="B2488" s="106">
        <v>41012</v>
      </c>
      <c r="C2488" s="104">
        <v>2575.0520000000001</v>
      </c>
      <c r="D2488" s="104">
        <v>2593.788</v>
      </c>
      <c r="E2488" s="104">
        <v>2570.0349999999999</v>
      </c>
      <c r="F2488" s="104">
        <v>2580.4540000000002</v>
      </c>
      <c r="G2488" s="104">
        <v>5309264400</v>
      </c>
    </row>
    <row r="2489" spans="1:7" x14ac:dyDescent="0.2">
      <c r="A2489" s="105">
        <v>2487</v>
      </c>
      <c r="B2489" s="106">
        <v>41015</v>
      </c>
      <c r="C2489" s="104">
        <v>2564.2310000000002</v>
      </c>
      <c r="D2489" s="104">
        <v>2586.1979999999999</v>
      </c>
      <c r="E2489" s="104">
        <v>2559.7809999999999</v>
      </c>
      <c r="F2489" s="104">
        <v>2574.0439999999999</v>
      </c>
      <c r="G2489" s="104">
        <v>4083970000</v>
      </c>
    </row>
    <row r="2490" spans="1:7" x14ac:dyDescent="0.2">
      <c r="A2490" s="105">
        <v>2488</v>
      </c>
      <c r="B2490" s="106">
        <v>41016</v>
      </c>
      <c r="C2490" s="104">
        <v>2572.364</v>
      </c>
      <c r="D2490" s="104">
        <v>2578.7600000000002</v>
      </c>
      <c r="E2490" s="104">
        <v>2541.5349999999999</v>
      </c>
      <c r="F2490" s="104">
        <v>2541.8829999999998</v>
      </c>
      <c r="G2490" s="104">
        <v>3781546800</v>
      </c>
    </row>
    <row r="2491" spans="1:7" x14ac:dyDescent="0.2">
      <c r="A2491" s="105">
        <v>2489</v>
      </c>
      <c r="B2491" s="106">
        <v>41017</v>
      </c>
      <c r="C2491" s="104">
        <v>2550.9050000000002</v>
      </c>
      <c r="D2491" s="104">
        <v>2602.1060000000002</v>
      </c>
      <c r="E2491" s="104">
        <v>2545.9960000000001</v>
      </c>
      <c r="F2491" s="104">
        <v>2599.9079999999999</v>
      </c>
      <c r="G2491" s="104">
        <v>5868840800</v>
      </c>
    </row>
    <row r="2492" spans="1:7" x14ac:dyDescent="0.2">
      <c r="A2492" s="105">
        <v>2490</v>
      </c>
      <c r="B2492" s="106">
        <v>41018</v>
      </c>
      <c r="C2492" s="104">
        <v>2598.3290000000002</v>
      </c>
      <c r="D2492" s="104">
        <v>2606.86</v>
      </c>
      <c r="E2492" s="104">
        <v>2585.3009999999999</v>
      </c>
      <c r="F2492" s="104">
        <v>2596.056</v>
      </c>
      <c r="G2492" s="104">
        <v>4644810800</v>
      </c>
    </row>
    <row r="2493" spans="1:7" x14ac:dyDescent="0.2">
      <c r="A2493" s="105">
        <v>2491</v>
      </c>
      <c r="B2493" s="106">
        <v>41019</v>
      </c>
      <c r="C2493" s="104">
        <v>2591.5100000000002</v>
      </c>
      <c r="D2493" s="104">
        <v>2627.375</v>
      </c>
      <c r="E2493" s="104">
        <v>2589.3510000000001</v>
      </c>
      <c r="F2493" s="104">
        <v>2626.8389999999999</v>
      </c>
      <c r="G2493" s="104">
        <v>6144638000</v>
      </c>
    </row>
    <row r="2494" spans="1:7" x14ac:dyDescent="0.2">
      <c r="A2494" s="105">
        <v>2492</v>
      </c>
      <c r="B2494" s="106">
        <v>41022</v>
      </c>
      <c r="C2494" s="104">
        <v>2624.7510000000002</v>
      </c>
      <c r="D2494" s="104">
        <v>2632.0920000000001</v>
      </c>
      <c r="E2494" s="104">
        <v>2599.1120000000001</v>
      </c>
      <c r="F2494" s="104">
        <v>2606.038</v>
      </c>
      <c r="G2494" s="104">
        <v>5866493600</v>
      </c>
    </row>
    <row r="2495" spans="1:7" x14ac:dyDescent="0.2">
      <c r="A2495" s="105">
        <v>2493</v>
      </c>
      <c r="B2495" s="106">
        <v>41023</v>
      </c>
      <c r="C2495" s="104">
        <v>2594.8009999999999</v>
      </c>
      <c r="D2495" s="104">
        <v>2640.2950000000001</v>
      </c>
      <c r="E2495" s="104">
        <v>2559.4639999999999</v>
      </c>
      <c r="F2495" s="104">
        <v>2604.866</v>
      </c>
      <c r="G2495" s="104">
        <v>7113956000</v>
      </c>
    </row>
    <row r="2496" spans="1:7" x14ac:dyDescent="0.2">
      <c r="A2496" s="105">
        <v>2494</v>
      </c>
      <c r="B2496" s="106">
        <v>41024</v>
      </c>
      <c r="C2496" s="104">
        <v>2598.2280000000001</v>
      </c>
      <c r="D2496" s="104">
        <v>2631.4380000000001</v>
      </c>
      <c r="E2496" s="104">
        <v>2593.3270000000002</v>
      </c>
      <c r="F2496" s="104">
        <v>2625.99</v>
      </c>
      <c r="G2496" s="104">
        <v>6246805200</v>
      </c>
    </row>
    <row r="2497" spans="1:7" x14ac:dyDescent="0.2">
      <c r="A2497" s="105">
        <v>2495</v>
      </c>
      <c r="B2497" s="106">
        <v>41025</v>
      </c>
      <c r="C2497" s="104">
        <v>2632.7179999999998</v>
      </c>
      <c r="D2497" s="104">
        <v>2643.768</v>
      </c>
      <c r="E2497" s="104">
        <v>2617.0889999999999</v>
      </c>
      <c r="F2497" s="104">
        <v>2631.4870000000001</v>
      </c>
      <c r="G2497" s="104">
        <v>5896566800</v>
      </c>
    </row>
    <row r="2498" spans="1:7" x14ac:dyDescent="0.2">
      <c r="A2498" s="105">
        <v>2496</v>
      </c>
      <c r="B2498" s="106">
        <v>41026</v>
      </c>
      <c r="C2498" s="104">
        <v>2630.549</v>
      </c>
      <c r="D2498" s="104">
        <v>2637.9180000000001</v>
      </c>
      <c r="E2498" s="104">
        <v>2623.598</v>
      </c>
      <c r="F2498" s="104">
        <v>2626.1570000000002</v>
      </c>
      <c r="G2498" s="104">
        <v>4823358400</v>
      </c>
    </row>
    <row r="2499" spans="1:7" x14ac:dyDescent="0.2">
      <c r="A2499" s="105">
        <v>2497</v>
      </c>
      <c r="B2499" s="106">
        <v>41031</v>
      </c>
      <c r="C2499" s="104">
        <v>2660.6729999999998</v>
      </c>
      <c r="D2499" s="104">
        <v>2697.9490000000001</v>
      </c>
      <c r="E2499" s="104">
        <v>2643.527</v>
      </c>
      <c r="F2499" s="104">
        <v>2683.4870000000001</v>
      </c>
      <c r="G2499" s="104">
        <v>8014865600</v>
      </c>
    </row>
    <row r="2500" spans="1:7" x14ac:dyDescent="0.2">
      <c r="A2500" s="105">
        <v>2498</v>
      </c>
      <c r="B2500" s="106">
        <v>41032</v>
      </c>
      <c r="C2500" s="104">
        <v>2679.5169999999998</v>
      </c>
      <c r="D2500" s="104">
        <v>2693.88</v>
      </c>
      <c r="E2500" s="104">
        <v>2675.8110000000001</v>
      </c>
      <c r="F2500" s="104">
        <v>2691.518</v>
      </c>
      <c r="G2500" s="104">
        <v>5936108800</v>
      </c>
    </row>
    <row r="2501" spans="1:7" x14ac:dyDescent="0.2">
      <c r="A2501" s="105">
        <v>2499</v>
      </c>
      <c r="B2501" s="106">
        <v>41033</v>
      </c>
      <c r="C2501" s="104">
        <v>2689.6239999999998</v>
      </c>
      <c r="D2501" s="104">
        <v>2716.0329999999999</v>
      </c>
      <c r="E2501" s="104">
        <v>2677.14</v>
      </c>
      <c r="F2501" s="104">
        <v>2715.8789999999999</v>
      </c>
      <c r="G2501" s="104">
        <v>6321808800</v>
      </c>
    </row>
    <row r="2502" spans="1:7" x14ac:dyDescent="0.2">
      <c r="A2502" s="105">
        <v>2500</v>
      </c>
      <c r="B2502" s="106">
        <v>41036</v>
      </c>
      <c r="C2502" s="104">
        <v>2699.4470000000001</v>
      </c>
      <c r="D2502" s="104">
        <v>2717.7779999999998</v>
      </c>
      <c r="E2502" s="104">
        <v>2694.3209999999999</v>
      </c>
      <c r="F2502" s="104">
        <v>2717.7779999999998</v>
      </c>
      <c r="G2502" s="104">
        <v>6854731200</v>
      </c>
    </row>
    <row r="2503" spans="1:7" x14ac:dyDescent="0.2">
      <c r="A2503" s="105">
        <v>2501</v>
      </c>
      <c r="B2503" s="106">
        <v>41037</v>
      </c>
      <c r="C2503" s="104">
        <v>2717.4079999999999</v>
      </c>
      <c r="D2503" s="104">
        <v>2717.8249999999998</v>
      </c>
      <c r="E2503" s="104">
        <v>2683.5619999999999</v>
      </c>
      <c r="F2503" s="104">
        <v>2709.116</v>
      </c>
      <c r="G2503" s="104">
        <v>6311084000</v>
      </c>
    </row>
    <row r="2504" spans="1:7" x14ac:dyDescent="0.2">
      <c r="A2504" s="105">
        <v>2502</v>
      </c>
      <c r="B2504" s="106">
        <v>41038</v>
      </c>
      <c r="C2504" s="104">
        <v>2685.1869999999999</v>
      </c>
      <c r="D2504" s="104">
        <v>2685.1869999999999</v>
      </c>
      <c r="E2504" s="104">
        <v>2655.3220000000001</v>
      </c>
      <c r="F2504" s="104">
        <v>2657.5140000000001</v>
      </c>
      <c r="G2504" s="104">
        <v>5840028400</v>
      </c>
    </row>
    <row r="2505" spans="1:7" x14ac:dyDescent="0.2">
      <c r="A2505" s="105">
        <v>2503</v>
      </c>
      <c r="B2505" s="106">
        <v>41039</v>
      </c>
      <c r="C2505" s="104">
        <v>2657.87</v>
      </c>
      <c r="D2505" s="104">
        <v>2667.6750000000002</v>
      </c>
      <c r="E2505" s="104">
        <v>2649.38</v>
      </c>
      <c r="F2505" s="104">
        <v>2657.2139999999999</v>
      </c>
      <c r="G2505" s="104">
        <v>4696257600</v>
      </c>
    </row>
    <row r="2506" spans="1:7" x14ac:dyDescent="0.2">
      <c r="A2506" s="105">
        <v>2504</v>
      </c>
      <c r="B2506" s="106">
        <v>41040</v>
      </c>
      <c r="C2506" s="104">
        <v>2652.3130000000001</v>
      </c>
      <c r="D2506" s="104">
        <v>2666.5659999999998</v>
      </c>
      <c r="E2506" s="104">
        <v>2636.5230000000001</v>
      </c>
      <c r="F2506" s="104">
        <v>2636.9169999999999</v>
      </c>
      <c r="G2506" s="104">
        <v>4100614400</v>
      </c>
    </row>
    <row r="2507" spans="1:7" x14ac:dyDescent="0.2">
      <c r="A2507" s="105">
        <v>2505</v>
      </c>
      <c r="B2507" s="106">
        <v>41043</v>
      </c>
      <c r="C2507" s="104">
        <v>2653.806</v>
      </c>
      <c r="D2507" s="104">
        <v>2656.2840000000001</v>
      </c>
      <c r="E2507" s="104">
        <v>2613.3490000000002</v>
      </c>
      <c r="F2507" s="104">
        <v>2615.5340000000001</v>
      </c>
      <c r="G2507" s="104">
        <v>5208248400</v>
      </c>
    </row>
    <row r="2508" spans="1:7" x14ac:dyDescent="0.2">
      <c r="A2508" s="105">
        <v>2506</v>
      </c>
      <c r="B2508" s="106">
        <v>41044</v>
      </c>
      <c r="C2508" s="104">
        <v>2597.6439999999998</v>
      </c>
      <c r="D2508" s="104">
        <v>2618.1750000000002</v>
      </c>
      <c r="E2508" s="104">
        <v>2591.598</v>
      </c>
      <c r="F2508" s="104">
        <v>2617.3739999999998</v>
      </c>
      <c r="G2508" s="104">
        <v>4576727200</v>
      </c>
    </row>
    <row r="2509" spans="1:7" x14ac:dyDescent="0.2">
      <c r="A2509" s="105">
        <v>2507</v>
      </c>
      <c r="B2509" s="106">
        <v>41045</v>
      </c>
      <c r="C2509" s="104">
        <v>2610.1610000000001</v>
      </c>
      <c r="D2509" s="104">
        <v>2612.625</v>
      </c>
      <c r="E2509" s="104">
        <v>2574.0819999999999</v>
      </c>
      <c r="F2509" s="104">
        <v>2574.6469999999999</v>
      </c>
      <c r="G2509" s="104">
        <v>4328027200</v>
      </c>
    </row>
    <row r="2510" spans="1:7" x14ac:dyDescent="0.2">
      <c r="A2510" s="105">
        <v>2508</v>
      </c>
      <c r="B2510" s="106">
        <v>41046</v>
      </c>
      <c r="C2510" s="104">
        <v>2577.9609999999998</v>
      </c>
      <c r="D2510" s="104">
        <v>2619.5889999999999</v>
      </c>
      <c r="E2510" s="104">
        <v>2571.201</v>
      </c>
      <c r="F2510" s="104">
        <v>2613.942</v>
      </c>
      <c r="G2510" s="104">
        <v>4372838800</v>
      </c>
    </row>
    <row r="2511" spans="1:7" x14ac:dyDescent="0.2">
      <c r="A2511" s="105">
        <v>2509</v>
      </c>
      <c r="B2511" s="106">
        <v>41047</v>
      </c>
      <c r="C2511" s="104">
        <v>2595.547</v>
      </c>
      <c r="D2511" s="104">
        <v>2603.1909999999998</v>
      </c>
      <c r="E2511" s="104">
        <v>2567.3020000000001</v>
      </c>
      <c r="F2511" s="104">
        <v>2573.9760000000001</v>
      </c>
      <c r="G2511" s="104">
        <v>4342212400</v>
      </c>
    </row>
    <row r="2512" spans="1:7" x14ac:dyDescent="0.2">
      <c r="A2512" s="105">
        <v>2510</v>
      </c>
      <c r="B2512" s="106">
        <v>41050</v>
      </c>
      <c r="C2512" s="104">
        <v>2572.3690000000001</v>
      </c>
      <c r="D2512" s="104">
        <v>2604.2190000000001</v>
      </c>
      <c r="E2512" s="104">
        <v>2563.973</v>
      </c>
      <c r="F2512" s="104">
        <v>2587.2310000000002</v>
      </c>
      <c r="G2512" s="104">
        <v>3860208800</v>
      </c>
    </row>
    <row r="2513" spans="1:7" x14ac:dyDescent="0.2">
      <c r="A2513" s="105">
        <v>2511</v>
      </c>
      <c r="B2513" s="106">
        <v>41051</v>
      </c>
      <c r="C2513" s="104">
        <v>2598.1669999999999</v>
      </c>
      <c r="D2513" s="104">
        <v>2627.6019999999999</v>
      </c>
      <c r="E2513" s="104">
        <v>2597.6030000000001</v>
      </c>
      <c r="F2513" s="104">
        <v>2627.5250000000001</v>
      </c>
      <c r="G2513" s="104">
        <v>4277352800</v>
      </c>
    </row>
    <row r="2514" spans="1:7" x14ac:dyDescent="0.2">
      <c r="A2514" s="105">
        <v>2512</v>
      </c>
      <c r="B2514" s="106">
        <v>41052</v>
      </c>
      <c r="C2514" s="104">
        <v>2621.7860000000001</v>
      </c>
      <c r="D2514" s="104">
        <v>2635.78</v>
      </c>
      <c r="E2514" s="104">
        <v>2598.29</v>
      </c>
      <c r="F2514" s="104">
        <v>2616.8690000000001</v>
      </c>
      <c r="G2514" s="104">
        <v>4371953200</v>
      </c>
    </row>
    <row r="2515" spans="1:7" x14ac:dyDescent="0.2">
      <c r="A2515" s="105">
        <v>2513</v>
      </c>
      <c r="B2515" s="106">
        <v>41053</v>
      </c>
      <c r="C2515" s="104">
        <v>2613.0949999999998</v>
      </c>
      <c r="D2515" s="104">
        <v>2630.4140000000002</v>
      </c>
      <c r="E2515" s="104">
        <v>2588.2089999999998</v>
      </c>
      <c r="F2515" s="104">
        <v>2595.2600000000002</v>
      </c>
      <c r="G2515" s="104">
        <v>4284406400</v>
      </c>
    </row>
    <row r="2516" spans="1:7" x14ac:dyDescent="0.2">
      <c r="A2516" s="105">
        <v>2514</v>
      </c>
      <c r="B2516" s="106">
        <v>41054</v>
      </c>
      <c r="C2516" s="104">
        <v>2595.261</v>
      </c>
      <c r="D2516" s="104">
        <v>2602.17</v>
      </c>
      <c r="E2516" s="104">
        <v>2565.6469999999999</v>
      </c>
      <c r="F2516" s="104">
        <v>2573.1030000000001</v>
      </c>
      <c r="G2516" s="104">
        <v>3927300400</v>
      </c>
    </row>
    <row r="2517" spans="1:7" x14ac:dyDescent="0.2">
      <c r="A2517" s="105">
        <v>2515</v>
      </c>
      <c r="B2517" s="106">
        <v>41057</v>
      </c>
      <c r="C2517" s="104">
        <v>2562.596</v>
      </c>
      <c r="D2517" s="104">
        <v>2614.8490000000002</v>
      </c>
      <c r="E2517" s="104">
        <v>2545.3359999999998</v>
      </c>
      <c r="F2517" s="104">
        <v>2614.6889999999999</v>
      </c>
      <c r="G2517" s="104">
        <v>5633927600</v>
      </c>
    </row>
    <row r="2518" spans="1:7" x14ac:dyDescent="0.2">
      <c r="A2518" s="105">
        <v>2516</v>
      </c>
      <c r="B2518" s="106">
        <v>41058</v>
      </c>
      <c r="C2518" s="104">
        <v>2615.145</v>
      </c>
      <c r="D2518" s="104">
        <v>2658.2550000000001</v>
      </c>
      <c r="E2518" s="104">
        <v>2612.5639999999999</v>
      </c>
      <c r="F2518" s="104">
        <v>2650.8539999999998</v>
      </c>
      <c r="G2518" s="104">
        <v>7213564000</v>
      </c>
    </row>
    <row r="2519" spans="1:7" x14ac:dyDescent="0.2">
      <c r="A2519" s="105">
        <v>2517</v>
      </c>
      <c r="B2519" s="106">
        <v>41059</v>
      </c>
      <c r="C2519" s="104">
        <v>2646.37</v>
      </c>
      <c r="D2519" s="104">
        <v>2655.163</v>
      </c>
      <c r="E2519" s="104">
        <v>2636.518</v>
      </c>
      <c r="F2519" s="104">
        <v>2642.2579999999998</v>
      </c>
      <c r="G2519" s="104">
        <v>5185543600</v>
      </c>
    </row>
    <row r="2520" spans="1:7" x14ac:dyDescent="0.2">
      <c r="A2520" s="105">
        <v>2518</v>
      </c>
      <c r="B2520" s="106">
        <v>41060</v>
      </c>
      <c r="C2520" s="104">
        <v>2623.1579999999999</v>
      </c>
      <c r="D2520" s="104">
        <v>2645.5909999999999</v>
      </c>
      <c r="E2520" s="104">
        <v>2617.2280000000001</v>
      </c>
      <c r="F2520" s="104">
        <v>2632.0419999999999</v>
      </c>
      <c r="G2520" s="104">
        <v>4410746800</v>
      </c>
    </row>
    <row r="2521" spans="1:7" x14ac:dyDescent="0.2">
      <c r="A2521" s="105">
        <v>2519</v>
      </c>
      <c r="B2521" s="106">
        <v>41061</v>
      </c>
      <c r="C2521" s="104">
        <v>2633.6010000000001</v>
      </c>
      <c r="D2521" s="104">
        <v>2653.857</v>
      </c>
      <c r="E2521" s="104">
        <v>2623.2890000000002</v>
      </c>
      <c r="F2521" s="104">
        <v>2632.998</v>
      </c>
      <c r="G2521" s="104">
        <v>4419105600</v>
      </c>
    </row>
    <row r="2522" spans="1:7" x14ac:dyDescent="0.2">
      <c r="A2522" s="105">
        <v>2520</v>
      </c>
      <c r="B2522" s="106">
        <v>41064</v>
      </c>
      <c r="C2522" s="104">
        <v>2598.7330000000002</v>
      </c>
      <c r="D2522" s="104">
        <v>2608.3159999999998</v>
      </c>
      <c r="E2522" s="104">
        <v>2558.92</v>
      </c>
      <c r="F2522" s="104">
        <v>2559.0259999999998</v>
      </c>
      <c r="G2522" s="104">
        <v>5247850400</v>
      </c>
    </row>
    <row r="2523" spans="1:7" x14ac:dyDescent="0.2">
      <c r="A2523" s="105">
        <v>2521</v>
      </c>
      <c r="B2523" s="106">
        <v>41065</v>
      </c>
      <c r="C2523" s="104">
        <v>2565.1860000000001</v>
      </c>
      <c r="D2523" s="104">
        <v>2573.8870000000002</v>
      </c>
      <c r="E2523" s="104">
        <v>2548.7600000000002</v>
      </c>
      <c r="F2523" s="104">
        <v>2558.8420000000001</v>
      </c>
      <c r="G2523" s="104">
        <v>3777991200</v>
      </c>
    </row>
    <row r="2524" spans="1:7" x14ac:dyDescent="0.2">
      <c r="A2524" s="105">
        <v>2522</v>
      </c>
      <c r="B2524" s="106">
        <v>41066</v>
      </c>
      <c r="C2524" s="104">
        <v>2564.2260000000001</v>
      </c>
      <c r="D2524" s="104">
        <v>2573.739</v>
      </c>
      <c r="E2524" s="104">
        <v>2547.3339999999998</v>
      </c>
      <c r="F2524" s="104">
        <v>2557.4009999999998</v>
      </c>
      <c r="G2524" s="104">
        <v>3385769600</v>
      </c>
    </row>
    <row r="2525" spans="1:7" x14ac:dyDescent="0.2">
      <c r="A2525" s="105">
        <v>2523</v>
      </c>
      <c r="B2525" s="106">
        <v>41067</v>
      </c>
      <c r="C2525" s="104">
        <v>2579.4250000000002</v>
      </c>
      <c r="D2525" s="104">
        <v>2584.0390000000002</v>
      </c>
      <c r="E2525" s="104">
        <v>2536.2579999999998</v>
      </c>
      <c r="F2525" s="104">
        <v>2542.1840000000002</v>
      </c>
      <c r="G2525" s="104">
        <v>3484118400</v>
      </c>
    </row>
    <row r="2526" spans="1:7" x14ac:dyDescent="0.2">
      <c r="A2526" s="105">
        <v>2524</v>
      </c>
      <c r="B2526" s="106">
        <v>41068</v>
      </c>
      <c r="C2526" s="104">
        <v>2558.8429999999998</v>
      </c>
      <c r="D2526" s="104">
        <v>2559.1280000000002</v>
      </c>
      <c r="E2526" s="104">
        <v>2520.4090000000001</v>
      </c>
      <c r="F2526" s="104">
        <v>2524.3290000000002</v>
      </c>
      <c r="G2526" s="104">
        <v>4385642400</v>
      </c>
    </row>
    <row r="2527" spans="1:7" x14ac:dyDescent="0.2">
      <c r="A2527" s="105">
        <v>2525</v>
      </c>
      <c r="B2527" s="106">
        <v>41071</v>
      </c>
      <c r="C2527" s="104">
        <v>2529.5990000000002</v>
      </c>
      <c r="D2527" s="104">
        <v>2565.4290000000001</v>
      </c>
      <c r="E2527" s="104">
        <v>2523.7739999999999</v>
      </c>
      <c r="F2527" s="104">
        <v>2558.2649999999999</v>
      </c>
      <c r="G2527" s="104">
        <v>4009826000</v>
      </c>
    </row>
    <row r="2528" spans="1:7" x14ac:dyDescent="0.2">
      <c r="A2528" s="105">
        <v>2526</v>
      </c>
      <c r="B2528" s="106">
        <v>41072</v>
      </c>
      <c r="C2528" s="104">
        <v>2543.7649999999999</v>
      </c>
      <c r="D2528" s="104">
        <v>2553.915</v>
      </c>
      <c r="E2528" s="104">
        <v>2529.951</v>
      </c>
      <c r="F2528" s="104">
        <v>2540.1779999999999</v>
      </c>
      <c r="G2528" s="104">
        <v>3793667600</v>
      </c>
    </row>
    <row r="2529" spans="1:7" x14ac:dyDescent="0.2">
      <c r="A2529" s="105">
        <v>2527</v>
      </c>
      <c r="B2529" s="106">
        <v>41073</v>
      </c>
      <c r="C2529" s="104">
        <v>2546.7910000000002</v>
      </c>
      <c r="D2529" s="104">
        <v>2581.1149999999998</v>
      </c>
      <c r="E2529" s="104">
        <v>2539.6320000000001</v>
      </c>
      <c r="F2529" s="104">
        <v>2580.636</v>
      </c>
      <c r="G2529" s="104">
        <v>4501456800</v>
      </c>
    </row>
    <row r="2530" spans="1:7" x14ac:dyDescent="0.2">
      <c r="A2530" s="105">
        <v>2528</v>
      </c>
      <c r="B2530" s="106">
        <v>41074</v>
      </c>
      <c r="C2530" s="104">
        <v>2573.3290000000002</v>
      </c>
      <c r="D2530" s="104">
        <v>2584.7089999999998</v>
      </c>
      <c r="E2530" s="104">
        <v>2558.5650000000001</v>
      </c>
      <c r="F2530" s="104">
        <v>2560.4209999999998</v>
      </c>
      <c r="G2530" s="104">
        <v>4024793600</v>
      </c>
    </row>
    <row r="2531" spans="1:7" x14ac:dyDescent="0.2">
      <c r="A2531" s="105">
        <v>2529</v>
      </c>
      <c r="B2531" s="106">
        <v>41075</v>
      </c>
      <c r="C2531" s="104">
        <v>2565.1889999999999</v>
      </c>
      <c r="D2531" s="104">
        <v>2580.17</v>
      </c>
      <c r="E2531" s="104">
        <v>2538.5720000000001</v>
      </c>
      <c r="F2531" s="104">
        <v>2568.0540000000001</v>
      </c>
      <c r="G2531" s="104">
        <v>4278608000</v>
      </c>
    </row>
    <row r="2532" spans="1:7" x14ac:dyDescent="0.2">
      <c r="A2532" s="105">
        <v>2530</v>
      </c>
      <c r="B2532" s="106">
        <v>41078</v>
      </c>
      <c r="C2532" s="104">
        <v>2576.6289999999999</v>
      </c>
      <c r="D2532" s="104">
        <v>2593.2179999999998</v>
      </c>
      <c r="E2532" s="104">
        <v>2572.9870000000001</v>
      </c>
      <c r="F2532" s="104">
        <v>2581.212</v>
      </c>
      <c r="G2532" s="104">
        <v>3569362800</v>
      </c>
    </row>
    <row r="2533" spans="1:7" x14ac:dyDescent="0.2">
      <c r="A2533" s="105">
        <v>2531</v>
      </c>
      <c r="B2533" s="106">
        <v>41079</v>
      </c>
      <c r="C2533" s="104">
        <v>2577.3620000000001</v>
      </c>
      <c r="D2533" s="104">
        <v>2577.3620000000001</v>
      </c>
      <c r="E2533" s="104">
        <v>2556.1030000000001</v>
      </c>
      <c r="F2533" s="104">
        <v>2558.6210000000001</v>
      </c>
      <c r="G2533" s="104">
        <v>3270055200</v>
      </c>
    </row>
    <row r="2534" spans="1:7" x14ac:dyDescent="0.2">
      <c r="A2534" s="105">
        <v>2532</v>
      </c>
      <c r="B2534" s="106">
        <v>41080</v>
      </c>
      <c r="C2534" s="104">
        <v>2563.643</v>
      </c>
      <c r="D2534" s="104">
        <v>2570.663</v>
      </c>
      <c r="E2534" s="104">
        <v>2549.4380000000001</v>
      </c>
      <c r="F2534" s="104">
        <v>2552.6109999999999</v>
      </c>
      <c r="G2534" s="104">
        <v>2985064000</v>
      </c>
    </row>
    <row r="2535" spans="1:7" x14ac:dyDescent="0.2">
      <c r="A2535" s="105">
        <v>2533</v>
      </c>
      <c r="B2535" s="106">
        <v>41081</v>
      </c>
      <c r="C2535" s="104">
        <v>2547.0479999999998</v>
      </c>
      <c r="D2535" s="104">
        <v>2547.0479999999998</v>
      </c>
      <c r="E2535" s="104">
        <v>2502.4189999999999</v>
      </c>
      <c r="F2535" s="104">
        <v>2512.1849999999999</v>
      </c>
      <c r="G2535" s="104">
        <v>3539673200</v>
      </c>
    </row>
    <row r="2536" spans="1:7" x14ac:dyDescent="0.2">
      <c r="A2536" s="105">
        <v>2534</v>
      </c>
      <c r="B2536" s="106">
        <v>41085</v>
      </c>
      <c r="C2536" s="104">
        <v>2501.163</v>
      </c>
      <c r="D2536" s="104">
        <v>2501.163</v>
      </c>
      <c r="E2536" s="104">
        <v>2455.0079999999998</v>
      </c>
      <c r="F2536" s="104">
        <v>2456.518</v>
      </c>
      <c r="G2536" s="104">
        <v>4010673600</v>
      </c>
    </row>
    <row r="2537" spans="1:7" x14ac:dyDescent="0.2">
      <c r="A2537" s="105">
        <v>2535</v>
      </c>
      <c r="B2537" s="106">
        <v>41086</v>
      </c>
      <c r="C2537" s="104">
        <v>2442.5619999999999</v>
      </c>
      <c r="D2537" s="104">
        <v>2465.12</v>
      </c>
      <c r="E2537" s="104">
        <v>2434.64</v>
      </c>
      <c r="F2537" s="104">
        <v>2454.915</v>
      </c>
      <c r="G2537" s="104">
        <v>3173400800</v>
      </c>
    </row>
    <row r="2538" spans="1:7" x14ac:dyDescent="0.2">
      <c r="A2538" s="105">
        <v>2536</v>
      </c>
      <c r="B2538" s="106">
        <v>41087</v>
      </c>
      <c r="C2538" s="104">
        <v>2452.6660000000002</v>
      </c>
      <c r="D2538" s="104">
        <v>2470.7620000000002</v>
      </c>
      <c r="E2538" s="104">
        <v>2444.3429999999998</v>
      </c>
      <c r="F2538" s="104">
        <v>2447.1950000000002</v>
      </c>
      <c r="G2538" s="104">
        <v>3000755200</v>
      </c>
    </row>
    <row r="2539" spans="1:7" x14ac:dyDescent="0.2">
      <c r="A2539" s="105">
        <v>2537</v>
      </c>
      <c r="B2539" s="106">
        <v>41088</v>
      </c>
      <c r="C2539" s="104">
        <v>2451.6640000000002</v>
      </c>
      <c r="D2539" s="104">
        <v>2459.1889999999999</v>
      </c>
      <c r="E2539" s="104">
        <v>2425.2399999999998</v>
      </c>
      <c r="F2539" s="104">
        <v>2425.7289999999998</v>
      </c>
      <c r="G2539" s="104">
        <v>3054311200</v>
      </c>
    </row>
    <row r="2540" spans="1:7" x14ac:dyDescent="0.2">
      <c r="A2540" s="105">
        <v>2538</v>
      </c>
      <c r="B2540" s="106">
        <v>41089</v>
      </c>
      <c r="C2540" s="104">
        <v>2418.8620000000001</v>
      </c>
      <c r="D2540" s="104">
        <v>2462.8150000000001</v>
      </c>
      <c r="E2540" s="104">
        <v>2417.4859999999999</v>
      </c>
      <c r="F2540" s="104">
        <v>2461.6120000000001</v>
      </c>
      <c r="G2540" s="104">
        <v>3799494000</v>
      </c>
    </row>
    <row r="2541" spans="1:7" x14ac:dyDescent="0.2">
      <c r="A2541" s="105">
        <v>2539</v>
      </c>
      <c r="B2541" s="106">
        <v>41092</v>
      </c>
      <c r="C2541" s="104">
        <v>2473.5450000000001</v>
      </c>
      <c r="D2541" s="104">
        <v>2473.9659999999999</v>
      </c>
      <c r="E2541" s="104">
        <v>2452.9859999999999</v>
      </c>
      <c r="F2541" s="104">
        <v>2465.2379999999998</v>
      </c>
      <c r="G2541" s="104">
        <v>4051008000</v>
      </c>
    </row>
    <row r="2542" spans="1:7" x14ac:dyDescent="0.2">
      <c r="A2542" s="105">
        <v>2540</v>
      </c>
      <c r="B2542" s="106">
        <v>41093</v>
      </c>
      <c r="C2542" s="104">
        <v>2464.85</v>
      </c>
      <c r="D2542" s="104">
        <v>2490.547</v>
      </c>
      <c r="E2542" s="104">
        <v>2457.4490000000001</v>
      </c>
      <c r="F2542" s="104">
        <v>2468.721</v>
      </c>
      <c r="G2542" s="104">
        <v>3869335200</v>
      </c>
    </row>
    <row r="2543" spans="1:7" x14ac:dyDescent="0.2">
      <c r="A2543" s="105">
        <v>2541</v>
      </c>
      <c r="B2543" s="106">
        <v>41094</v>
      </c>
      <c r="C2543" s="104">
        <v>2474.527</v>
      </c>
      <c r="D2543" s="104">
        <v>2481.3359999999998</v>
      </c>
      <c r="E2543" s="104">
        <v>2455.9949999999999</v>
      </c>
      <c r="F2543" s="104">
        <v>2464.9189999999999</v>
      </c>
      <c r="G2543" s="104">
        <v>3445214400</v>
      </c>
    </row>
    <row r="2544" spans="1:7" x14ac:dyDescent="0.2">
      <c r="A2544" s="105">
        <v>2542</v>
      </c>
      <c r="B2544" s="106">
        <v>41095</v>
      </c>
      <c r="C2544" s="104">
        <v>2450.3000000000002</v>
      </c>
      <c r="D2544" s="104">
        <v>2450.3000000000002</v>
      </c>
      <c r="E2544" s="104">
        <v>2420.0010000000002</v>
      </c>
      <c r="F2544" s="104">
        <v>2430.37</v>
      </c>
      <c r="G2544" s="104">
        <v>3472614400</v>
      </c>
    </row>
    <row r="2545" spans="1:7" x14ac:dyDescent="0.2">
      <c r="A2545" s="105">
        <v>2543</v>
      </c>
      <c r="B2545" s="106">
        <v>41096</v>
      </c>
      <c r="C2545" s="104">
        <v>2435.0590000000002</v>
      </c>
      <c r="D2545" s="104">
        <v>2477.2310000000002</v>
      </c>
      <c r="E2545" s="104">
        <v>2420.3560000000002</v>
      </c>
      <c r="F2545" s="104">
        <v>2472.614</v>
      </c>
      <c r="G2545" s="104">
        <v>4961060400</v>
      </c>
    </row>
    <row r="2546" spans="1:7" x14ac:dyDescent="0.2">
      <c r="A2546" s="105">
        <v>2544</v>
      </c>
      <c r="B2546" s="106">
        <v>41099</v>
      </c>
      <c r="C2546" s="104">
        <v>2455.8919999999998</v>
      </c>
      <c r="D2546" s="104">
        <v>2470.2049999999999</v>
      </c>
      <c r="E2546" s="104">
        <v>2414.953</v>
      </c>
      <c r="F2546" s="104">
        <v>2416.0360000000001</v>
      </c>
      <c r="G2546" s="104">
        <v>4922330400</v>
      </c>
    </row>
    <row r="2547" spans="1:7" x14ac:dyDescent="0.2">
      <c r="A2547" s="105">
        <v>2545</v>
      </c>
      <c r="B2547" s="106">
        <v>41100</v>
      </c>
      <c r="C2547" s="104">
        <v>2411.0030000000002</v>
      </c>
      <c r="D2547" s="104">
        <v>2426.529</v>
      </c>
      <c r="E2547" s="104">
        <v>2402.3710000000001</v>
      </c>
      <c r="F2547" s="104">
        <v>2406.7060000000001</v>
      </c>
      <c r="G2547" s="104">
        <v>3554998400</v>
      </c>
    </row>
    <row r="2548" spans="1:7" x14ac:dyDescent="0.2">
      <c r="A2548" s="105">
        <v>2546</v>
      </c>
      <c r="B2548" s="106">
        <v>41101</v>
      </c>
      <c r="C2548" s="104">
        <v>2402.1840000000002</v>
      </c>
      <c r="D2548" s="104">
        <v>2427.7950000000001</v>
      </c>
      <c r="E2548" s="104">
        <v>2402.154</v>
      </c>
      <c r="F2548" s="104">
        <v>2425.5720000000001</v>
      </c>
      <c r="G2548" s="104">
        <v>3762431200</v>
      </c>
    </row>
    <row r="2549" spans="1:7" x14ac:dyDescent="0.2">
      <c r="A2549" s="105">
        <v>2547</v>
      </c>
      <c r="B2549" s="106">
        <v>41102</v>
      </c>
      <c r="C2549" s="104">
        <v>2420.0360000000001</v>
      </c>
      <c r="D2549" s="104">
        <v>2460.5590000000002</v>
      </c>
      <c r="E2549" s="104">
        <v>2404.5839999999998</v>
      </c>
      <c r="F2549" s="104">
        <v>2449.181</v>
      </c>
      <c r="G2549" s="104">
        <v>5671769200</v>
      </c>
    </row>
    <row r="2550" spans="1:7" x14ac:dyDescent="0.2">
      <c r="A2550" s="105">
        <v>2548</v>
      </c>
      <c r="B2550" s="106">
        <v>41103</v>
      </c>
      <c r="C2550" s="104">
        <v>2441.0129999999999</v>
      </c>
      <c r="D2550" s="104">
        <v>2467.9899999999998</v>
      </c>
      <c r="E2550" s="104">
        <v>2438.9789999999998</v>
      </c>
      <c r="F2550" s="104">
        <v>2450.6329999999998</v>
      </c>
      <c r="G2550" s="104">
        <v>3672525600</v>
      </c>
    </row>
    <row r="2551" spans="1:7" x14ac:dyDescent="0.2">
      <c r="A2551" s="105">
        <v>2549</v>
      </c>
      <c r="B2551" s="106">
        <v>41106</v>
      </c>
      <c r="C2551" s="104">
        <v>2452.5949999999998</v>
      </c>
      <c r="D2551" s="104">
        <v>2452.5949999999998</v>
      </c>
      <c r="E2551" s="104">
        <v>2399.61</v>
      </c>
      <c r="F2551" s="104">
        <v>2399.7310000000002</v>
      </c>
      <c r="G2551" s="104">
        <v>4277187200</v>
      </c>
    </row>
    <row r="2552" spans="1:7" x14ac:dyDescent="0.2">
      <c r="A2552" s="105">
        <v>2550</v>
      </c>
      <c r="B2552" s="106">
        <v>41107</v>
      </c>
      <c r="C2552" s="104">
        <v>2391.8969999999999</v>
      </c>
      <c r="D2552" s="104">
        <v>2421.9290000000001</v>
      </c>
      <c r="E2552" s="104">
        <v>2391.2809999999999</v>
      </c>
      <c r="F2552" s="104">
        <v>2414.201</v>
      </c>
      <c r="G2552" s="104">
        <v>3342432800</v>
      </c>
    </row>
    <row r="2553" spans="1:7" x14ac:dyDescent="0.2">
      <c r="A2553" s="105">
        <v>2551</v>
      </c>
      <c r="B2553" s="106">
        <v>41108</v>
      </c>
      <c r="C2553" s="104">
        <v>2412.0619999999999</v>
      </c>
      <c r="D2553" s="104">
        <v>2420.7779999999998</v>
      </c>
      <c r="E2553" s="104">
        <v>2373.6469999999999</v>
      </c>
      <c r="F2553" s="104">
        <v>2414.335</v>
      </c>
      <c r="G2553" s="104">
        <v>4175178800</v>
      </c>
    </row>
    <row r="2554" spans="1:7" x14ac:dyDescent="0.2">
      <c r="A2554" s="105">
        <v>2552</v>
      </c>
      <c r="B2554" s="106">
        <v>41109</v>
      </c>
      <c r="C2554" s="104">
        <v>2407.4430000000002</v>
      </c>
      <c r="D2554" s="104">
        <v>2444.0569999999998</v>
      </c>
      <c r="E2554" s="104">
        <v>2401.2910000000002</v>
      </c>
      <c r="F2554" s="104">
        <v>2424.3220000000001</v>
      </c>
      <c r="G2554" s="104">
        <v>4694905200</v>
      </c>
    </row>
    <row r="2555" spans="1:7" x14ac:dyDescent="0.2">
      <c r="A2555" s="105">
        <v>2553</v>
      </c>
      <c r="B2555" s="106">
        <v>41110</v>
      </c>
      <c r="C2555" s="104">
        <v>2415.71</v>
      </c>
      <c r="D2555" s="104">
        <v>2423.8040000000001</v>
      </c>
      <c r="E2555" s="104">
        <v>2392.181</v>
      </c>
      <c r="F2555" s="104">
        <v>2398.4549999999999</v>
      </c>
      <c r="G2555" s="104">
        <v>3761975200</v>
      </c>
    </row>
    <row r="2556" spans="1:7" x14ac:dyDescent="0.2">
      <c r="A2556" s="105">
        <v>2554</v>
      </c>
      <c r="B2556" s="106">
        <v>41113</v>
      </c>
      <c r="C2556" s="104">
        <v>2379.8850000000002</v>
      </c>
      <c r="D2556" s="104">
        <v>2379.8850000000002</v>
      </c>
      <c r="E2556" s="104">
        <v>2357.5070000000001</v>
      </c>
      <c r="F2556" s="104">
        <v>2365.431</v>
      </c>
      <c r="G2556" s="104">
        <v>3239036800</v>
      </c>
    </row>
    <row r="2557" spans="1:7" x14ac:dyDescent="0.2">
      <c r="A2557" s="105">
        <v>2555</v>
      </c>
      <c r="B2557" s="106">
        <v>41114</v>
      </c>
      <c r="C2557" s="104">
        <v>2353.2199999999998</v>
      </c>
      <c r="D2557" s="104">
        <v>2392.3530000000001</v>
      </c>
      <c r="E2557" s="104">
        <v>2352.8029999999999</v>
      </c>
      <c r="F2557" s="104">
        <v>2375.9920000000002</v>
      </c>
      <c r="G2557" s="104">
        <v>3031008000</v>
      </c>
    </row>
    <row r="2558" spans="1:7" x14ac:dyDescent="0.2">
      <c r="A2558" s="105">
        <v>2556</v>
      </c>
      <c r="B2558" s="106">
        <v>41115</v>
      </c>
      <c r="C2558" s="104">
        <v>2368.384</v>
      </c>
      <c r="D2558" s="104">
        <v>2381.0430000000001</v>
      </c>
      <c r="E2558" s="104">
        <v>2357.4679999999998</v>
      </c>
      <c r="F2558" s="104">
        <v>2360.0830000000001</v>
      </c>
      <c r="G2558" s="104">
        <v>2489650000</v>
      </c>
    </row>
    <row r="2559" spans="1:7" x14ac:dyDescent="0.2">
      <c r="A2559" s="105">
        <v>2557</v>
      </c>
      <c r="B2559" s="106">
        <v>41116</v>
      </c>
      <c r="C2559" s="104">
        <v>2360.134</v>
      </c>
      <c r="D2559" s="104">
        <v>2374.8739999999998</v>
      </c>
      <c r="E2559" s="104">
        <v>2344.6950000000002</v>
      </c>
      <c r="F2559" s="104">
        <v>2347.4879999999998</v>
      </c>
      <c r="G2559" s="104">
        <v>3131409400</v>
      </c>
    </row>
    <row r="2560" spans="1:7" x14ac:dyDescent="0.2">
      <c r="A2560" s="105">
        <v>2558</v>
      </c>
      <c r="B2560" s="106">
        <v>41117</v>
      </c>
      <c r="C2560" s="104">
        <v>2353.942</v>
      </c>
      <c r="D2560" s="104">
        <v>2364.9839999999999</v>
      </c>
      <c r="E2560" s="104">
        <v>2341.2930000000001</v>
      </c>
      <c r="F2560" s="104">
        <v>2349.1080000000002</v>
      </c>
      <c r="G2560" s="104">
        <v>3109052400</v>
      </c>
    </row>
    <row r="2561" spans="1:7" x14ac:dyDescent="0.2">
      <c r="A2561" s="105">
        <v>2559</v>
      </c>
      <c r="B2561" s="106">
        <v>41120</v>
      </c>
      <c r="C2561" s="104">
        <v>2350.7820000000002</v>
      </c>
      <c r="D2561" s="104">
        <v>2367.029</v>
      </c>
      <c r="E2561" s="104">
        <v>2333.9989999999998</v>
      </c>
      <c r="F2561" s="104">
        <v>2335.7930000000001</v>
      </c>
      <c r="G2561" s="104">
        <v>3048485200</v>
      </c>
    </row>
    <row r="2562" spans="1:7" x14ac:dyDescent="0.2">
      <c r="A2562" s="105">
        <v>2560</v>
      </c>
      <c r="B2562" s="106">
        <v>41121</v>
      </c>
      <c r="C2562" s="104">
        <v>2336.8820000000001</v>
      </c>
      <c r="D2562" s="104">
        <v>2350.0709999999999</v>
      </c>
      <c r="E2562" s="104">
        <v>2329.5050000000001</v>
      </c>
      <c r="F2562" s="104">
        <v>2332.922</v>
      </c>
      <c r="G2562" s="104">
        <v>3209972400</v>
      </c>
    </row>
    <row r="2563" spans="1:7" x14ac:dyDescent="0.2">
      <c r="A2563" s="105">
        <v>2561</v>
      </c>
      <c r="B2563" s="106">
        <v>41122</v>
      </c>
      <c r="C2563" s="104">
        <v>2332.1289999999999</v>
      </c>
      <c r="D2563" s="104">
        <v>2371.1219999999998</v>
      </c>
      <c r="E2563" s="104">
        <v>2331.9490000000001</v>
      </c>
      <c r="F2563" s="104">
        <v>2358.6509999999998</v>
      </c>
      <c r="G2563" s="104">
        <v>3142084800</v>
      </c>
    </row>
    <row r="2564" spans="1:7" x14ac:dyDescent="0.2">
      <c r="A2564" s="105">
        <v>2562</v>
      </c>
      <c r="B2564" s="106">
        <v>41123</v>
      </c>
      <c r="C2564" s="104">
        <v>2354.0729999999999</v>
      </c>
      <c r="D2564" s="104">
        <v>2358.5590000000002</v>
      </c>
      <c r="E2564" s="104">
        <v>2325.6080000000002</v>
      </c>
      <c r="F2564" s="104">
        <v>2334.8820000000001</v>
      </c>
      <c r="G2564" s="104">
        <v>3151616000</v>
      </c>
    </row>
    <row r="2565" spans="1:7" x14ac:dyDescent="0.2">
      <c r="A2565" s="105">
        <v>2563</v>
      </c>
      <c r="B2565" s="106">
        <v>41124</v>
      </c>
      <c r="C2565" s="104">
        <v>2340.25</v>
      </c>
      <c r="D2565" s="104">
        <v>2354.1559999999999</v>
      </c>
      <c r="E2565" s="104">
        <v>2329.9340000000002</v>
      </c>
      <c r="F2565" s="104">
        <v>2353.7370000000001</v>
      </c>
      <c r="G2565" s="104">
        <v>2976978400</v>
      </c>
    </row>
    <row r="2566" spans="1:7" x14ac:dyDescent="0.2">
      <c r="A2566" s="105">
        <v>2564</v>
      </c>
      <c r="B2566" s="106">
        <v>41127</v>
      </c>
      <c r="C2566" s="104">
        <v>2350.1170000000002</v>
      </c>
      <c r="D2566" s="104">
        <v>2388.3629999999998</v>
      </c>
      <c r="E2566" s="104">
        <v>2348.1190000000001</v>
      </c>
      <c r="F2566" s="104">
        <v>2385.6109999999999</v>
      </c>
      <c r="G2566" s="104">
        <v>4182066400</v>
      </c>
    </row>
    <row r="2567" spans="1:7" x14ac:dyDescent="0.2">
      <c r="A2567" s="105">
        <v>2565</v>
      </c>
      <c r="B2567" s="106">
        <v>41128</v>
      </c>
      <c r="C2567" s="104">
        <v>2383.2570000000001</v>
      </c>
      <c r="D2567" s="104">
        <v>2390.7820000000002</v>
      </c>
      <c r="E2567" s="104">
        <v>2379.4520000000002</v>
      </c>
      <c r="F2567" s="104">
        <v>2388.873</v>
      </c>
      <c r="G2567" s="104">
        <v>3828548800</v>
      </c>
    </row>
    <row r="2568" spans="1:7" x14ac:dyDescent="0.2">
      <c r="A2568" s="105">
        <v>2566</v>
      </c>
      <c r="B2568" s="106">
        <v>41129</v>
      </c>
      <c r="C2568" s="104">
        <v>2390.9589999999998</v>
      </c>
      <c r="D2568" s="104">
        <v>2405.183</v>
      </c>
      <c r="E2568" s="104">
        <v>2382.8249999999998</v>
      </c>
      <c r="F2568" s="104">
        <v>2389.7950000000001</v>
      </c>
      <c r="G2568" s="104">
        <v>3781045200</v>
      </c>
    </row>
    <row r="2569" spans="1:7" x14ac:dyDescent="0.2">
      <c r="A2569" s="105">
        <v>2567</v>
      </c>
      <c r="B2569" s="106">
        <v>41130</v>
      </c>
      <c r="C2569" s="104">
        <v>2388.4299999999998</v>
      </c>
      <c r="D2569" s="104">
        <v>2412.1419999999998</v>
      </c>
      <c r="E2569" s="104">
        <v>2378.8539999999998</v>
      </c>
      <c r="F2569" s="104">
        <v>2411.6999999999998</v>
      </c>
      <c r="G2569" s="104">
        <v>3565895200</v>
      </c>
    </row>
    <row r="2570" spans="1:7" x14ac:dyDescent="0.2">
      <c r="A2570" s="105">
        <v>2568</v>
      </c>
      <c r="B2570" s="106">
        <v>41131</v>
      </c>
      <c r="C2570" s="104">
        <v>2409.9369999999999</v>
      </c>
      <c r="D2570" s="104">
        <v>2413.4229999999998</v>
      </c>
      <c r="E2570" s="104">
        <v>2395.9119999999998</v>
      </c>
      <c r="F2570" s="104">
        <v>2399.7510000000002</v>
      </c>
      <c r="G2570" s="104">
        <v>3470299600</v>
      </c>
    </row>
    <row r="2571" spans="1:7" x14ac:dyDescent="0.2">
      <c r="A2571" s="105">
        <v>2569</v>
      </c>
      <c r="B2571" s="106">
        <v>41134</v>
      </c>
      <c r="C2571" s="104">
        <v>2394.5039999999999</v>
      </c>
      <c r="D2571" s="104">
        <v>2394.5039999999999</v>
      </c>
      <c r="E2571" s="104">
        <v>2350.808</v>
      </c>
      <c r="F2571" s="104">
        <v>2351.931</v>
      </c>
      <c r="G2571" s="104">
        <v>4478354400</v>
      </c>
    </row>
    <row r="2572" spans="1:7" x14ac:dyDescent="0.2">
      <c r="A2572" s="105">
        <v>2570</v>
      </c>
      <c r="B2572" s="106">
        <v>41135</v>
      </c>
      <c r="C2572" s="104">
        <v>2352.6590000000001</v>
      </c>
      <c r="D2572" s="104">
        <v>2357.8470000000002</v>
      </c>
      <c r="E2572" s="104">
        <v>2324.9059999999999</v>
      </c>
      <c r="F2572" s="104">
        <v>2357.0160000000001</v>
      </c>
      <c r="G2572" s="104">
        <v>3985006400</v>
      </c>
    </row>
    <row r="2573" spans="1:7" x14ac:dyDescent="0.2">
      <c r="A2573" s="105">
        <v>2571</v>
      </c>
      <c r="B2573" s="106">
        <v>41136</v>
      </c>
      <c r="C2573" s="104">
        <v>2350.0219999999999</v>
      </c>
      <c r="D2573" s="104">
        <v>2350.0219999999999</v>
      </c>
      <c r="E2573" s="104">
        <v>2330.15</v>
      </c>
      <c r="F2573" s="104">
        <v>2331.6149999999998</v>
      </c>
      <c r="G2573" s="104">
        <v>3058017600</v>
      </c>
    </row>
    <row r="2574" spans="1:7" x14ac:dyDescent="0.2">
      <c r="A2574" s="105">
        <v>2572</v>
      </c>
      <c r="B2574" s="106">
        <v>41137</v>
      </c>
      <c r="C2574" s="104">
        <v>2327.91</v>
      </c>
      <c r="D2574" s="104">
        <v>2335.3969999999999</v>
      </c>
      <c r="E2574" s="104">
        <v>2317.0610000000001</v>
      </c>
      <c r="F2574" s="104">
        <v>2319.67</v>
      </c>
      <c r="G2574" s="104">
        <v>2590290400</v>
      </c>
    </row>
    <row r="2575" spans="1:7" x14ac:dyDescent="0.2">
      <c r="A2575" s="105">
        <v>2573</v>
      </c>
      <c r="B2575" s="106">
        <v>41138</v>
      </c>
      <c r="C2575" s="104">
        <v>2318.4319999999998</v>
      </c>
      <c r="D2575" s="104">
        <v>2322.8850000000002</v>
      </c>
      <c r="E2575" s="104">
        <v>2295.1579999999999</v>
      </c>
      <c r="F2575" s="104">
        <v>2313.4760000000001</v>
      </c>
      <c r="G2575" s="104">
        <v>2606571600</v>
      </c>
    </row>
    <row r="2576" spans="1:7" x14ac:dyDescent="0.2">
      <c r="A2576" s="105">
        <v>2574</v>
      </c>
      <c r="B2576" s="106">
        <v>41141</v>
      </c>
      <c r="C2576" s="104">
        <v>2294.9009999999998</v>
      </c>
      <c r="D2576" s="104">
        <v>2307.4059999999999</v>
      </c>
      <c r="E2576" s="104">
        <v>2279.9459999999999</v>
      </c>
      <c r="F2576" s="104">
        <v>2301.788</v>
      </c>
      <c r="G2576" s="104">
        <v>2740203200</v>
      </c>
    </row>
    <row r="2577" spans="1:7" x14ac:dyDescent="0.2">
      <c r="A2577" s="105">
        <v>2575</v>
      </c>
      <c r="B2577" s="106">
        <v>41142</v>
      </c>
      <c r="C2577" s="104">
        <v>2301.9319999999998</v>
      </c>
      <c r="D2577" s="104">
        <v>2327.375</v>
      </c>
      <c r="E2577" s="104">
        <v>2296.5509999999999</v>
      </c>
      <c r="F2577" s="104">
        <v>2313.703</v>
      </c>
      <c r="G2577" s="104">
        <v>3489510000</v>
      </c>
    </row>
    <row r="2578" spans="1:7" x14ac:dyDescent="0.2">
      <c r="A2578" s="105">
        <v>2576</v>
      </c>
      <c r="B2578" s="106">
        <v>41143</v>
      </c>
      <c r="C2578" s="104">
        <v>2315.14</v>
      </c>
      <c r="D2578" s="104">
        <v>2317.373</v>
      </c>
      <c r="E2578" s="104">
        <v>2285.7550000000001</v>
      </c>
      <c r="F2578" s="104">
        <v>2295.5859999999998</v>
      </c>
      <c r="G2578" s="104">
        <v>3170841200</v>
      </c>
    </row>
    <row r="2579" spans="1:7" x14ac:dyDescent="0.2">
      <c r="A2579" s="105">
        <v>2577</v>
      </c>
      <c r="B2579" s="106">
        <v>41144</v>
      </c>
      <c r="C2579" s="104">
        <v>2298.1799999999998</v>
      </c>
      <c r="D2579" s="104">
        <v>2311.6529999999998</v>
      </c>
      <c r="E2579" s="104">
        <v>2285.3670000000002</v>
      </c>
      <c r="F2579" s="104">
        <v>2302.1990000000001</v>
      </c>
      <c r="G2579" s="104">
        <v>3133534200</v>
      </c>
    </row>
    <row r="2580" spans="1:7" x14ac:dyDescent="0.2">
      <c r="A2580" s="105">
        <v>2578</v>
      </c>
      <c r="B2580" s="106">
        <v>41145</v>
      </c>
      <c r="C2580" s="104">
        <v>2295.6840000000002</v>
      </c>
      <c r="D2580" s="104">
        <v>2299.2979999999998</v>
      </c>
      <c r="E2580" s="104">
        <v>2274.5659999999998</v>
      </c>
      <c r="F2580" s="104">
        <v>2275.6770000000001</v>
      </c>
      <c r="G2580" s="104">
        <v>3186959200</v>
      </c>
    </row>
    <row r="2581" spans="1:7" x14ac:dyDescent="0.2">
      <c r="A2581" s="105">
        <v>2579</v>
      </c>
      <c r="B2581" s="106">
        <v>41148</v>
      </c>
      <c r="C2581" s="104">
        <v>2268.4850000000001</v>
      </c>
      <c r="D2581" s="104">
        <v>2268.4850000000001</v>
      </c>
      <c r="E2581" s="104">
        <v>2228.1509999999998</v>
      </c>
      <c r="F2581" s="104">
        <v>2228.2040000000002</v>
      </c>
      <c r="G2581" s="104">
        <v>3738619200</v>
      </c>
    </row>
    <row r="2582" spans="1:7" x14ac:dyDescent="0.2">
      <c r="A2582" s="105">
        <v>2580</v>
      </c>
      <c r="B2582" s="106">
        <v>41149</v>
      </c>
      <c r="C2582" s="104">
        <v>2226.8980000000001</v>
      </c>
      <c r="D2582" s="104">
        <v>2250.6</v>
      </c>
      <c r="E2582" s="104">
        <v>2222.0010000000002</v>
      </c>
      <c r="F2582" s="104">
        <v>2238.4110000000001</v>
      </c>
      <c r="G2582" s="104">
        <v>3377361600</v>
      </c>
    </row>
    <row r="2583" spans="1:7" x14ac:dyDescent="0.2">
      <c r="A2583" s="105">
        <v>2581</v>
      </c>
      <c r="B2583" s="106">
        <v>41150</v>
      </c>
      <c r="C2583" s="104">
        <v>2230.1990000000001</v>
      </c>
      <c r="D2583" s="104">
        <v>2240.1120000000001</v>
      </c>
      <c r="E2583" s="104">
        <v>2214.4290000000001</v>
      </c>
      <c r="F2583" s="104">
        <v>2214.8139999999999</v>
      </c>
      <c r="G2583" s="104">
        <v>2901064800</v>
      </c>
    </row>
    <row r="2584" spans="1:7" x14ac:dyDescent="0.2">
      <c r="A2584" s="105">
        <v>2582</v>
      </c>
      <c r="B2584" s="106">
        <v>41151</v>
      </c>
      <c r="C2584" s="104">
        <v>2204.5149999999999</v>
      </c>
      <c r="D2584" s="104">
        <v>2223.1950000000002</v>
      </c>
      <c r="E2584" s="104">
        <v>2188.7240000000002</v>
      </c>
      <c r="F2584" s="104">
        <v>2211.37</v>
      </c>
      <c r="G2584" s="104">
        <v>3549131200</v>
      </c>
    </row>
    <row r="2585" spans="1:7" x14ac:dyDescent="0.2">
      <c r="A2585" s="105">
        <v>2583</v>
      </c>
      <c r="B2585" s="106">
        <v>41152</v>
      </c>
      <c r="C2585" s="104">
        <v>2205.5729999999999</v>
      </c>
      <c r="D2585" s="104">
        <v>2218.866</v>
      </c>
      <c r="E2585" s="104">
        <v>2203.123</v>
      </c>
      <c r="F2585" s="104">
        <v>2204.8679999999999</v>
      </c>
      <c r="G2585" s="104">
        <v>2596498600</v>
      </c>
    </row>
    <row r="2586" spans="1:7" x14ac:dyDescent="0.2">
      <c r="A2586" s="105">
        <v>2584</v>
      </c>
      <c r="B2586" s="106">
        <v>41155</v>
      </c>
      <c r="C2586" s="104">
        <v>2201.123</v>
      </c>
      <c r="D2586" s="104">
        <v>2236.5630000000001</v>
      </c>
      <c r="E2586" s="104">
        <v>2197.7080000000001</v>
      </c>
      <c r="F2586" s="104">
        <v>2228.3690000000001</v>
      </c>
      <c r="G2586" s="104">
        <v>3854859200</v>
      </c>
    </row>
    <row r="2587" spans="1:7" x14ac:dyDescent="0.2">
      <c r="A2587" s="105">
        <v>2585</v>
      </c>
      <c r="B2587" s="106">
        <v>41156</v>
      </c>
      <c r="C2587" s="104">
        <v>2231.7159999999999</v>
      </c>
      <c r="D2587" s="104">
        <v>2234.875</v>
      </c>
      <c r="E2587" s="104">
        <v>2199.509</v>
      </c>
      <c r="F2587" s="104">
        <v>2204.4070000000002</v>
      </c>
      <c r="G2587" s="104">
        <v>3485268800</v>
      </c>
    </row>
    <row r="2588" spans="1:7" x14ac:dyDescent="0.2">
      <c r="A2588" s="105">
        <v>2586</v>
      </c>
      <c r="B2588" s="106">
        <v>41157</v>
      </c>
      <c r="C2588" s="104">
        <v>2199.7429999999999</v>
      </c>
      <c r="D2588" s="104">
        <v>2209.5360000000001</v>
      </c>
      <c r="E2588" s="104">
        <v>2186.962</v>
      </c>
      <c r="F2588" s="104">
        <v>2199.875</v>
      </c>
      <c r="G2588" s="104">
        <v>3475182400</v>
      </c>
    </row>
    <row r="2589" spans="1:7" x14ac:dyDescent="0.2">
      <c r="A2589" s="105">
        <v>2587</v>
      </c>
      <c r="B2589" s="106">
        <v>41158</v>
      </c>
      <c r="C2589" s="104">
        <v>2204.4360000000001</v>
      </c>
      <c r="D2589" s="104">
        <v>2218.6799999999998</v>
      </c>
      <c r="E2589" s="104">
        <v>2199.857</v>
      </c>
      <c r="F2589" s="104">
        <v>2217.8229999999999</v>
      </c>
      <c r="G2589" s="104">
        <v>3169588400</v>
      </c>
    </row>
    <row r="2590" spans="1:7" x14ac:dyDescent="0.2">
      <c r="A2590" s="105">
        <v>2588</v>
      </c>
      <c r="B2590" s="106">
        <v>41159</v>
      </c>
      <c r="C2590" s="104">
        <v>2233.9119999999998</v>
      </c>
      <c r="D2590" s="104">
        <v>2341.5219999999999</v>
      </c>
      <c r="E2590" s="104">
        <v>2233.9119999999998</v>
      </c>
      <c r="F2590" s="104">
        <v>2317.1790000000001</v>
      </c>
      <c r="G2590" s="104">
        <v>9452976000</v>
      </c>
    </row>
    <row r="2591" spans="1:7" x14ac:dyDescent="0.2">
      <c r="A2591" s="105">
        <v>2589</v>
      </c>
      <c r="B2591" s="106">
        <v>41162</v>
      </c>
      <c r="C2591" s="104">
        <v>2320.5569999999998</v>
      </c>
      <c r="D2591" s="104">
        <v>2334.4960000000001</v>
      </c>
      <c r="E2591" s="104">
        <v>2313.5720000000001</v>
      </c>
      <c r="F2591" s="104">
        <v>2326.6660000000002</v>
      </c>
      <c r="G2591" s="104">
        <v>6533055200</v>
      </c>
    </row>
    <row r="2592" spans="1:7" x14ac:dyDescent="0.2">
      <c r="A2592" s="105">
        <v>2590</v>
      </c>
      <c r="B2592" s="106">
        <v>41163</v>
      </c>
      <c r="C2592" s="104">
        <v>2316.5320000000002</v>
      </c>
      <c r="D2592" s="104">
        <v>2316.5320000000002</v>
      </c>
      <c r="E2592" s="104">
        <v>2294.8200000000002</v>
      </c>
      <c r="F2592" s="104">
        <v>2311.89</v>
      </c>
      <c r="G2592" s="104">
        <v>4626072000</v>
      </c>
    </row>
    <row r="2593" spans="1:7" x14ac:dyDescent="0.2">
      <c r="A2593" s="105">
        <v>2591</v>
      </c>
      <c r="B2593" s="106">
        <v>41164</v>
      </c>
      <c r="C2593" s="104">
        <v>2325.9250000000002</v>
      </c>
      <c r="D2593" s="104">
        <v>2337.1959999999999</v>
      </c>
      <c r="E2593" s="104">
        <v>2298.297</v>
      </c>
      <c r="F2593" s="104">
        <v>2320.0709999999999</v>
      </c>
      <c r="G2593" s="104">
        <v>4962252000</v>
      </c>
    </row>
    <row r="2594" spans="1:7" x14ac:dyDescent="0.2">
      <c r="A2594" s="105">
        <v>2592</v>
      </c>
      <c r="B2594" s="106">
        <v>41165</v>
      </c>
      <c r="C2594" s="104">
        <v>2316.6790000000001</v>
      </c>
      <c r="D2594" s="104">
        <v>2325.5340000000001</v>
      </c>
      <c r="E2594" s="104">
        <v>2298.3670000000002</v>
      </c>
      <c r="F2594" s="104">
        <v>2298.4609999999998</v>
      </c>
      <c r="G2594" s="104">
        <v>4204984800</v>
      </c>
    </row>
    <row r="2595" spans="1:7" x14ac:dyDescent="0.2">
      <c r="A2595" s="105">
        <v>2593</v>
      </c>
      <c r="B2595" s="106">
        <v>41166</v>
      </c>
      <c r="C2595" s="104">
        <v>2324.0120000000002</v>
      </c>
      <c r="D2595" s="104">
        <v>2332.4169999999999</v>
      </c>
      <c r="E2595" s="104">
        <v>2298.83</v>
      </c>
      <c r="F2595" s="104">
        <v>2315.5419999999999</v>
      </c>
      <c r="G2595" s="104">
        <v>6157181600</v>
      </c>
    </row>
    <row r="2596" spans="1:7" x14ac:dyDescent="0.2">
      <c r="A2596" s="105">
        <v>2594</v>
      </c>
      <c r="B2596" s="106">
        <v>41169</v>
      </c>
      <c r="C2596" s="104">
        <v>2312.0549999999998</v>
      </c>
      <c r="D2596" s="104">
        <v>2314.989</v>
      </c>
      <c r="E2596" s="104">
        <v>2258.1819999999998</v>
      </c>
      <c r="F2596" s="104">
        <v>2258.7049999999999</v>
      </c>
      <c r="G2596" s="104">
        <v>4898473600</v>
      </c>
    </row>
    <row r="2597" spans="1:7" x14ac:dyDescent="0.2">
      <c r="A2597" s="105">
        <v>2595</v>
      </c>
      <c r="B2597" s="106">
        <v>41170</v>
      </c>
      <c r="C2597" s="104">
        <v>2249.4250000000002</v>
      </c>
      <c r="D2597" s="104">
        <v>2253.1439999999998</v>
      </c>
      <c r="E2597" s="104">
        <v>2228.0419999999999</v>
      </c>
      <c r="F2597" s="104">
        <v>2235.239</v>
      </c>
      <c r="G2597" s="104">
        <v>3322869600</v>
      </c>
    </row>
    <row r="2598" spans="1:7" x14ac:dyDescent="0.2">
      <c r="A2598" s="105">
        <v>2596</v>
      </c>
      <c r="B2598" s="106">
        <v>41171</v>
      </c>
      <c r="C2598" s="104">
        <v>2237.2179999999998</v>
      </c>
      <c r="D2598" s="104">
        <v>2249.2429999999999</v>
      </c>
      <c r="E2598" s="104">
        <v>2229.489</v>
      </c>
      <c r="F2598" s="104">
        <v>2246.2359999999999</v>
      </c>
      <c r="G2598" s="104">
        <v>3434970400</v>
      </c>
    </row>
    <row r="2599" spans="1:7" x14ac:dyDescent="0.2">
      <c r="A2599" s="105">
        <v>2597</v>
      </c>
      <c r="B2599" s="106">
        <v>41172</v>
      </c>
      <c r="C2599" s="104">
        <v>2236.1909999999998</v>
      </c>
      <c r="D2599" s="104">
        <v>2236.1909999999998</v>
      </c>
      <c r="E2599" s="104">
        <v>2194.221</v>
      </c>
      <c r="F2599" s="104">
        <v>2195.951</v>
      </c>
      <c r="G2599" s="104">
        <v>4254578000</v>
      </c>
    </row>
    <row r="2600" spans="1:7" x14ac:dyDescent="0.2">
      <c r="A2600" s="105">
        <v>2598</v>
      </c>
      <c r="B2600" s="106">
        <v>41173</v>
      </c>
      <c r="C2600" s="104">
        <v>2190.3270000000002</v>
      </c>
      <c r="D2600" s="104">
        <v>2217.473</v>
      </c>
      <c r="E2600" s="104">
        <v>2186.5300000000002</v>
      </c>
      <c r="F2600" s="104">
        <v>2199.0630000000001</v>
      </c>
      <c r="G2600" s="104">
        <v>3812059200</v>
      </c>
    </row>
    <row r="2601" spans="1:7" x14ac:dyDescent="0.2">
      <c r="A2601" s="105">
        <v>2599</v>
      </c>
      <c r="B2601" s="106">
        <v>41176</v>
      </c>
      <c r="C2601" s="104">
        <v>2183.9690000000001</v>
      </c>
      <c r="D2601" s="104">
        <v>2225.8049999999998</v>
      </c>
      <c r="E2601" s="104">
        <v>2172.8789999999999</v>
      </c>
      <c r="F2601" s="104">
        <v>2215.5160000000001</v>
      </c>
      <c r="G2601" s="104">
        <v>3750168800</v>
      </c>
    </row>
    <row r="2602" spans="1:7" x14ac:dyDescent="0.2">
      <c r="A2602" s="105">
        <v>2600</v>
      </c>
      <c r="B2602" s="106">
        <v>41177</v>
      </c>
      <c r="C2602" s="104">
        <v>2209.9749999999999</v>
      </c>
      <c r="D2602" s="104">
        <v>2225.3339999999998</v>
      </c>
      <c r="E2602" s="104">
        <v>2202.3760000000002</v>
      </c>
      <c r="F2602" s="104">
        <v>2210.154</v>
      </c>
      <c r="G2602" s="104">
        <v>2787702000</v>
      </c>
    </row>
    <row r="2603" spans="1:7" x14ac:dyDescent="0.2">
      <c r="A2603" s="105">
        <v>2601</v>
      </c>
      <c r="B2603" s="106">
        <v>41178</v>
      </c>
      <c r="C2603" s="104">
        <v>2208.9059999999999</v>
      </c>
      <c r="D2603" s="104">
        <v>2216.8240000000001</v>
      </c>
      <c r="E2603" s="104">
        <v>2181.0830000000001</v>
      </c>
      <c r="F2603" s="104">
        <v>2184.8910000000001</v>
      </c>
      <c r="G2603" s="104">
        <v>2745462600</v>
      </c>
    </row>
    <row r="2604" spans="1:7" x14ac:dyDescent="0.2">
      <c r="A2604" s="105">
        <v>2602</v>
      </c>
      <c r="B2604" s="106">
        <v>41179</v>
      </c>
      <c r="C2604" s="104">
        <v>2186.0039999999999</v>
      </c>
      <c r="D2604" s="104">
        <v>2266.297</v>
      </c>
      <c r="E2604" s="104">
        <v>2185.7660000000001</v>
      </c>
      <c r="F2604" s="104">
        <v>2251.7170000000001</v>
      </c>
      <c r="G2604" s="104">
        <v>5301690000</v>
      </c>
    </row>
    <row r="2605" spans="1:7" x14ac:dyDescent="0.2">
      <c r="A2605" s="105">
        <v>2603</v>
      </c>
      <c r="B2605" s="106">
        <v>41180</v>
      </c>
      <c r="C2605" s="104">
        <v>2235.0569999999998</v>
      </c>
      <c r="D2605" s="104">
        <v>2297.0329999999999</v>
      </c>
      <c r="E2605" s="104">
        <v>2234.3229999999999</v>
      </c>
      <c r="F2605" s="104">
        <v>2293.1060000000002</v>
      </c>
      <c r="G2605" s="104">
        <v>5787582400</v>
      </c>
    </row>
    <row r="2606" spans="1:7" x14ac:dyDescent="0.2">
      <c r="A2606" s="105">
        <v>2604</v>
      </c>
      <c r="B2606" s="106">
        <v>41190</v>
      </c>
      <c r="C2606" s="104">
        <v>2291.9609999999998</v>
      </c>
      <c r="D2606" s="104">
        <v>2305.1799999999998</v>
      </c>
      <c r="E2606" s="104">
        <v>2258.11</v>
      </c>
      <c r="F2606" s="104">
        <v>2270.0540000000001</v>
      </c>
      <c r="G2606" s="104">
        <v>3553442400</v>
      </c>
    </row>
    <row r="2607" spans="1:7" x14ac:dyDescent="0.2">
      <c r="A2607" s="105">
        <v>2605</v>
      </c>
      <c r="B2607" s="106">
        <v>41191</v>
      </c>
      <c r="C2607" s="104">
        <v>2281.7530000000002</v>
      </c>
      <c r="D2607" s="104">
        <v>2327.7269999999999</v>
      </c>
      <c r="E2607" s="104">
        <v>2281.7530000000002</v>
      </c>
      <c r="F2607" s="104">
        <v>2320.1570000000002</v>
      </c>
      <c r="G2607" s="104">
        <v>5254888800</v>
      </c>
    </row>
    <row r="2608" spans="1:7" x14ac:dyDescent="0.2">
      <c r="A2608" s="105">
        <v>2606</v>
      </c>
      <c r="B2608" s="106">
        <v>41192</v>
      </c>
      <c r="C2608" s="104">
        <v>2314.5929999999998</v>
      </c>
      <c r="D2608" s="104">
        <v>2325.7489999999998</v>
      </c>
      <c r="E2608" s="104">
        <v>2304.6080000000002</v>
      </c>
      <c r="F2608" s="104">
        <v>2324.1170000000002</v>
      </c>
      <c r="G2608" s="104">
        <v>4268624000</v>
      </c>
    </row>
    <row r="2609" spans="1:7" x14ac:dyDescent="0.2">
      <c r="A2609" s="105">
        <v>2607</v>
      </c>
      <c r="B2609" s="106">
        <v>41193</v>
      </c>
      <c r="C2609" s="104">
        <v>2315.8969999999999</v>
      </c>
      <c r="D2609" s="104">
        <v>2321.3519999999999</v>
      </c>
      <c r="E2609" s="104">
        <v>2300.9340000000002</v>
      </c>
      <c r="F2609" s="104">
        <v>2302.5329999999999</v>
      </c>
      <c r="G2609" s="104">
        <v>4130065600</v>
      </c>
    </row>
    <row r="2610" spans="1:7" x14ac:dyDescent="0.2">
      <c r="A2610" s="105">
        <v>2608</v>
      </c>
      <c r="B2610" s="106">
        <v>41194</v>
      </c>
      <c r="C2610" s="104">
        <v>2311.2840000000001</v>
      </c>
      <c r="D2610" s="104">
        <v>2332.1489999999999</v>
      </c>
      <c r="E2610" s="104">
        <v>2287.009</v>
      </c>
      <c r="F2610" s="104">
        <v>2304.5309999999999</v>
      </c>
      <c r="G2610" s="104">
        <v>3687414400</v>
      </c>
    </row>
    <row r="2611" spans="1:7" x14ac:dyDescent="0.2">
      <c r="A2611" s="105">
        <v>2609</v>
      </c>
      <c r="B2611" s="106">
        <v>41197</v>
      </c>
      <c r="C2611" s="104">
        <v>2306.0059999999999</v>
      </c>
      <c r="D2611" s="104">
        <v>2307.8820000000001</v>
      </c>
      <c r="E2611" s="104">
        <v>2278.4569999999999</v>
      </c>
      <c r="F2611" s="104">
        <v>2294.857</v>
      </c>
      <c r="G2611" s="104">
        <v>2865174600</v>
      </c>
    </row>
    <row r="2612" spans="1:7" x14ac:dyDescent="0.2">
      <c r="A2612" s="105">
        <v>2610</v>
      </c>
      <c r="B2612" s="106">
        <v>41198</v>
      </c>
      <c r="C2612" s="104">
        <v>2293.2440000000001</v>
      </c>
      <c r="D2612" s="104">
        <v>2315.453</v>
      </c>
      <c r="E2612" s="104">
        <v>2287.59</v>
      </c>
      <c r="F2612" s="104">
        <v>2298.1619999999998</v>
      </c>
      <c r="G2612" s="104">
        <v>3205968000</v>
      </c>
    </row>
    <row r="2613" spans="1:7" x14ac:dyDescent="0.2">
      <c r="A2613" s="105">
        <v>2611</v>
      </c>
      <c r="B2613" s="106">
        <v>41199</v>
      </c>
      <c r="C2613" s="104">
        <v>2307.3580000000002</v>
      </c>
      <c r="D2613" s="104">
        <v>2312.1729999999998</v>
      </c>
      <c r="E2613" s="104">
        <v>2280.8180000000002</v>
      </c>
      <c r="F2613" s="104">
        <v>2300.8029999999999</v>
      </c>
      <c r="G2613" s="104">
        <v>3334940800</v>
      </c>
    </row>
    <row r="2614" spans="1:7" x14ac:dyDescent="0.2">
      <c r="A2614" s="105">
        <v>2612</v>
      </c>
      <c r="B2614" s="106">
        <v>41200</v>
      </c>
      <c r="C2614" s="104">
        <v>2307.4870000000001</v>
      </c>
      <c r="D2614" s="104">
        <v>2341.12</v>
      </c>
      <c r="E2614" s="104">
        <v>2305.8829999999998</v>
      </c>
      <c r="F2614" s="104">
        <v>2336.0770000000002</v>
      </c>
      <c r="G2614" s="104">
        <v>5061510000</v>
      </c>
    </row>
    <row r="2615" spans="1:7" x14ac:dyDescent="0.2">
      <c r="A2615" s="105">
        <v>2613</v>
      </c>
      <c r="B2615" s="106">
        <v>41201</v>
      </c>
      <c r="C2615" s="104">
        <v>2335.105</v>
      </c>
      <c r="D2615" s="104">
        <v>2342.527</v>
      </c>
      <c r="E2615" s="104">
        <v>2328.7330000000002</v>
      </c>
      <c r="F2615" s="104">
        <v>2332.4699999999998</v>
      </c>
      <c r="G2615" s="104">
        <v>3592773200</v>
      </c>
    </row>
    <row r="2616" spans="1:7" x14ac:dyDescent="0.2">
      <c r="A2616" s="105">
        <v>2614</v>
      </c>
      <c r="B2616" s="106">
        <v>41204</v>
      </c>
      <c r="C2616" s="104">
        <v>2320.4679999999998</v>
      </c>
      <c r="D2616" s="104">
        <v>2347.895</v>
      </c>
      <c r="E2616" s="104">
        <v>2315.895</v>
      </c>
      <c r="F2616" s="104">
        <v>2341.5920000000001</v>
      </c>
      <c r="G2616" s="104">
        <v>3436828800</v>
      </c>
    </row>
    <row r="2617" spans="1:7" x14ac:dyDescent="0.2">
      <c r="A2617" s="105">
        <v>2615</v>
      </c>
      <c r="B2617" s="106">
        <v>41205</v>
      </c>
      <c r="C2617" s="104">
        <v>2340.89</v>
      </c>
      <c r="D2617" s="104">
        <v>2344.0439999999999</v>
      </c>
      <c r="E2617" s="104">
        <v>2309.252</v>
      </c>
      <c r="F2617" s="104">
        <v>2312.0770000000002</v>
      </c>
      <c r="G2617" s="104">
        <v>3722127200</v>
      </c>
    </row>
    <row r="2618" spans="1:7" x14ac:dyDescent="0.2">
      <c r="A2618" s="105">
        <v>2616</v>
      </c>
      <c r="B2618" s="106">
        <v>41206</v>
      </c>
      <c r="C2618" s="104">
        <v>2303.4009999999998</v>
      </c>
      <c r="D2618" s="104">
        <v>2321.4299999999998</v>
      </c>
      <c r="E2618" s="104">
        <v>2302.1689999999999</v>
      </c>
      <c r="F2618" s="104">
        <v>2307.779</v>
      </c>
      <c r="G2618" s="104">
        <v>3754244400</v>
      </c>
    </row>
    <row r="2619" spans="1:7" x14ac:dyDescent="0.2">
      <c r="A2619" s="105">
        <v>2617</v>
      </c>
      <c r="B2619" s="106">
        <v>41207</v>
      </c>
      <c r="C2619" s="104">
        <v>2306.7330000000002</v>
      </c>
      <c r="D2619" s="104">
        <v>2322.9169999999999</v>
      </c>
      <c r="E2619" s="104">
        <v>2288.6010000000001</v>
      </c>
      <c r="F2619" s="104">
        <v>2291.239</v>
      </c>
      <c r="G2619" s="104">
        <v>4435153200</v>
      </c>
    </row>
    <row r="2620" spans="1:7" x14ac:dyDescent="0.2">
      <c r="A2620" s="105">
        <v>2618</v>
      </c>
      <c r="B2620" s="106">
        <v>41208</v>
      </c>
      <c r="C2620" s="104">
        <v>2291.31</v>
      </c>
      <c r="D2620" s="104">
        <v>2293.1759999999999</v>
      </c>
      <c r="E2620" s="104">
        <v>2237.0590000000002</v>
      </c>
      <c r="F2620" s="104">
        <v>2247.9070000000002</v>
      </c>
      <c r="G2620" s="104">
        <v>4090052000</v>
      </c>
    </row>
    <row r="2621" spans="1:7" x14ac:dyDescent="0.2">
      <c r="A2621" s="105">
        <v>2619</v>
      </c>
      <c r="B2621" s="106">
        <v>41211</v>
      </c>
      <c r="C2621" s="104">
        <v>2241.8020000000001</v>
      </c>
      <c r="D2621" s="104">
        <v>2248.1390000000001</v>
      </c>
      <c r="E2621" s="104">
        <v>2227.6460000000002</v>
      </c>
      <c r="F2621" s="104">
        <v>2235.8539999999998</v>
      </c>
      <c r="G2621" s="104">
        <v>2758132400</v>
      </c>
    </row>
    <row r="2622" spans="1:7" x14ac:dyDescent="0.2">
      <c r="A2622" s="105">
        <v>2620</v>
      </c>
      <c r="B2622" s="106">
        <v>41212</v>
      </c>
      <c r="C2622" s="104">
        <v>2236.3159999999998</v>
      </c>
      <c r="D2622" s="104">
        <v>2257.951</v>
      </c>
      <c r="E2622" s="104">
        <v>2231.7759999999998</v>
      </c>
      <c r="F2622" s="104">
        <v>2239.8820000000001</v>
      </c>
      <c r="G2622" s="104">
        <v>3408312400</v>
      </c>
    </row>
    <row r="2623" spans="1:7" x14ac:dyDescent="0.2">
      <c r="A2623" s="105">
        <v>2621</v>
      </c>
      <c r="B2623" s="106">
        <v>41213</v>
      </c>
      <c r="C2623" s="104">
        <v>2241.4319999999998</v>
      </c>
      <c r="D2623" s="104">
        <v>2256.0949999999998</v>
      </c>
      <c r="E2623" s="104">
        <v>2233.6840000000002</v>
      </c>
      <c r="F2623" s="104">
        <v>2254.8200000000002</v>
      </c>
      <c r="G2623" s="104">
        <v>3716979600</v>
      </c>
    </row>
    <row r="2624" spans="1:7" x14ac:dyDescent="0.2">
      <c r="A2624" s="105">
        <v>2622</v>
      </c>
      <c r="B2624" s="106">
        <v>41214</v>
      </c>
      <c r="C2624" s="104">
        <v>2256.6089999999999</v>
      </c>
      <c r="D2624" s="104">
        <v>2305.6289999999999</v>
      </c>
      <c r="E2624" s="104">
        <v>2256.4119999999998</v>
      </c>
      <c r="F2624" s="104">
        <v>2297.884</v>
      </c>
      <c r="G2624" s="104">
        <v>5076172800</v>
      </c>
    </row>
    <row r="2625" spans="1:7" x14ac:dyDescent="0.2">
      <c r="A2625" s="105">
        <v>2623</v>
      </c>
      <c r="B2625" s="106">
        <v>41215</v>
      </c>
      <c r="C2625" s="104">
        <v>2297.8980000000001</v>
      </c>
      <c r="D2625" s="104">
        <v>2309.6660000000002</v>
      </c>
      <c r="E2625" s="104">
        <v>2284.7190000000001</v>
      </c>
      <c r="F2625" s="104">
        <v>2306.7739999999999</v>
      </c>
      <c r="G2625" s="104">
        <v>3983328800</v>
      </c>
    </row>
    <row r="2626" spans="1:7" x14ac:dyDescent="0.2">
      <c r="A2626" s="105">
        <v>2624</v>
      </c>
      <c r="B2626" s="106">
        <v>41218</v>
      </c>
      <c r="C2626" s="104">
        <v>2302.7420000000002</v>
      </c>
      <c r="D2626" s="104">
        <v>2318.2310000000002</v>
      </c>
      <c r="E2626" s="104">
        <v>2290.1350000000002</v>
      </c>
      <c r="F2626" s="104">
        <v>2301.88</v>
      </c>
      <c r="G2626" s="104">
        <v>3951037200</v>
      </c>
    </row>
    <row r="2627" spans="1:7" x14ac:dyDescent="0.2">
      <c r="A2627" s="105">
        <v>2625</v>
      </c>
      <c r="B2627" s="106">
        <v>41219</v>
      </c>
      <c r="C2627" s="104">
        <v>2301.98</v>
      </c>
      <c r="D2627" s="104">
        <v>2304.0479999999998</v>
      </c>
      <c r="E2627" s="104">
        <v>2260.5070000000001</v>
      </c>
      <c r="F2627" s="104">
        <v>2292.2060000000001</v>
      </c>
      <c r="G2627" s="104">
        <v>3928062800</v>
      </c>
    </row>
    <row r="2628" spans="1:7" x14ac:dyDescent="0.2">
      <c r="A2628" s="105">
        <v>2626</v>
      </c>
      <c r="B2628" s="106">
        <v>41220</v>
      </c>
      <c r="C2628" s="104">
        <v>2288.7629999999999</v>
      </c>
      <c r="D2628" s="104">
        <v>2300.893</v>
      </c>
      <c r="E2628" s="104">
        <v>2277.02</v>
      </c>
      <c r="F2628" s="104">
        <v>2287.5050000000001</v>
      </c>
      <c r="G2628" s="104">
        <v>3306740400</v>
      </c>
    </row>
    <row r="2629" spans="1:7" x14ac:dyDescent="0.2">
      <c r="A2629" s="105">
        <v>2627</v>
      </c>
      <c r="B2629" s="106">
        <v>41221</v>
      </c>
      <c r="C2629" s="104">
        <v>2269.5819999999999</v>
      </c>
      <c r="D2629" s="104">
        <v>2275.4009999999998</v>
      </c>
      <c r="E2629" s="104">
        <v>2245.4</v>
      </c>
      <c r="F2629" s="104">
        <v>2245.4050000000002</v>
      </c>
      <c r="G2629" s="104">
        <v>3542647600</v>
      </c>
    </row>
    <row r="2630" spans="1:7" x14ac:dyDescent="0.2">
      <c r="A2630" s="105">
        <v>2628</v>
      </c>
      <c r="B2630" s="106">
        <v>41222</v>
      </c>
      <c r="C2630" s="104">
        <v>2241.7559999999999</v>
      </c>
      <c r="D2630" s="104">
        <v>2252.1959999999999</v>
      </c>
      <c r="E2630" s="104">
        <v>2235.2310000000002</v>
      </c>
      <c r="F2630" s="104">
        <v>2240.924</v>
      </c>
      <c r="G2630" s="104">
        <v>3050696800</v>
      </c>
    </row>
    <row r="2631" spans="1:7" x14ac:dyDescent="0.2">
      <c r="A2631" s="105">
        <v>2629</v>
      </c>
      <c r="B2631" s="106">
        <v>41225</v>
      </c>
      <c r="C2631" s="104">
        <v>2242.96</v>
      </c>
      <c r="D2631" s="104">
        <v>2254.703</v>
      </c>
      <c r="E2631" s="104">
        <v>2232.7420000000002</v>
      </c>
      <c r="F2631" s="104">
        <v>2251.848</v>
      </c>
      <c r="G2631" s="104">
        <v>3472168400</v>
      </c>
    </row>
    <row r="2632" spans="1:7" x14ac:dyDescent="0.2">
      <c r="A2632" s="105">
        <v>2630</v>
      </c>
      <c r="B2632" s="106">
        <v>41226</v>
      </c>
      <c r="C2632" s="104">
        <v>2250.8420000000001</v>
      </c>
      <c r="D2632" s="104">
        <v>2250.8420000000001</v>
      </c>
      <c r="E2632" s="104">
        <v>2208.723</v>
      </c>
      <c r="F2632" s="104">
        <v>2212.44</v>
      </c>
      <c r="G2632" s="104">
        <v>3408370400</v>
      </c>
    </row>
    <row r="2633" spans="1:7" x14ac:dyDescent="0.2">
      <c r="A2633" s="105">
        <v>2631</v>
      </c>
      <c r="B2633" s="106">
        <v>41227</v>
      </c>
      <c r="C2633" s="104">
        <v>2213.0859999999998</v>
      </c>
      <c r="D2633" s="104">
        <v>2225.1239999999998</v>
      </c>
      <c r="E2633" s="104">
        <v>2205.9960000000001</v>
      </c>
      <c r="F2633" s="104">
        <v>2223.11</v>
      </c>
      <c r="G2633" s="104">
        <v>2675879000</v>
      </c>
    </row>
    <row r="2634" spans="1:7" x14ac:dyDescent="0.2">
      <c r="A2634" s="105">
        <v>2632</v>
      </c>
      <c r="B2634" s="106">
        <v>41228</v>
      </c>
      <c r="C2634" s="104">
        <v>2210.7510000000002</v>
      </c>
      <c r="D2634" s="104">
        <v>2220.9870000000001</v>
      </c>
      <c r="E2634" s="104">
        <v>2193.5160000000001</v>
      </c>
      <c r="F2634" s="104">
        <v>2193.623</v>
      </c>
      <c r="G2634" s="104">
        <v>2831915200</v>
      </c>
    </row>
    <row r="2635" spans="1:7" x14ac:dyDescent="0.2">
      <c r="A2635" s="105">
        <v>2633</v>
      </c>
      <c r="B2635" s="106">
        <v>41229</v>
      </c>
      <c r="C2635" s="104">
        <v>2189.511</v>
      </c>
      <c r="D2635" s="104">
        <v>2191.6109999999999</v>
      </c>
      <c r="E2635" s="104">
        <v>2162.9760000000001</v>
      </c>
      <c r="F2635" s="104">
        <v>2177.2399999999998</v>
      </c>
      <c r="G2635" s="104">
        <v>3024778600</v>
      </c>
    </row>
    <row r="2636" spans="1:7" x14ac:dyDescent="0.2">
      <c r="A2636" s="105">
        <v>2634</v>
      </c>
      <c r="B2636" s="106">
        <v>41232</v>
      </c>
      <c r="C2636" s="104">
        <v>2175.1840000000002</v>
      </c>
      <c r="D2636" s="104">
        <v>2176.4920000000002</v>
      </c>
      <c r="E2636" s="104">
        <v>2149.538</v>
      </c>
      <c r="F2636" s="104">
        <v>2174.9850000000001</v>
      </c>
      <c r="G2636" s="104">
        <v>2697866600</v>
      </c>
    </row>
    <row r="2637" spans="1:7" x14ac:dyDescent="0.2">
      <c r="A2637" s="105">
        <v>2635</v>
      </c>
      <c r="B2637" s="106">
        <v>41233</v>
      </c>
      <c r="C2637" s="104">
        <v>2180.2049999999999</v>
      </c>
      <c r="D2637" s="104">
        <v>2184.3339999999998</v>
      </c>
      <c r="E2637" s="104">
        <v>2163.527</v>
      </c>
      <c r="F2637" s="104">
        <v>2164.8809999999999</v>
      </c>
      <c r="G2637" s="104">
        <v>2394891600</v>
      </c>
    </row>
    <row r="2638" spans="1:7" x14ac:dyDescent="0.2">
      <c r="A2638" s="105">
        <v>2636</v>
      </c>
      <c r="B2638" s="106">
        <v>41234</v>
      </c>
      <c r="C2638" s="104">
        <v>2165.4079999999999</v>
      </c>
      <c r="D2638" s="104">
        <v>2195.4609999999998</v>
      </c>
      <c r="E2638" s="104">
        <v>2151.38</v>
      </c>
      <c r="F2638" s="104">
        <v>2194.8960000000002</v>
      </c>
      <c r="G2638" s="104">
        <v>3050848200</v>
      </c>
    </row>
    <row r="2639" spans="1:7" x14ac:dyDescent="0.2">
      <c r="A2639" s="105">
        <v>2637</v>
      </c>
      <c r="B2639" s="106">
        <v>41235</v>
      </c>
      <c r="C2639" s="104">
        <v>2181.1790000000001</v>
      </c>
      <c r="D2639" s="104">
        <v>2185.5770000000002</v>
      </c>
      <c r="E2639" s="104">
        <v>2169.6570000000002</v>
      </c>
      <c r="F2639" s="104">
        <v>2177.5459999999998</v>
      </c>
      <c r="G2639" s="104">
        <v>2291235200</v>
      </c>
    </row>
    <row r="2640" spans="1:7" x14ac:dyDescent="0.2">
      <c r="A2640" s="105">
        <v>2638</v>
      </c>
      <c r="B2640" s="106">
        <v>41236</v>
      </c>
      <c r="C2640" s="104">
        <v>2184.4090000000001</v>
      </c>
      <c r="D2640" s="104">
        <v>2202.4699999999998</v>
      </c>
      <c r="E2640" s="104">
        <v>2179.7269999999999</v>
      </c>
      <c r="F2640" s="104">
        <v>2192.6759999999999</v>
      </c>
      <c r="G2640" s="104">
        <v>2866749200</v>
      </c>
    </row>
    <row r="2641" spans="1:7" x14ac:dyDescent="0.2">
      <c r="A2641" s="105">
        <v>2639</v>
      </c>
      <c r="B2641" s="106">
        <v>41239</v>
      </c>
      <c r="C2641" s="104">
        <v>2187.2399999999998</v>
      </c>
      <c r="D2641" s="104">
        <v>2191.3589999999999</v>
      </c>
      <c r="E2641" s="104">
        <v>2172.1</v>
      </c>
      <c r="F2641" s="104">
        <v>2175.5990000000002</v>
      </c>
      <c r="G2641" s="104">
        <v>2474269600</v>
      </c>
    </row>
    <row r="2642" spans="1:7" x14ac:dyDescent="0.2">
      <c r="A2642" s="105">
        <v>2640</v>
      </c>
      <c r="B2642" s="106">
        <v>41240</v>
      </c>
      <c r="C2642" s="104">
        <v>2168.5889999999999</v>
      </c>
      <c r="D2642" s="104">
        <v>2173.4639999999999</v>
      </c>
      <c r="E2642" s="104">
        <v>2150.2220000000002</v>
      </c>
      <c r="F2642" s="104">
        <v>2150.6379999999999</v>
      </c>
      <c r="G2642" s="104">
        <v>3194674600</v>
      </c>
    </row>
    <row r="2643" spans="1:7" x14ac:dyDescent="0.2">
      <c r="A2643" s="105">
        <v>2641</v>
      </c>
      <c r="B2643" s="106">
        <v>41241</v>
      </c>
      <c r="C2643" s="104">
        <v>2142.5</v>
      </c>
      <c r="D2643" s="104">
        <v>2144.8020000000001</v>
      </c>
      <c r="E2643" s="104">
        <v>2126.0300000000002</v>
      </c>
      <c r="F2643" s="104">
        <v>2129.1610000000001</v>
      </c>
      <c r="G2643" s="104">
        <v>3000934000</v>
      </c>
    </row>
    <row r="2644" spans="1:7" x14ac:dyDescent="0.2">
      <c r="A2644" s="105">
        <v>2642</v>
      </c>
      <c r="B2644" s="106">
        <v>41242</v>
      </c>
      <c r="C2644" s="104">
        <v>2128.8029999999999</v>
      </c>
      <c r="D2644" s="104">
        <v>2140.877</v>
      </c>
      <c r="E2644" s="104">
        <v>2114.4769999999999</v>
      </c>
      <c r="F2644" s="104">
        <v>2115.6759999999999</v>
      </c>
      <c r="G2644" s="104">
        <v>2967062400</v>
      </c>
    </row>
    <row r="2645" spans="1:7" x14ac:dyDescent="0.2">
      <c r="A2645" s="105">
        <v>2643</v>
      </c>
      <c r="B2645" s="106">
        <v>41243</v>
      </c>
      <c r="C2645" s="104">
        <v>2114.2440000000001</v>
      </c>
      <c r="D2645" s="104">
        <v>2142.8560000000002</v>
      </c>
      <c r="E2645" s="104">
        <v>2109.9630000000002</v>
      </c>
      <c r="F2645" s="104">
        <v>2139.6610000000001</v>
      </c>
      <c r="G2645" s="104">
        <v>3640691200</v>
      </c>
    </row>
    <row r="2646" spans="1:7" x14ac:dyDescent="0.2">
      <c r="A2646" s="105">
        <v>2644</v>
      </c>
      <c r="B2646" s="106">
        <v>41246</v>
      </c>
      <c r="C2646" s="104">
        <v>2136.6959999999999</v>
      </c>
      <c r="D2646" s="104">
        <v>2152.6080000000002</v>
      </c>
      <c r="E2646" s="104">
        <v>2108.1489999999999</v>
      </c>
      <c r="F2646" s="104">
        <v>2108.85</v>
      </c>
      <c r="G2646" s="104">
        <v>4018676000</v>
      </c>
    </row>
    <row r="2647" spans="1:7" x14ac:dyDescent="0.2">
      <c r="A2647" s="105">
        <v>2645</v>
      </c>
      <c r="B2647" s="106">
        <v>41247</v>
      </c>
      <c r="C2647" s="104">
        <v>2104.9279999999999</v>
      </c>
      <c r="D2647" s="104">
        <v>2135.6619999999998</v>
      </c>
      <c r="E2647" s="104">
        <v>2102.1350000000002</v>
      </c>
      <c r="F2647" s="104">
        <v>2131.473</v>
      </c>
      <c r="G2647" s="104">
        <v>3622591600</v>
      </c>
    </row>
    <row r="2648" spans="1:7" x14ac:dyDescent="0.2">
      <c r="A2648" s="105">
        <v>2646</v>
      </c>
      <c r="B2648" s="106">
        <v>41248</v>
      </c>
      <c r="C2648" s="104">
        <v>2128.3870000000002</v>
      </c>
      <c r="D2648" s="104">
        <v>2219.0940000000001</v>
      </c>
      <c r="E2648" s="104">
        <v>2126.7930000000001</v>
      </c>
      <c r="F2648" s="104">
        <v>2207.8780000000002</v>
      </c>
      <c r="G2648" s="104">
        <v>8248710400</v>
      </c>
    </row>
    <row r="2649" spans="1:7" x14ac:dyDescent="0.2">
      <c r="A2649" s="105">
        <v>2647</v>
      </c>
      <c r="B2649" s="106">
        <v>41249</v>
      </c>
      <c r="C2649" s="104">
        <v>2205.605</v>
      </c>
      <c r="D2649" s="104">
        <v>2216.9760000000001</v>
      </c>
      <c r="E2649" s="104">
        <v>2191.2269999999999</v>
      </c>
      <c r="F2649" s="104">
        <v>2203.6019999999999</v>
      </c>
      <c r="G2649" s="104">
        <v>4857468800</v>
      </c>
    </row>
    <row r="2650" spans="1:7" x14ac:dyDescent="0.2">
      <c r="A2650" s="105">
        <v>2648</v>
      </c>
      <c r="B2650" s="106">
        <v>41250</v>
      </c>
      <c r="C2650" s="104">
        <v>2203.8870000000002</v>
      </c>
      <c r="D2650" s="104">
        <v>2250.529</v>
      </c>
      <c r="E2650" s="104">
        <v>2198.107</v>
      </c>
      <c r="F2650" s="104">
        <v>2246.7570000000001</v>
      </c>
      <c r="G2650" s="104">
        <v>7616974400</v>
      </c>
    </row>
    <row r="2651" spans="1:7" x14ac:dyDescent="0.2">
      <c r="A2651" s="105">
        <v>2649</v>
      </c>
      <c r="B2651" s="106">
        <v>41253</v>
      </c>
      <c r="C2651" s="104">
        <v>2254.915</v>
      </c>
      <c r="D2651" s="104">
        <v>2276.2800000000002</v>
      </c>
      <c r="E2651" s="104">
        <v>2250.4369999999999</v>
      </c>
      <c r="F2651" s="104">
        <v>2271.0459999999998</v>
      </c>
      <c r="G2651" s="104">
        <v>7337547200</v>
      </c>
    </row>
    <row r="2652" spans="1:7" x14ac:dyDescent="0.2">
      <c r="A2652" s="105">
        <v>2650</v>
      </c>
      <c r="B2652" s="106">
        <v>41254</v>
      </c>
      <c r="C2652" s="104">
        <v>2263.2089999999998</v>
      </c>
      <c r="D2652" s="104">
        <v>2274.9940000000001</v>
      </c>
      <c r="E2652" s="104">
        <v>2254.299</v>
      </c>
      <c r="F2652" s="104">
        <v>2258.5</v>
      </c>
      <c r="G2652" s="104">
        <v>5146870400</v>
      </c>
    </row>
    <row r="2653" spans="1:7" x14ac:dyDescent="0.2">
      <c r="A2653" s="105">
        <v>2651</v>
      </c>
      <c r="B2653" s="106">
        <v>41255</v>
      </c>
      <c r="C2653" s="104">
        <v>2257.73</v>
      </c>
      <c r="D2653" s="104">
        <v>2273.2109999999998</v>
      </c>
      <c r="E2653" s="104">
        <v>2247.953</v>
      </c>
      <c r="F2653" s="104">
        <v>2267.7669999999998</v>
      </c>
      <c r="G2653" s="104">
        <v>4500645600</v>
      </c>
    </row>
    <row r="2654" spans="1:7" x14ac:dyDescent="0.2">
      <c r="A2654" s="105">
        <v>2652</v>
      </c>
      <c r="B2654" s="106">
        <v>41256</v>
      </c>
      <c r="C2654" s="104">
        <v>2260.6010000000001</v>
      </c>
      <c r="D2654" s="104">
        <v>2266.721</v>
      </c>
      <c r="E2654" s="104">
        <v>2242.5569999999998</v>
      </c>
      <c r="F2654" s="104">
        <v>2242.6350000000002</v>
      </c>
      <c r="G2654" s="104">
        <v>4194210000</v>
      </c>
    </row>
    <row r="2655" spans="1:7" x14ac:dyDescent="0.2">
      <c r="A2655" s="105">
        <v>2653</v>
      </c>
      <c r="B2655" s="106">
        <v>41257</v>
      </c>
      <c r="C2655" s="104">
        <v>2245.636</v>
      </c>
      <c r="D2655" s="104">
        <v>2357.1060000000002</v>
      </c>
      <c r="E2655" s="104">
        <v>2245.636</v>
      </c>
      <c r="F2655" s="104">
        <v>2355.8649999999998</v>
      </c>
      <c r="G2655" s="104">
        <v>11089256000</v>
      </c>
    </row>
    <row r="2656" spans="1:7" x14ac:dyDescent="0.2">
      <c r="A2656" s="105">
        <v>2654</v>
      </c>
      <c r="B2656" s="106">
        <v>41260</v>
      </c>
      <c r="C2656" s="104">
        <v>2359.201</v>
      </c>
      <c r="D2656" s="104">
        <v>2380.0010000000002</v>
      </c>
      <c r="E2656" s="104">
        <v>2358.6640000000002</v>
      </c>
      <c r="F2656" s="104">
        <v>2366.6999999999998</v>
      </c>
      <c r="G2656" s="104">
        <v>9408819200</v>
      </c>
    </row>
    <row r="2657" spans="1:7" x14ac:dyDescent="0.2">
      <c r="A2657" s="105">
        <v>2655</v>
      </c>
      <c r="B2657" s="106">
        <v>41261</v>
      </c>
      <c r="C2657" s="104">
        <v>2361.0949999999998</v>
      </c>
      <c r="D2657" s="104">
        <v>2398.63</v>
      </c>
      <c r="E2657" s="104">
        <v>2347.0770000000002</v>
      </c>
      <c r="F2657" s="104">
        <v>2368.12</v>
      </c>
      <c r="G2657" s="104">
        <v>8578484800</v>
      </c>
    </row>
    <row r="2658" spans="1:7" x14ac:dyDescent="0.2">
      <c r="A2658" s="105">
        <v>2656</v>
      </c>
      <c r="B2658" s="106">
        <v>41262</v>
      </c>
      <c r="C2658" s="104">
        <v>2362.8020000000001</v>
      </c>
      <c r="D2658" s="104">
        <v>2387.1419999999998</v>
      </c>
      <c r="E2658" s="104">
        <v>2358.0329999999999</v>
      </c>
      <c r="F2658" s="104">
        <v>2371.1089999999999</v>
      </c>
      <c r="G2658" s="104">
        <v>6329252800</v>
      </c>
    </row>
    <row r="2659" spans="1:7" x14ac:dyDescent="0.2">
      <c r="A2659" s="105">
        <v>2657</v>
      </c>
      <c r="B2659" s="106">
        <v>41263</v>
      </c>
      <c r="C2659" s="104">
        <v>2361.3220000000001</v>
      </c>
      <c r="D2659" s="104">
        <v>2391.924</v>
      </c>
      <c r="E2659" s="104">
        <v>2346.5500000000002</v>
      </c>
      <c r="F2659" s="104">
        <v>2384.8159999999998</v>
      </c>
      <c r="G2659" s="104">
        <v>6565546400</v>
      </c>
    </row>
    <row r="2660" spans="1:7" x14ac:dyDescent="0.2">
      <c r="A2660" s="105">
        <v>2658</v>
      </c>
      <c r="B2660" s="106">
        <v>41264</v>
      </c>
      <c r="C2660" s="104">
        <v>2386.3760000000002</v>
      </c>
      <c r="D2660" s="104">
        <v>2414.223</v>
      </c>
      <c r="E2660" s="104">
        <v>2365.0320000000002</v>
      </c>
      <c r="F2660" s="104">
        <v>2372.002</v>
      </c>
      <c r="G2660" s="104">
        <v>6871416000</v>
      </c>
    </row>
    <row r="2661" spans="1:7" x14ac:dyDescent="0.2">
      <c r="A2661" s="105">
        <v>2659</v>
      </c>
      <c r="B2661" s="106">
        <v>41267</v>
      </c>
      <c r="C2661" s="104">
        <v>2368.0070000000001</v>
      </c>
      <c r="D2661" s="104">
        <v>2396.7249999999999</v>
      </c>
      <c r="E2661" s="104">
        <v>2367.038</v>
      </c>
      <c r="F2661" s="104">
        <v>2381.2170000000001</v>
      </c>
      <c r="G2661" s="104">
        <v>5308700400</v>
      </c>
    </row>
    <row r="2662" spans="1:7" x14ac:dyDescent="0.2">
      <c r="A2662" s="105">
        <v>2660</v>
      </c>
      <c r="B2662" s="106">
        <v>41268</v>
      </c>
      <c r="C2662" s="104">
        <v>2373.88</v>
      </c>
      <c r="D2662" s="104">
        <v>2459.3020000000001</v>
      </c>
      <c r="E2662" s="104">
        <v>2365.41</v>
      </c>
      <c r="F2662" s="104">
        <v>2448.395</v>
      </c>
      <c r="G2662" s="104">
        <v>9550235200</v>
      </c>
    </row>
    <row r="2663" spans="1:7" x14ac:dyDescent="0.2">
      <c r="A2663" s="105">
        <v>2661</v>
      </c>
      <c r="B2663" s="106">
        <v>41269</v>
      </c>
      <c r="C2663" s="104">
        <v>2445.9870000000001</v>
      </c>
      <c r="D2663" s="104">
        <v>2458.0070000000001</v>
      </c>
      <c r="E2663" s="104">
        <v>2441.6419999999998</v>
      </c>
      <c r="F2663" s="104">
        <v>2457.6190000000001</v>
      </c>
      <c r="G2663" s="104">
        <v>7159182400</v>
      </c>
    </row>
    <row r="2664" spans="1:7" x14ac:dyDescent="0.2">
      <c r="A2664" s="105">
        <v>2662</v>
      </c>
      <c r="B2664" s="106">
        <v>41270</v>
      </c>
      <c r="C2664" s="104">
        <v>2464.779</v>
      </c>
      <c r="D2664" s="104">
        <v>2479.7919999999999</v>
      </c>
      <c r="E2664" s="104">
        <v>2443.681</v>
      </c>
      <c r="F2664" s="104">
        <v>2444.5940000000001</v>
      </c>
      <c r="G2664" s="104">
        <v>7325506400</v>
      </c>
    </row>
    <row r="2665" spans="1:7" x14ac:dyDescent="0.2">
      <c r="A2665" s="105">
        <v>2663</v>
      </c>
      <c r="B2665" s="106">
        <v>41271</v>
      </c>
      <c r="C2665" s="104">
        <v>2448.076</v>
      </c>
      <c r="D2665" s="104">
        <v>2481.5920000000001</v>
      </c>
      <c r="E2665" s="104">
        <v>2444.3809999999999</v>
      </c>
      <c r="F2665" s="104">
        <v>2480.049</v>
      </c>
      <c r="G2665" s="104">
        <v>6716632000</v>
      </c>
    </row>
    <row r="2666" spans="1:7" x14ac:dyDescent="0.2">
      <c r="A2666" s="105">
        <v>2664</v>
      </c>
      <c r="B2666" s="106">
        <v>41274</v>
      </c>
      <c r="C2666" s="104">
        <v>2485.5590000000002</v>
      </c>
      <c r="D2666" s="104">
        <v>2522.9520000000002</v>
      </c>
      <c r="E2666" s="104">
        <v>2485.5590000000002</v>
      </c>
      <c r="F2666" s="104">
        <v>2522.9520000000002</v>
      </c>
      <c r="G2666" s="104">
        <v>8200229600</v>
      </c>
    </row>
    <row r="2667" spans="1:7" x14ac:dyDescent="0.2">
      <c r="A2667" s="105">
        <v>2665</v>
      </c>
      <c r="B2667" s="106">
        <v>41278</v>
      </c>
      <c r="C2667" s="104">
        <v>2551.8139999999999</v>
      </c>
      <c r="D2667" s="104">
        <v>2558.529</v>
      </c>
      <c r="E2667" s="104">
        <v>2498.8919999999998</v>
      </c>
      <c r="F2667" s="104">
        <v>2524.4090000000001</v>
      </c>
      <c r="G2667" s="104">
        <v>9798818400</v>
      </c>
    </row>
    <row r="2668" spans="1:7" x14ac:dyDescent="0.2">
      <c r="A2668" s="105">
        <v>2666</v>
      </c>
      <c r="B2668" s="106">
        <v>41281</v>
      </c>
      <c r="C2668" s="104">
        <v>2518.047</v>
      </c>
      <c r="D2668" s="104">
        <v>2545.9690000000001</v>
      </c>
      <c r="E2668" s="104">
        <v>2511.6030000000001</v>
      </c>
      <c r="F2668" s="104">
        <v>2535.9850000000001</v>
      </c>
      <c r="G2668" s="104">
        <v>7516799200</v>
      </c>
    </row>
    <row r="2669" spans="1:7" x14ac:dyDescent="0.2">
      <c r="A2669" s="105">
        <v>2667</v>
      </c>
      <c r="B2669" s="106">
        <v>41282</v>
      </c>
      <c r="C2669" s="104">
        <v>2534.6469999999999</v>
      </c>
      <c r="D2669" s="104">
        <v>2540.5129999999999</v>
      </c>
      <c r="E2669" s="104">
        <v>2502.4899999999998</v>
      </c>
      <c r="F2669" s="104">
        <v>2525.33</v>
      </c>
      <c r="G2669" s="104">
        <v>7183710400</v>
      </c>
    </row>
    <row r="2670" spans="1:7" x14ac:dyDescent="0.2">
      <c r="A2670" s="105">
        <v>2668</v>
      </c>
      <c r="B2670" s="106">
        <v>41283</v>
      </c>
      <c r="C2670" s="104">
        <v>2518.1039999999998</v>
      </c>
      <c r="D2670" s="104">
        <v>2534.239</v>
      </c>
      <c r="E2670" s="104">
        <v>2504.299</v>
      </c>
      <c r="F2670" s="104">
        <v>2526.1260000000002</v>
      </c>
      <c r="G2670" s="104">
        <v>7023116800</v>
      </c>
    </row>
    <row r="2671" spans="1:7" x14ac:dyDescent="0.2">
      <c r="A2671" s="105">
        <v>2669</v>
      </c>
      <c r="B2671" s="106">
        <v>41284</v>
      </c>
      <c r="C2671" s="104">
        <v>2525.59</v>
      </c>
      <c r="D2671" s="104">
        <v>2553.3519999999999</v>
      </c>
      <c r="E2671" s="104">
        <v>2513.7289999999998</v>
      </c>
      <c r="F2671" s="104">
        <v>2530.569</v>
      </c>
      <c r="G2671" s="104">
        <v>7108586400</v>
      </c>
    </row>
    <row r="2672" spans="1:7" x14ac:dyDescent="0.2">
      <c r="A2672" s="105">
        <v>2670</v>
      </c>
      <c r="B2672" s="106">
        <v>41285</v>
      </c>
      <c r="C2672" s="104">
        <v>2533.4949999999999</v>
      </c>
      <c r="D2672" s="104">
        <v>2539.7939999999999</v>
      </c>
      <c r="E2672" s="104">
        <v>2473.6959999999999</v>
      </c>
      <c r="F2672" s="104">
        <v>2483.23</v>
      </c>
      <c r="G2672" s="104">
        <v>7423917600</v>
      </c>
    </row>
    <row r="2673" spans="1:7" x14ac:dyDescent="0.2">
      <c r="A2673" s="105">
        <v>2671</v>
      </c>
      <c r="B2673" s="106">
        <v>41288</v>
      </c>
      <c r="C2673" s="104">
        <v>2474.1759999999999</v>
      </c>
      <c r="D2673" s="104">
        <v>2583.625</v>
      </c>
      <c r="E2673" s="104">
        <v>2473.998</v>
      </c>
      <c r="F2673" s="104">
        <v>2577.7249999999999</v>
      </c>
      <c r="G2673" s="104">
        <v>9355408800</v>
      </c>
    </row>
    <row r="2674" spans="1:7" x14ac:dyDescent="0.2">
      <c r="A2674" s="105">
        <v>2672</v>
      </c>
      <c r="B2674" s="106">
        <v>41289</v>
      </c>
      <c r="C2674" s="104">
        <v>2579.1320000000001</v>
      </c>
      <c r="D2674" s="104">
        <v>2605.41</v>
      </c>
      <c r="E2674" s="104">
        <v>2576.9189999999999</v>
      </c>
      <c r="F2674" s="104">
        <v>2595.8560000000002</v>
      </c>
      <c r="G2674" s="104">
        <v>9862080800</v>
      </c>
    </row>
    <row r="2675" spans="1:7" x14ac:dyDescent="0.2">
      <c r="A2675" s="105">
        <v>2673</v>
      </c>
      <c r="B2675" s="106">
        <v>41290</v>
      </c>
      <c r="C2675" s="104">
        <v>2591.3649999999998</v>
      </c>
      <c r="D2675" s="104">
        <v>2600.0929999999998</v>
      </c>
      <c r="E2675" s="104">
        <v>2540.5210000000002</v>
      </c>
      <c r="F2675" s="104">
        <v>2577.0920000000001</v>
      </c>
      <c r="G2675" s="104">
        <v>9353608000</v>
      </c>
    </row>
    <row r="2676" spans="1:7" x14ac:dyDescent="0.2">
      <c r="A2676" s="105">
        <v>2674</v>
      </c>
      <c r="B2676" s="106">
        <v>41291</v>
      </c>
      <c r="C2676" s="104">
        <v>2570.7109999999998</v>
      </c>
      <c r="D2676" s="104">
        <v>2575.058</v>
      </c>
      <c r="E2676" s="104">
        <v>2539.674</v>
      </c>
      <c r="F2676" s="104">
        <v>2552.7579999999998</v>
      </c>
      <c r="G2676" s="104">
        <v>6991524000</v>
      </c>
    </row>
    <row r="2677" spans="1:7" x14ac:dyDescent="0.2">
      <c r="A2677" s="105">
        <v>2675</v>
      </c>
      <c r="B2677" s="106">
        <v>41292</v>
      </c>
      <c r="C2677" s="104">
        <v>2568.692</v>
      </c>
      <c r="D2677" s="104">
        <v>2607.4459999999999</v>
      </c>
      <c r="E2677" s="104">
        <v>2553.451</v>
      </c>
      <c r="F2677" s="104">
        <v>2595.4389999999999</v>
      </c>
      <c r="G2677" s="104">
        <v>7794030400</v>
      </c>
    </row>
    <row r="2678" spans="1:7" x14ac:dyDescent="0.2">
      <c r="A2678" s="105">
        <v>2676</v>
      </c>
      <c r="B2678" s="106">
        <v>41295</v>
      </c>
      <c r="C2678" s="104">
        <v>2605.6489999999999</v>
      </c>
      <c r="D2678" s="104">
        <v>2611.201</v>
      </c>
      <c r="E2678" s="104">
        <v>2582.652</v>
      </c>
      <c r="F2678" s="104">
        <v>2610.8980000000001</v>
      </c>
      <c r="G2678" s="104">
        <v>8413374400</v>
      </c>
    </row>
    <row r="2679" spans="1:7" x14ac:dyDescent="0.2">
      <c r="A2679" s="105">
        <v>2677</v>
      </c>
      <c r="B2679" s="106">
        <v>41296</v>
      </c>
      <c r="C2679" s="104">
        <v>2610.3919999999998</v>
      </c>
      <c r="D2679" s="104">
        <v>2620.0250000000001</v>
      </c>
      <c r="E2679" s="104">
        <v>2578.181</v>
      </c>
      <c r="F2679" s="104">
        <v>2596.8980000000001</v>
      </c>
      <c r="G2679" s="104">
        <v>10576627200</v>
      </c>
    </row>
    <row r="2680" spans="1:7" x14ac:dyDescent="0.2">
      <c r="A2680" s="105">
        <v>2678</v>
      </c>
      <c r="B2680" s="106">
        <v>41297</v>
      </c>
      <c r="C2680" s="104">
        <v>2588.1979999999999</v>
      </c>
      <c r="D2680" s="104">
        <v>2611.4090000000001</v>
      </c>
      <c r="E2680" s="104">
        <v>2576.3620000000001</v>
      </c>
      <c r="F2680" s="104">
        <v>2607.4560000000001</v>
      </c>
      <c r="G2680" s="104">
        <v>7573944000</v>
      </c>
    </row>
    <row r="2681" spans="1:7" x14ac:dyDescent="0.2">
      <c r="A2681" s="105">
        <v>2679</v>
      </c>
      <c r="B2681" s="106">
        <v>41298</v>
      </c>
      <c r="C2681" s="104">
        <v>2606.4270000000001</v>
      </c>
      <c r="D2681" s="104">
        <v>2663.404</v>
      </c>
      <c r="E2681" s="104">
        <v>2564.2060000000001</v>
      </c>
      <c r="F2681" s="104">
        <v>2582.7550000000001</v>
      </c>
      <c r="G2681" s="104">
        <v>11127716800</v>
      </c>
    </row>
    <row r="2682" spans="1:7" x14ac:dyDescent="0.2">
      <c r="A2682" s="105">
        <v>2680</v>
      </c>
      <c r="B2682" s="106">
        <v>41299</v>
      </c>
      <c r="C2682" s="104">
        <v>2580.8809999999999</v>
      </c>
      <c r="D2682" s="104">
        <v>2591.5129999999999</v>
      </c>
      <c r="E2682" s="104">
        <v>2567.107</v>
      </c>
      <c r="F2682" s="104">
        <v>2571.674</v>
      </c>
      <c r="G2682" s="104">
        <v>5848736000</v>
      </c>
    </row>
    <row r="2683" spans="1:7" x14ac:dyDescent="0.2">
      <c r="A2683" s="105">
        <v>2681</v>
      </c>
      <c r="B2683" s="106">
        <v>41302</v>
      </c>
      <c r="C2683" s="104">
        <v>2577.2669999999998</v>
      </c>
      <c r="D2683" s="104">
        <v>2651.9670000000001</v>
      </c>
      <c r="E2683" s="104">
        <v>2577.2669999999998</v>
      </c>
      <c r="F2683" s="104">
        <v>2651.8629999999998</v>
      </c>
      <c r="G2683" s="104">
        <v>9127479200</v>
      </c>
    </row>
    <row r="2684" spans="1:7" x14ac:dyDescent="0.2">
      <c r="A2684" s="105">
        <v>2682</v>
      </c>
      <c r="B2684" s="106">
        <v>41303</v>
      </c>
      <c r="C2684" s="104">
        <v>2655.377</v>
      </c>
      <c r="D2684" s="104">
        <v>2685.5309999999999</v>
      </c>
      <c r="E2684" s="104">
        <v>2646.154</v>
      </c>
      <c r="F2684" s="104">
        <v>2675.866</v>
      </c>
      <c r="G2684" s="104">
        <v>10104023200</v>
      </c>
    </row>
    <row r="2685" spans="1:7" x14ac:dyDescent="0.2">
      <c r="A2685" s="105">
        <v>2683</v>
      </c>
      <c r="B2685" s="106">
        <v>41304</v>
      </c>
      <c r="C2685" s="104">
        <v>2678.433</v>
      </c>
      <c r="D2685" s="104">
        <v>2689.683</v>
      </c>
      <c r="E2685" s="104">
        <v>2662.0619999999999</v>
      </c>
      <c r="F2685" s="104">
        <v>2688.7109999999998</v>
      </c>
      <c r="G2685" s="104">
        <v>9987499200</v>
      </c>
    </row>
    <row r="2686" spans="1:7" x14ac:dyDescent="0.2">
      <c r="A2686" s="105">
        <v>2684</v>
      </c>
      <c r="B2686" s="106">
        <v>41305</v>
      </c>
      <c r="C2686" s="104">
        <v>2690.951</v>
      </c>
      <c r="D2686" s="104">
        <v>2696.8809999999999</v>
      </c>
      <c r="E2686" s="104">
        <v>2671.33</v>
      </c>
      <c r="F2686" s="104">
        <v>2686.8820000000001</v>
      </c>
      <c r="G2686" s="104">
        <v>9674010400</v>
      </c>
    </row>
    <row r="2687" spans="1:7" x14ac:dyDescent="0.2">
      <c r="A2687" s="105">
        <v>2685</v>
      </c>
      <c r="B2687" s="106">
        <v>41306</v>
      </c>
      <c r="C2687" s="104">
        <v>2677.1869999999999</v>
      </c>
      <c r="D2687" s="104">
        <v>2744.3220000000001</v>
      </c>
      <c r="E2687" s="104">
        <v>2671.2739999999999</v>
      </c>
      <c r="F2687" s="104">
        <v>2743.3240000000001</v>
      </c>
      <c r="G2687" s="104">
        <v>10387951200</v>
      </c>
    </row>
    <row r="2688" spans="1:7" x14ac:dyDescent="0.2">
      <c r="A2688" s="105">
        <v>2686</v>
      </c>
      <c r="B2688" s="106">
        <v>41309</v>
      </c>
      <c r="C2688" s="104">
        <v>2753.6880000000001</v>
      </c>
      <c r="D2688" s="104">
        <v>2768.5039999999999</v>
      </c>
      <c r="E2688" s="104">
        <v>2731.08</v>
      </c>
      <c r="F2688" s="104">
        <v>2748.0279999999998</v>
      </c>
      <c r="G2688" s="104">
        <v>12793917600</v>
      </c>
    </row>
    <row r="2689" spans="1:7" x14ac:dyDescent="0.2">
      <c r="A2689" s="105">
        <v>2687</v>
      </c>
      <c r="B2689" s="106">
        <v>41310</v>
      </c>
      <c r="C2689" s="104">
        <v>2727.93</v>
      </c>
      <c r="D2689" s="104">
        <v>2779.953</v>
      </c>
      <c r="E2689" s="104">
        <v>2725.3620000000001</v>
      </c>
      <c r="F2689" s="104">
        <v>2771.6750000000002</v>
      </c>
      <c r="G2689" s="104">
        <v>11613081600</v>
      </c>
    </row>
    <row r="2690" spans="1:7" x14ac:dyDescent="0.2">
      <c r="A2690" s="105">
        <v>2688</v>
      </c>
      <c r="B2690" s="106">
        <v>41311</v>
      </c>
      <c r="C2690" s="104">
        <v>2771.9079999999999</v>
      </c>
      <c r="D2690" s="104">
        <v>2787.4560000000001</v>
      </c>
      <c r="E2690" s="104">
        <v>2765.7429999999999</v>
      </c>
      <c r="F2690" s="104">
        <v>2775.8440000000001</v>
      </c>
      <c r="G2690" s="104">
        <v>8277927200</v>
      </c>
    </row>
    <row r="2691" spans="1:7" x14ac:dyDescent="0.2">
      <c r="A2691" s="105">
        <v>2689</v>
      </c>
      <c r="B2691" s="106">
        <v>41312</v>
      </c>
      <c r="C2691" s="104">
        <v>2771.53</v>
      </c>
      <c r="D2691" s="104">
        <v>2775.9740000000002</v>
      </c>
      <c r="E2691" s="104">
        <v>2722.8739999999998</v>
      </c>
      <c r="F2691" s="104">
        <v>2759.87</v>
      </c>
      <c r="G2691" s="104">
        <v>8997814400</v>
      </c>
    </row>
    <row r="2692" spans="1:7" x14ac:dyDescent="0.2">
      <c r="A2692" s="105">
        <v>2690</v>
      </c>
      <c r="B2692" s="106">
        <v>41313</v>
      </c>
      <c r="C2692" s="104">
        <v>2755.6489999999999</v>
      </c>
      <c r="D2692" s="104">
        <v>2791.3029999999999</v>
      </c>
      <c r="E2692" s="104">
        <v>2747.9459999999999</v>
      </c>
      <c r="F2692" s="104">
        <v>2771.7249999999999</v>
      </c>
      <c r="G2692" s="104">
        <v>7742964800</v>
      </c>
    </row>
    <row r="2693" spans="1:7" x14ac:dyDescent="0.2">
      <c r="A2693" s="105">
        <v>2691</v>
      </c>
      <c r="B2693" s="106">
        <v>41323</v>
      </c>
      <c r="C2693" s="104">
        <v>2784.0650000000001</v>
      </c>
      <c r="D2693" s="104">
        <v>2787.74</v>
      </c>
      <c r="E2693" s="104">
        <v>2731.5059999999999</v>
      </c>
      <c r="F2693" s="104">
        <v>2737.471</v>
      </c>
      <c r="G2693" s="104">
        <v>7643822400</v>
      </c>
    </row>
    <row r="2694" spans="1:7" x14ac:dyDescent="0.2">
      <c r="A2694" s="105">
        <v>2692</v>
      </c>
      <c r="B2694" s="106">
        <v>41324</v>
      </c>
      <c r="C2694" s="104">
        <v>2735.0450000000001</v>
      </c>
      <c r="D2694" s="104">
        <v>2740.739</v>
      </c>
      <c r="E2694" s="104">
        <v>2674.3389999999999</v>
      </c>
      <c r="F2694" s="104">
        <v>2685.6060000000002</v>
      </c>
      <c r="G2694" s="104">
        <v>8062643200</v>
      </c>
    </row>
    <row r="2695" spans="1:7" x14ac:dyDescent="0.2">
      <c r="A2695" s="105">
        <v>2693</v>
      </c>
      <c r="B2695" s="106">
        <v>41325</v>
      </c>
      <c r="C2695" s="104">
        <v>2686.0929999999998</v>
      </c>
      <c r="D2695" s="104">
        <v>2703.098</v>
      </c>
      <c r="E2695" s="104">
        <v>2665.2310000000002</v>
      </c>
      <c r="F2695" s="104">
        <v>2702.6350000000002</v>
      </c>
      <c r="G2695" s="104">
        <v>7001937600</v>
      </c>
    </row>
    <row r="2696" spans="1:7" x14ac:dyDescent="0.2">
      <c r="A2696" s="105">
        <v>2694</v>
      </c>
      <c r="B2696" s="106">
        <v>41326</v>
      </c>
      <c r="C2696" s="104">
        <v>2675.741</v>
      </c>
      <c r="D2696" s="104">
        <v>2675.741</v>
      </c>
      <c r="E2696" s="104">
        <v>2584.7579999999998</v>
      </c>
      <c r="F2696" s="104">
        <v>2610.549</v>
      </c>
      <c r="G2696" s="104">
        <v>10065798400</v>
      </c>
    </row>
    <row r="2697" spans="1:7" x14ac:dyDescent="0.2">
      <c r="A2697" s="105">
        <v>2695</v>
      </c>
      <c r="B2697" s="106">
        <v>41327</v>
      </c>
      <c r="C2697" s="104">
        <v>2607.65</v>
      </c>
      <c r="D2697" s="104">
        <v>2618.4830000000002</v>
      </c>
      <c r="E2697" s="104">
        <v>2591.1460000000002</v>
      </c>
      <c r="F2697" s="104">
        <v>2596.6039999999998</v>
      </c>
      <c r="G2697" s="104">
        <v>6020485200</v>
      </c>
    </row>
    <row r="2698" spans="1:7" x14ac:dyDescent="0.2">
      <c r="A2698" s="105">
        <v>2696</v>
      </c>
      <c r="B2698" s="106">
        <v>41330</v>
      </c>
      <c r="C2698" s="104">
        <v>2607.1489999999999</v>
      </c>
      <c r="D2698" s="104">
        <v>2628.6959999999999</v>
      </c>
      <c r="E2698" s="104">
        <v>2590.7869999999998</v>
      </c>
      <c r="F2698" s="104">
        <v>2604.96</v>
      </c>
      <c r="G2698" s="104">
        <v>5316194400</v>
      </c>
    </row>
    <row r="2699" spans="1:7" x14ac:dyDescent="0.2">
      <c r="A2699" s="105">
        <v>2697</v>
      </c>
      <c r="B2699" s="106">
        <v>41331</v>
      </c>
      <c r="C2699" s="104">
        <v>2587.375</v>
      </c>
      <c r="D2699" s="104">
        <v>2631.0940000000001</v>
      </c>
      <c r="E2699" s="104">
        <v>2564.672</v>
      </c>
      <c r="F2699" s="104">
        <v>2567.5949999999998</v>
      </c>
      <c r="G2699" s="104">
        <v>8000306400</v>
      </c>
    </row>
    <row r="2700" spans="1:7" x14ac:dyDescent="0.2">
      <c r="A2700" s="105">
        <v>2698</v>
      </c>
      <c r="B2700" s="106">
        <v>41332</v>
      </c>
      <c r="C2700" s="104">
        <v>2576.0459999999998</v>
      </c>
      <c r="D2700" s="104">
        <v>2615.2489999999998</v>
      </c>
      <c r="E2700" s="104">
        <v>2569.38</v>
      </c>
      <c r="F2700" s="104">
        <v>2594.6770000000001</v>
      </c>
      <c r="G2700" s="104">
        <v>6322674400</v>
      </c>
    </row>
    <row r="2701" spans="1:7" x14ac:dyDescent="0.2">
      <c r="A2701" s="105">
        <v>2699</v>
      </c>
      <c r="B2701" s="106">
        <v>41333</v>
      </c>
      <c r="C2701" s="104">
        <v>2611.94</v>
      </c>
      <c r="D2701" s="104">
        <v>2673.7109999999998</v>
      </c>
      <c r="E2701" s="104">
        <v>2593.9969999999998</v>
      </c>
      <c r="F2701" s="104">
        <v>2673.3270000000002</v>
      </c>
      <c r="G2701" s="104">
        <v>8692259200</v>
      </c>
    </row>
    <row r="2702" spans="1:7" x14ac:dyDescent="0.2">
      <c r="A2702" s="105">
        <v>2700</v>
      </c>
      <c r="B2702" s="106">
        <v>41334</v>
      </c>
      <c r="C2702" s="104">
        <v>2671.8420000000001</v>
      </c>
      <c r="D2702" s="104">
        <v>2680.8539999999998</v>
      </c>
      <c r="E2702" s="104">
        <v>2626.9949999999999</v>
      </c>
      <c r="F2702" s="104">
        <v>2668.8359999999998</v>
      </c>
      <c r="G2702" s="104">
        <v>7334375200</v>
      </c>
    </row>
    <row r="2703" spans="1:7" x14ac:dyDescent="0.2">
      <c r="A2703" s="105">
        <v>2701</v>
      </c>
      <c r="B2703" s="106">
        <v>41337</v>
      </c>
      <c r="C2703" s="104">
        <v>2619.42</v>
      </c>
      <c r="D2703" s="104">
        <v>2619.5740000000001</v>
      </c>
      <c r="E2703" s="104">
        <v>2528.694</v>
      </c>
      <c r="F2703" s="104">
        <v>2545.7150000000001</v>
      </c>
      <c r="G2703" s="104">
        <v>11061910400</v>
      </c>
    </row>
    <row r="2704" spans="1:7" x14ac:dyDescent="0.2">
      <c r="A2704" s="105">
        <v>2702</v>
      </c>
      <c r="B2704" s="106">
        <v>41338</v>
      </c>
      <c r="C2704" s="104">
        <v>2547.893</v>
      </c>
      <c r="D2704" s="104">
        <v>2623.1709999999998</v>
      </c>
      <c r="E2704" s="104">
        <v>2541.7660000000001</v>
      </c>
      <c r="F2704" s="104">
        <v>2622.8069999999998</v>
      </c>
      <c r="G2704" s="104">
        <v>8966115200</v>
      </c>
    </row>
    <row r="2705" spans="1:7" x14ac:dyDescent="0.2">
      <c r="A2705" s="105">
        <v>2703</v>
      </c>
      <c r="B2705" s="106">
        <v>41339</v>
      </c>
      <c r="C2705" s="104">
        <v>2634.87</v>
      </c>
      <c r="D2705" s="104">
        <v>2658.1390000000001</v>
      </c>
      <c r="E2705" s="104">
        <v>2620.431</v>
      </c>
      <c r="F2705" s="104">
        <v>2650.2020000000002</v>
      </c>
      <c r="G2705" s="104">
        <v>9582964800</v>
      </c>
    </row>
    <row r="2706" spans="1:7" x14ac:dyDescent="0.2">
      <c r="A2706" s="105">
        <v>2704</v>
      </c>
      <c r="B2706" s="106">
        <v>41340</v>
      </c>
      <c r="C2706" s="104">
        <v>2639.7829999999999</v>
      </c>
      <c r="D2706" s="104">
        <v>2658.9690000000001</v>
      </c>
      <c r="E2706" s="104">
        <v>2592.8670000000002</v>
      </c>
      <c r="F2706" s="104">
        <v>2619.4789999999998</v>
      </c>
      <c r="G2706" s="104">
        <v>9408266400</v>
      </c>
    </row>
    <row r="2707" spans="1:7" x14ac:dyDescent="0.2">
      <c r="A2707" s="105">
        <v>2705</v>
      </c>
      <c r="B2707" s="106">
        <v>41341</v>
      </c>
      <c r="C2707" s="104">
        <v>2622.6840000000002</v>
      </c>
      <c r="D2707" s="104">
        <v>2632.6239999999998</v>
      </c>
      <c r="E2707" s="104">
        <v>2601.9609999999998</v>
      </c>
      <c r="F2707" s="104">
        <v>2606.9270000000001</v>
      </c>
      <c r="G2707" s="104">
        <v>5942955600</v>
      </c>
    </row>
    <row r="2708" spans="1:7" x14ac:dyDescent="0.2">
      <c r="A2708" s="105">
        <v>2706</v>
      </c>
      <c r="B2708" s="106">
        <v>41344</v>
      </c>
      <c r="C2708" s="104">
        <v>2600.2779999999998</v>
      </c>
      <c r="D2708" s="104">
        <v>2611.652</v>
      </c>
      <c r="E2708" s="104">
        <v>2574.172</v>
      </c>
      <c r="F2708" s="104">
        <v>2592.3719999999998</v>
      </c>
      <c r="G2708" s="104">
        <v>5094643600</v>
      </c>
    </row>
    <row r="2709" spans="1:7" x14ac:dyDescent="0.2">
      <c r="A2709" s="105">
        <v>2707</v>
      </c>
      <c r="B2709" s="106">
        <v>41345</v>
      </c>
      <c r="C2709" s="104">
        <v>2590.3910000000001</v>
      </c>
      <c r="D2709" s="104">
        <v>2619.5120000000002</v>
      </c>
      <c r="E2709" s="104">
        <v>2530.2510000000002</v>
      </c>
      <c r="F2709" s="104">
        <v>2555.6149999999998</v>
      </c>
      <c r="G2709" s="104">
        <v>7193514400</v>
      </c>
    </row>
    <row r="2710" spans="1:7" x14ac:dyDescent="0.2">
      <c r="A2710" s="105">
        <v>2708</v>
      </c>
      <c r="B2710" s="106">
        <v>41346</v>
      </c>
      <c r="C2710" s="104">
        <v>2551.7260000000001</v>
      </c>
      <c r="D2710" s="104">
        <v>2556.7730000000001</v>
      </c>
      <c r="E2710" s="104">
        <v>2515.058</v>
      </c>
      <c r="F2710" s="104">
        <v>2527.4859999999999</v>
      </c>
      <c r="G2710" s="104">
        <v>5643046000</v>
      </c>
    </row>
    <row r="2711" spans="1:7" x14ac:dyDescent="0.2">
      <c r="A2711" s="105">
        <v>2709</v>
      </c>
      <c r="B2711" s="106">
        <v>41347</v>
      </c>
      <c r="C2711" s="104">
        <v>2517.7449999999999</v>
      </c>
      <c r="D2711" s="104">
        <v>2546.6990000000001</v>
      </c>
      <c r="E2711" s="104">
        <v>2514.4630000000002</v>
      </c>
      <c r="F2711" s="104">
        <v>2534.2730000000001</v>
      </c>
      <c r="G2711" s="104">
        <v>4760575600</v>
      </c>
    </row>
    <row r="2712" spans="1:7" x14ac:dyDescent="0.2">
      <c r="A2712" s="105">
        <v>2710</v>
      </c>
      <c r="B2712" s="106">
        <v>41348</v>
      </c>
      <c r="C2712" s="104">
        <v>2533.7220000000002</v>
      </c>
      <c r="D2712" s="104">
        <v>2600.0909999999999</v>
      </c>
      <c r="E2712" s="104">
        <v>2504.4580000000001</v>
      </c>
      <c r="F2712" s="104">
        <v>2539.873</v>
      </c>
      <c r="G2712" s="104">
        <v>8137218400</v>
      </c>
    </row>
    <row r="2713" spans="1:7" x14ac:dyDescent="0.2">
      <c r="A2713" s="105">
        <v>2711</v>
      </c>
      <c r="B2713" s="106">
        <v>41351</v>
      </c>
      <c r="C2713" s="104">
        <v>2526.0770000000002</v>
      </c>
      <c r="D2713" s="104">
        <v>2544.6190000000001</v>
      </c>
      <c r="E2713" s="104">
        <v>2499.828</v>
      </c>
      <c r="F2713" s="104">
        <v>2502.4929999999999</v>
      </c>
      <c r="G2713" s="104">
        <v>5981277600</v>
      </c>
    </row>
    <row r="2714" spans="1:7" x14ac:dyDescent="0.2">
      <c r="A2714" s="105">
        <v>2712</v>
      </c>
      <c r="B2714" s="106">
        <v>41352</v>
      </c>
      <c r="C2714" s="104">
        <v>2507.3960000000002</v>
      </c>
      <c r="D2714" s="104">
        <v>2532.0700000000002</v>
      </c>
      <c r="E2714" s="104">
        <v>2491.8539999999998</v>
      </c>
      <c r="F2714" s="104">
        <v>2525.0970000000002</v>
      </c>
      <c r="G2714" s="104">
        <v>5453647600</v>
      </c>
    </row>
    <row r="2715" spans="1:7" x14ac:dyDescent="0.2">
      <c r="A2715" s="105">
        <v>2713</v>
      </c>
      <c r="B2715" s="106">
        <v>41353</v>
      </c>
      <c r="C2715" s="104">
        <v>2526.9679999999998</v>
      </c>
      <c r="D2715" s="104">
        <v>2610.174</v>
      </c>
      <c r="E2715" s="104">
        <v>2526.83</v>
      </c>
      <c r="F2715" s="104">
        <v>2610.174</v>
      </c>
      <c r="G2715" s="104">
        <v>9070062400</v>
      </c>
    </row>
    <row r="2716" spans="1:7" x14ac:dyDescent="0.2">
      <c r="A2716" s="105">
        <v>2714</v>
      </c>
      <c r="B2716" s="106">
        <v>41354</v>
      </c>
      <c r="C2716" s="104">
        <v>2611.58</v>
      </c>
      <c r="D2716" s="104">
        <v>2626.538</v>
      </c>
      <c r="E2716" s="104">
        <v>2598.509</v>
      </c>
      <c r="F2716" s="104">
        <v>2614.9879999999998</v>
      </c>
      <c r="G2716" s="104">
        <v>6955275200</v>
      </c>
    </row>
    <row r="2717" spans="1:7" x14ac:dyDescent="0.2">
      <c r="A2717" s="105">
        <v>2715</v>
      </c>
      <c r="B2717" s="106">
        <v>41355</v>
      </c>
      <c r="C2717" s="104">
        <v>2612.2559999999999</v>
      </c>
      <c r="D2717" s="104">
        <v>2625.5309999999999</v>
      </c>
      <c r="E2717" s="104">
        <v>2603.3440000000001</v>
      </c>
      <c r="F2717" s="104">
        <v>2618.308</v>
      </c>
      <c r="G2717" s="104">
        <v>5564714000</v>
      </c>
    </row>
    <row r="2718" spans="1:7" x14ac:dyDescent="0.2">
      <c r="A2718" s="105">
        <v>2716</v>
      </c>
      <c r="B2718" s="106">
        <v>41358</v>
      </c>
      <c r="C2718" s="104">
        <v>2628.4070000000002</v>
      </c>
      <c r="D2718" s="104">
        <v>2641.6089999999999</v>
      </c>
      <c r="E2718" s="104">
        <v>2607.6129999999998</v>
      </c>
      <c r="F2718" s="104">
        <v>2613.0970000000002</v>
      </c>
      <c r="G2718" s="104">
        <v>5626140000</v>
      </c>
    </row>
    <row r="2719" spans="1:7" x14ac:dyDescent="0.2">
      <c r="A2719" s="105">
        <v>2717</v>
      </c>
      <c r="B2719" s="106">
        <v>41359</v>
      </c>
      <c r="C2719" s="104">
        <v>2601.9639999999999</v>
      </c>
      <c r="D2719" s="104">
        <v>2607.357</v>
      </c>
      <c r="E2719" s="104">
        <v>2554.9740000000002</v>
      </c>
      <c r="F2719" s="104">
        <v>2575.0500000000002</v>
      </c>
      <c r="G2719" s="104">
        <v>6396296000</v>
      </c>
    </row>
    <row r="2720" spans="1:7" x14ac:dyDescent="0.2">
      <c r="A2720" s="105">
        <v>2718</v>
      </c>
      <c r="B2720" s="106">
        <v>41360</v>
      </c>
      <c r="C2720" s="104">
        <v>2575.7260000000001</v>
      </c>
      <c r="D2720" s="104">
        <v>2611.9389999999999</v>
      </c>
      <c r="E2720" s="104">
        <v>2566.3449999999998</v>
      </c>
      <c r="F2720" s="104">
        <v>2583.5300000000002</v>
      </c>
      <c r="G2720" s="104">
        <v>5690651600</v>
      </c>
    </row>
    <row r="2721" spans="1:7" x14ac:dyDescent="0.2">
      <c r="A2721" s="105">
        <v>2719</v>
      </c>
      <c r="B2721" s="106">
        <v>41361</v>
      </c>
      <c r="C2721" s="104">
        <v>2535.9879999999998</v>
      </c>
      <c r="D2721" s="104">
        <v>2535.9879999999998</v>
      </c>
      <c r="E2721" s="104">
        <v>2495.0830000000001</v>
      </c>
      <c r="F2721" s="104">
        <v>2499.3020000000001</v>
      </c>
      <c r="G2721" s="104">
        <v>8757840800</v>
      </c>
    </row>
    <row r="2722" spans="1:7" x14ac:dyDescent="0.2">
      <c r="A2722" s="105">
        <v>2720</v>
      </c>
      <c r="B2722" s="106">
        <v>41362</v>
      </c>
      <c r="C2722" s="104">
        <v>2502.7820000000002</v>
      </c>
      <c r="D2722" s="104">
        <v>2509.1089999999999</v>
      </c>
      <c r="E2722" s="104">
        <v>2482.4879999999998</v>
      </c>
      <c r="F2722" s="104">
        <v>2495.0830000000001</v>
      </c>
      <c r="G2722" s="104">
        <v>5240213600</v>
      </c>
    </row>
    <row r="2723" spans="1:7" x14ac:dyDescent="0.2">
      <c r="A2723" s="105">
        <v>2721</v>
      </c>
      <c r="B2723" s="106">
        <v>41365</v>
      </c>
      <c r="C2723" s="104">
        <v>2486.4279999999999</v>
      </c>
      <c r="D2723" s="104">
        <v>2507.8249999999998</v>
      </c>
      <c r="E2723" s="104">
        <v>2483.732</v>
      </c>
      <c r="F2723" s="104">
        <v>2493.1869999999999</v>
      </c>
      <c r="G2723" s="104">
        <v>4734602400</v>
      </c>
    </row>
    <row r="2724" spans="1:7" x14ac:dyDescent="0.2">
      <c r="A2724" s="105">
        <v>2722</v>
      </c>
      <c r="B2724" s="106">
        <v>41366</v>
      </c>
      <c r="C2724" s="104">
        <v>2495.8429999999998</v>
      </c>
      <c r="D2724" s="104">
        <v>2524.4630000000002</v>
      </c>
      <c r="E2724" s="104">
        <v>2475</v>
      </c>
      <c r="F2724" s="104">
        <v>2486.3910000000001</v>
      </c>
      <c r="G2724" s="104">
        <v>5568415200</v>
      </c>
    </row>
    <row r="2725" spans="1:7" x14ac:dyDescent="0.2">
      <c r="A2725" s="105">
        <v>2723</v>
      </c>
      <c r="B2725" s="106">
        <v>41367</v>
      </c>
      <c r="C2725" s="104">
        <v>2493.877</v>
      </c>
      <c r="D2725" s="104">
        <v>2507.143</v>
      </c>
      <c r="E2725" s="104">
        <v>2474.9270000000001</v>
      </c>
      <c r="F2725" s="104">
        <v>2483.547</v>
      </c>
      <c r="G2725" s="104">
        <v>4556422000</v>
      </c>
    </row>
    <row r="2726" spans="1:7" x14ac:dyDescent="0.2">
      <c r="A2726" s="105">
        <v>2724</v>
      </c>
      <c r="B2726" s="106">
        <v>41372</v>
      </c>
      <c r="C2726" s="104">
        <v>2443.2399999999998</v>
      </c>
      <c r="D2726" s="104">
        <v>2473.3090000000002</v>
      </c>
      <c r="E2726" s="104">
        <v>2429.5</v>
      </c>
      <c r="F2726" s="104">
        <v>2472.299</v>
      </c>
      <c r="G2726" s="104">
        <v>5329677200</v>
      </c>
    </row>
    <row r="2727" spans="1:7" x14ac:dyDescent="0.2">
      <c r="A2727" s="105">
        <v>2725</v>
      </c>
      <c r="B2727" s="106">
        <v>41373</v>
      </c>
      <c r="C2727" s="104">
        <v>2477.29</v>
      </c>
      <c r="D2727" s="104">
        <v>2505.2939999999999</v>
      </c>
      <c r="E2727" s="104">
        <v>2477.29</v>
      </c>
      <c r="F2727" s="104">
        <v>2489.4299999999998</v>
      </c>
      <c r="G2727" s="104">
        <v>5238982400</v>
      </c>
    </row>
    <row r="2728" spans="1:7" x14ac:dyDescent="0.2">
      <c r="A2728" s="105">
        <v>2726</v>
      </c>
      <c r="B2728" s="106">
        <v>41374</v>
      </c>
      <c r="C2728" s="104">
        <v>2487.9839999999999</v>
      </c>
      <c r="D2728" s="104">
        <v>2495.5720000000001</v>
      </c>
      <c r="E2728" s="104">
        <v>2466.19</v>
      </c>
      <c r="F2728" s="104">
        <v>2485.3090000000002</v>
      </c>
      <c r="G2728" s="104">
        <v>4750491200</v>
      </c>
    </row>
    <row r="2729" spans="1:7" x14ac:dyDescent="0.2">
      <c r="A2729" s="105">
        <v>2727</v>
      </c>
      <c r="B2729" s="106">
        <v>41375</v>
      </c>
      <c r="C2729" s="104">
        <v>2502.5</v>
      </c>
      <c r="D2729" s="104">
        <v>2508.5929999999998</v>
      </c>
      <c r="E2729" s="104">
        <v>2476.3960000000002</v>
      </c>
      <c r="F2729" s="104">
        <v>2477.8760000000002</v>
      </c>
      <c r="G2729" s="104">
        <v>4298996000</v>
      </c>
    </row>
    <row r="2730" spans="1:7" x14ac:dyDescent="0.2">
      <c r="A2730" s="105">
        <v>2728</v>
      </c>
      <c r="B2730" s="106">
        <v>41376</v>
      </c>
      <c r="C2730" s="104">
        <v>2476.3220000000001</v>
      </c>
      <c r="D2730" s="104">
        <v>2489.1179999999999</v>
      </c>
      <c r="E2730" s="104">
        <v>2460.1819999999998</v>
      </c>
      <c r="F2730" s="104">
        <v>2462.1120000000001</v>
      </c>
      <c r="G2730" s="104">
        <v>3991728000</v>
      </c>
    </row>
    <row r="2731" spans="1:7" x14ac:dyDescent="0.2">
      <c r="A2731" s="105">
        <v>2729</v>
      </c>
      <c r="B2731" s="106">
        <v>41379</v>
      </c>
      <c r="C2731" s="104">
        <v>2453.9670000000001</v>
      </c>
      <c r="D2731" s="104">
        <v>2461.6680000000001</v>
      </c>
      <c r="E2731" s="104">
        <v>2430.1489999999999</v>
      </c>
      <c r="F2731" s="104">
        <v>2436.8180000000002</v>
      </c>
      <c r="G2731" s="104">
        <v>4653973600</v>
      </c>
    </row>
    <row r="2732" spans="1:7" x14ac:dyDescent="0.2">
      <c r="A2732" s="105">
        <v>2730</v>
      </c>
      <c r="B2732" s="106">
        <v>41380</v>
      </c>
      <c r="C2732" s="104">
        <v>2419.5079999999998</v>
      </c>
      <c r="D2732" s="104">
        <v>2461.0459999999998</v>
      </c>
      <c r="E2732" s="104">
        <v>2416.6170000000002</v>
      </c>
      <c r="F2732" s="104">
        <v>2459.5920000000001</v>
      </c>
      <c r="G2732" s="104">
        <v>5528061200</v>
      </c>
    </row>
    <row r="2733" spans="1:7" x14ac:dyDescent="0.2">
      <c r="A2733" s="105">
        <v>2731</v>
      </c>
      <c r="B2733" s="106">
        <v>41381</v>
      </c>
      <c r="C2733" s="104">
        <v>2457.8809999999999</v>
      </c>
      <c r="D2733" s="104">
        <v>2465.2020000000002</v>
      </c>
      <c r="E2733" s="104">
        <v>2437.3449999999998</v>
      </c>
      <c r="F2733" s="104">
        <v>2458.473</v>
      </c>
      <c r="G2733" s="104">
        <v>4469216400</v>
      </c>
    </row>
    <row r="2734" spans="1:7" x14ac:dyDescent="0.2">
      <c r="A2734" s="105">
        <v>2732</v>
      </c>
      <c r="B2734" s="106">
        <v>41382</v>
      </c>
      <c r="C2734" s="104">
        <v>2440.7069999999999</v>
      </c>
      <c r="D2734" s="104">
        <v>2478.413</v>
      </c>
      <c r="E2734" s="104">
        <v>2434.73</v>
      </c>
      <c r="F2734" s="104">
        <v>2464.8510000000001</v>
      </c>
      <c r="G2734" s="104">
        <v>4286070800</v>
      </c>
    </row>
    <row r="2735" spans="1:7" x14ac:dyDescent="0.2">
      <c r="A2735" s="105">
        <v>2733</v>
      </c>
      <c r="B2735" s="106">
        <v>41383</v>
      </c>
      <c r="C2735" s="104">
        <v>2469.951</v>
      </c>
      <c r="D2735" s="104">
        <v>2542.453</v>
      </c>
      <c r="E2735" s="104">
        <v>2469.3229999999999</v>
      </c>
      <c r="F2735" s="104">
        <v>2533.8270000000002</v>
      </c>
      <c r="G2735" s="104">
        <v>7552088000</v>
      </c>
    </row>
    <row r="2736" spans="1:7" x14ac:dyDescent="0.2">
      <c r="A2736" s="105">
        <v>2734</v>
      </c>
      <c r="B2736" s="106">
        <v>41386</v>
      </c>
      <c r="C2736" s="104">
        <v>2525.1129999999998</v>
      </c>
      <c r="D2736" s="104">
        <v>2539.0459999999998</v>
      </c>
      <c r="E2736" s="104">
        <v>2518.2570000000001</v>
      </c>
      <c r="F2736" s="104">
        <v>2530.67</v>
      </c>
      <c r="G2736" s="104">
        <v>6251188400</v>
      </c>
    </row>
    <row r="2737" spans="1:7" x14ac:dyDescent="0.2">
      <c r="A2737" s="105">
        <v>2735</v>
      </c>
      <c r="B2737" s="106">
        <v>41387</v>
      </c>
      <c r="C2737" s="104">
        <v>2532.201</v>
      </c>
      <c r="D2737" s="104">
        <v>2532.201</v>
      </c>
      <c r="E2737" s="104">
        <v>2448.1999999999998</v>
      </c>
      <c r="F2737" s="104">
        <v>2449.471</v>
      </c>
      <c r="G2737" s="104">
        <v>6065398400</v>
      </c>
    </row>
    <row r="2738" spans="1:7" x14ac:dyDescent="0.2">
      <c r="A2738" s="105">
        <v>2736</v>
      </c>
      <c r="B2738" s="106">
        <v>41388</v>
      </c>
      <c r="C2738" s="104">
        <v>2452.7809999999999</v>
      </c>
      <c r="D2738" s="104">
        <v>2511.2020000000002</v>
      </c>
      <c r="E2738" s="104">
        <v>2446.587</v>
      </c>
      <c r="F2738" s="104">
        <v>2495.5790000000002</v>
      </c>
      <c r="G2738" s="104">
        <v>6305091600</v>
      </c>
    </row>
    <row r="2739" spans="1:7" x14ac:dyDescent="0.2">
      <c r="A2739" s="105">
        <v>2737</v>
      </c>
      <c r="B2739" s="106">
        <v>41389</v>
      </c>
      <c r="C2739" s="104">
        <v>2486.857</v>
      </c>
      <c r="D2739" s="104">
        <v>2505.482</v>
      </c>
      <c r="E2739" s="104">
        <v>2456.5659999999998</v>
      </c>
      <c r="F2739" s="104">
        <v>2467.875</v>
      </c>
      <c r="G2739" s="104">
        <v>6055792800</v>
      </c>
    </row>
    <row r="2740" spans="1:7" x14ac:dyDescent="0.2">
      <c r="A2740" s="105">
        <v>2738</v>
      </c>
      <c r="B2740" s="106">
        <v>41390</v>
      </c>
      <c r="C2740" s="104">
        <v>2477.7240000000002</v>
      </c>
      <c r="D2740" s="104">
        <v>2488.585</v>
      </c>
      <c r="E2740" s="104">
        <v>2439.7959999999998</v>
      </c>
      <c r="F2740" s="104">
        <v>2447.306</v>
      </c>
      <c r="G2740" s="104">
        <v>4712337600</v>
      </c>
    </row>
    <row r="2741" spans="1:7" x14ac:dyDescent="0.2">
      <c r="A2741" s="105">
        <v>2739</v>
      </c>
      <c r="B2741" s="106">
        <v>41396</v>
      </c>
      <c r="C2741" s="104">
        <v>2434.6030000000001</v>
      </c>
      <c r="D2741" s="104">
        <v>2453.7489999999998</v>
      </c>
      <c r="E2741" s="104">
        <v>2423.0770000000002</v>
      </c>
      <c r="F2741" s="104">
        <v>2449.6390000000001</v>
      </c>
      <c r="G2741" s="104">
        <v>4701608800</v>
      </c>
    </row>
    <row r="2742" spans="1:7" x14ac:dyDescent="0.2">
      <c r="A2742" s="105">
        <v>2740</v>
      </c>
      <c r="B2742" s="106">
        <v>41397</v>
      </c>
      <c r="C2742" s="104">
        <v>2457.5430000000001</v>
      </c>
      <c r="D2742" s="104">
        <v>2521.1190000000001</v>
      </c>
      <c r="E2742" s="104">
        <v>2457.5430000000001</v>
      </c>
      <c r="F2742" s="104">
        <v>2492.9119999999998</v>
      </c>
      <c r="G2742" s="104">
        <v>6233009200</v>
      </c>
    </row>
    <row r="2743" spans="1:7" x14ac:dyDescent="0.2">
      <c r="A2743" s="105">
        <v>2741</v>
      </c>
      <c r="B2743" s="106">
        <v>41400</v>
      </c>
      <c r="C2743" s="104">
        <v>2502.9780000000001</v>
      </c>
      <c r="D2743" s="104">
        <v>2533.855</v>
      </c>
      <c r="E2743" s="104">
        <v>2500.4549999999999</v>
      </c>
      <c r="F2743" s="104">
        <v>2525.9830000000002</v>
      </c>
      <c r="G2743" s="104">
        <v>6041878000</v>
      </c>
    </row>
    <row r="2744" spans="1:7" x14ac:dyDescent="0.2">
      <c r="A2744" s="105">
        <v>2742</v>
      </c>
      <c r="B2744" s="106">
        <v>41401</v>
      </c>
      <c r="C2744" s="104">
        <v>2519.364</v>
      </c>
      <c r="D2744" s="104">
        <v>2539.2979999999998</v>
      </c>
      <c r="E2744" s="104">
        <v>2507.7559999999999</v>
      </c>
      <c r="F2744" s="104">
        <v>2529.9380000000001</v>
      </c>
      <c r="G2744" s="104">
        <v>5449064400</v>
      </c>
    </row>
    <row r="2745" spans="1:7" x14ac:dyDescent="0.2">
      <c r="A2745" s="105">
        <v>2743</v>
      </c>
      <c r="B2745" s="106">
        <v>41402</v>
      </c>
      <c r="C2745" s="104">
        <v>2542.2660000000001</v>
      </c>
      <c r="D2745" s="104">
        <v>2562.0070000000001</v>
      </c>
      <c r="E2745" s="104">
        <v>2531.2510000000002</v>
      </c>
      <c r="F2745" s="104">
        <v>2542.7979999999998</v>
      </c>
      <c r="G2745" s="104">
        <v>5955429600</v>
      </c>
    </row>
    <row r="2746" spans="1:7" x14ac:dyDescent="0.2">
      <c r="A2746" s="105">
        <v>2744</v>
      </c>
      <c r="B2746" s="106">
        <v>41403</v>
      </c>
      <c r="C2746" s="104">
        <v>2542.3739999999998</v>
      </c>
      <c r="D2746" s="104">
        <v>2543.3049999999998</v>
      </c>
      <c r="E2746" s="104">
        <v>2507.7919999999999</v>
      </c>
      <c r="F2746" s="104">
        <v>2527.7939999999999</v>
      </c>
      <c r="G2746" s="104">
        <v>6024014400</v>
      </c>
    </row>
    <row r="2747" spans="1:7" x14ac:dyDescent="0.2">
      <c r="A2747" s="105">
        <v>2745</v>
      </c>
      <c r="B2747" s="106">
        <v>41404</v>
      </c>
      <c r="C2747" s="104">
        <v>2519.5169999999998</v>
      </c>
      <c r="D2747" s="104">
        <v>2546.9749999999999</v>
      </c>
      <c r="E2747" s="104">
        <v>2515.1579999999999</v>
      </c>
      <c r="F2747" s="104">
        <v>2540.8359999999998</v>
      </c>
      <c r="G2747" s="104">
        <v>4881672800</v>
      </c>
    </row>
    <row r="2748" spans="1:7" x14ac:dyDescent="0.2">
      <c r="A2748" s="105">
        <v>2746</v>
      </c>
      <c r="B2748" s="106">
        <v>41407</v>
      </c>
      <c r="C2748" s="104">
        <v>2542.4119999999998</v>
      </c>
      <c r="D2748" s="104">
        <v>2547.6019999999999</v>
      </c>
      <c r="E2748" s="104">
        <v>2516.7280000000001</v>
      </c>
      <c r="F2748" s="104">
        <v>2530.768</v>
      </c>
      <c r="G2748" s="104">
        <v>5409214800</v>
      </c>
    </row>
    <row r="2749" spans="1:7" x14ac:dyDescent="0.2">
      <c r="A2749" s="105">
        <v>2747</v>
      </c>
      <c r="B2749" s="106">
        <v>41408</v>
      </c>
      <c r="C2749" s="104">
        <v>2525.998</v>
      </c>
      <c r="D2749" s="104">
        <v>2526.145</v>
      </c>
      <c r="E2749" s="104">
        <v>2479.8719999999998</v>
      </c>
      <c r="F2749" s="104">
        <v>2493.3380000000002</v>
      </c>
      <c r="G2749" s="104">
        <v>5488006400</v>
      </c>
    </row>
    <row r="2750" spans="1:7" x14ac:dyDescent="0.2">
      <c r="A2750" s="105">
        <v>2748</v>
      </c>
      <c r="B2750" s="106">
        <v>41409</v>
      </c>
      <c r="C2750" s="104">
        <v>2493.9679999999998</v>
      </c>
      <c r="D2750" s="104">
        <v>2507.4299999999998</v>
      </c>
      <c r="E2750" s="104">
        <v>2491.9270000000001</v>
      </c>
      <c r="F2750" s="104">
        <v>2506.9250000000002</v>
      </c>
      <c r="G2750" s="104">
        <v>4418966000</v>
      </c>
    </row>
    <row r="2751" spans="1:7" x14ac:dyDescent="0.2">
      <c r="A2751" s="105">
        <v>2749</v>
      </c>
      <c r="B2751" s="106">
        <v>41410</v>
      </c>
      <c r="C2751" s="104">
        <v>2501.1170000000002</v>
      </c>
      <c r="D2751" s="104">
        <v>2553.058</v>
      </c>
      <c r="E2751" s="104">
        <v>2487.7629999999999</v>
      </c>
      <c r="F2751" s="104">
        <v>2552.7089999999998</v>
      </c>
      <c r="G2751" s="104">
        <v>7079618400</v>
      </c>
    </row>
    <row r="2752" spans="1:7" x14ac:dyDescent="0.2">
      <c r="A2752" s="105">
        <v>2750</v>
      </c>
      <c r="B2752" s="106">
        <v>41411</v>
      </c>
      <c r="C2752" s="104">
        <v>2550.4520000000002</v>
      </c>
      <c r="D2752" s="104">
        <v>2598.7060000000001</v>
      </c>
      <c r="E2752" s="104">
        <v>2547.7759999999998</v>
      </c>
      <c r="F2752" s="104">
        <v>2592.0479999999998</v>
      </c>
      <c r="G2752" s="104">
        <v>8185080000</v>
      </c>
    </row>
    <row r="2753" spans="1:7" x14ac:dyDescent="0.2">
      <c r="A2753" s="105">
        <v>2751</v>
      </c>
      <c r="B2753" s="106">
        <v>41414</v>
      </c>
      <c r="C2753" s="104">
        <v>2597.1509999999998</v>
      </c>
      <c r="D2753" s="104">
        <v>2627.616</v>
      </c>
      <c r="E2753" s="104">
        <v>2590.0529999999999</v>
      </c>
      <c r="F2753" s="104">
        <v>2609.607</v>
      </c>
      <c r="G2753" s="104">
        <v>8633780000</v>
      </c>
    </row>
    <row r="2754" spans="1:7" x14ac:dyDescent="0.2">
      <c r="A2754" s="105">
        <v>2752</v>
      </c>
      <c r="B2754" s="106">
        <v>41415</v>
      </c>
      <c r="C2754" s="104">
        <v>2607.393</v>
      </c>
      <c r="D2754" s="104">
        <v>2617.4</v>
      </c>
      <c r="E2754" s="104">
        <v>2594.2489999999998</v>
      </c>
      <c r="F2754" s="104">
        <v>2614.8530000000001</v>
      </c>
      <c r="G2754" s="104">
        <v>7150599200</v>
      </c>
    </row>
    <row r="2755" spans="1:7" x14ac:dyDescent="0.2">
      <c r="A2755" s="105">
        <v>2753</v>
      </c>
      <c r="B2755" s="106">
        <v>41416</v>
      </c>
      <c r="C2755" s="104">
        <v>2613.4110000000001</v>
      </c>
      <c r="D2755" s="104">
        <v>2630.0680000000002</v>
      </c>
      <c r="E2755" s="104">
        <v>2603.75</v>
      </c>
      <c r="F2755" s="104">
        <v>2618.0340000000001</v>
      </c>
      <c r="G2755" s="104">
        <v>7419181600</v>
      </c>
    </row>
    <row r="2756" spans="1:7" x14ac:dyDescent="0.2">
      <c r="A2756" s="105">
        <v>2754</v>
      </c>
      <c r="B2756" s="106">
        <v>41417</v>
      </c>
      <c r="C2756" s="104">
        <v>2604.9299999999998</v>
      </c>
      <c r="D2756" s="104">
        <v>2624.076</v>
      </c>
      <c r="E2756" s="104">
        <v>2579.3470000000002</v>
      </c>
      <c r="F2756" s="104">
        <v>2582.8490000000002</v>
      </c>
      <c r="G2756" s="104">
        <v>8482536800</v>
      </c>
    </row>
    <row r="2757" spans="1:7" x14ac:dyDescent="0.2">
      <c r="A2757" s="105">
        <v>2755</v>
      </c>
      <c r="B2757" s="106">
        <v>41418</v>
      </c>
      <c r="C2757" s="104">
        <v>2591.4189999999999</v>
      </c>
      <c r="D2757" s="104">
        <v>2608.35</v>
      </c>
      <c r="E2757" s="104">
        <v>2572.884</v>
      </c>
      <c r="F2757" s="104">
        <v>2597.2280000000001</v>
      </c>
      <c r="G2757" s="104">
        <v>6073966800</v>
      </c>
    </row>
    <row r="2758" spans="1:7" x14ac:dyDescent="0.2">
      <c r="A2758" s="105">
        <v>2756</v>
      </c>
      <c r="B2758" s="106">
        <v>41421</v>
      </c>
      <c r="C2758" s="104">
        <v>2593.5219999999999</v>
      </c>
      <c r="D2758" s="104">
        <v>2611.9720000000002</v>
      </c>
      <c r="E2758" s="104">
        <v>2589.739</v>
      </c>
      <c r="F2758" s="104">
        <v>2599.587</v>
      </c>
      <c r="G2758" s="104">
        <v>6419508000</v>
      </c>
    </row>
    <row r="2759" spans="1:7" x14ac:dyDescent="0.2">
      <c r="A2759" s="105">
        <v>2757</v>
      </c>
      <c r="B2759" s="106">
        <v>41422</v>
      </c>
      <c r="C2759" s="104">
        <v>2600.6320000000001</v>
      </c>
      <c r="D2759" s="104">
        <v>2644.3589999999999</v>
      </c>
      <c r="E2759" s="104">
        <v>2585.9009999999998</v>
      </c>
      <c r="F2759" s="104">
        <v>2644.3589999999999</v>
      </c>
      <c r="G2759" s="104">
        <v>8419611200</v>
      </c>
    </row>
    <row r="2760" spans="1:7" x14ac:dyDescent="0.2">
      <c r="A2760" s="105">
        <v>2758</v>
      </c>
      <c r="B2760" s="106">
        <v>41423</v>
      </c>
      <c r="C2760" s="104">
        <v>2648.9270000000001</v>
      </c>
      <c r="D2760" s="104">
        <v>2661.2289999999998</v>
      </c>
      <c r="E2760" s="104">
        <v>2640.8809999999999</v>
      </c>
      <c r="F2760" s="104">
        <v>2642.5610000000001</v>
      </c>
      <c r="G2760" s="104">
        <v>7927771200</v>
      </c>
    </row>
    <row r="2761" spans="1:7" x14ac:dyDescent="0.2">
      <c r="A2761" s="105">
        <v>2759</v>
      </c>
      <c r="B2761" s="106">
        <v>41424</v>
      </c>
      <c r="C2761" s="104">
        <v>2633.9549999999999</v>
      </c>
      <c r="D2761" s="104">
        <v>2647.4430000000002</v>
      </c>
      <c r="E2761" s="104">
        <v>2623.5810000000001</v>
      </c>
      <c r="F2761" s="104">
        <v>2634.3229999999999</v>
      </c>
      <c r="G2761" s="104">
        <v>7014636800</v>
      </c>
    </row>
    <row r="2762" spans="1:7" x14ac:dyDescent="0.2">
      <c r="A2762" s="105">
        <v>2760</v>
      </c>
      <c r="B2762" s="106">
        <v>41425</v>
      </c>
      <c r="C2762" s="104">
        <v>2638.71</v>
      </c>
      <c r="D2762" s="104">
        <v>2645.5650000000001</v>
      </c>
      <c r="E2762" s="104">
        <v>2604.7460000000001</v>
      </c>
      <c r="F2762" s="104">
        <v>2606.4259999999999</v>
      </c>
      <c r="G2762" s="104">
        <v>6252853200</v>
      </c>
    </row>
    <row r="2763" spans="1:7" x14ac:dyDescent="0.2">
      <c r="A2763" s="105">
        <v>2761</v>
      </c>
      <c r="B2763" s="106">
        <v>41428</v>
      </c>
      <c r="C2763" s="104">
        <v>2605.9690000000001</v>
      </c>
      <c r="D2763" s="104">
        <v>2625.9360000000001</v>
      </c>
      <c r="E2763" s="104">
        <v>2596.0509999999999</v>
      </c>
      <c r="F2763" s="104">
        <v>2602.623</v>
      </c>
      <c r="G2763" s="104">
        <v>5977446800</v>
      </c>
    </row>
    <row r="2764" spans="1:7" x14ac:dyDescent="0.2">
      <c r="A2764" s="105">
        <v>2762</v>
      </c>
      <c r="B2764" s="106">
        <v>41429</v>
      </c>
      <c r="C2764" s="104">
        <v>2600.4989999999998</v>
      </c>
      <c r="D2764" s="104">
        <v>2600.4989999999998</v>
      </c>
      <c r="E2764" s="104">
        <v>2556.056</v>
      </c>
      <c r="F2764" s="104">
        <v>2565.6660000000002</v>
      </c>
      <c r="G2764" s="104">
        <v>6631575200</v>
      </c>
    </row>
    <row r="2765" spans="1:7" x14ac:dyDescent="0.2">
      <c r="A2765" s="105">
        <v>2763</v>
      </c>
      <c r="B2765" s="106">
        <v>41430</v>
      </c>
      <c r="C2765" s="104">
        <v>2565.3290000000002</v>
      </c>
      <c r="D2765" s="104">
        <v>2570.027</v>
      </c>
      <c r="E2765" s="104">
        <v>2545.19</v>
      </c>
      <c r="F2765" s="104">
        <v>2560.5390000000002</v>
      </c>
      <c r="G2765" s="104">
        <v>4563719200</v>
      </c>
    </row>
    <row r="2766" spans="1:7" x14ac:dyDescent="0.2">
      <c r="A2766" s="105">
        <v>2764</v>
      </c>
      <c r="B2766" s="106">
        <v>41431</v>
      </c>
      <c r="C2766" s="104">
        <v>2552.817</v>
      </c>
      <c r="D2766" s="104">
        <v>2557.6779999999999</v>
      </c>
      <c r="E2766" s="104">
        <v>2525.306</v>
      </c>
      <c r="F2766" s="104">
        <v>2527.8449999999998</v>
      </c>
      <c r="G2766" s="104">
        <v>5249652800</v>
      </c>
    </row>
    <row r="2767" spans="1:7" x14ac:dyDescent="0.2">
      <c r="A2767" s="105">
        <v>2765</v>
      </c>
      <c r="B2767" s="106">
        <v>41432</v>
      </c>
      <c r="C2767" s="104">
        <v>2526.913</v>
      </c>
      <c r="D2767" s="104">
        <v>2538.8910000000001</v>
      </c>
      <c r="E2767" s="104">
        <v>2475.6869999999999</v>
      </c>
      <c r="F2767" s="104">
        <v>2484.16</v>
      </c>
      <c r="G2767" s="104">
        <v>6103089600</v>
      </c>
    </row>
    <row r="2768" spans="1:7" x14ac:dyDescent="0.2">
      <c r="A2768" s="105">
        <v>2766</v>
      </c>
      <c r="B2768" s="106">
        <v>41438</v>
      </c>
      <c r="C2768" s="104">
        <v>2448.7170000000001</v>
      </c>
      <c r="D2768" s="104">
        <v>2448.7170000000001</v>
      </c>
      <c r="E2768" s="104">
        <v>2375.2040000000002</v>
      </c>
      <c r="F2768" s="104">
        <v>2399.9369999999999</v>
      </c>
      <c r="G2768" s="104">
        <v>6973006400</v>
      </c>
    </row>
    <row r="2769" spans="1:7" x14ac:dyDescent="0.2">
      <c r="A2769" s="105">
        <v>2767</v>
      </c>
      <c r="B2769" s="106">
        <v>41439</v>
      </c>
      <c r="C2769" s="104">
        <v>2404.4229999999998</v>
      </c>
      <c r="D2769" s="104">
        <v>2420.3560000000002</v>
      </c>
      <c r="E2769" s="104">
        <v>2396.4870000000001</v>
      </c>
      <c r="F2769" s="104">
        <v>2416.7710000000002</v>
      </c>
      <c r="G2769" s="104">
        <v>5596453600</v>
      </c>
    </row>
    <row r="2770" spans="1:7" x14ac:dyDescent="0.2">
      <c r="A2770" s="105">
        <v>2768</v>
      </c>
      <c r="B2770" s="106">
        <v>41442</v>
      </c>
      <c r="C2770" s="104">
        <v>2422.7620000000002</v>
      </c>
      <c r="D2770" s="104">
        <v>2427.5320000000002</v>
      </c>
      <c r="E2770" s="104">
        <v>2394.3850000000002</v>
      </c>
      <c r="F2770" s="104">
        <v>2403.8389999999999</v>
      </c>
      <c r="G2770" s="104">
        <v>5039571200</v>
      </c>
    </row>
    <row r="2771" spans="1:7" x14ac:dyDescent="0.2">
      <c r="A2771" s="105">
        <v>2769</v>
      </c>
      <c r="B2771" s="106">
        <v>41443</v>
      </c>
      <c r="C2771" s="104">
        <v>2413.0880000000002</v>
      </c>
      <c r="D2771" s="104">
        <v>2424.2020000000002</v>
      </c>
      <c r="E2771" s="104">
        <v>2393.3209999999999</v>
      </c>
      <c r="F2771" s="104">
        <v>2418.7449999999999</v>
      </c>
      <c r="G2771" s="104">
        <v>4863038000</v>
      </c>
    </row>
    <row r="2772" spans="1:7" x14ac:dyDescent="0.2">
      <c r="A2772" s="105">
        <v>2770</v>
      </c>
      <c r="B2772" s="106">
        <v>41444</v>
      </c>
      <c r="C2772" s="104">
        <v>2408.2800000000002</v>
      </c>
      <c r="D2772" s="104">
        <v>2408.2800000000002</v>
      </c>
      <c r="E2772" s="104">
        <v>2366.346</v>
      </c>
      <c r="F2772" s="104">
        <v>2400.7649999999999</v>
      </c>
      <c r="G2772" s="104">
        <v>5434626000</v>
      </c>
    </row>
    <row r="2773" spans="1:7" x14ac:dyDescent="0.2">
      <c r="A2773" s="105">
        <v>2771</v>
      </c>
      <c r="B2773" s="106">
        <v>41445</v>
      </c>
      <c r="C2773" s="104">
        <v>2386.1039999999998</v>
      </c>
      <c r="D2773" s="104">
        <v>2386.1039999999998</v>
      </c>
      <c r="E2773" s="104">
        <v>2320.2260000000001</v>
      </c>
      <c r="F2773" s="104">
        <v>2321.4659999999999</v>
      </c>
      <c r="G2773" s="104">
        <v>5520102000</v>
      </c>
    </row>
    <row r="2774" spans="1:7" x14ac:dyDescent="0.2">
      <c r="A2774" s="105">
        <v>2772</v>
      </c>
      <c r="B2774" s="106">
        <v>41446</v>
      </c>
      <c r="C2774" s="104">
        <v>2283.1509999999998</v>
      </c>
      <c r="D2774" s="104">
        <v>2332.8420000000001</v>
      </c>
      <c r="E2774" s="104">
        <v>2269.5650000000001</v>
      </c>
      <c r="F2774" s="104">
        <v>2317.3939999999998</v>
      </c>
      <c r="G2774" s="104">
        <v>5870580000</v>
      </c>
    </row>
    <row r="2775" spans="1:7" x14ac:dyDescent="0.2">
      <c r="A2775" s="105">
        <v>2773</v>
      </c>
      <c r="B2775" s="106">
        <v>41449</v>
      </c>
      <c r="C2775" s="104">
        <v>2308.069</v>
      </c>
      <c r="D2775" s="104">
        <v>2308.069</v>
      </c>
      <c r="E2775" s="104">
        <v>2164.3249999999998</v>
      </c>
      <c r="F2775" s="104">
        <v>2171.21</v>
      </c>
      <c r="G2775" s="104">
        <v>8659725600</v>
      </c>
    </row>
    <row r="2776" spans="1:7" x14ac:dyDescent="0.2">
      <c r="A2776" s="105">
        <v>2774</v>
      </c>
      <c r="B2776" s="106">
        <v>41450</v>
      </c>
      <c r="C2776" s="104">
        <v>2146.0529999999999</v>
      </c>
      <c r="D2776" s="104">
        <v>2169.2109999999998</v>
      </c>
      <c r="E2776" s="104">
        <v>2023.171</v>
      </c>
      <c r="F2776" s="104">
        <v>2165.4209999999998</v>
      </c>
      <c r="G2776" s="104">
        <v>10755488000</v>
      </c>
    </row>
    <row r="2777" spans="1:7" x14ac:dyDescent="0.2">
      <c r="A2777" s="105">
        <v>2775</v>
      </c>
      <c r="B2777" s="106">
        <v>41451</v>
      </c>
      <c r="C2777" s="104">
        <v>2170.326</v>
      </c>
      <c r="D2777" s="104">
        <v>2181.0210000000002</v>
      </c>
      <c r="E2777" s="104">
        <v>2131.86</v>
      </c>
      <c r="F2777" s="104">
        <v>2168.297</v>
      </c>
      <c r="G2777" s="104">
        <v>7925642400</v>
      </c>
    </row>
    <row r="2778" spans="1:7" x14ac:dyDescent="0.2">
      <c r="A2778" s="105">
        <v>2776</v>
      </c>
      <c r="B2778" s="106">
        <v>41452</v>
      </c>
      <c r="C2778" s="104">
        <v>2172.848</v>
      </c>
      <c r="D2778" s="104">
        <v>2200.2130000000002</v>
      </c>
      <c r="E2778" s="104">
        <v>2153.1750000000002</v>
      </c>
      <c r="F2778" s="104">
        <v>2160.7350000000001</v>
      </c>
      <c r="G2778" s="104">
        <v>7540675200</v>
      </c>
    </row>
    <row r="2779" spans="1:7" x14ac:dyDescent="0.2">
      <c r="A2779" s="105">
        <v>2777</v>
      </c>
      <c r="B2779" s="106">
        <v>41453</v>
      </c>
      <c r="C2779" s="104">
        <v>2149.0300000000002</v>
      </c>
      <c r="D2779" s="104">
        <v>2227.4609999999998</v>
      </c>
      <c r="E2779" s="104">
        <v>2139.3719999999998</v>
      </c>
      <c r="F2779" s="104">
        <v>2200.6390000000001</v>
      </c>
      <c r="G2779" s="104">
        <v>7945132800</v>
      </c>
    </row>
    <row r="2780" spans="1:7" x14ac:dyDescent="0.2">
      <c r="A2780" s="105">
        <v>2778</v>
      </c>
      <c r="B2780" s="106">
        <v>41456</v>
      </c>
      <c r="C2780" s="104">
        <v>2187.0920000000001</v>
      </c>
      <c r="D2780" s="104">
        <v>2213.9650000000001</v>
      </c>
      <c r="E2780" s="104">
        <v>2166.3530000000001</v>
      </c>
      <c r="F2780" s="104">
        <v>2213.317</v>
      </c>
      <c r="G2780" s="104">
        <v>5772622800</v>
      </c>
    </row>
    <row r="2781" spans="1:7" x14ac:dyDescent="0.2">
      <c r="A2781" s="105">
        <v>2779</v>
      </c>
      <c r="B2781" s="106">
        <v>41457</v>
      </c>
      <c r="C2781" s="104">
        <v>2211.8029999999999</v>
      </c>
      <c r="D2781" s="104">
        <v>2226.1129999999998</v>
      </c>
      <c r="E2781" s="104">
        <v>2191.8009999999999</v>
      </c>
      <c r="F2781" s="104">
        <v>2221.9839999999999</v>
      </c>
      <c r="G2781" s="104">
        <v>6183884800</v>
      </c>
    </row>
    <row r="2782" spans="1:7" x14ac:dyDescent="0.2">
      <c r="A2782" s="105">
        <v>2780</v>
      </c>
      <c r="B2782" s="106">
        <v>41458</v>
      </c>
      <c r="C2782" s="104">
        <v>2211.0439999999999</v>
      </c>
      <c r="D2782" s="104">
        <v>2211.0439999999999</v>
      </c>
      <c r="E2782" s="104">
        <v>2169.1370000000002</v>
      </c>
      <c r="F2782" s="104">
        <v>2203.828</v>
      </c>
      <c r="G2782" s="104">
        <v>6583602400</v>
      </c>
    </row>
    <row r="2783" spans="1:7" x14ac:dyDescent="0.2">
      <c r="A2783" s="105">
        <v>2781</v>
      </c>
      <c r="B2783" s="106">
        <v>41459</v>
      </c>
      <c r="C2783" s="104">
        <v>2187.181</v>
      </c>
      <c r="D2783" s="104">
        <v>2245.9079999999999</v>
      </c>
      <c r="E2783" s="104">
        <v>2176.08</v>
      </c>
      <c r="F2783" s="104">
        <v>2221.9789999999998</v>
      </c>
      <c r="G2783" s="104">
        <v>7258114400</v>
      </c>
    </row>
    <row r="2784" spans="1:7" x14ac:dyDescent="0.2">
      <c r="A2784" s="105">
        <v>2782</v>
      </c>
      <c r="B2784" s="106">
        <v>41460</v>
      </c>
      <c r="C2784" s="104">
        <v>2227.35</v>
      </c>
      <c r="D2784" s="104">
        <v>2252.0329999999999</v>
      </c>
      <c r="E2784" s="104">
        <v>2225.047</v>
      </c>
      <c r="F2784" s="104">
        <v>2226.8490000000002</v>
      </c>
      <c r="G2784" s="104">
        <v>6182177600</v>
      </c>
    </row>
    <row r="2785" spans="1:7" x14ac:dyDescent="0.2">
      <c r="A2785" s="105">
        <v>2783</v>
      </c>
      <c r="B2785" s="106">
        <v>41463</v>
      </c>
      <c r="C2785" s="104">
        <v>2194.4229999999998</v>
      </c>
      <c r="D2785" s="104">
        <v>2205.2139999999999</v>
      </c>
      <c r="E2785" s="104">
        <v>2162.1889999999999</v>
      </c>
      <c r="F2785" s="104">
        <v>2163.6190000000001</v>
      </c>
      <c r="G2785" s="104">
        <v>5478249200</v>
      </c>
    </row>
    <row r="2786" spans="1:7" x14ac:dyDescent="0.2">
      <c r="A2786" s="105">
        <v>2784</v>
      </c>
      <c r="B2786" s="106">
        <v>41464</v>
      </c>
      <c r="C2786" s="104">
        <v>2160.6990000000001</v>
      </c>
      <c r="D2786" s="104">
        <v>2174.7860000000001</v>
      </c>
      <c r="E2786" s="104">
        <v>2149.7869999999998</v>
      </c>
      <c r="F2786" s="104">
        <v>2162.6689999999999</v>
      </c>
      <c r="G2786" s="104">
        <v>4149443200</v>
      </c>
    </row>
    <row r="2787" spans="1:7" x14ac:dyDescent="0.2">
      <c r="A2787" s="105">
        <v>2785</v>
      </c>
      <c r="B2787" s="106">
        <v>41465</v>
      </c>
      <c r="C2787" s="104">
        <v>2163.098</v>
      </c>
      <c r="D2787" s="104">
        <v>2224.1350000000002</v>
      </c>
      <c r="E2787" s="104">
        <v>2157.4679999999998</v>
      </c>
      <c r="F2787" s="104">
        <v>2224.0650000000001</v>
      </c>
      <c r="G2787" s="104">
        <v>6114978000</v>
      </c>
    </row>
    <row r="2788" spans="1:7" x14ac:dyDescent="0.2">
      <c r="A2788" s="105">
        <v>2786</v>
      </c>
      <c r="B2788" s="106">
        <v>41466</v>
      </c>
      <c r="C2788" s="104">
        <v>2232.1570000000002</v>
      </c>
      <c r="D2788" s="104">
        <v>2351.223</v>
      </c>
      <c r="E2788" s="104">
        <v>2232.1570000000002</v>
      </c>
      <c r="F2788" s="104">
        <v>2326.6880000000001</v>
      </c>
      <c r="G2788" s="104">
        <v>12579319200</v>
      </c>
    </row>
    <row r="2789" spans="1:7" x14ac:dyDescent="0.2">
      <c r="A2789" s="105">
        <v>2787</v>
      </c>
      <c r="B2789" s="106">
        <v>41467</v>
      </c>
      <c r="C2789" s="104">
        <v>2319.0230000000001</v>
      </c>
      <c r="D2789" s="104">
        <v>2331.9859999999999</v>
      </c>
      <c r="E2789" s="104">
        <v>2274.0729999999999</v>
      </c>
      <c r="F2789" s="104">
        <v>2275.373</v>
      </c>
      <c r="G2789" s="104">
        <v>8973308000</v>
      </c>
    </row>
    <row r="2790" spans="1:7" x14ac:dyDescent="0.2">
      <c r="A2790" s="105">
        <v>2788</v>
      </c>
      <c r="B2790" s="106">
        <v>41470</v>
      </c>
      <c r="C2790" s="104">
        <v>2289.7620000000002</v>
      </c>
      <c r="D2790" s="104">
        <v>2336.04</v>
      </c>
      <c r="E2790" s="104">
        <v>2274.6729999999998</v>
      </c>
      <c r="F2790" s="104">
        <v>2307.297</v>
      </c>
      <c r="G2790" s="104">
        <v>7475788800</v>
      </c>
    </row>
    <row r="2791" spans="1:7" x14ac:dyDescent="0.2">
      <c r="A2791" s="105">
        <v>2789</v>
      </c>
      <c r="B2791" s="106">
        <v>41471</v>
      </c>
      <c r="C2791" s="104">
        <v>2300.83</v>
      </c>
      <c r="D2791" s="104">
        <v>2317.848</v>
      </c>
      <c r="E2791" s="104">
        <v>2281.942</v>
      </c>
      <c r="F2791" s="104">
        <v>2317.848</v>
      </c>
      <c r="G2791" s="104">
        <v>6562415600</v>
      </c>
    </row>
    <row r="2792" spans="1:7" x14ac:dyDescent="0.2">
      <c r="A2792" s="105">
        <v>2790</v>
      </c>
      <c r="B2792" s="106">
        <v>41472</v>
      </c>
      <c r="C2792" s="104">
        <v>2311.4430000000002</v>
      </c>
      <c r="D2792" s="104">
        <v>2326.9250000000002</v>
      </c>
      <c r="E2792" s="104">
        <v>2281.6089999999999</v>
      </c>
      <c r="F2792" s="104">
        <v>2282.8359999999998</v>
      </c>
      <c r="G2792" s="104">
        <v>6765524800</v>
      </c>
    </row>
    <row r="2793" spans="1:7" x14ac:dyDescent="0.2">
      <c r="A2793" s="105">
        <v>2791</v>
      </c>
      <c r="B2793" s="106">
        <v>41473</v>
      </c>
      <c r="C2793" s="104">
        <v>2272.9470000000001</v>
      </c>
      <c r="D2793" s="104">
        <v>2282.4349999999999</v>
      </c>
      <c r="E2793" s="104">
        <v>2241.9299999999998</v>
      </c>
      <c r="F2793" s="104">
        <v>2245.328</v>
      </c>
      <c r="G2793" s="104">
        <v>5714429200</v>
      </c>
    </row>
    <row r="2794" spans="1:7" x14ac:dyDescent="0.2">
      <c r="A2794" s="105">
        <v>2792</v>
      </c>
      <c r="B2794" s="106">
        <v>41474</v>
      </c>
      <c r="C2794" s="104">
        <v>2248.1329999999998</v>
      </c>
      <c r="D2794" s="104">
        <v>2257.9160000000002</v>
      </c>
      <c r="E2794" s="104">
        <v>2188.752</v>
      </c>
      <c r="F2794" s="104">
        <v>2190.4780000000001</v>
      </c>
      <c r="G2794" s="104">
        <v>7053528000</v>
      </c>
    </row>
    <row r="2795" spans="1:7" x14ac:dyDescent="0.2">
      <c r="A2795" s="105">
        <v>2793</v>
      </c>
      <c r="B2795" s="106">
        <v>41477</v>
      </c>
      <c r="C2795" s="104">
        <v>2170.0889999999999</v>
      </c>
      <c r="D2795" s="104">
        <v>2203.058</v>
      </c>
      <c r="E2795" s="104">
        <v>2159.8130000000001</v>
      </c>
      <c r="F2795" s="104">
        <v>2202.1889999999999</v>
      </c>
      <c r="G2795" s="104">
        <v>5328349600</v>
      </c>
    </row>
    <row r="2796" spans="1:7" x14ac:dyDescent="0.2">
      <c r="A2796" s="105">
        <v>2794</v>
      </c>
      <c r="B2796" s="106">
        <v>41478</v>
      </c>
      <c r="C2796" s="104">
        <v>2211.587</v>
      </c>
      <c r="D2796" s="104">
        <v>2276.7420000000002</v>
      </c>
      <c r="E2796" s="104">
        <v>2206.7559999999999</v>
      </c>
      <c r="F2796" s="104">
        <v>2265.8449999999998</v>
      </c>
      <c r="G2796" s="104">
        <v>7480972800</v>
      </c>
    </row>
    <row r="2797" spans="1:7" x14ac:dyDescent="0.2">
      <c r="A2797" s="105">
        <v>2795</v>
      </c>
      <c r="B2797" s="106">
        <v>41479</v>
      </c>
      <c r="C2797" s="104">
        <v>2253.3760000000002</v>
      </c>
      <c r="D2797" s="104">
        <v>2265.578</v>
      </c>
      <c r="E2797" s="104">
        <v>2217.192</v>
      </c>
      <c r="F2797" s="104">
        <v>2249.1509999999998</v>
      </c>
      <c r="G2797" s="104">
        <v>6959230400</v>
      </c>
    </row>
    <row r="2798" spans="1:7" x14ac:dyDescent="0.2">
      <c r="A2798" s="105">
        <v>2796</v>
      </c>
      <c r="B2798" s="106">
        <v>41480</v>
      </c>
      <c r="C2798" s="104">
        <v>2255.223</v>
      </c>
      <c r="D2798" s="104">
        <v>2268.8389999999999</v>
      </c>
      <c r="E2798" s="104">
        <v>2227.8530000000001</v>
      </c>
      <c r="F2798" s="104">
        <v>2237.683</v>
      </c>
      <c r="G2798" s="104">
        <v>6577431600</v>
      </c>
    </row>
    <row r="2799" spans="1:7" x14ac:dyDescent="0.2">
      <c r="A2799" s="105">
        <v>2797</v>
      </c>
      <c r="B2799" s="106">
        <v>41481</v>
      </c>
      <c r="C2799" s="104">
        <v>2226.4290000000001</v>
      </c>
      <c r="D2799" s="104">
        <v>2238.42</v>
      </c>
      <c r="E2799" s="104">
        <v>2209.806</v>
      </c>
      <c r="F2799" s="104">
        <v>2224.0079999999998</v>
      </c>
      <c r="G2799" s="104">
        <v>4894109600</v>
      </c>
    </row>
    <row r="2800" spans="1:7" x14ac:dyDescent="0.2">
      <c r="A2800" s="105">
        <v>2798</v>
      </c>
      <c r="B2800" s="106">
        <v>41484</v>
      </c>
      <c r="C2800" s="104">
        <v>2205.0830000000001</v>
      </c>
      <c r="D2800" s="104">
        <v>2205.0830000000001</v>
      </c>
      <c r="E2800" s="104">
        <v>2169.0169999999998</v>
      </c>
      <c r="F2800" s="104">
        <v>2175.9699999999998</v>
      </c>
      <c r="G2800" s="104">
        <v>5460092400</v>
      </c>
    </row>
    <row r="2801" spans="1:7" x14ac:dyDescent="0.2">
      <c r="A2801" s="105">
        <v>2799</v>
      </c>
      <c r="B2801" s="106">
        <v>41485</v>
      </c>
      <c r="C2801" s="104">
        <v>2184.0070000000001</v>
      </c>
      <c r="D2801" s="104">
        <v>2221.5889999999999</v>
      </c>
      <c r="E2801" s="104">
        <v>2162.9789999999998</v>
      </c>
      <c r="F2801" s="104">
        <v>2189.3879999999999</v>
      </c>
      <c r="G2801" s="104">
        <v>5519362400</v>
      </c>
    </row>
    <row r="2802" spans="1:7" x14ac:dyDescent="0.2">
      <c r="A2802" s="105">
        <v>2800</v>
      </c>
      <c r="B2802" s="106">
        <v>41486</v>
      </c>
      <c r="C2802" s="104">
        <v>2211.75</v>
      </c>
      <c r="D2802" s="104">
        <v>2235.384</v>
      </c>
      <c r="E2802" s="104">
        <v>2187.21</v>
      </c>
      <c r="F2802" s="104">
        <v>2193.0210000000002</v>
      </c>
      <c r="G2802" s="104">
        <v>4832705600</v>
      </c>
    </row>
    <row r="2803" spans="1:7" x14ac:dyDescent="0.2">
      <c r="A2803" s="105">
        <v>2801</v>
      </c>
      <c r="B2803" s="106">
        <v>41487</v>
      </c>
      <c r="C2803" s="104">
        <v>2206.0039999999999</v>
      </c>
      <c r="D2803" s="104">
        <v>2245.56</v>
      </c>
      <c r="E2803" s="104">
        <v>2200.6260000000002</v>
      </c>
      <c r="F2803" s="104">
        <v>2245.364</v>
      </c>
      <c r="G2803" s="104">
        <v>6260399600</v>
      </c>
    </row>
    <row r="2804" spans="1:7" x14ac:dyDescent="0.2">
      <c r="A2804" s="105">
        <v>2802</v>
      </c>
      <c r="B2804" s="106">
        <v>41488</v>
      </c>
      <c r="C2804" s="104">
        <v>2263.4949999999999</v>
      </c>
      <c r="D2804" s="104">
        <v>2274.71</v>
      </c>
      <c r="E2804" s="104">
        <v>2244.252</v>
      </c>
      <c r="F2804" s="104">
        <v>2247.2629999999999</v>
      </c>
      <c r="G2804" s="104">
        <v>6089089200</v>
      </c>
    </row>
    <row r="2805" spans="1:7" x14ac:dyDescent="0.2">
      <c r="A2805" s="105">
        <v>2803</v>
      </c>
      <c r="B2805" s="106">
        <v>41491</v>
      </c>
      <c r="C2805" s="104">
        <v>2249.9760000000001</v>
      </c>
      <c r="D2805" s="104">
        <v>2278.3290000000002</v>
      </c>
      <c r="E2805" s="104">
        <v>2243.2199999999998</v>
      </c>
      <c r="F2805" s="104">
        <v>2278.3290000000002</v>
      </c>
      <c r="G2805" s="104">
        <v>5534215200</v>
      </c>
    </row>
    <row r="2806" spans="1:7" x14ac:dyDescent="0.2">
      <c r="A2806" s="105">
        <v>2804</v>
      </c>
      <c r="B2806" s="106">
        <v>41492</v>
      </c>
      <c r="C2806" s="104">
        <v>2270.672</v>
      </c>
      <c r="D2806" s="104">
        <v>2302.4839999999999</v>
      </c>
      <c r="E2806" s="104">
        <v>2256.7150000000001</v>
      </c>
      <c r="F2806" s="104">
        <v>2293.6410000000001</v>
      </c>
      <c r="G2806" s="104">
        <v>7374689600</v>
      </c>
    </row>
    <row r="2807" spans="1:7" x14ac:dyDescent="0.2">
      <c r="A2807" s="105">
        <v>2805</v>
      </c>
      <c r="B2807" s="106">
        <v>41493</v>
      </c>
      <c r="C2807" s="104">
        <v>2292.3789999999999</v>
      </c>
      <c r="D2807" s="104">
        <v>2313.8789999999999</v>
      </c>
      <c r="E2807" s="104">
        <v>2276.8620000000001</v>
      </c>
      <c r="F2807" s="104">
        <v>2280.623</v>
      </c>
      <c r="G2807" s="104">
        <v>7304869600</v>
      </c>
    </row>
    <row r="2808" spans="1:7" x14ac:dyDescent="0.2">
      <c r="A2808" s="105">
        <v>2806</v>
      </c>
      <c r="B2808" s="106">
        <v>41494</v>
      </c>
      <c r="C2808" s="104">
        <v>2277.2530000000002</v>
      </c>
      <c r="D2808" s="104">
        <v>2297.6280000000002</v>
      </c>
      <c r="E2808" s="104">
        <v>2267.0729999999999</v>
      </c>
      <c r="F2808" s="104">
        <v>2276.7820000000002</v>
      </c>
      <c r="G2808" s="104">
        <v>5309843200</v>
      </c>
    </row>
    <row r="2809" spans="1:7" x14ac:dyDescent="0.2">
      <c r="A2809" s="105">
        <v>2807</v>
      </c>
      <c r="B2809" s="106">
        <v>41495</v>
      </c>
      <c r="C2809" s="104">
        <v>2288.5100000000002</v>
      </c>
      <c r="D2809" s="104">
        <v>2301.59</v>
      </c>
      <c r="E2809" s="104">
        <v>2258.3339999999998</v>
      </c>
      <c r="F2809" s="104">
        <v>2286.0100000000002</v>
      </c>
      <c r="G2809" s="104">
        <v>6460001600</v>
      </c>
    </row>
    <row r="2810" spans="1:7" x14ac:dyDescent="0.2">
      <c r="A2810" s="105">
        <v>2808</v>
      </c>
      <c r="B2810" s="106">
        <v>41498</v>
      </c>
      <c r="C2810" s="104">
        <v>2296.2199999999998</v>
      </c>
      <c r="D2810" s="104">
        <v>2352.89</v>
      </c>
      <c r="E2810" s="104">
        <v>2293.1759999999999</v>
      </c>
      <c r="F2810" s="104">
        <v>2352.7939999999999</v>
      </c>
      <c r="G2810" s="104">
        <v>9786321600</v>
      </c>
    </row>
    <row r="2811" spans="1:7" x14ac:dyDescent="0.2">
      <c r="A2811" s="105">
        <v>2809</v>
      </c>
      <c r="B2811" s="106">
        <v>41499</v>
      </c>
      <c r="C2811" s="104">
        <v>2352.8829999999998</v>
      </c>
      <c r="D2811" s="104">
        <v>2360.8270000000002</v>
      </c>
      <c r="E2811" s="104">
        <v>2340.7330000000002</v>
      </c>
      <c r="F2811" s="104">
        <v>2359.0680000000002</v>
      </c>
      <c r="G2811" s="104">
        <v>7839363200</v>
      </c>
    </row>
    <row r="2812" spans="1:7" x14ac:dyDescent="0.2">
      <c r="A2812" s="105">
        <v>2810</v>
      </c>
      <c r="B2812" s="106">
        <v>41500</v>
      </c>
      <c r="C2812" s="104">
        <v>2362.6190000000001</v>
      </c>
      <c r="D2812" s="104">
        <v>2386.5990000000002</v>
      </c>
      <c r="E2812" s="104">
        <v>2340.8330000000001</v>
      </c>
      <c r="F2812" s="104">
        <v>2349.08</v>
      </c>
      <c r="G2812" s="104">
        <v>7594212800</v>
      </c>
    </row>
    <row r="2813" spans="1:7" x14ac:dyDescent="0.2">
      <c r="A2813" s="105">
        <v>2811</v>
      </c>
      <c r="B2813" s="106">
        <v>41501</v>
      </c>
      <c r="C2813" s="104">
        <v>2348.8389999999999</v>
      </c>
      <c r="D2813" s="104">
        <v>2362.0889999999999</v>
      </c>
      <c r="E2813" s="104">
        <v>2319.7840000000001</v>
      </c>
      <c r="F2813" s="104">
        <v>2321.576</v>
      </c>
      <c r="G2813" s="104">
        <v>6195185200</v>
      </c>
    </row>
    <row r="2814" spans="1:7" x14ac:dyDescent="0.2">
      <c r="A2814" s="105">
        <v>2812</v>
      </c>
      <c r="B2814" s="106">
        <v>41502</v>
      </c>
      <c r="C2814" s="104">
        <v>2314.261</v>
      </c>
      <c r="D2814" s="104">
        <v>2423.0810000000001</v>
      </c>
      <c r="E2814" s="104">
        <v>2295.0230000000001</v>
      </c>
      <c r="F2814" s="104">
        <v>2304.1439999999998</v>
      </c>
      <c r="G2814" s="104">
        <v>12036956000</v>
      </c>
    </row>
    <row r="2815" spans="1:7" x14ac:dyDescent="0.2">
      <c r="A2815" s="105">
        <v>2813</v>
      </c>
      <c r="B2815" s="106">
        <v>41505</v>
      </c>
      <c r="C2815" s="104">
        <v>2286.203</v>
      </c>
      <c r="D2815" s="104">
        <v>2340.194</v>
      </c>
      <c r="E2815" s="104">
        <v>2284.0770000000002</v>
      </c>
      <c r="F2815" s="104">
        <v>2331.4299999999998</v>
      </c>
      <c r="G2815" s="104">
        <v>7248322400</v>
      </c>
    </row>
    <row r="2816" spans="1:7" x14ac:dyDescent="0.2">
      <c r="A2816" s="105">
        <v>2814</v>
      </c>
      <c r="B2816" s="106">
        <v>41506</v>
      </c>
      <c r="C2816" s="104">
        <v>2325.8620000000001</v>
      </c>
      <c r="D2816" s="104">
        <v>2353.4090000000001</v>
      </c>
      <c r="E2816" s="104">
        <v>2303.6660000000002</v>
      </c>
      <c r="F2816" s="104">
        <v>2312.4650000000001</v>
      </c>
      <c r="G2816" s="104">
        <v>7308634400</v>
      </c>
    </row>
    <row r="2817" spans="1:7" x14ac:dyDescent="0.2">
      <c r="A2817" s="105">
        <v>2815</v>
      </c>
      <c r="B2817" s="106">
        <v>41507</v>
      </c>
      <c r="C2817" s="104">
        <v>2320.5839999999998</v>
      </c>
      <c r="D2817" s="104">
        <v>2321.6419999999998</v>
      </c>
      <c r="E2817" s="104">
        <v>2291.0529999999999</v>
      </c>
      <c r="F2817" s="104">
        <v>2308.5889999999999</v>
      </c>
      <c r="G2817" s="104">
        <v>5500738400</v>
      </c>
    </row>
    <row r="2818" spans="1:7" x14ac:dyDescent="0.2">
      <c r="A2818" s="105">
        <v>2816</v>
      </c>
      <c r="B2818" s="106">
        <v>41508</v>
      </c>
      <c r="C2818" s="104">
        <v>2302.6680000000001</v>
      </c>
      <c r="D2818" s="104">
        <v>2329.143</v>
      </c>
      <c r="E2818" s="104">
        <v>2297.0160000000001</v>
      </c>
      <c r="F2818" s="104">
        <v>2303.9319999999998</v>
      </c>
      <c r="G2818" s="104">
        <v>5533810400</v>
      </c>
    </row>
    <row r="2819" spans="1:7" x14ac:dyDescent="0.2">
      <c r="A2819" s="105">
        <v>2817</v>
      </c>
      <c r="B2819" s="106">
        <v>41509</v>
      </c>
      <c r="C2819" s="104">
        <v>2314.866</v>
      </c>
      <c r="D2819" s="104">
        <v>2321.0369999999998</v>
      </c>
      <c r="E2819" s="104">
        <v>2251.92</v>
      </c>
      <c r="F2819" s="104">
        <v>2286.9290000000001</v>
      </c>
      <c r="G2819" s="104">
        <v>6896713600</v>
      </c>
    </row>
    <row r="2820" spans="1:7" x14ac:dyDescent="0.2">
      <c r="A2820" s="105">
        <v>2818</v>
      </c>
      <c r="B2820" s="106">
        <v>41512</v>
      </c>
      <c r="C2820" s="104">
        <v>2294.759</v>
      </c>
      <c r="D2820" s="104">
        <v>2336.3809999999999</v>
      </c>
      <c r="E2820" s="104">
        <v>2288.4960000000001</v>
      </c>
      <c r="F2820" s="104">
        <v>2335.616</v>
      </c>
      <c r="G2820" s="104">
        <v>7037104000</v>
      </c>
    </row>
    <row r="2821" spans="1:7" x14ac:dyDescent="0.2">
      <c r="A2821" s="105">
        <v>2819</v>
      </c>
      <c r="B2821" s="106">
        <v>41513</v>
      </c>
      <c r="C2821" s="104">
        <v>2332.8000000000002</v>
      </c>
      <c r="D2821" s="104">
        <v>2345.105</v>
      </c>
      <c r="E2821" s="104">
        <v>2322.4609999999998</v>
      </c>
      <c r="F2821" s="104">
        <v>2340.8809999999999</v>
      </c>
      <c r="G2821" s="104">
        <v>6599033200</v>
      </c>
    </row>
    <row r="2822" spans="1:7" x14ac:dyDescent="0.2">
      <c r="A2822" s="105">
        <v>2820</v>
      </c>
      <c r="B2822" s="106">
        <v>41514</v>
      </c>
      <c r="C2822" s="104">
        <v>2326.096</v>
      </c>
      <c r="D2822" s="104">
        <v>2345.3580000000002</v>
      </c>
      <c r="E2822" s="104">
        <v>2307.0430000000001</v>
      </c>
      <c r="F2822" s="104">
        <v>2328.056</v>
      </c>
      <c r="G2822" s="104">
        <v>8925617600</v>
      </c>
    </row>
    <row r="2823" spans="1:7" x14ac:dyDescent="0.2">
      <c r="A2823" s="105">
        <v>2821</v>
      </c>
      <c r="B2823" s="106">
        <v>41515</v>
      </c>
      <c r="C2823" s="104">
        <v>2338.5639999999999</v>
      </c>
      <c r="D2823" s="104">
        <v>2342.3200000000002</v>
      </c>
      <c r="E2823" s="104">
        <v>2308.145</v>
      </c>
      <c r="F2823" s="104">
        <v>2318.3110000000001</v>
      </c>
      <c r="G2823" s="104">
        <v>6608541600</v>
      </c>
    </row>
    <row r="2824" spans="1:7" x14ac:dyDescent="0.2">
      <c r="A2824" s="105">
        <v>2822</v>
      </c>
      <c r="B2824" s="106">
        <v>41516</v>
      </c>
      <c r="C2824" s="104">
        <v>2315.913</v>
      </c>
      <c r="D2824" s="104">
        <v>2334.413</v>
      </c>
      <c r="E2824" s="104">
        <v>2303.6089999999999</v>
      </c>
      <c r="F2824" s="104">
        <v>2313.91</v>
      </c>
      <c r="G2824" s="104">
        <v>8765451200</v>
      </c>
    </row>
    <row r="2825" spans="1:7" x14ac:dyDescent="0.2">
      <c r="A2825" s="105">
        <v>2823</v>
      </c>
      <c r="B2825" s="106">
        <v>41519</v>
      </c>
      <c r="C2825" s="104">
        <v>2319.9569999999999</v>
      </c>
      <c r="D2825" s="104">
        <v>2329.8670000000002</v>
      </c>
      <c r="E2825" s="104">
        <v>2297.4490000000001</v>
      </c>
      <c r="F2825" s="104">
        <v>2320.3440000000001</v>
      </c>
      <c r="G2825" s="104">
        <v>7951024800</v>
      </c>
    </row>
    <row r="2826" spans="1:7" x14ac:dyDescent="0.2">
      <c r="A2826" s="105">
        <v>2824</v>
      </c>
      <c r="B2826" s="106">
        <v>41520</v>
      </c>
      <c r="C2826" s="104">
        <v>2326.2310000000002</v>
      </c>
      <c r="D2826" s="104">
        <v>2354.8560000000002</v>
      </c>
      <c r="E2826" s="104">
        <v>2321.3040000000001</v>
      </c>
      <c r="F2826" s="104">
        <v>2354.502</v>
      </c>
      <c r="G2826" s="104">
        <v>8055400800</v>
      </c>
    </row>
    <row r="2827" spans="1:7" x14ac:dyDescent="0.2">
      <c r="A2827" s="105">
        <v>2825</v>
      </c>
      <c r="B2827" s="106">
        <v>41521</v>
      </c>
      <c r="C2827" s="104">
        <v>2352.5369999999998</v>
      </c>
      <c r="D2827" s="104">
        <v>2360.663</v>
      </c>
      <c r="E2827" s="104">
        <v>2345.4369999999999</v>
      </c>
      <c r="F2827" s="104">
        <v>2350.6990000000001</v>
      </c>
      <c r="G2827" s="104">
        <v>7872576000</v>
      </c>
    </row>
    <row r="2828" spans="1:7" x14ac:dyDescent="0.2">
      <c r="A2828" s="105">
        <v>2826</v>
      </c>
      <c r="B2828" s="106">
        <v>41522</v>
      </c>
      <c r="C2828" s="104">
        <v>2350.9270000000001</v>
      </c>
      <c r="D2828" s="104">
        <v>2351.2179999999998</v>
      </c>
      <c r="E2828" s="104">
        <v>2336.7539999999999</v>
      </c>
      <c r="F2828" s="104">
        <v>2341.7350000000001</v>
      </c>
      <c r="G2828" s="104">
        <v>6295138400</v>
      </c>
    </row>
    <row r="2829" spans="1:7" x14ac:dyDescent="0.2">
      <c r="A2829" s="105">
        <v>2827</v>
      </c>
      <c r="B2829" s="106">
        <v>41523</v>
      </c>
      <c r="C2829" s="104">
        <v>2336.7669999999998</v>
      </c>
      <c r="D2829" s="104">
        <v>2361.1779999999999</v>
      </c>
      <c r="E2829" s="104">
        <v>2335.9319999999998</v>
      </c>
      <c r="F2829" s="104">
        <v>2357.7820000000002</v>
      </c>
      <c r="G2829" s="104">
        <v>7334011200</v>
      </c>
    </row>
    <row r="2830" spans="1:7" x14ac:dyDescent="0.2">
      <c r="A2830" s="105">
        <v>2828</v>
      </c>
      <c r="B2830" s="106">
        <v>41526</v>
      </c>
      <c r="C2830" s="104">
        <v>2374.2600000000002</v>
      </c>
      <c r="D2830" s="104">
        <v>2449.2489999999998</v>
      </c>
      <c r="E2830" s="104">
        <v>2372.6860000000001</v>
      </c>
      <c r="F2830" s="104">
        <v>2440.6089999999999</v>
      </c>
      <c r="G2830" s="104">
        <v>14988963200</v>
      </c>
    </row>
    <row r="2831" spans="1:7" x14ac:dyDescent="0.2">
      <c r="A2831" s="105">
        <v>2829</v>
      </c>
      <c r="B2831" s="106">
        <v>41527</v>
      </c>
      <c r="C2831" s="104">
        <v>2446.4540000000002</v>
      </c>
      <c r="D2831" s="104">
        <v>2475.1950000000002</v>
      </c>
      <c r="E2831" s="104">
        <v>2435.826</v>
      </c>
      <c r="F2831" s="104">
        <v>2474.8939999999998</v>
      </c>
      <c r="G2831" s="104">
        <v>15485600000</v>
      </c>
    </row>
    <row r="2832" spans="1:7" x14ac:dyDescent="0.2">
      <c r="A2832" s="105">
        <v>2830</v>
      </c>
      <c r="B2832" s="106">
        <v>41528</v>
      </c>
      <c r="C2832" s="104">
        <v>2483.7910000000002</v>
      </c>
      <c r="D2832" s="104">
        <v>2504.4690000000001</v>
      </c>
      <c r="E2832" s="104">
        <v>2471.6239999999998</v>
      </c>
      <c r="F2832" s="104">
        <v>2482.8890000000001</v>
      </c>
      <c r="G2832" s="104">
        <v>16691497600</v>
      </c>
    </row>
    <row r="2833" spans="1:7" x14ac:dyDescent="0.2">
      <c r="A2833" s="105">
        <v>2831</v>
      </c>
      <c r="B2833" s="106">
        <v>41529</v>
      </c>
      <c r="C2833" s="104">
        <v>2480.4679999999998</v>
      </c>
      <c r="D2833" s="104">
        <v>2527.3829999999998</v>
      </c>
      <c r="E2833" s="104">
        <v>2469.7179999999998</v>
      </c>
      <c r="F2833" s="104">
        <v>2507.4549999999999</v>
      </c>
      <c r="G2833" s="104">
        <v>14517316800</v>
      </c>
    </row>
    <row r="2834" spans="1:7" x14ac:dyDescent="0.2">
      <c r="A2834" s="105">
        <v>2832</v>
      </c>
      <c r="B2834" s="106">
        <v>41530</v>
      </c>
      <c r="C2834" s="104">
        <v>2502.54</v>
      </c>
      <c r="D2834" s="104">
        <v>2515.7809999999999</v>
      </c>
      <c r="E2834" s="104">
        <v>2481.4540000000002</v>
      </c>
      <c r="F2834" s="104">
        <v>2488.902</v>
      </c>
      <c r="G2834" s="104">
        <v>11077504800</v>
      </c>
    </row>
    <row r="2835" spans="1:7" x14ac:dyDescent="0.2">
      <c r="A2835" s="105">
        <v>2833</v>
      </c>
      <c r="B2835" s="106">
        <v>41533</v>
      </c>
      <c r="C2835" s="104">
        <v>2501.0770000000002</v>
      </c>
      <c r="D2835" s="104">
        <v>2503.694</v>
      </c>
      <c r="E2835" s="104">
        <v>2467.1289999999999</v>
      </c>
      <c r="F2835" s="104">
        <v>2478.39</v>
      </c>
      <c r="G2835" s="104">
        <v>10538328000</v>
      </c>
    </row>
    <row r="2836" spans="1:7" x14ac:dyDescent="0.2">
      <c r="A2836" s="105">
        <v>2834</v>
      </c>
      <c r="B2836" s="106">
        <v>41534</v>
      </c>
      <c r="C2836" s="104">
        <v>2480.81</v>
      </c>
      <c r="D2836" s="104">
        <v>2481.71</v>
      </c>
      <c r="E2836" s="104">
        <v>2426.462</v>
      </c>
      <c r="F2836" s="104">
        <v>2427.3220000000001</v>
      </c>
      <c r="G2836" s="104">
        <v>9945998400</v>
      </c>
    </row>
    <row r="2837" spans="1:7" x14ac:dyDescent="0.2">
      <c r="A2837" s="105">
        <v>2835</v>
      </c>
      <c r="B2837" s="106">
        <v>41535</v>
      </c>
      <c r="C2837" s="104">
        <v>2426.04</v>
      </c>
      <c r="D2837" s="104">
        <v>2439.6260000000002</v>
      </c>
      <c r="E2837" s="104">
        <v>2407.2429999999999</v>
      </c>
      <c r="F2837" s="104">
        <v>2432.5100000000002</v>
      </c>
      <c r="G2837" s="104">
        <v>7104076000</v>
      </c>
    </row>
    <row r="2838" spans="1:7" x14ac:dyDescent="0.2">
      <c r="A2838" s="105">
        <v>2836</v>
      </c>
      <c r="B2838" s="106">
        <v>41540</v>
      </c>
      <c r="C2838" s="104">
        <v>2441.5160000000001</v>
      </c>
      <c r="D2838" s="104">
        <v>2473.163</v>
      </c>
      <c r="E2838" s="104">
        <v>2439.9929999999999</v>
      </c>
      <c r="F2838" s="104">
        <v>2472.288</v>
      </c>
      <c r="G2838" s="104">
        <v>8012835200</v>
      </c>
    </row>
    <row r="2839" spans="1:7" x14ac:dyDescent="0.2">
      <c r="A2839" s="105">
        <v>2837</v>
      </c>
      <c r="B2839" s="106">
        <v>41541</v>
      </c>
      <c r="C2839" s="104">
        <v>2470.7150000000001</v>
      </c>
      <c r="D2839" s="104">
        <v>2470.7460000000001</v>
      </c>
      <c r="E2839" s="104">
        <v>2420.085</v>
      </c>
      <c r="F2839" s="104">
        <v>2443.8850000000002</v>
      </c>
      <c r="G2839" s="104">
        <v>9785301600</v>
      </c>
    </row>
    <row r="2840" spans="1:7" x14ac:dyDescent="0.2">
      <c r="A2840" s="105">
        <v>2838</v>
      </c>
      <c r="B2840" s="106">
        <v>41542</v>
      </c>
      <c r="C2840" s="104">
        <v>2440.835</v>
      </c>
      <c r="D2840" s="104">
        <v>2455.0369999999998</v>
      </c>
      <c r="E2840" s="104">
        <v>2423.2759999999998</v>
      </c>
      <c r="F2840" s="104">
        <v>2429.0300000000002</v>
      </c>
      <c r="G2840" s="104">
        <v>9051841600</v>
      </c>
    </row>
    <row r="2841" spans="1:7" x14ac:dyDescent="0.2">
      <c r="A2841" s="105">
        <v>2839</v>
      </c>
      <c r="B2841" s="106">
        <v>41543</v>
      </c>
      <c r="C2841" s="104">
        <v>2422.6309999999999</v>
      </c>
      <c r="D2841" s="104">
        <v>2422.6309999999999</v>
      </c>
      <c r="E2841" s="104">
        <v>2382.5349999999999</v>
      </c>
      <c r="F2841" s="104">
        <v>2384.4430000000002</v>
      </c>
      <c r="G2841" s="104">
        <v>8623676800</v>
      </c>
    </row>
    <row r="2842" spans="1:7" x14ac:dyDescent="0.2">
      <c r="A2842" s="105">
        <v>2840</v>
      </c>
      <c r="B2842" s="106">
        <v>41544</v>
      </c>
      <c r="C2842" s="104">
        <v>2382.2179999999998</v>
      </c>
      <c r="D2842" s="104">
        <v>2402.1959999999999</v>
      </c>
      <c r="E2842" s="104">
        <v>2379.8560000000002</v>
      </c>
      <c r="F2842" s="104">
        <v>2394.971</v>
      </c>
      <c r="G2842" s="104">
        <v>6597150800</v>
      </c>
    </row>
    <row r="2843" spans="1:7" x14ac:dyDescent="0.2">
      <c r="A2843" s="105">
        <v>2841</v>
      </c>
      <c r="B2843" s="106">
        <v>41547</v>
      </c>
      <c r="C2843" s="104">
        <v>2406.2049999999999</v>
      </c>
      <c r="D2843" s="104">
        <v>2415.0749999999998</v>
      </c>
      <c r="E2843" s="104">
        <v>2397.2199999999998</v>
      </c>
      <c r="F2843" s="104">
        <v>2409.0369999999998</v>
      </c>
      <c r="G2843" s="104">
        <v>5951399200</v>
      </c>
    </row>
    <row r="2844" spans="1:7" x14ac:dyDescent="0.2">
      <c r="A2844" s="105">
        <v>2842</v>
      </c>
      <c r="B2844" s="106">
        <v>41555</v>
      </c>
      <c r="C2844" s="104">
        <v>2406.415</v>
      </c>
      <c r="D2844" s="104">
        <v>2446.703</v>
      </c>
      <c r="E2844" s="104">
        <v>2392.5720000000001</v>
      </c>
      <c r="F2844" s="104">
        <v>2441.8110000000001</v>
      </c>
      <c r="G2844" s="104">
        <v>8478550400</v>
      </c>
    </row>
    <row r="2845" spans="1:7" x14ac:dyDescent="0.2">
      <c r="A2845" s="105">
        <v>2843</v>
      </c>
      <c r="B2845" s="106">
        <v>41556</v>
      </c>
      <c r="C2845" s="104">
        <v>2432.94</v>
      </c>
      <c r="D2845" s="104">
        <v>2453.7460000000001</v>
      </c>
      <c r="E2845" s="104">
        <v>2424.7689999999998</v>
      </c>
      <c r="F2845" s="104">
        <v>2453.5830000000001</v>
      </c>
      <c r="G2845" s="104">
        <v>7627764800</v>
      </c>
    </row>
    <row r="2846" spans="1:7" x14ac:dyDescent="0.2">
      <c r="A2846" s="105">
        <v>2844</v>
      </c>
      <c r="B2846" s="106">
        <v>41557</v>
      </c>
      <c r="C2846" s="104">
        <v>2455.64</v>
      </c>
      <c r="D2846" s="104">
        <v>2455.9789999999998</v>
      </c>
      <c r="E2846" s="104">
        <v>2422.0169999999998</v>
      </c>
      <c r="F2846" s="104">
        <v>2429.317</v>
      </c>
      <c r="G2846" s="104">
        <v>9032970400</v>
      </c>
    </row>
    <row r="2847" spans="1:7" x14ac:dyDescent="0.2">
      <c r="A2847" s="105">
        <v>2845</v>
      </c>
      <c r="B2847" s="106">
        <v>41558</v>
      </c>
      <c r="C2847" s="104">
        <v>2442.364</v>
      </c>
      <c r="D2847" s="104">
        <v>2471.165</v>
      </c>
      <c r="E2847" s="104">
        <v>2439.634</v>
      </c>
      <c r="F2847" s="104">
        <v>2468.5079999999998</v>
      </c>
      <c r="G2847" s="104">
        <v>9338826400</v>
      </c>
    </row>
    <row r="2848" spans="1:7" x14ac:dyDescent="0.2">
      <c r="A2848" s="105">
        <v>2846</v>
      </c>
      <c r="B2848" s="106">
        <v>41561</v>
      </c>
      <c r="C2848" s="104">
        <v>2472.2669999999998</v>
      </c>
      <c r="D2848" s="104">
        <v>2483.1309999999999</v>
      </c>
      <c r="E2848" s="104">
        <v>2462.5509999999999</v>
      </c>
      <c r="F2848" s="104">
        <v>2472.5419999999999</v>
      </c>
      <c r="G2848" s="104">
        <v>10008130400</v>
      </c>
    </row>
    <row r="2849" spans="1:7" x14ac:dyDescent="0.2">
      <c r="A2849" s="105">
        <v>2847</v>
      </c>
      <c r="B2849" s="106">
        <v>41562</v>
      </c>
      <c r="C2849" s="104">
        <v>2475.3240000000001</v>
      </c>
      <c r="D2849" s="104">
        <v>2479.134</v>
      </c>
      <c r="E2849" s="104">
        <v>2449.4160000000002</v>
      </c>
      <c r="F2849" s="104">
        <v>2467.5169999999998</v>
      </c>
      <c r="G2849" s="104">
        <v>8917349600</v>
      </c>
    </row>
    <row r="2850" spans="1:7" x14ac:dyDescent="0.2">
      <c r="A2850" s="105">
        <v>2848</v>
      </c>
      <c r="B2850" s="106">
        <v>41563</v>
      </c>
      <c r="C2850" s="104">
        <v>2459.0770000000002</v>
      </c>
      <c r="D2850" s="104">
        <v>2459.0770000000002</v>
      </c>
      <c r="E2850" s="104">
        <v>2409.7179999999998</v>
      </c>
      <c r="F2850" s="104">
        <v>2421.3710000000001</v>
      </c>
      <c r="G2850" s="104">
        <v>8897983200</v>
      </c>
    </row>
    <row r="2851" spans="1:7" x14ac:dyDescent="0.2">
      <c r="A2851" s="105">
        <v>2849</v>
      </c>
      <c r="B2851" s="106">
        <v>41564</v>
      </c>
      <c r="C2851" s="104">
        <v>2432.645</v>
      </c>
      <c r="D2851" s="104">
        <v>2440.9189999999999</v>
      </c>
      <c r="E2851" s="104">
        <v>2407.777</v>
      </c>
      <c r="F2851" s="104">
        <v>2413.33</v>
      </c>
      <c r="G2851" s="104">
        <v>7122247200</v>
      </c>
    </row>
    <row r="2852" spans="1:7" x14ac:dyDescent="0.2">
      <c r="A2852" s="105">
        <v>2850</v>
      </c>
      <c r="B2852" s="106">
        <v>41565</v>
      </c>
      <c r="C2852" s="104">
        <v>2415.1179999999999</v>
      </c>
      <c r="D2852" s="104">
        <v>2435.712</v>
      </c>
      <c r="E2852" s="104">
        <v>2410.5990000000002</v>
      </c>
      <c r="F2852" s="104">
        <v>2426.0540000000001</v>
      </c>
      <c r="G2852" s="104">
        <v>6029163200</v>
      </c>
    </row>
    <row r="2853" spans="1:7" x14ac:dyDescent="0.2">
      <c r="A2853" s="105">
        <v>2851</v>
      </c>
      <c r="B2853" s="106">
        <v>41568</v>
      </c>
      <c r="C2853" s="104">
        <v>2431.915</v>
      </c>
      <c r="D2853" s="104">
        <v>2472.7849999999999</v>
      </c>
      <c r="E2853" s="104">
        <v>2423.5619999999999</v>
      </c>
      <c r="F2853" s="104">
        <v>2471.3220000000001</v>
      </c>
      <c r="G2853" s="104">
        <v>8490979200</v>
      </c>
    </row>
    <row r="2854" spans="1:7" x14ac:dyDescent="0.2">
      <c r="A2854" s="105">
        <v>2852</v>
      </c>
      <c r="B2854" s="106">
        <v>41569</v>
      </c>
      <c r="C2854" s="104">
        <v>2470.2550000000001</v>
      </c>
      <c r="D2854" s="104">
        <v>2470.2550000000001</v>
      </c>
      <c r="E2854" s="104">
        <v>2439.8589999999999</v>
      </c>
      <c r="F2854" s="104">
        <v>2445.8910000000001</v>
      </c>
      <c r="G2854" s="104">
        <v>9070303200</v>
      </c>
    </row>
    <row r="2855" spans="1:7" x14ac:dyDescent="0.2">
      <c r="A2855" s="105">
        <v>2853</v>
      </c>
      <c r="B2855" s="106">
        <v>41570</v>
      </c>
      <c r="C2855" s="104">
        <v>2451.556</v>
      </c>
      <c r="D2855" s="104">
        <v>2474.3719999999998</v>
      </c>
      <c r="E2855" s="104">
        <v>2412.4830000000002</v>
      </c>
      <c r="F2855" s="104">
        <v>2418.491</v>
      </c>
      <c r="G2855" s="104">
        <v>9154535200</v>
      </c>
    </row>
    <row r="2856" spans="1:7" x14ac:dyDescent="0.2">
      <c r="A2856" s="105">
        <v>2854</v>
      </c>
      <c r="B2856" s="106">
        <v>41571</v>
      </c>
      <c r="C2856" s="104">
        <v>2412.2350000000001</v>
      </c>
      <c r="D2856" s="104">
        <v>2422.9430000000002</v>
      </c>
      <c r="E2856" s="104">
        <v>2395.4740000000002</v>
      </c>
      <c r="F2856" s="104">
        <v>2400.511</v>
      </c>
      <c r="G2856" s="104">
        <v>6456082000</v>
      </c>
    </row>
    <row r="2857" spans="1:7" x14ac:dyDescent="0.2">
      <c r="A2857" s="105">
        <v>2855</v>
      </c>
      <c r="B2857" s="106">
        <v>41572</v>
      </c>
      <c r="C2857" s="104">
        <v>2400.5169999999998</v>
      </c>
      <c r="D2857" s="104">
        <v>2413.3319999999999</v>
      </c>
      <c r="E2857" s="104">
        <v>2353.9929999999999</v>
      </c>
      <c r="F2857" s="104">
        <v>2368.5590000000002</v>
      </c>
      <c r="G2857" s="104">
        <v>7707018400</v>
      </c>
    </row>
    <row r="2858" spans="1:7" x14ac:dyDescent="0.2">
      <c r="A2858" s="105">
        <v>2856</v>
      </c>
      <c r="B2858" s="106">
        <v>41575</v>
      </c>
      <c r="C2858" s="104">
        <v>2372.5709999999999</v>
      </c>
      <c r="D2858" s="104">
        <v>2377.2489999999998</v>
      </c>
      <c r="E2858" s="104">
        <v>2351.8620000000001</v>
      </c>
      <c r="F2858" s="104">
        <v>2365.9540000000002</v>
      </c>
      <c r="G2858" s="104">
        <v>6287615200</v>
      </c>
    </row>
    <row r="2859" spans="1:7" x14ac:dyDescent="0.2">
      <c r="A2859" s="105">
        <v>2857</v>
      </c>
      <c r="B2859" s="106">
        <v>41576</v>
      </c>
      <c r="C2859" s="104">
        <v>2369.2159999999999</v>
      </c>
      <c r="D2859" s="104">
        <v>2408.616</v>
      </c>
      <c r="E2859" s="104">
        <v>2327.904</v>
      </c>
      <c r="F2859" s="104">
        <v>2372.0529999999999</v>
      </c>
      <c r="G2859" s="104">
        <v>10673783200</v>
      </c>
    </row>
    <row r="2860" spans="1:7" x14ac:dyDescent="0.2">
      <c r="A2860" s="105">
        <v>2858</v>
      </c>
      <c r="B2860" s="106">
        <v>41577</v>
      </c>
      <c r="C2860" s="104">
        <v>2371.8530000000001</v>
      </c>
      <c r="D2860" s="104">
        <v>2407.8510000000001</v>
      </c>
      <c r="E2860" s="104">
        <v>2365.5059999999999</v>
      </c>
      <c r="F2860" s="104">
        <v>2407.471</v>
      </c>
      <c r="G2860" s="104">
        <v>9217812800</v>
      </c>
    </row>
    <row r="2861" spans="1:7" x14ac:dyDescent="0.2">
      <c r="A2861" s="105">
        <v>2859</v>
      </c>
      <c r="B2861" s="106">
        <v>41578</v>
      </c>
      <c r="C2861" s="104">
        <v>2398.395</v>
      </c>
      <c r="D2861" s="104">
        <v>2398.395</v>
      </c>
      <c r="E2861" s="104">
        <v>2370.2260000000001</v>
      </c>
      <c r="F2861" s="104">
        <v>2373.7179999999998</v>
      </c>
      <c r="G2861" s="104">
        <v>8273696000</v>
      </c>
    </row>
    <row r="2862" spans="1:7" x14ac:dyDescent="0.2">
      <c r="A2862" s="105">
        <v>2860</v>
      </c>
      <c r="B2862" s="106">
        <v>41579</v>
      </c>
      <c r="C2862" s="104">
        <v>2373.962</v>
      </c>
      <c r="D2862" s="104">
        <v>2395.0050000000001</v>
      </c>
      <c r="E2862" s="104">
        <v>2365.1460000000002</v>
      </c>
      <c r="F2862" s="104">
        <v>2384.96</v>
      </c>
      <c r="G2862" s="104">
        <v>6305576000</v>
      </c>
    </row>
    <row r="2863" spans="1:7" x14ac:dyDescent="0.2">
      <c r="A2863" s="105">
        <v>2861</v>
      </c>
      <c r="B2863" s="106">
        <v>41582</v>
      </c>
      <c r="C2863" s="104">
        <v>2397.21</v>
      </c>
      <c r="D2863" s="104">
        <v>2404.8960000000002</v>
      </c>
      <c r="E2863" s="104">
        <v>2376.355</v>
      </c>
      <c r="F2863" s="104">
        <v>2380.4540000000002</v>
      </c>
      <c r="G2863" s="104">
        <v>5179846000</v>
      </c>
    </row>
    <row r="2864" spans="1:7" x14ac:dyDescent="0.2">
      <c r="A2864" s="105">
        <v>2862</v>
      </c>
      <c r="B2864" s="106">
        <v>41583</v>
      </c>
      <c r="C2864" s="104">
        <v>2366.884</v>
      </c>
      <c r="D2864" s="104">
        <v>2385.6880000000001</v>
      </c>
      <c r="E2864" s="104">
        <v>2343.8009999999999</v>
      </c>
      <c r="F2864" s="104">
        <v>2383.7689999999998</v>
      </c>
      <c r="G2864" s="104">
        <v>6208448800</v>
      </c>
    </row>
    <row r="2865" spans="1:7" x14ac:dyDescent="0.2">
      <c r="A2865" s="105">
        <v>2863</v>
      </c>
      <c r="B2865" s="106">
        <v>41584</v>
      </c>
      <c r="C2865" s="104">
        <v>2371.3240000000001</v>
      </c>
      <c r="D2865" s="104">
        <v>2383.54</v>
      </c>
      <c r="E2865" s="104">
        <v>2352.7869999999998</v>
      </c>
      <c r="F2865" s="104">
        <v>2353.5680000000002</v>
      </c>
      <c r="G2865" s="104">
        <v>6377666400</v>
      </c>
    </row>
    <row r="2866" spans="1:7" x14ac:dyDescent="0.2">
      <c r="A2866" s="105">
        <v>2864</v>
      </c>
      <c r="B2866" s="106">
        <v>41585</v>
      </c>
      <c r="C2866" s="104">
        <v>2351.8710000000001</v>
      </c>
      <c r="D2866" s="104">
        <v>2356.672</v>
      </c>
      <c r="E2866" s="104">
        <v>2328.2530000000002</v>
      </c>
      <c r="F2866" s="104">
        <v>2340.5520000000001</v>
      </c>
      <c r="G2866" s="104">
        <v>5482174800</v>
      </c>
    </row>
    <row r="2867" spans="1:7" x14ac:dyDescent="0.2">
      <c r="A2867" s="105">
        <v>2865</v>
      </c>
      <c r="B2867" s="106">
        <v>41586</v>
      </c>
      <c r="C2867" s="104">
        <v>2329.0839999999998</v>
      </c>
      <c r="D2867" s="104">
        <v>2342.672</v>
      </c>
      <c r="E2867" s="104">
        <v>2306.0410000000002</v>
      </c>
      <c r="F2867" s="104">
        <v>2307.9450000000002</v>
      </c>
      <c r="G2867" s="104">
        <v>5378850800</v>
      </c>
    </row>
    <row r="2868" spans="1:7" x14ac:dyDescent="0.2">
      <c r="A2868" s="105">
        <v>2866</v>
      </c>
      <c r="B2868" s="106">
        <v>41589</v>
      </c>
      <c r="C2868" s="104">
        <v>2305.94</v>
      </c>
      <c r="D2868" s="104">
        <v>2325.2280000000001</v>
      </c>
      <c r="E2868" s="104">
        <v>2295.0030000000002</v>
      </c>
      <c r="F2868" s="104">
        <v>2315.8890000000001</v>
      </c>
      <c r="G2868" s="104">
        <v>4573945600</v>
      </c>
    </row>
    <row r="2869" spans="1:7" x14ac:dyDescent="0.2">
      <c r="A2869" s="105">
        <v>2867</v>
      </c>
      <c r="B2869" s="106">
        <v>41590</v>
      </c>
      <c r="C2869" s="104">
        <v>2319.3620000000001</v>
      </c>
      <c r="D2869" s="104">
        <v>2342.529</v>
      </c>
      <c r="E2869" s="104">
        <v>2316.6030000000001</v>
      </c>
      <c r="F2869" s="104">
        <v>2340</v>
      </c>
      <c r="G2869" s="104">
        <v>5268754400</v>
      </c>
    </row>
    <row r="2870" spans="1:7" x14ac:dyDescent="0.2">
      <c r="A2870" s="105">
        <v>2868</v>
      </c>
      <c r="B2870" s="106">
        <v>41591</v>
      </c>
      <c r="C2870" s="104">
        <v>2325.36</v>
      </c>
      <c r="D2870" s="104">
        <v>2325.5630000000001</v>
      </c>
      <c r="E2870" s="104">
        <v>2287.547</v>
      </c>
      <c r="F2870" s="104">
        <v>2288.116</v>
      </c>
      <c r="G2870" s="104">
        <v>5984883200</v>
      </c>
    </row>
    <row r="2871" spans="1:7" x14ac:dyDescent="0.2">
      <c r="A2871" s="105">
        <v>2869</v>
      </c>
      <c r="B2871" s="106">
        <v>41592</v>
      </c>
      <c r="C2871" s="104">
        <v>2291.2689999999998</v>
      </c>
      <c r="D2871" s="104">
        <v>2305.6959999999999</v>
      </c>
      <c r="E2871" s="104">
        <v>2279.0059999999999</v>
      </c>
      <c r="F2871" s="104">
        <v>2304.5010000000002</v>
      </c>
      <c r="G2871" s="104">
        <v>5731035600</v>
      </c>
    </row>
    <row r="2872" spans="1:7" x14ac:dyDescent="0.2">
      <c r="A2872" s="105">
        <v>2870</v>
      </c>
      <c r="B2872" s="106">
        <v>41593</v>
      </c>
      <c r="C2872" s="104">
        <v>2306.549</v>
      </c>
      <c r="D2872" s="104">
        <v>2377.2109999999998</v>
      </c>
      <c r="E2872" s="104">
        <v>2306.549</v>
      </c>
      <c r="F2872" s="104">
        <v>2350.7339999999999</v>
      </c>
      <c r="G2872" s="104">
        <v>8639176800</v>
      </c>
    </row>
    <row r="2873" spans="1:7" x14ac:dyDescent="0.2">
      <c r="A2873" s="105">
        <v>2871</v>
      </c>
      <c r="B2873" s="106">
        <v>41596</v>
      </c>
      <c r="C2873" s="104">
        <v>2367.8829999999998</v>
      </c>
      <c r="D2873" s="104">
        <v>2429.5659999999998</v>
      </c>
      <c r="E2873" s="104">
        <v>2361.038</v>
      </c>
      <c r="F2873" s="104">
        <v>2428.9029999999998</v>
      </c>
      <c r="G2873" s="104">
        <v>11003463200</v>
      </c>
    </row>
    <row r="2874" spans="1:7" x14ac:dyDescent="0.2">
      <c r="A2874" s="105">
        <v>2872</v>
      </c>
      <c r="B2874" s="106">
        <v>41597</v>
      </c>
      <c r="C2874" s="104">
        <v>2427.9279999999999</v>
      </c>
      <c r="D2874" s="104">
        <v>2427.9279999999999</v>
      </c>
      <c r="E2874" s="104">
        <v>2405.076</v>
      </c>
      <c r="F2874" s="104">
        <v>2412.163</v>
      </c>
      <c r="G2874" s="104">
        <v>7864829600</v>
      </c>
    </row>
    <row r="2875" spans="1:7" x14ac:dyDescent="0.2">
      <c r="A2875" s="105">
        <v>2873</v>
      </c>
      <c r="B2875" s="106">
        <v>41598</v>
      </c>
      <c r="C2875" s="104">
        <v>2428.7669999999998</v>
      </c>
      <c r="D2875" s="104">
        <v>2435.4270000000001</v>
      </c>
      <c r="E2875" s="104">
        <v>2406.4169999999999</v>
      </c>
      <c r="F2875" s="104">
        <v>2424.85</v>
      </c>
      <c r="G2875" s="104">
        <v>7229180000</v>
      </c>
    </row>
    <row r="2876" spans="1:7" x14ac:dyDescent="0.2">
      <c r="A2876" s="105">
        <v>2874</v>
      </c>
      <c r="B2876" s="106">
        <v>41599</v>
      </c>
      <c r="C2876" s="104">
        <v>2412.451</v>
      </c>
      <c r="D2876" s="104">
        <v>2415.3829999999998</v>
      </c>
      <c r="E2876" s="104">
        <v>2382.8780000000002</v>
      </c>
      <c r="F2876" s="104">
        <v>2409.989</v>
      </c>
      <c r="G2876" s="104">
        <v>8770668000</v>
      </c>
    </row>
    <row r="2877" spans="1:7" x14ac:dyDescent="0.2">
      <c r="A2877" s="105">
        <v>2875</v>
      </c>
      <c r="B2877" s="106">
        <v>41600</v>
      </c>
      <c r="C2877" s="104">
        <v>2415.29</v>
      </c>
      <c r="D2877" s="104">
        <v>2418.9989999999998</v>
      </c>
      <c r="E2877" s="104">
        <v>2393.5810000000001</v>
      </c>
      <c r="F2877" s="104">
        <v>2397.962</v>
      </c>
      <c r="G2877" s="104">
        <v>7500067200</v>
      </c>
    </row>
    <row r="2878" spans="1:7" x14ac:dyDescent="0.2">
      <c r="A2878" s="105">
        <v>2876</v>
      </c>
      <c r="B2878" s="106">
        <v>41603</v>
      </c>
      <c r="C2878" s="104">
        <v>2385.7840000000001</v>
      </c>
      <c r="D2878" s="104">
        <v>2418.8530000000001</v>
      </c>
      <c r="E2878" s="104">
        <v>2380.6889999999999</v>
      </c>
      <c r="F2878" s="104">
        <v>2388.6289999999999</v>
      </c>
      <c r="G2878" s="104">
        <v>6614473600</v>
      </c>
    </row>
    <row r="2879" spans="1:7" x14ac:dyDescent="0.2">
      <c r="A2879" s="105">
        <v>2877</v>
      </c>
      <c r="B2879" s="106">
        <v>41604</v>
      </c>
      <c r="C2879" s="104">
        <v>2387.826</v>
      </c>
      <c r="D2879" s="104">
        <v>2399.0219999999999</v>
      </c>
      <c r="E2879" s="104">
        <v>2380.4119999999998</v>
      </c>
      <c r="F2879" s="104">
        <v>2387.4160000000002</v>
      </c>
      <c r="G2879" s="104">
        <v>5918586400</v>
      </c>
    </row>
    <row r="2880" spans="1:7" x14ac:dyDescent="0.2">
      <c r="A2880" s="105">
        <v>2878</v>
      </c>
      <c r="B2880" s="106">
        <v>41605</v>
      </c>
      <c r="C2880" s="104">
        <v>2386.3620000000001</v>
      </c>
      <c r="D2880" s="104">
        <v>2422.806</v>
      </c>
      <c r="E2880" s="104">
        <v>2383.7800000000002</v>
      </c>
      <c r="F2880" s="104">
        <v>2414.4810000000002</v>
      </c>
      <c r="G2880" s="104">
        <v>7529408800</v>
      </c>
    </row>
    <row r="2881" spans="1:7" x14ac:dyDescent="0.2">
      <c r="A2881" s="105">
        <v>2879</v>
      </c>
      <c r="B2881" s="106">
        <v>41606</v>
      </c>
      <c r="C2881" s="104">
        <v>2419.15</v>
      </c>
      <c r="D2881" s="104">
        <v>2460.556</v>
      </c>
      <c r="E2881" s="104">
        <v>2417.2350000000001</v>
      </c>
      <c r="F2881" s="104">
        <v>2439.5300000000002</v>
      </c>
      <c r="G2881" s="104">
        <v>9066040800</v>
      </c>
    </row>
    <row r="2882" spans="1:7" x14ac:dyDescent="0.2">
      <c r="A2882" s="105">
        <v>2880</v>
      </c>
      <c r="B2882" s="106">
        <v>41607</v>
      </c>
      <c r="C2882" s="104">
        <v>2442.6759999999999</v>
      </c>
      <c r="D2882" s="104">
        <v>2446.395</v>
      </c>
      <c r="E2882" s="104">
        <v>2432.3870000000002</v>
      </c>
      <c r="F2882" s="104">
        <v>2438.944</v>
      </c>
      <c r="G2882" s="104">
        <v>6180374400</v>
      </c>
    </row>
    <row r="2883" spans="1:7" x14ac:dyDescent="0.2">
      <c r="A2883" s="105">
        <v>2881</v>
      </c>
      <c r="B2883" s="106">
        <v>41610</v>
      </c>
      <c r="C2883" s="104">
        <v>2423.9690000000001</v>
      </c>
      <c r="D2883" s="104">
        <v>2464.8629999999998</v>
      </c>
      <c r="E2883" s="104">
        <v>2397.0070000000001</v>
      </c>
      <c r="F2883" s="104">
        <v>2418.788</v>
      </c>
      <c r="G2883" s="104">
        <v>11965512000</v>
      </c>
    </row>
    <row r="2884" spans="1:7" x14ac:dyDescent="0.2">
      <c r="A2884" s="105">
        <v>2882</v>
      </c>
      <c r="B2884" s="106">
        <v>41611</v>
      </c>
      <c r="C2884" s="104">
        <v>2410.6930000000002</v>
      </c>
      <c r="D2884" s="104">
        <v>2448.3330000000001</v>
      </c>
      <c r="E2884" s="104">
        <v>2406.663</v>
      </c>
      <c r="F2884" s="104">
        <v>2442.7840000000001</v>
      </c>
      <c r="G2884" s="104">
        <v>7445575200</v>
      </c>
    </row>
    <row r="2885" spans="1:7" x14ac:dyDescent="0.2">
      <c r="A2885" s="105">
        <v>2883</v>
      </c>
      <c r="B2885" s="106">
        <v>41612</v>
      </c>
      <c r="C2885" s="104">
        <v>2439.8240000000001</v>
      </c>
      <c r="D2885" s="104">
        <v>2486.64</v>
      </c>
      <c r="E2885" s="104">
        <v>2434.694</v>
      </c>
      <c r="F2885" s="104">
        <v>2475.1350000000002</v>
      </c>
      <c r="G2885" s="104">
        <v>10265023200</v>
      </c>
    </row>
    <row r="2886" spans="1:7" x14ac:dyDescent="0.2">
      <c r="A2886" s="105">
        <v>2884</v>
      </c>
      <c r="B2886" s="106">
        <v>41613</v>
      </c>
      <c r="C2886" s="104">
        <v>2476.453</v>
      </c>
      <c r="D2886" s="104">
        <v>2481.7469999999998</v>
      </c>
      <c r="E2886" s="104">
        <v>2460.576</v>
      </c>
      <c r="F2886" s="104">
        <v>2468.1970000000001</v>
      </c>
      <c r="G2886" s="104">
        <v>7770892800</v>
      </c>
    </row>
    <row r="2887" spans="1:7" x14ac:dyDescent="0.2">
      <c r="A2887" s="105">
        <v>2885</v>
      </c>
      <c r="B2887" s="106">
        <v>41614</v>
      </c>
      <c r="C2887" s="104">
        <v>2463.0430000000001</v>
      </c>
      <c r="D2887" s="104">
        <v>2470.8130000000001</v>
      </c>
      <c r="E2887" s="104">
        <v>2445.623</v>
      </c>
      <c r="F2887" s="104">
        <v>2452.2869999999998</v>
      </c>
      <c r="G2887" s="104">
        <v>6611408800</v>
      </c>
    </row>
    <row r="2888" spans="1:7" x14ac:dyDescent="0.2">
      <c r="A2888" s="105">
        <v>2886</v>
      </c>
      <c r="B2888" s="106">
        <v>41617</v>
      </c>
      <c r="C2888" s="104">
        <v>2460.0279999999998</v>
      </c>
      <c r="D2888" s="104">
        <v>2468.9479999999999</v>
      </c>
      <c r="E2888" s="104">
        <v>2445.94</v>
      </c>
      <c r="F2888" s="104">
        <v>2450.8719999999998</v>
      </c>
      <c r="G2888" s="104">
        <v>5716488400</v>
      </c>
    </row>
    <row r="2889" spans="1:7" x14ac:dyDescent="0.2">
      <c r="A2889" s="105">
        <v>2887</v>
      </c>
      <c r="B2889" s="106">
        <v>41618</v>
      </c>
      <c r="C2889" s="104">
        <v>2456.23</v>
      </c>
      <c r="D2889" s="104">
        <v>2466.66</v>
      </c>
      <c r="E2889" s="104">
        <v>2444.5259999999998</v>
      </c>
      <c r="F2889" s="104">
        <v>2453.3220000000001</v>
      </c>
      <c r="G2889" s="104">
        <v>6694142400</v>
      </c>
    </row>
    <row r="2890" spans="1:7" x14ac:dyDescent="0.2">
      <c r="A2890" s="105">
        <v>2888</v>
      </c>
      <c r="B2890" s="106">
        <v>41619</v>
      </c>
      <c r="C2890" s="104">
        <v>2440.5030000000002</v>
      </c>
      <c r="D2890" s="104">
        <v>2440.5030000000002</v>
      </c>
      <c r="E2890" s="104">
        <v>2400.7420000000002</v>
      </c>
      <c r="F2890" s="104">
        <v>2412.7629999999999</v>
      </c>
      <c r="G2890" s="104">
        <v>6807514400</v>
      </c>
    </row>
    <row r="2891" spans="1:7" x14ac:dyDescent="0.2">
      <c r="A2891" s="105">
        <v>2889</v>
      </c>
      <c r="B2891" s="106">
        <v>41620</v>
      </c>
      <c r="C2891" s="104">
        <v>2406.7660000000001</v>
      </c>
      <c r="D2891" s="104">
        <v>2423.3090000000002</v>
      </c>
      <c r="E2891" s="104">
        <v>2402.7689999999998</v>
      </c>
      <c r="F2891" s="104">
        <v>2410.0149999999999</v>
      </c>
      <c r="G2891" s="104">
        <v>5014772000</v>
      </c>
    </row>
    <row r="2892" spans="1:7" x14ac:dyDescent="0.2">
      <c r="A2892" s="105">
        <v>2890</v>
      </c>
      <c r="B2892" s="106">
        <v>41621</v>
      </c>
      <c r="C2892" s="104">
        <v>2388.6590000000001</v>
      </c>
      <c r="D2892" s="104">
        <v>2416.2600000000002</v>
      </c>
      <c r="E2892" s="104">
        <v>2386.2460000000001</v>
      </c>
      <c r="F2892" s="104">
        <v>2406.6390000000001</v>
      </c>
      <c r="G2892" s="104">
        <v>5150119600</v>
      </c>
    </row>
    <row r="2893" spans="1:7" x14ac:dyDescent="0.2">
      <c r="A2893" s="105">
        <v>2891</v>
      </c>
      <c r="B2893" s="106">
        <v>41624</v>
      </c>
      <c r="C2893" s="104">
        <v>2408.6779999999999</v>
      </c>
      <c r="D2893" s="104">
        <v>2412.7339999999999</v>
      </c>
      <c r="E2893" s="104">
        <v>2367.4299999999998</v>
      </c>
      <c r="F2893" s="104">
        <v>2367.9229999999998</v>
      </c>
      <c r="G2893" s="104">
        <v>6458167200</v>
      </c>
    </row>
    <row r="2894" spans="1:7" x14ac:dyDescent="0.2">
      <c r="A2894" s="105">
        <v>2892</v>
      </c>
      <c r="B2894" s="106">
        <v>41625</v>
      </c>
      <c r="C2894" s="104">
        <v>2369.2550000000001</v>
      </c>
      <c r="D2894" s="104">
        <v>2373.2860000000001</v>
      </c>
      <c r="E2894" s="104">
        <v>2351.183</v>
      </c>
      <c r="F2894" s="104">
        <v>2356.3760000000002</v>
      </c>
      <c r="G2894" s="104">
        <v>4848389200</v>
      </c>
    </row>
    <row r="2895" spans="1:7" x14ac:dyDescent="0.2">
      <c r="A2895" s="105">
        <v>2893</v>
      </c>
      <c r="B2895" s="106">
        <v>41626</v>
      </c>
      <c r="C2895" s="104">
        <v>2356.703</v>
      </c>
      <c r="D2895" s="104">
        <v>2368.5830000000001</v>
      </c>
      <c r="E2895" s="104">
        <v>2350.451</v>
      </c>
      <c r="F2895" s="104">
        <v>2357.2260000000001</v>
      </c>
      <c r="G2895" s="104">
        <v>4001520800</v>
      </c>
    </row>
    <row r="2896" spans="1:7" x14ac:dyDescent="0.2">
      <c r="A2896" s="105">
        <v>2894</v>
      </c>
      <c r="B2896" s="106">
        <v>41627</v>
      </c>
      <c r="C2896" s="104">
        <v>2366.2049999999999</v>
      </c>
      <c r="D2896" s="104">
        <v>2370.991</v>
      </c>
      <c r="E2896" s="104">
        <v>2331.194</v>
      </c>
      <c r="F2896" s="104">
        <v>2332.41</v>
      </c>
      <c r="G2896" s="104">
        <v>4809568000</v>
      </c>
    </row>
    <row r="2897" spans="1:7" x14ac:dyDescent="0.2">
      <c r="A2897" s="105">
        <v>2895</v>
      </c>
      <c r="B2897" s="106">
        <v>41628</v>
      </c>
      <c r="C2897" s="104">
        <v>2335.0520000000001</v>
      </c>
      <c r="D2897" s="104">
        <v>2338.875</v>
      </c>
      <c r="E2897" s="104">
        <v>2278.096</v>
      </c>
      <c r="F2897" s="104">
        <v>2278.136</v>
      </c>
      <c r="G2897" s="104">
        <v>6520420800</v>
      </c>
    </row>
    <row r="2898" spans="1:7" x14ac:dyDescent="0.2">
      <c r="A2898" s="105">
        <v>2896</v>
      </c>
      <c r="B2898" s="106">
        <v>41631</v>
      </c>
      <c r="C2898" s="104">
        <v>2283.8000000000002</v>
      </c>
      <c r="D2898" s="104">
        <v>2295.7649999999999</v>
      </c>
      <c r="E2898" s="104">
        <v>2259.5749999999998</v>
      </c>
      <c r="F2898" s="104">
        <v>2284.6019999999999</v>
      </c>
      <c r="G2898" s="104">
        <v>4558028400</v>
      </c>
    </row>
    <row r="2899" spans="1:7" x14ac:dyDescent="0.2">
      <c r="A2899" s="105">
        <v>2897</v>
      </c>
      <c r="B2899" s="106">
        <v>41632</v>
      </c>
      <c r="C2899" s="104">
        <v>2291.125</v>
      </c>
      <c r="D2899" s="104">
        <v>2312.8319999999999</v>
      </c>
      <c r="E2899" s="104">
        <v>2270.2449999999999</v>
      </c>
      <c r="F2899" s="104">
        <v>2288.248</v>
      </c>
      <c r="G2899" s="104">
        <v>4559916800</v>
      </c>
    </row>
    <row r="2900" spans="1:7" x14ac:dyDescent="0.2">
      <c r="A2900" s="105">
        <v>2898</v>
      </c>
      <c r="B2900" s="106">
        <v>41633</v>
      </c>
      <c r="C2900" s="104">
        <v>2291.748</v>
      </c>
      <c r="D2900" s="104">
        <v>2305.6089999999999</v>
      </c>
      <c r="E2900" s="104">
        <v>2281.6</v>
      </c>
      <c r="F2900" s="104">
        <v>2305.11</v>
      </c>
      <c r="G2900" s="104">
        <v>4400532800</v>
      </c>
    </row>
    <row r="2901" spans="1:7" x14ac:dyDescent="0.2">
      <c r="A2901" s="105">
        <v>2899</v>
      </c>
      <c r="B2901" s="106">
        <v>41634</v>
      </c>
      <c r="C2901" s="104">
        <v>2299.9720000000002</v>
      </c>
      <c r="D2901" s="104">
        <v>2301.4929999999999</v>
      </c>
      <c r="E2901" s="104">
        <v>2263.922</v>
      </c>
      <c r="F2901" s="104">
        <v>2265.3339999999998</v>
      </c>
      <c r="G2901" s="104">
        <v>5149756400</v>
      </c>
    </row>
    <row r="2902" spans="1:7" x14ac:dyDescent="0.2">
      <c r="A2902" s="105">
        <v>2900</v>
      </c>
      <c r="B2902" s="106">
        <v>41635</v>
      </c>
      <c r="C2902" s="104">
        <v>2268.5349999999999</v>
      </c>
      <c r="D2902" s="104">
        <v>2315.1819999999998</v>
      </c>
      <c r="E2902" s="104">
        <v>2264.386</v>
      </c>
      <c r="F2902" s="104">
        <v>2303.4780000000001</v>
      </c>
      <c r="G2902" s="104">
        <v>5338915600</v>
      </c>
    </row>
    <row r="2903" spans="1:7" x14ac:dyDescent="0.2">
      <c r="A2903" s="105">
        <v>2901</v>
      </c>
      <c r="B2903" s="106">
        <v>41638</v>
      </c>
      <c r="C2903" s="104">
        <v>2313.38</v>
      </c>
      <c r="D2903" s="104">
        <v>2316.6210000000001</v>
      </c>
      <c r="E2903" s="104">
        <v>2295.6410000000001</v>
      </c>
      <c r="F2903" s="104">
        <v>2299.4580000000001</v>
      </c>
      <c r="G2903" s="104">
        <v>4841430800</v>
      </c>
    </row>
    <row r="2904" spans="1:7" x14ac:dyDescent="0.2">
      <c r="A2904" s="105">
        <v>2902</v>
      </c>
      <c r="B2904" s="106">
        <v>41639</v>
      </c>
      <c r="C2904" s="104">
        <v>2289.0100000000002</v>
      </c>
      <c r="D2904" s="104">
        <v>2333.0740000000001</v>
      </c>
      <c r="E2904" s="104">
        <v>2287.1170000000002</v>
      </c>
      <c r="F2904" s="104">
        <v>2330.0259999999998</v>
      </c>
      <c r="G2904" s="104">
        <v>5663107200</v>
      </c>
    </row>
    <row r="2905" spans="1:7" x14ac:dyDescent="0.2">
      <c r="A2905" s="105">
        <v>2903</v>
      </c>
      <c r="B2905" s="106">
        <v>41641</v>
      </c>
      <c r="C2905" s="104">
        <v>2323.433</v>
      </c>
      <c r="D2905" s="104">
        <v>2325.991</v>
      </c>
      <c r="E2905" s="104">
        <v>2310.6529999999998</v>
      </c>
      <c r="F2905" s="104">
        <v>2321.9780000000001</v>
      </c>
      <c r="G2905" s="104">
        <v>4519429200</v>
      </c>
    </row>
    <row r="2906" spans="1:7" x14ac:dyDescent="0.2">
      <c r="A2906" s="105">
        <v>2904</v>
      </c>
      <c r="B2906" s="106">
        <v>41642</v>
      </c>
      <c r="C2906" s="104">
        <v>2311.9679999999998</v>
      </c>
      <c r="D2906" s="104">
        <v>2314.8359999999998</v>
      </c>
      <c r="E2906" s="104">
        <v>2280.8870000000002</v>
      </c>
      <c r="F2906" s="104">
        <v>2290.779</v>
      </c>
      <c r="G2906" s="104">
        <v>5978264400</v>
      </c>
    </row>
    <row r="2907" spans="1:7" x14ac:dyDescent="0.2">
      <c r="A2907" s="105">
        <v>2905</v>
      </c>
      <c r="B2907" s="106">
        <v>41645</v>
      </c>
      <c r="C2907" s="104">
        <v>2286.3710000000001</v>
      </c>
      <c r="D2907" s="104">
        <v>2286.3710000000001</v>
      </c>
      <c r="E2907" s="104">
        <v>2229.3339999999998</v>
      </c>
      <c r="F2907" s="104">
        <v>2238.6370000000002</v>
      </c>
      <c r="G2907" s="104">
        <v>6630040400</v>
      </c>
    </row>
    <row r="2908" spans="1:7" x14ac:dyDescent="0.2">
      <c r="A2908" s="105">
        <v>2906</v>
      </c>
      <c r="B2908" s="106">
        <v>41646</v>
      </c>
      <c r="C2908" s="104">
        <v>2222.306</v>
      </c>
      <c r="D2908" s="104">
        <v>2246.7910000000002</v>
      </c>
      <c r="E2908" s="104">
        <v>2218.6469999999999</v>
      </c>
      <c r="F2908" s="104">
        <v>2238.0010000000002</v>
      </c>
      <c r="G2908" s="104">
        <v>4375310400</v>
      </c>
    </row>
    <row r="2909" spans="1:7" x14ac:dyDescent="0.2">
      <c r="A2909" s="105">
        <v>2907</v>
      </c>
      <c r="B2909" s="106">
        <v>41647</v>
      </c>
      <c r="C2909" s="104">
        <v>2240.6350000000002</v>
      </c>
      <c r="D2909" s="104">
        <v>2262.5839999999998</v>
      </c>
      <c r="E2909" s="104">
        <v>2228.4180000000001</v>
      </c>
      <c r="F2909" s="104">
        <v>2241.9110000000001</v>
      </c>
      <c r="G2909" s="104">
        <v>5134885600</v>
      </c>
    </row>
    <row r="2910" spans="1:7" x14ac:dyDescent="0.2">
      <c r="A2910" s="105">
        <v>2908</v>
      </c>
      <c r="B2910" s="106">
        <v>41648</v>
      </c>
      <c r="C2910" s="104">
        <v>2236.9670000000001</v>
      </c>
      <c r="D2910" s="104">
        <v>2258.8939999999998</v>
      </c>
      <c r="E2910" s="104">
        <v>2220.8020000000001</v>
      </c>
      <c r="F2910" s="104">
        <v>2222.221</v>
      </c>
      <c r="G2910" s="104">
        <v>5598704000</v>
      </c>
    </row>
    <row r="2911" spans="1:7" x14ac:dyDescent="0.2">
      <c r="A2911" s="105">
        <v>2909</v>
      </c>
      <c r="B2911" s="106">
        <v>41649</v>
      </c>
      <c r="C2911" s="104">
        <v>2216.5210000000002</v>
      </c>
      <c r="D2911" s="104">
        <v>2224.4940000000001</v>
      </c>
      <c r="E2911" s="104">
        <v>2200.2150000000001</v>
      </c>
      <c r="F2911" s="104">
        <v>2204.8510000000001</v>
      </c>
      <c r="G2911" s="104">
        <v>5416929200</v>
      </c>
    </row>
    <row r="2912" spans="1:7" x14ac:dyDescent="0.2">
      <c r="A2912" s="105">
        <v>2910</v>
      </c>
      <c r="B2912" s="106">
        <v>41652</v>
      </c>
      <c r="C2912" s="104">
        <v>2206.9960000000001</v>
      </c>
      <c r="D2912" s="104">
        <v>2222.0720000000001</v>
      </c>
      <c r="E2912" s="104">
        <v>2183.5970000000002</v>
      </c>
      <c r="F2912" s="104">
        <v>2193.6790000000001</v>
      </c>
      <c r="G2912" s="104">
        <v>5012277200</v>
      </c>
    </row>
    <row r="2913" spans="1:7" x14ac:dyDescent="0.2">
      <c r="A2913" s="105">
        <v>2911</v>
      </c>
      <c r="B2913" s="106">
        <v>41653</v>
      </c>
      <c r="C2913" s="104">
        <v>2192.8440000000001</v>
      </c>
      <c r="D2913" s="104">
        <v>2214.1239999999998</v>
      </c>
      <c r="E2913" s="104">
        <v>2179.9079999999999</v>
      </c>
      <c r="F2913" s="104">
        <v>2212.846</v>
      </c>
      <c r="G2913" s="104">
        <v>5404994800</v>
      </c>
    </row>
    <row r="2914" spans="1:7" x14ac:dyDescent="0.2">
      <c r="A2914" s="105">
        <v>2912</v>
      </c>
      <c r="B2914" s="106">
        <v>41654</v>
      </c>
      <c r="C2914" s="104">
        <v>2210.0239999999999</v>
      </c>
      <c r="D2914" s="104">
        <v>2215.9029999999998</v>
      </c>
      <c r="E2914" s="104">
        <v>2193.8020000000001</v>
      </c>
      <c r="F2914" s="104">
        <v>2208.9409999999998</v>
      </c>
      <c r="G2914" s="104">
        <v>4896239600</v>
      </c>
    </row>
    <row r="2915" spans="1:7" x14ac:dyDescent="0.2">
      <c r="A2915" s="105">
        <v>2913</v>
      </c>
      <c r="B2915" s="106">
        <v>41655</v>
      </c>
      <c r="C2915" s="104">
        <v>2209.4479999999999</v>
      </c>
      <c r="D2915" s="104">
        <v>2227.2620000000002</v>
      </c>
      <c r="E2915" s="104">
        <v>2201.56</v>
      </c>
      <c r="F2915" s="104">
        <v>2211.8440000000001</v>
      </c>
      <c r="G2915" s="104">
        <v>5229890400</v>
      </c>
    </row>
    <row r="2916" spans="1:7" x14ac:dyDescent="0.2">
      <c r="A2916" s="105">
        <v>2914</v>
      </c>
      <c r="B2916" s="106">
        <v>41656</v>
      </c>
      <c r="C2916" s="104">
        <v>2203.8209999999999</v>
      </c>
      <c r="D2916" s="104">
        <v>2205.9720000000002</v>
      </c>
      <c r="E2916" s="104">
        <v>2175.8760000000002</v>
      </c>
      <c r="F2916" s="104">
        <v>2178.4879999999998</v>
      </c>
      <c r="G2916" s="104">
        <v>5027315600</v>
      </c>
    </row>
    <row r="2917" spans="1:7" x14ac:dyDescent="0.2">
      <c r="A2917" s="105">
        <v>2915</v>
      </c>
      <c r="B2917" s="106">
        <v>41659</v>
      </c>
      <c r="C2917" s="104">
        <v>2173.6509999999998</v>
      </c>
      <c r="D2917" s="104">
        <v>2182.4630000000002</v>
      </c>
      <c r="E2917" s="104">
        <v>2156.4580000000001</v>
      </c>
      <c r="F2917" s="104">
        <v>2165.9929999999999</v>
      </c>
      <c r="G2917" s="104">
        <v>4056015200</v>
      </c>
    </row>
    <row r="2918" spans="1:7" x14ac:dyDescent="0.2">
      <c r="A2918" s="105">
        <v>2916</v>
      </c>
      <c r="B2918" s="106">
        <v>41660</v>
      </c>
      <c r="C2918" s="104">
        <v>2168.42</v>
      </c>
      <c r="D2918" s="104">
        <v>2197.9229999999998</v>
      </c>
      <c r="E2918" s="104">
        <v>2168.42</v>
      </c>
      <c r="F2918" s="104">
        <v>2187.41</v>
      </c>
      <c r="G2918" s="104">
        <v>4030624800</v>
      </c>
    </row>
    <row r="2919" spans="1:7" x14ac:dyDescent="0.2">
      <c r="A2919" s="105">
        <v>2917</v>
      </c>
      <c r="B2919" s="106">
        <v>41661</v>
      </c>
      <c r="C2919" s="104">
        <v>2190.4319999999998</v>
      </c>
      <c r="D2919" s="104">
        <v>2244.1329999999998</v>
      </c>
      <c r="E2919" s="104">
        <v>2187.5340000000001</v>
      </c>
      <c r="F2919" s="104">
        <v>2243.7959999999998</v>
      </c>
      <c r="G2919" s="104">
        <v>7064137600</v>
      </c>
    </row>
    <row r="2920" spans="1:7" x14ac:dyDescent="0.2">
      <c r="A2920" s="105">
        <v>2918</v>
      </c>
      <c r="B2920" s="106">
        <v>41662</v>
      </c>
      <c r="C2920" s="104">
        <v>2242.2449999999999</v>
      </c>
      <c r="D2920" s="104">
        <v>2248.924</v>
      </c>
      <c r="E2920" s="104">
        <v>2228.0569999999998</v>
      </c>
      <c r="F2920" s="104">
        <v>2231.8890000000001</v>
      </c>
      <c r="G2920" s="104">
        <v>5634595200</v>
      </c>
    </row>
    <row r="2921" spans="1:7" x14ac:dyDescent="0.2">
      <c r="A2921" s="105">
        <v>2919</v>
      </c>
      <c r="B2921" s="106">
        <v>41663</v>
      </c>
      <c r="C2921" s="104">
        <v>2225.7579999999998</v>
      </c>
      <c r="D2921" s="104">
        <v>2257.355</v>
      </c>
      <c r="E2921" s="104">
        <v>2222.893</v>
      </c>
      <c r="F2921" s="104">
        <v>2245.6779999999999</v>
      </c>
      <c r="G2921" s="104">
        <v>6116767200</v>
      </c>
    </row>
    <row r="2922" spans="1:7" x14ac:dyDescent="0.2">
      <c r="A2922" s="105">
        <v>2920</v>
      </c>
      <c r="B2922" s="106">
        <v>41666</v>
      </c>
      <c r="C2922" s="104">
        <v>2233.0149999999999</v>
      </c>
      <c r="D2922" s="104">
        <v>2233.2310000000002</v>
      </c>
      <c r="E2922" s="104">
        <v>2211.799</v>
      </c>
      <c r="F2922" s="104">
        <v>2215.9189999999999</v>
      </c>
      <c r="G2922" s="104">
        <v>7034424800</v>
      </c>
    </row>
    <row r="2923" spans="1:7" x14ac:dyDescent="0.2">
      <c r="A2923" s="105">
        <v>2921</v>
      </c>
      <c r="B2923" s="106">
        <v>41667</v>
      </c>
      <c r="C2923" s="104">
        <v>2220.7849999999999</v>
      </c>
      <c r="D2923" s="104">
        <v>2233.2570000000001</v>
      </c>
      <c r="E2923" s="104">
        <v>2205.9720000000002</v>
      </c>
      <c r="F2923" s="104">
        <v>2219.855</v>
      </c>
      <c r="G2923" s="104">
        <v>5326912800</v>
      </c>
    </row>
    <row r="2924" spans="1:7" x14ac:dyDescent="0.2">
      <c r="A2924" s="105">
        <v>2922</v>
      </c>
      <c r="B2924" s="106">
        <v>41668</v>
      </c>
      <c r="C2924" s="104">
        <v>2225.7109999999998</v>
      </c>
      <c r="D2924" s="104">
        <v>2233.0569999999998</v>
      </c>
      <c r="E2924" s="104">
        <v>2219.9279999999999</v>
      </c>
      <c r="F2924" s="104">
        <v>2227.7809999999999</v>
      </c>
      <c r="G2924" s="104">
        <v>5022271600</v>
      </c>
    </row>
    <row r="2925" spans="1:7" x14ac:dyDescent="0.2">
      <c r="A2925" s="105">
        <v>2923</v>
      </c>
      <c r="B2925" s="106">
        <v>41669</v>
      </c>
      <c r="C2925" s="104">
        <v>2223.163</v>
      </c>
      <c r="D2925" s="104">
        <v>2223.163</v>
      </c>
      <c r="E2925" s="104">
        <v>2200.2240000000002</v>
      </c>
      <c r="F2925" s="104">
        <v>2202.4499999999998</v>
      </c>
      <c r="G2925" s="104">
        <v>4363230400</v>
      </c>
    </row>
    <row r="2926" spans="1:7" x14ac:dyDescent="0.2">
      <c r="A2926" s="105">
        <v>2924</v>
      </c>
      <c r="B2926" s="106">
        <v>41677</v>
      </c>
      <c r="C2926" s="104">
        <v>2187.3429999999998</v>
      </c>
      <c r="D2926" s="104">
        <v>2212.498</v>
      </c>
      <c r="E2926" s="104">
        <v>2177.1170000000002</v>
      </c>
      <c r="F2926" s="104">
        <v>2212.4830000000002</v>
      </c>
      <c r="G2926" s="104">
        <v>5045931600</v>
      </c>
    </row>
    <row r="2927" spans="1:7" x14ac:dyDescent="0.2">
      <c r="A2927" s="105">
        <v>2925</v>
      </c>
      <c r="B2927" s="106">
        <v>41680</v>
      </c>
      <c r="C2927" s="104">
        <v>2221.54</v>
      </c>
      <c r="D2927" s="104">
        <v>2270.194</v>
      </c>
      <c r="E2927" s="104">
        <v>2221.54</v>
      </c>
      <c r="F2927" s="104">
        <v>2267.5340000000001</v>
      </c>
      <c r="G2927" s="104">
        <v>8306571200</v>
      </c>
    </row>
    <row r="2928" spans="1:7" x14ac:dyDescent="0.2">
      <c r="A2928" s="105">
        <v>2926</v>
      </c>
      <c r="B2928" s="106">
        <v>41681</v>
      </c>
      <c r="C2928" s="104">
        <v>2267.7350000000001</v>
      </c>
      <c r="D2928" s="104">
        <v>2296.5160000000001</v>
      </c>
      <c r="E2928" s="104">
        <v>2262.5990000000002</v>
      </c>
      <c r="F2928" s="104">
        <v>2285.5619999999999</v>
      </c>
      <c r="G2928" s="104">
        <v>9922983200</v>
      </c>
    </row>
    <row r="2929" spans="1:7" x14ac:dyDescent="0.2">
      <c r="A2929" s="105">
        <v>2927</v>
      </c>
      <c r="B2929" s="106">
        <v>41682</v>
      </c>
      <c r="C2929" s="104">
        <v>2286.1869999999999</v>
      </c>
      <c r="D2929" s="104">
        <v>2294.317</v>
      </c>
      <c r="E2929" s="104">
        <v>2276.444</v>
      </c>
      <c r="F2929" s="104">
        <v>2291.2460000000001</v>
      </c>
      <c r="G2929" s="104">
        <v>7659216000</v>
      </c>
    </row>
    <row r="2930" spans="1:7" x14ac:dyDescent="0.2">
      <c r="A2930" s="105">
        <v>2928</v>
      </c>
      <c r="B2930" s="106">
        <v>41683</v>
      </c>
      <c r="C2930" s="104">
        <v>2288.451</v>
      </c>
      <c r="D2930" s="104">
        <v>2307.4740000000002</v>
      </c>
      <c r="E2930" s="104">
        <v>2278.261</v>
      </c>
      <c r="F2930" s="104">
        <v>2279.5540000000001</v>
      </c>
      <c r="G2930" s="104">
        <v>9621779200</v>
      </c>
    </row>
    <row r="2931" spans="1:7" x14ac:dyDescent="0.2">
      <c r="A2931" s="105">
        <v>2929</v>
      </c>
      <c r="B2931" s="106">
        <v>41684</v>
      </c>
      <c r="C2931" s="104">
        <v>2278.4</v>
      </c>
      <c r="D2931" s="104">
        <v>2295.8519999999999</v>
      </c>
      <c r="E2931" s="104">
        <v>2274.4290000000001</v>
      </c>
      <c r="F2931" s="104">
        <v>2295.5749999999998</v>
      </c>
      <c r="G2931" s="104">
        <v>6708299600</v>
      </c>
    </row>
    <row r="2932" spans="1:7" x14ac:dyDescent="0.2">
      <c r="A2932" s="105">
        <v>2930</v>
      </c>
      <c r="B2932" s="106">
        <v>41687</v>
      </c>
      <c r="C2932" s="104">
        <v>2308.7910000000002</v>
      </c>
      <c r="D2932" s="104">
        <v>2315.5790000000002</v>
      </c>
      <c r="E2932" s="104">
        <v>2293.5520000000001</v>
      </c>
      <c r="F2932" s="104">
        <v>2311.6469999999999</v>
      </c>
      <c r="G2932" s="104">
        <v>8783166400</v>
      </c>
    </row>
    <row r="2933" spans="1:7" x14ac:dyDescent="0.2">
      <c r="A2933" s="105">
        <v>2931</v>
      </c>
      <c r="B2933" s="106">
        <v>41688</v>
      </c>
      <c r="C2933" s="104">
        <v>2310.3090000000002</v>
      </c>
      <c r="D2933" s="104">
        <v>2310.3090000000002</v>
      </c>
      <c r="E2933" s="104">
        <v>2276.1080000000002</v>
      </c>
      <c r="F2933" s="104">
        <v>2282.442</v>
      </c>
      <c r="G2933" s="104">
        <v>8704974400</v>
      </c>
    </row>
    <row r="2934" spans="1:7" x14ac:dyDescent="0.2">
      <c r="A2934" s="105">
        <v>2932</v>
      </c>
      <c r="B2934" s="106">
        <v>41689</v>
      </c>
      <c r="C2934" s="104">
        <v>2280.9270000000001</v>
      </c>
      <c r="D2934" s="104">
        <v>2317.42</v>
      </c>
      <c r="E2934" s="104">
        <v>2274.152</v>
      </c>
      <c r="F2934" s="104">
        <v>2308.6559999999999</v>
      </c>
      <c r="G2934" s="104">
        <v>9935256000</v>
      </c>
    </row>
    <row r="2935" spans="1:7" x14ac:dyDescent="0.2">
      <c r="A2935" s="105">
        <v>2933</v>
      </c>
      <c r="B2935" s="106">
        <v>41690</v>
      </c>
      <c r="C2935" s="104">
        <v>2314.0880000000002</v>
      </c>
      <c r="D2935" s="104">
        <v>2331.6979999999999</v>
      </c>
      <c r="E2935" s="104">
        <v>2286.203</v>
      </c>
      <c r="F2935" s="104">
        <v>2287.4360000000001</v>
      </c>
      <c r="G2935" s="104">
        <v>10643953600</v>
      </c>
    </row>
    <row r="2936" spans="1:7" x14ac:dyDescent="0.2">
      <c r="A2936" s="105">
        <v>2934</v>
      </c>
      <c r="B2936" s="106">
        <v>41691</v>
      </c>
      <c r="C2936" s="104">
        <v>2284.0300000000002</v>
      </c>
      <c r="D2936" s="104">
        <v>2287.8690000000001</v>
      </c>
      <c r="E2936" s="104">
        <v>2250.652</v>
      </c>
      <c r="F2936" s="104">
        <v>2264.2939999999999</v>
      </c>
      <c r="G2936" s="104">
        <v>7636899200</v>
      </c>
    </row>
    <row r="2937" spans="1:7" x14ac:dyDescent="0.2">
      <c r="A2937" s="105">
        <v>2935</v>
      </c>
      <c r="B2937" s="106">
        <v>41694</v>
      </c>
      <c r="C2937" s="104">
        <v>2246.7150000000001</v>
      </c>
      <c r="D2937" s="104">
        <v>2246.7150000000001</v>
      </c>
      <c r="E2937" s="104">
        <v>2194.1640000000002</v>
      </c>
      <c r="F2937" s="104">
        <v>2214.509</v>
      </c>
      <c r="G2937" s="104">
        <v>8921593600</v>
      </c>
    </row>
    <row r="2938" spans="1:7" x14ac:dyDescent="0.2">
      <c r="A2938" s="105">
        <v>2936</v>
      </c>
      <c r="B2938" s="106">
        <v>41695</v>
      </c>
      <c r="C2938" s="104">
        <v>2216.5149999999999</v>
      </c>
      <c r="D2938" s="104">
        <v>2225.2089999999998</v>
      </c>
      <c r="E2938" s="104">
        <v>2150.0949999999998</v>
      </c>
      <c r="F2938" s="104">
        <v>2157.9090000000001</v>
      </c>
      <c r="G2938" s="104">
        <v>9323755200</v>
      </c>
    </row>
    <row r="2939" spans="1:7" x14ac:dyDescent="0.2">
      <c r="A2939" s="105">
        <v>2937</v>
      </c>
      <c r="B2939" s="106">
        <v>41696</v>
      </c>
      <c r="C2939" s="104">
        <v>2147.7370000000001</v>
      </c>
      <c r="D2939" s="104">
        <v>2164.6979999999999</v>
      </c>
      <c r="E2939" s="104">
        <v>2137.0790000000002</v>
      </c>
      <c r="F2939" s="104">
        <v>2163.4050000000002</v>
      </c>
      <c r="G2939" s="104">
        <v>7799329600</v>
      </c>
    </row>
    <row r="2940" spans="1:7" x14ac:dyDescent="0.2">
      <c r="A2940" s="105">
        <v>2938</v>
      </c>
      <c r="B2940" s="106">
        <v>41697</v>
      </c>
      <c r="C2940" s="104">
        <v>2170.81</v>
      </c>
      <c r="D2940" s="104">
        <v>2180.0630000000001</v>
      </c>
      <c r="E2940" s="104">
        <v>2150.1350000000002</v>
      </c>
      <c r="F2940" s="104">
        <v>2154.1080000000002</v>
      </c>
      <c r="G2940" s="104">
        <v>9010429600</v>
      </c>
    </row>
    <row r="2941" spans="1:7" x14ac:dyDescent="0.2">
      <c r="A2941" s="105">
        <v>2939</v>
      </c>
      <c r="B2941" s="106">
        <v>41698</v>
      </c>
      <c r="C2941" s="104">
        <v>2149.4459999999999</v>
      </c>
      <c r="D2941" s="104">
        <v>2180.4740000000002</v>
      </c>
      <c r="E2941" s="104">
        <v>2133.5479999999998</v>
      </c>
      <c r="F2941" s="104">
        <v>2178.971</v>
      </c>
      <c r="G2941" s="104">
        <v>7666805600</v>
      </c>
    </row>
    <row r="2942" spans="1:7" x14ac:dyDescent="0.2">
      <c r="A2942" s="105">
        <v>2940</v>
      </c>
      <c r="B2942" s="106">
        <v>41701</v>
      </c>
      <c r="C2942" s="104">
        <v>2173.9070000000002</v>
      </c>
      <c r="D2942" s="104">
        <v>2194.2240000000002</v>
      </c>
      <c r="E2942" s="104">
        <v>2167.91</v>
      </c>
      <c r="F2942" s="104">
        <v>2190.37</v>
      </c>
      <c r="G2942" s="104">
        <v>8207231200</v>
      </c>
    </row>
    <row r="2943" spans="1:7" x14ac:dyDescent="0.2">
      <c r="A2943" s="105">
        <v>2941</v>
      </c>
      <c r="B2943" s="106">
        <v>41702</v>
      </c>
      <c r="C2943" s="104">
        <v>2183.8580000000002</v>
      </c>
      <c r="D2943" s="104">
        <v>2188.6010000000001</v>
      </c>
      <c r="E2943" s="104">
        <v>2161.5889999999999</v>
      </c>
      <c r="F2943" s="104">
        <v>2184.2730000000001</v>
      </c>
      <c r="G2943" s="104">
        <v>7306924800</v>
      </c>
    </row>
    <row r="2944" spans="1:7" x14ac:dyDescent="0.2">
      <c r="A2944" s="105">
        <v>2942</v>
      </c>
      <c r="B2944" s="106">
        <v>41703</v>
      </c>
      <c r="C2944" s="104">
        <v>2187.3519999999999</v>
      </c>
      <c r="D2944" s="104">
        <v>2189.0929999999998</v>
      </c>
      <c r="E2944" s="104">
        <v>2159.5949999999998</v>
      </c>
      <c r="F2944" s="104">
        <v>2163.9760000000001</v>
      </c>
      <c r="G2944" s="104">
        <v>6133201600</v>
      </c>
    </row>
    <row r="2945" spans="1:7" x14ac:dyDescent="0.2">
      <c r="A2945" s="105">
        <v>2943</v>
      </c>
      <c r="B2945" s="106">
        <v>41704</v>
      </c>
      <c r="C2945" s="104">
        <v>2159.3969999999999</v>
      </c>
      <c r="D2945" s="104">
        <v>2181.4270000000001</v>
      </c>
      <c r="E2945" s="104">
        <v>2136.4540000000002</v>
      </c>
      <c r="F2945" s="104">
        <v>2173.634</v>
      </c>
      <c r="G2945" s="104">
        <v>6909376800</v>
      </c>
    </row>
    <row r="2946" spans="1:7" x14ac:dyDescent="0.2">
      <c r="A2946" s="105">
        <v>2944</v>
      </c>
      <c r="B2946" s="106">
        <v>41705</v>
      </c>
      <c r="C2946" s="104">
        <v>2170.0430000000001</v>
      </c>
      <c r="D2946" s="104">
        <v>2189.39</v>
      </c>
      <c r="E2946" s="104">
        <v>2161.4360000000001</v>
      </c>
      <c r="F2946" s="104">
        <v>2168.3580000000002</v>
      </c>
      <c r="G2946" s="104">
        <v>6426517600</v>
      </c>
    </row>
    <row r="2947" spans="1:7" x14ac:dyDescent="0.2">
      <c r="A2947" s="105">
        <v>2945</v>
      </c>
      <c r="B2947" s="106">
        <v>41708</v>
      </c>
      <c r="C2947" s="104">
        <v>2149.6759999999999</v>
      </c>
      <c r="D2947" s="104">
        <v>2149.6759999999999</v>
      </c>
      <c r="E2947" s="104">
        <v>2095.067</v>
      </c>
      <c r="F2947" s="104">
        <v>2097.7869999999998</v>
      </c>
      <c r="G2947" s="104">
        <v>7141640800</v>
      </c>
    </row>
    <row r="2948" spans="1:7" x14ac:dyDescent="0.2">
      <c r="A2948" s="105">
        <v>2946</v>
      </c>
      <c r="B2948" s="106">
        <v>41709</v>
      </c>
      <c r="C2948" s="104">
        <v>2092.6080000000002</v>
      </c>
      <c r="D2948" s="104">
        <v>2118.79</v>
      </c>
      <c r="E2948" s="104">
        <v>2088.7289999999998</v>
      </c>
      <c r="F2948" s="104">
        <v>2108.6610000000001</v>
      </c>
      <c r="G2948" s="104">
        <v>5762124400</v>
      </c>
    </row>
    <row r="2949" spans="1:7" x14ac:dyDescent="0.2">
      <c r="A2949" s="105">
        <v>2947</v>
      </c>
      <c r="B2949" s="106">
        <v>41710</v>
      </c>
      <c r="C2949" s="104">
        <v>2102.8009999999999</v>
      </c>
      <c r="D2949" s="104">
        <v>2130.5859999999998</v>
      </c>
      <c r="E2949" s="104">
        <v>2090.7570000000001</v>
      </c>
      <c r="F2949" s="104">
        <v>2114.134</v>
      </c>
      <c r="G2949" s="104">
        <v>7006974400</v>
      </c>
    </row>
    <row r="2950" spans="1:7" x14ac:dyDescent="0.2">
      <c r="A2950" s="105">
        <v>2948</v>
      </c>
      <c r="B2950" s="106">
        <v>41711</v>
      </c>
      <c r="C2950" s="104">
        <v>2119.547</v>
      </c>
      <c r="D2950" s="104">
        <v>2149.4360000000001</v>
      </c>
      <c r="E2950" s="104">
        <v>2115.9859999999999</v>
      </c>
      <c r="F2950" s="104">
        <v>2140.3330000000001</v>
      </c>
      <c r="G2950" s="104">
        <v>6922603200</v>
      </c>
    </row>
    <row r="2951" spans="1:7" x14ac:dyDescent="0.2">
      <c r="A2951" s="105">
        <v>2949</v>
      </c>
      <c r="B2951" s="106">
        <v>41712</v>
      </c>
      <c r="C2951" s="104">
        <v>2129.87</v>
      </c>
      <c r="D2951" s="104">
        <v>2140.384</v>
      </c>
      <c r="E2951" s="104">
        <v>2109.5749999999998</v>
      </c>
      <c r="F2951" s="104">
        <v>2122.8359999999998</v>
      </c>
      <c r="G2951" s="104">
        <v>5861773600</v>
      </c>
    </row>
    <row r="2952" spans="1:7" x14ac:dyDescent="0.2">
      <c r="A2952" s="105">
        <v>2950</v>
      </c>
      <c r="B2952" s="106">
        <v>41715</v>
      </c>
      <c r="C2952" s="104">
        <v>2132.7930000000001</v>
      </c>
      <c r="D2952" s="104">
        <v>2143.1959999999999</v>
      </c>
      <c r="E2952" s="104">
        <v>2118.953</v>
      </c>
      <c r="F2952" s="104">
        <v>2143.038</v>
      </c>
      <c r="G2952" s="104">
        <v>5240944400</v>
      </c>
    </row>
    <row r="2953" spans="1:7" x14ac:dyDescent="0.2">
      <c r="A2953" s="105">
        <v>2951</v>
      </c>
      <c r="B2953" s="106">
        <v>41716</v>
      </c>
      <c r="C2953" s="104">
        <v>2146.1239999999998</v>
      </c>
      <c r="D2953" s="104">
        <v>2152.462</v>
      </c>
      <c r="E2953" s="104">
        <v>2134.9229999999998</v>
      </c>
      <c r="F2953" s="104">
        <v>2138.1329999999998</v>
      </c>
      <c r="G2953" s="104">
        <v>5535413200</v>
      </c>
    </row>
    <row r="2954" spans="1:7" x14ac:dyDescent="0.2">
      <c r="A2954" s="105">
        <v>2952</v>
      </c>
      <c r="B2954" s="106">
        <v>41717</v>
      </c>
      <c r="C2954" s="104">
        <v>2131.2829999999999</v>
      </c>
      <c r="D2954" s="104">
        <v>2131.2829999999999</v>
      </c>
      <c r="E2954" s="104">
        <v>2101.2849999999999</v>
      </c>
      <c r="F2954" s="104">
        <v>2120.87</v>
      </c>
      <c r="G2954" s="104">
        <v>5930390400</v>
      </c>
    </row>
    <row r="2955" spans="1:7" x14ac:dyDescent="0.2">
      <c r="A2955" s="105">
        <v>2953</v>
      </c>
      <c r="B2955" s="106">
        <v>41718</v>
      </c>
      <c r="C2955" s="104">
        <v>2116.1849999999999</v>
      </c>
      <c r="D2955" s="104">
        <v>2134.7919999999999</v>
      </c>
      <c r="E2955" s="104">
        <v>2086.4969999999998</v>
      </c>
      <c r="F2955" s="104">
        <v>2086.9670000000001</v>
      </c>
      <c r="G2955" s="104">
        <v>6763128800</v>
      </c>
    </row>
    <row r="2956" spans="1:7" x14ac:dyDescent="0.2">
      <c r="A2956" s="105">
        <v>2954</v>
      </c>
      <c r="B2956" s="106">
        <v>41719</v>
      </c>
      <c r="C2956" s="104">
        <v>2079.8710000000001</v>
      </c>
      <c r="D2956" s="104">
        <v>2163.2249999999999</v>
      </c>
      <c r="E2956" s="104">
        <v>2077.759</v>
      </c>
      <c r="F2956" s="104">
        <v>2158.7979999999998</v>
      </c>
      <c r="G2956" s="104">
        <v>10402480800</v>
      </c>
    </row>
    <row r="2957" spans="1:7" x14ac:dyDescent="0.2">
      <c r="A2957" s="105">
        <v>2955</v>
      </c>
      <c r="B2957" s="106">
        <v>41722</v>
      </c>
      <c r="C2957" s="104">
        <v>2161.8980000000001</v>
      </c>
      <c r="D2957" s="104">
        <v>2186.7310000000002</v>
      </c>
      <c r="E2957" s="104">
        <v>2150.8710000000001</v>
      </c>
      <c r="F2957" s="104">
        <v>2176.5540000000001</v>
      </c>
      <c r="G2957" s="104">
        <v>10449198400</v>
      </c>
    </row>
    <row r="2958" spans="1:7" x14ac:dyDescent="0.2">
      <c r="A2958" s="105">
        <v>2956</v>
      </c>
      <c r="B2958" s="106">
        <v>41723</v>
      </c>
      <c r="C2958" s="104">
        <v>2170.7800000000002</v>
      </c>
      <c r="D2958" s="104">
        <v>2191.491</v>
      </c>
      <c r="E2958" s="104">
        <v>2164.6689999999999</v>
      </c>
      <c r="F2958" s="104">
        <v>2174.44</v>
      </c>
      <c r="G2958" s="104">
        <v>8687751200</v>
      </c>
    </row>
    <row r="2959" spans="1:7" x14ac:dyDescent="0.2">
      <c r="A2959" s="105">
        <v>2957</v>
      </c>
      <c r="B2959" s="106">
        <v>41724</v>
      </c>
      <c r="C2959" s="104">
        <v>2181.2310000000002</v>
      </c>
      <c r="D2959" s="104">
        <v>2186.078</v>
      </c>
      <c r="E2959" s="104">
        <v>2165.2170000000001</v>
      </c>
      <c r="F2959" s="104">
        <v>2171.047</v>
      </c>
      <c r="G2959" s="104">
        <v>5827617600</v>
      </c>
    </row>
    <row r="2960" spans="1:7" x14ac:dyDescent="0.2">
      <c r="A2960" s="105">
        <v>2958</v>
      </c>
      <c r="B2960" s="106">
        <v>41725</v>
      </c>
      <c r="C2960" s="104">
        <v>2168.3440000000001</v>
      </c>
      <c r="D2960" s="104">
        <v>2186.893</v>
      </c>
      <c r="E2960" s="104">
        <v>2146.9160000000002</v>
      </c>
      <c r="F2960" s="104">
        <v>2155.7069999999999</v>
      </c>
      <c r="G2960" s="104">
        <v>7127513600</v>
      </c>
    </row>
    <row r="2961" spans="1:7" x14ac:dyDescent="0.2">
      <c r="A2961" s="105">
        <v>2959</v>
      </c>
      <c r="B2961" s="106">
        <v>41726</v>
      </c>
      <c r="C2961" s="104">
        <v>2154.5149999999999</v>
      </c>
      <c r="D2961" s="104">
        <v>2172.6680000000001</v>
      </c>
      <c r="E2961" s="104">
        <v>2144.5839999999998</v>
      </c>
      <c r="F2961" s="104">
        <v>2151.9650000000001</v>
      </c>
      <c r="G2961" s="104">
        <v>7008607200</v>
      </c>
    </row>
    <row r="2962" spans="1:7" x14ac:dyDescent="0.2">
      <c r="A2962" s="105">
        <v>2960</v>
      </c>
      <c r="B2962" s="106">
        <v>41729</v>
      </c>
      <c r="C2962" s="104">
        <v>2156.0540000000001</v>
      </c>
      <c r="D2962" s="104">
        <v>2165.2539999999999</v>
      </c>
      <c r="E2962" s="104">
        <v>2134.422</v>
      </c>
      <c r="F2962" s="104">
        <v>2146.3049999999998</v>
      </c>
      <c r="G2962" s="104">
        <v>5545748800</v>
      </c>
    </row>
    <row r="2963" spans="1:7" x14ac:dyDescent="0.2">
      <c r="A2963" s="105">
        <v>2961</v>
      </c>
      <c r="B2963" s="106">
        <v>41730</v>
      </c>
      <c r="C2963" s="104">
        <v>2143.7170000000001</v>
      </c>
      <c r="D2963" s="104">
        <v>2170.0949999999998</v>
      </c>
      <c r="E2963" s="104">
        <v>2141.1509999999998</v>
      </c>
      <c r="F2963" s="104">
        <v>2163.1149999999998</v>
      </c>
      <c r="G2963" s="104">
        <v>4886640400</v>
      </c>
    </row>
    <row r="2964" spans="1:7" x14ac:dyDescent="0.2">
      <c r="A2964" s="105">
        <v>2962</v>
      </c>
      <c r="B2964" s="106">
        <v>41731</v>
      </c>
      <c r="C2964" s="104">
        <v>2166.067</v>
      </c>
      <c r="D2964" s="104">
        <v>2182.683</v>
      </c>
      <c r="E2964" s="104">
        <v>2164.0079999999998</v>
      </c>
      <c r="F2964" s="104">
        <v>2180.7269999999999</v>
      </c>
      <c r="G2964" s="104">
        <v>6503925600</v>
      </c>
    </row>
    <row r="2965" spans="1:7" x14ac:dyDescent="0.2">
      <c r="A2965" s="105">
        <v>2963</v>
      </c>
      <c r="B2965" s="106">
        <v>41732</v>
      </c>
      <c r="C2965" s="104">
        <v>2188.6419999999998</v>
      </c>
      <c r="D2965" s="104">
        <v>2196.1379999999999</v>
      </c>
      <c r="E2965" s="104">
        <v>2160.7469999999998</v>
      </c>
      <c r="F2965" s="104">
        <v>2165.0079999999998</v>
      </c>
      <c r="G2965" s="104">
        <v>7153603200</v>
      </c>
    </row>
    <row r="2966" spans="1:7" x14ac:dyDescent="0.2">
      <c r="A2966" s="105">
        <v>2964</v>
      </c>
      <c r="B2966" s="106">
        <v>41733</v>
      </c>
      <c r="C2966" s="104">
        <v>2157.982</v>
      </c>
      <c r="D2966" s="104">
        <v>2186.154</v>
      </c>
      <c r="E2966" s="104">
        <v>2155.277</v>
      </c>
      <c r="F2966" s="104">
        <v>2185.4720000000002</v>
      </c>
      <c r="G2966" s="104">
        <v>4794588800</v>
      </c>
    </row>
    <row r="2967" spans="1:7" x14ac:dyDescent="0.2">
      <c r="A2967" s="105">
        <v>2965</v>
      </c>
      <c r="B2967" s="106">
        <v>41737</v>
      </c>
      <c r="C2967" s="104">
        <v>2179.92</v>
      </c>
      <c r="D2967" s="104">
        <v>2243.9699999999998</v>
      </c>
      <c r="E2967" s="104">
        <v>2178.9050000000002</v>
      </c>
      <c r="F2967" s="104">
        <v>2237.3159999999998</v>
      </c>
      <c r="G2967" s="104">
        <v>9721912000</v>
      </c>
    </row>
    <row r="2968" spans="1:7" x14ac:dyDescent="0.2">
      <c r="A2968" s="105">
        <v>2966</v>
      </c>
      <c r="B2968" s="106">
        <v>41738</v>
      </c>
      <c r="C2968" s="104">
        <v>2239.7910000000002</v>
      </c>
      <c r="D2968" s="104">
        <v>2246.7930000000001</v>
      </c>
      <c r="E2968" s="104">
        <v>2228.9940000000001</v>
      </c>
      <c r="F2968" s="104">
        <v>2238.62</v>
      </c>
      <c r="G2968" s="104">
        <v>6635726800</v>
      </c>
    </row>
    <row r="2969" spans="1:7" x14ac:dyDescent="0.2">
      <c r="A2969" s="105">
        <v>2967</v>
      </c>
      <c r="B2969" s="106">
        <v>41739</v>
      </c>
      <c r="C2969" s="104">
        <v>2241.4520000000002</v>
      </c>
      <c r="D2969" s="104">
        <v>2290.7420000000002</v>
      </c>
      <c r="E2969" s="104">
        <v>2229.5149999999999</v>
      </c>
      <c r="F2969" s="104">
        <v>2273.761</v>
      </c>
      <c r="G2969" s="104">
        <v>11454540800</v>
      </c>
    </row>
    <row r="2970" spans="1:7" x14ac:dyDescent="0.2">
      <c r="A2970" s="105">
        <v>2968</v>
      </c>
      <c r="B2970" s="106">
        <v>41740</v>
      </c>
      <c r="C2970" s="104">
        <v>2269.5650000000001</v>
      </c>
      <c r="D2970" s="104">
        <v>2281.105</v>
      </c>
      <c r="E2970" s="104">
        <v>2261.1329999999998</v>
      </c>
      <c r="F2970" s="104">
        <v>2270.6660000000002</v>
      </c>
      <c r="G2970" s="104">
        <v>9061589600</v>
      </c>
    </row>
    <row r="2971" spans="1:7" x14ac:dyDescent="0.2">
      <c r="A2971" s="105">
        <v>2969</v>
      </c>
      <c r="B2971" s="106">
        <v>41743</v>
      </c>
      <c r="C2971" s="104">
        <v>2267.9430000000002</v>
      </c>
      <c r="D2971" s="104">
        <v>2275.83</v>
      </c>
      <c r="E2971" s="104">
        <v>2255.4560000000001</v>
      </c>
      <c r="F2971" s="104">
        <v>2268.6129999999998</v>
      </c>
      <c r="G2971" s="104">
        <v>6226500000</v>
      </c>
    </row>
    <row r="2972" spans="1:7" x14ac:dyDescent="0.2">
      <c r="A2972" s="105">
        <v>2970</v>
      </c>
      <c r="B2972" s="106">
        <v>41744</v>
      </c>
      <c r="C2972" s="104">
        <v>2261.4110000000001</v>
      </c>
      <c r="D2972" s="104">
        <v>2261.4740000000002</v>
      </c>
      <c r="E2972" s="104">
        <v>2225.6849999999999</v>
      </c>
      <c r="F2972" s="104">
        <v>2229.4630000000002</v>
      </c>
      <c r="G2972" s="104">
        <v>6821812800</v>
      </c>
    </row>
    <row r="2973" spans="1:7" x14ac:dyDescent="0.2">
      <c r="A2973" s="105">
        <v>2971</v>
      </c>
      <c r="B2973" s="106">
        <v>41745</v>
      </c>
      <c r="C2973" s="104">
        <v>2223.4679999999998</v>
      </c>
      <c r="D2973" s="104">
        <v>2245.3150000000001</v>
      </c>
      <c r="E2973" s="104">
        <v>2221.1529999999998</v>
      </c>
      <c r="F2973" s="104">
        <v>2232.5259999999998</v>
      </c>
      <c r="G2973" s="104">
        <v>5167800800</v>
      </c>
    </row>
    <row r="2974" spans="1:7" x14ac:dyDescent="0.2">
      <c r="A2974" s="105">
        <v>2972</v>
      </c>
      <c r="B2974" s="106">
        <v>41746</v>
      </c>
      <c r="C2974" s="104">
        <v>2238.779</v>
      </c>
      <c r="D2974" s="104">
        <v>2241.6219999999998</v>
      </c>
      <c r="E2974" s="104">
        <v>2221.9540000000002</v>
      </c>
      <c r="F2974" s="104">
        <v>2224.8029999999999</v>
      </c>
      <c r="G2974" s="104">
        <v>4833362800</v>
      </c>
    </row>
    <row r="2975" spans="1:7" x14ac:dyDescent="0.2">
      <c r="A2975" s="105">
        <v>2973</v>
      </c>
      <c r="B2975" s="106">
        <v>41747</v>
      </c>
      <c r="C2975" s="104">
        <v>2215.8789999999999</v>
      </c>
      <c r="D2975" s="104">
        <v>2228.77</v>
      </c>
      <c r="E2975" s="104">
        <v>2203.047</v>
      </c>
      <c r="F2975" s="104">
        <v>2224.4789999999998</v>
      </c>
      <c r="G2975" s="104">
        <v>5075799600</v>
      </c>
    </row>
    <row r="2976" spans="1:7" x14ac:dyDescent="0.2">
      <c r="A2976" s="105">
        <v>2974</v>
      </c>
      <c r="B2976" s="106">
        <v>41750</v>
      </c>
      <c r="C2976" s="104">
        <v>2209.942</v>
      </c>
      <c r="D2976" s="104">
        <v>2231.7069999999999</v>
      </c>
      <c r="E2976" s="104">
        <v>2186.7550000000001</v>
      </c>
      <c r="F2976" s="104">
        <v>2187.248</v>
      </c>
      <c r="G2976" s="104">
        <v>5627828000</v>
      </c>
    </row>
    <row r="2977" spans="1:7" x14ac:dyDescent="0.2">
      <c r="A2977" s="105">
        <v>2975</v>
      </c>
      <c r="B2977" s="106">
        <v>41751</v>
      </c>
      <c r="C2977" s="104">
        <v>2184.0169999999998</v>
      </c>
      <c r="D2977" s="104">
        <v>2196.8490000000002</v>
      </c>
      <c r="E2977" s="104">
        <v>2165.0749999999998</v>
      </c>
      <c r="F2977" s="104">
        <v>2196.7950000000001</v>
      </c>
      <c r="G2977" s="104">
        <v>5709469600</v>
      </c>
    </row>
    <row r="2978" spans="1:7" x14ac:dyDescent="0.2">
      <c r="A2978" s="105">
        <v>2976</v>
      </c>
      <c r="B2978" s="106">
        <v>41752</v>
      </c>
      <c r="C2978" s="104">
        <v>2191.2310000000002</v>
      </c>
      <c r="D2978" s="104">
        <v>2205.5940000000001</v>
      </c>
      <c r="E2978" s="104">
        <v>2187.3879999999999</v>
      </c>
      <c r="F2978" s="104">
        <v>2194.6680000000001</v>
      </c>
      <c r="G2978" s="104">
        <v>4776353200</v>
      </c>
    </row>
    <row r="2979" spans="1:7" x14ac:dyDescent="0.2">
      <c r="A2979" s="105">
        <v>2977</v>
      </c>
      <c r="B2979" s="106">
        <v>41753</v>
      </c>
      <c r="C2979" s="104">
        <v>2192.7689999999998</v>
      </c>
      <c r="D2979" s="104">
        <v>2209.4540000000002</v>
      </c>
      <c r="E2979" s="104">
        <v>2186.7629999999999</v>
      </c>
      <c r="F2979" s="104">
        <v>2190.4740000000002</v>
      </c>
      <c r="G2979" s="104">
        <v>4505891200</v>
      </c>
    </row>
    <row r="2980" spans="1:7" x14ac:dyDescent="0.2">
      <c r="A2980" s="105">
        <v>2978</v>
      </c>
      <c r="B2980" s="106">
        <v>41754</v>
      </c>
      <c r="C2980" s="104">
        <v>2195.8150000000001</v>
      </c>
      <c r="D2980" s="104">
        <v>2201.712</v>
      </c>
      <c r="E2980" s="104">
        <v>2167.64</v>
      </c>
      <c r="F2980" s="104">
        <v>2167.826</v>
      </c>
      <c r="G2980" s="104">
        <v>6024538400</v>
      </c>
    </row>
    <row r="2981" spans="1:7" x14ac:dyDescent="0.2">
      <c r="A2981" s="105">
        <v>2979</v>
      </c>
      <c r="B2981" s="106">
        <v>41757</v>
      </c>
      <c r="C2981" s="104">
        <v>2165.7730000000001</v>
      </c>
      <c r="D2981" s="104">
        <v>2171.3850000000002</v>
      </c>
      <c r="E2981" s="104">
        <v>2132.6950000000002</v>
      </c>
      <c r="F2981" s="104">
        <v>2134.9690000000001</v>
      </c>
      <c r="G2981" s="104">
        <v>6048518800</v>
      </c>
    </row>
    <row r="2982" spans="1:7" x14ac:dyDescent="0.2">
      <c r="A2982" s="105">
        <v>2980</v>
      </c>
      <c r="B2982" s="106">
        <v>41758</v>
      </c>
      <c r="C2982" s="104">
        <v>2134.413</v>
      </c>
      <c r="D2982" s="104">
        <v>2159.3789999999999</v>
      </c>
      <c r="E2982" s="104">
        <v>2131.7829999999999</v>
      </c>
      <c r="F2982" s="104">
        <v>2158.4699999999998</v>
      </c>
      <c r="G2982" s="104">
        <v>4820493200</v>
      </c>
    </row>
    <row r="2983" spans="1:7" x14ac:dyDescent="0.2">
      <c r="A2983" s="105">
        <v>2981</v>
      </c>
      <c r="B2983" s="106">
        <v>41759</v>
      </c>
      <c r="C2983" s="104">
        <v>2158.7620000000002</v>
      </c>
      <c r="D2983" s="104">
        <v>2164.1750000000002</v>
      </c>
      <c r="E2983" s="104">
        <v>2153.1239999999998</v>
      </c>
      <c r="F2983" s="104">
        <v>2158.6590000000001</v>
      </c>
      <c r="G2983" s="104">
        <v>4533462400</v>
      </c>
    </row>
    <row r="2984" spans="1:7" x14ac:dyDescent="0.2">
      <c r="A2984" s="105">
        <v>2982</v>
      </c>
      <c r="B2984" s="106">
        <v>41764</v>
      </c>
      <c r="C2984" s="104">
        <v>2152.59</v>
      </c>
      <c r="D2984" s="104">
        <v>2161.703</v>
      </c>
      <c r="E2984" s="104">
        <v>2131.232</v>
      </c>
      <c r="F2984" s="104">
        <v>2156.4699999999998</v>
      </c>
      <c r="G2984" s="104">
        <v>4934407200</v>
      </c>
    </row>
    <row r="2985" spans="1:7" x14ac:dyDescent="0.2">
      <c r="A2985" s="105">
        <v>2983</v>
      </c>
      <c r="B2985" s="106">
        <v>41765</v>
      </c>
      <c r="C2985" s="104">
        <v>2151.3879999999999</v>
      </c>
      <c r="D2985" s="104">
        <v>2173.6179999999999</v>
      </c>
      <c r="E2985" s="104">
        <v>2150.1120000000001</v>
      </c>
      <c r="F2985" s="104">
        <v>2157.328</v>
      </c>
      <c r="G2985" s="104">
        <v>4808652000</v>
      </c>
    </row>
    <row r="2986" spans="1:7" x14ac:dyDescent="0.2">
      <c r="A2986" s="105">
        <v>2984</v>
      </c>
      <c r="B2986" s="106">
        <v>41766</v>
      </c>
      <c r="C2986" s="104">
        <v>2151.4720000000002</v>
      </c>
      <c r="D2986" s="104">
        <v>2153.723</v>
      </c>
      <c r="E2986" s="104">
        <v>2136.9899999999998</v>
      </c>
      <c r="F2986" s="104">
        <v>2137.3159999999998</v>
      </c>
      <c r="G2986" s="104">
        <v>4460747200</v>
      </c>
    </row>
    <row r="2987" spans="1:7" x14ac:dyDescent="0.2">
      <c r="A2987" s="105">
        <v>2985</v>
      </c>
      <c r="B2987" s="106">
        <v>41767</v>
      </c>
      <c r="C2987" s="104">
        <v>2132.0360000000001</v>
      </c>
      <c r="D2987" s="104">
        <v>2168.2060000000001</v>
      </c>
      <c r="E2987" s="104">
        <v>2128.3180000000002</v>
      </c>
      <c r="F2987" s="104">
        <v>2135.4960000000001</v>
      </c>
      <c r="G2987" s="104">
        <v>4833245200</v>
      </c>
    </row>
    <row r="2988" spans="1:7" x14ac:dyDescent="0.2">
      <c r="A2988" s="105">
        <v>2986</v>
      </c>
      <c r="B2988" s="106">
        <v>41768</v>
      </c>
      <c r="C2988" s="104">
        <v>2138.84</v>
      </c>
      <c r="D2988" s="104">
        <v>2141.5590000000002</v>
      </c>
      <c r="E2988" s="104">
        <v>2120.5949999999998</v>
      </c>
      <c r="F2988" s="104">
        <v>2133.9110000000001</v>
      </c>
      <c r="G2988" s="104">
        <v>4918113600</v>
      </c>
    </row>
    <row r="2989" spans="1:7" x14ac:dyDescent="0.2">
      <c r="A2989" s="105">
        <v>2987</v>
      </c>
      <c r="B2989" s="106">
        <v>41771</v>
      </c>
      <c r="C2989" s="104">
        <v>2150.3130000000001</v>
      </c>
      <c r="D2989" s="104">
        <v>2184.3319999999999</v>
      </c>
      <c r="E2989" s="104">
        <v>2139.4830000000002</v>
      </c>
      <c r="F2989" s="104">
        <v>2180.0540000000001</v>
      </c>
      <c r="G2989" s="104">
        <v>8347256000</v>
      </c>
    </row>
    <row r="2990" spans="1:7" x14ac:dyDescent="0.2">
      <c r="A2990" s="105">
        <v>2988</v>
      </c>
      <c r="B2990" s="106">
        <v>41772</v>
      </c>
      <c r="C2990" s="104">
        <v>2180.0590000000002</v>
      </c>
      <c r="D2990" s="104">
        <v>2185.0459999999998</v>
      </c>
      <c r="E2990" s="104">
        <v>2167.7669999999998</v>
      </c>
      <c r="F2990" s="104">
        <v>2174.8519999999999</v>
      </c>
      <c r="G2990" s="104">
        <v>6491252000</v>
      </c>
    </row>
    <row r="2991" spans="1:7" x14ac:dyDescent="0.2">
      <c r="A2991" s="105">
        <v>2989</v>
      </c>
      <c r="B2991" s="106">
        <v>41773</v>
      </c>
      <c r="C2991" s="104">
        <v>2175.0940000000001</v>
      </c>
      <c r="D2991" s="104">
        <v>2184.221</v>
      </c>
      <c r="E2991" s="104">
        <v>2168.9969999999998</v>
      </c>
      <c r="F2991" s="104">
        <v>2172.3719999999998</v>
      </c>
      <c r="G2991" s="104">
        <v>4851420800</v>
      </c>
    </row>
    <row r="2992" spans="1:7" x14ac:dyDescent="0.2">
      <c r="A2992" s="105">
        <v>2990</v>
      </c>
      <c r="B2992" s="106">
        <v>41774</v>
      </c>
      <c r="C2992" s="104">
        <v>2169.2779999999998</v>
      </c>
      <c r="D2992" s="104">
        <v>2171.453</v>
      </c>
      <c r="E2992" s="104">
        <v>2142.3380000000002</v>
      </c>
      <c r="F2992" s="104">
        <v>2144.0839999999998</v>
      </c>
      <c r="G2992" s="104">
        <v>4673403200</v>
      </c>
    </row>
    <row r="2993" spans="1:7" x14ac:dyDescent="0.2">
      <c r="A2993" s="105">
        <v>2991</v>
      </c>
      <c r="B2993" s="106">
        <v>41775</v>
      </c>
      <c r="C2993" s="104">
        <v>2143.9259999999999</v>
      </c>
      <c r="D2993" s="104">
        <v>2150.5</v>
      </c>
      <c r="E2993" s="104">
        <v>2132.1860000000001</v>
      </c>
      <c r="F2993" s="104">
        <v>2145.9520000000002</v>
      </c>
      <c r="G2993" s="104">
        <v>4225319600</v>
      </c>
    </row>
    <row r="2994" spans="1:7" x14ac:dyDescent="0.2">
      <c r="A2994" s="105">
        <v>2992</v>
      </c>
      <c r="B2994" s="106">
        <v>41778</v>
      </c>
      <c r="C2994" s="104">
        <v>2139.3620000000001</v>
      </c>
      <c r="D2994" s="104">
        <v>2139.3620000000001</v>
      </c>
      <c r="E2994" s="104">
        <v>2105.7130000000002</v>
      </c>
      <c r="F2994" s="104">
        <v>2115.143</v>
      </c>
      <c r="G2994" s="104">
        <v>4289360800</v>
      </c>
    </row>
    <row r="2995" spans="1:7" x14ac:dyDescent="0.2">
      <c r="A2995" s="105">
        <v>2993</v>
      </c>
      <c r="B2995" s="106">
        <v>41779</v>
      </c>
      <c r="C2995" s="104">
        <v>2124.7080000000001</v>
      </c>
      <c r="D2995" s="104">
        <v>2131.567</v>
      </c>
      <c r="E2995" s="104">
        <v>2110.7199999999998</v>
      </c>
      <c r="F2995" s="104">
        <v>2115.7710000000002</v>
      </c>
      <c r="G2995" s="104">
        <v>3729968400</v>
      </c>
    </row>
    <row r="2996" spans="1:7" x14ac:dyDescent="0.2">
      <c r="A2996" s="105">
        <v>2994</v>
      </c>
      <c r="B2996" s="106">
        <v>41780</v>
      </c>
      <c r="C2996" s="104">
        <v>2106.7620000000002</v>
      </c>
      <c r="D2996" s="104">
        <v>2136.1</v>
      </c>
      <c r="E2996" s="104">
        <v>2096.5140000000001</v>
      </c>
      <c r="F2996" s="104">
        <v>2135.9050000000002</v>
      </c>
      <c r="G2996" s="104">
        <v>3894604000</v>
      </c>
    </row>
    <row r="2997" spans="1:7" x14ac:dyDescent="0.2">
      <c r="A2997" s="105">
        <v>2995</v>
      </c>
      <c r="B2997" s="106">
        <v>41781</v>
      </c>
      <c r="C2997" s="104">
        <v>2134.087</v>
      </c>
      <c r="D2997" s="104">
        <v>2160.9090000000001</v>
      </c>
      <c r="E2997" s="104">
        <v>2128.8580000000002</v>
      </c>
      <c r="F2997" s="104">
        <v>2130.8679999999999</v>
      </c>
      <c r="G2997" s="104">
        <v>4625273600</v>
      </c>
    </row>
    <row r="2998" spans="1:7" x14ac:dyDescent="0.2">
      <c r="A2998" s="105">
        <v>2996</v>
      </c>
      <c r="B2998" s="106">
        <v>41782</v>
      </c>
      <c r="C2998" s="104">
        <v>2130.7750000000001</v>
      </c>
      <c r="D2998" s="104">
        <v>2148.5830000000001</v>
      </c>
      <c r="E2998" s="104">
        <v>2128.663</v>
      </c>
      <c r="F2998" s="104">
        <v>2148.4140000000002</v>
      </c>
      <c r="G2998" s="104">
        <v>3762310400</v>
      </c>
    </row>
    <row r="2999" spans="1:7" x14ac:dyDescent="0.2">
      <c r="A2999" s="105">
        <v>2997</v>
      </c>
      <c r="B2999" s="106">
        <v>41785</v>
      </c>
      <c r="C2999" s="104">
        <v>2161.8919999999998</v>
      </c>
      <c r="D2999" s="104">
        <v>2165.4209999999998</v>
      </c>
      <c r="E2999" s="104">
        <v>2147.4450000000002</v>
      </c>
      <c r="F2999" s="104">
        <v>2155.9760000000001</v>
      </c>
      <c r="G2999" s="104">
        <v>3955065600</v>
      </c>
    </row>
    <row r="3000" spans="1:7" x14ac:dyDescent="0.2">
      <c r="A3000" s="105">
        <v>2998</v>
      </c>
      <c r="B3000" s="106">
        <v>41786</v>
      </c>
      <c r="C3000" s="104">
        <v>2154.395</v>
      </c>
      <c r="D3000" s="104">
        <v>2160.027</v>
      </c>
      <c r="E3000" s="104">
        <v>2145.752</v>
      </c>
      <c r="F3000" s="104">
        <v>2147.2800000000002</v>
      </c>
      <c r="G3000" s="104">
        <v>3589717200</v>
      </c>
    </row>
    <row r="3001" spans="1:7" x14ac:dyDescent="0.2">
      <c r="A3001" s="105">
        <v>2999</v>
      </c>
      <c r="B3001" s="106">
        <v>41787</v>
      </c>
      <c r="C3001" s="104">
        <v>2147.4670000000001</v>
      </c>
      <c r="D3001" s="104">
        <v>2171.172</v>
      </c>
      <c r="E3001" s="104">
        <v>2142.0070000000001</v>
      </c>
      <c r="F3001" s="104">
        <v>2169.3519999999999</v>
      </c>
      <c r="G3001" s="104">
        <v>5005626000</v>
      </c>
    </row>
    <row r="3002" spans="1:7" x14ac:dyDescent="0.2">
      <c r="A3002" s="105">
        <v>3000</v>
      </c>
      <c r="B3002" s="106">
        <v>41788</v>
      </c>
      <c r="C3002" s="104">
        <v>2171.2600000000002</v>
      </c>
      <c r="D3002" s="104">
        <v>2178.0920000000001</v>
      </c>
      <c r="E3002" s="104">
        <v>2154.9250000000002</v>
      </c>
      <c r="F3002" s="104">
        <v>2155.1640000000002</v>
      </c>
      <c r="G3002" s="104">
        <v>4489155600</v>
      </c>
    </row>
    <row r="3003" spans="1:7" x14ac:dyDescent="0.2">
      <c r="A3003" s="105">
        <v>3001</v>
      </c>
      <c r="B3003" s="106">
        <v>41789</v>
      </c>
      <c r="C3003" s="104">
        <v>2156.3809999999999</v>
      </c>
      <c r="D3003" s="104">
        <v>2166.9070000000002</v>
      </c>
      <c r="E3003" s="104">
        <v>2146.2179999999998</v>
      </c>
      <c r="F3003" s="104">
        <v>2156.4639999999999</v>
      </c>
      <c r="G3003" s="104">
        <v>4392386400</v>
      </c>
    </row>
    <row r="3004" spans="1:7" x14ac:dyDescent="0.2">
      <c r="A3004" s="105">
        <v>3002</v>
      </c>
      <c r="B3004" s="106">
        <v>41793</v>
      </c>
      <c r="C3004" s="104">
        <v>2157.64</v>
      </c>
      <c r="D3004" s="104">
        <v>2168.9949999999999</v>
      </c>
      <c r="E3004" s="104">
        <v>2149.2910000000002</v>
      </c>
      <c r="F3004" s="104">
        <v>2149.9180000000001</v>
      </c>
      <c r="G3004" s="104">
        <v>4198295200</v>
      </c>
    </row>
    <row r="3005" spans="1:7" x14ac:dyDescent="0.2">
      <c r="A3005" s="105">
        <v>3003</v>
      </c>
      <c r="B3005" s="106">
        <v>41794</v>
      </c>
      <c r="C3005" s="104">
        <v>2149.4070000000002</v>
      </c>
      <c r="D3005" s="104">
        <v>2149.4520000000002</v>
      </c>
      <c r="E3005" s="104">
        <v>2117.3130000000001</v>
      </c>
      <c r="F3005" s="104">
        <v>2128.2739999999999</v>
      </c>
      <c r="G3005" s="104">
        <v>4181724800</v>
      </c>
    </row>
    <row r="3006" spans="1:7" x14ac:dyDescent="0.2">
      <c r="A3006" s="105">
        <v>3004</v>
      </c>
      <c r="B3006" s="106">
        <v>41795</v>
      </c>
      <c r="C3006" s="104">
        <v>2126.607</v>
      </c>
      <c r="D3006" s="104">
        <v>2150.9299999999998</v>
      </c>
      <c r="E3006" s="104">
        <v>2123.5239999999999</v>
      </c>
      <c r="F3006" s="104">
        <v>2150.6019999999999</v>
      </c>
      <c r="G3006" s="104">
        <v>3647742400</v>
      </c>
    </row>
    <row r="3007" spans="1:7" x14ac:dyDescent="0.2">
      <c r="A3007" s="105">
        <v>3005</v>
      </c>
      <c r="B3007" s="106">
        <v>41796</v>
      </c>
      <c r="C3007" s="104">
        <v>2149.2139999999999</v>
      </c>
      <c r="D3007" s="104">
        <v>2149.7829999999999</v>
      </c>
      <c r="E3007" s="104">
        <v>2123.98</v>
      </c>
      <c r="F3007" s="104">
        <v>2134.7159999999999</v>
      </c>
      <c r="G3007" s="104">
        <v>3573805600</v>
      </c>
    </row>
    <row r="3008" spans="1:7" x14ac:dyDescent="0.2">
      <c r="A3008" s="105">
        <v>3006</v>
      </c>
      <c r="B3008" s="106">
        <v>41799</v>
      </c>
      <c r="C3008" s="104">
        <v>2128.2249999999999</v>
      </c>
      <c r="D3008" s="104">
        <v>2153.9029999999998</v>
      </c>
      <c r="E3008" s="104">
        <v>2126.665</v>
      </c>
      <c r="F3008" s="104">
        <v>2134.2809999999999</v>
      </c>
      <c r="G3008" s="104">
        <v>3931106000</v>
      </c>
    </row>
    <row r="3009" spans="1:7" x14ac:dyDescent="0.2">
      <c r="A3009" s="105">
        <v>3007</v>
      </c>
      <c r="B3009" s="106">
        <v>41800</v>
      </c>
      <c r="C3009" s="104">
        <v>2138.6709999999998</v>
      </c>
      <c r="D3009" s="104">
        <v>2161.5259999999998</v>
      </c>
      <c r="E3009" s="104">
        <v>2132.4470000000001</v>
      </c>
      <c r="F3009" s="104">
        <v>2161.268</v>
      </c>
      <c r="G3009" s="104">
        <v>5050790400</v>
      </c>
    </row>
    <row r="3010" spans="1:7" x14ac:dyDescent="0.2">
      <c r="A3010" s="105">
        <v>3008</v>
      </c>
      <c r="B3010" s="106">
        <v>41801</v>
      </c>
      <c r="C3010" s="104">
        <v>2156.1509999999998</v>
      </c>
      <c r="D3010" s="104">
        <v>2163.61</v>
      </c>
      <c r="E3010" s="104">
        <v>2152.08</v>
      </c>
      <c r="F3010" s="104">
        <v>2160.7660000000001</v>
      </c>
      <c r="G3010" s="104">
        <v>4256372000</v>
      </c>
    </row>
    <row r="3011" spans="1:7" x14ac:dyDescent="0.2">
      <c r="A3011" s="105">
        <v>3009</v>
      </c>
      <c r="B3011" s="106">
        <v>41802</v>
      </c>
      <c r="C3011" s="104">
        <v>2156.761</v>
      </c>
      <c r="D3011" s="104">
        <v>2160.9879999999998</v>
      </c>
      <c r="E3011" s="104">
        <v>2148.413</v>
      </c>
      <c r="F3011" s="104">
        <v>2153.41</v>
      </c>
      <c r="G3011" s="104">
        <v>4302584400</v>
      </c>
    </row>
    <row r="3012" spans="1:7" x14ac:dyDescent="0.2">
      <c r="A3012" s="105">
        <v>3010</v>
      </c>
      <c r="B3012" s="106">
        <v>41803</v>
      </c>
      <c r="C3012" s="104">
        <v>2150.9870000000001</v>
      </c>
      <c r="D3012" s="104">
        <v>2183.645</v>
      </c>
      <c r="E3012" s="104">
        <v>2150.569</v>
      </c>
      <c r="F3012" s="104">
        <v>2176.2420000000002</v>
      </c>
      <c r="G3012" s="104">
        <v>5925287600</v>
      </c>
    </row>
    <row r="3013" spans="1:7" x14ac:dyDescent="0.2">
      <c r="A3013" s="105">
        <v>3011</v>
      </c>
      <c r="B3013" s="106">
        <v>41806</v>
      </c>
      <c r="C3013" s="104">
        <v>2176.4380000000001</v>
      </c>
      <c r="D3013" s="104">
        <v>2196.3429999999998</v>
      </c>
      <c r="E3013" s="104">
        <v>2174.277</v>
      </c>
      <c r="F3013" s="104">
        <v>2191.855</v>
      </c>
      <c r="G3013" s="104">
        <v>6329687600</v>
      </c>
    </row>
    <row r="3014" spans="1:7" x14ac:dyDescent="0.2">
      <c r="A3014" s="105">
        <v>3012</v>
      </c>
      <c r="B3014" s="106">
        <v>41807</v>
      </c>
      <c r="C3014" s="104">
        <v>2185.681</v>
      </c>
      <c r="D3014" s="104">
        <v>2185.681</v>
      </c>
      <c r="E3014" s="104">
        <v>2168.4450000000002</v>
      </c>
      <c r="F3014" s="104">
        <v>2169.674</v>
      </c>
      <c r="G3014" s="104">
        <v>4993366400</v>
      </c>
    </row>
    <row r="3015" spans="1:7" x14ac:dyDescent="0.2">
      <c r="A3015" s="105">
        <v>3013</v>
      </c>
      <c r="B3015" s="106">
        <v>41808</v>
      </c>
      <c r="C3015" s="104">
        <v>2169.252</v>
      </c>
      <c r="D3015" s="104">
        <v>2172.549</v>
      </c>
      <c r="E3015" s="104">
        <v>2158.4969999999998</v>
      </c>
      <c r="F3015" s="104">
        <v>2160.239</v>
      </c>
      <c r="G3015" s="104">
        <v>4946389600</v>
      </c>
    </row>
    <row r="3016" spans="1:7" x14ac:dyDescent="0.2">
      <c r="A3016" s="105">
        <v>3014</v>
      </c>
      <c r="B3016" s="106">
        <v>41809</v>
      </c>
      <c r="C3016" s="104">
        <v>2161.4259999999999</v>
      </c>
      <c r="D3016" s="104">
        <v>2166.4070000000002</v>
      </c>
      <c r="E3016" s="104">
        <v>2119.498</v>
      </c>
      <c r="F3016" s="104">
        <v>2126.9070000000002</v>
      </c>
      <c r="G3016" s="104">
        <v>5316264400</v>
      </c>
    </row>
    <row r="3017" spans="1:7" x14ac:dyDescent="0.2">
      <c r="A3017" s="105">
        <v>3015</v>
      </c>
      <c r="B3017" s="106">
        <v>41810</v>
      </c>
      <c r="C3017" s="104">
        <v>2124.9630000000002</v>
      </c>
      <c r="D3017" s="104">
        <v>2137.0340000000001</v>
      </c>
      <c r="E3017" s="104">
        <v>2120.8069999999998</v>
      </c>
      <c r="F3017" s="104">
        <v>2136.7289999999998</v>
      </c>
      <c r="G3017" s="104">
        <v>4239372000</v>
      </c>
    </row>
    <row r="3018" spans="1:7" x14ac:dyDescent="0.2">
      <c r="A3018" s="105">
        <v>3016</v>
      </c>
      <c r="B3018" s="106">
        <v>41813</v>
      </c>
      <c r="C3018" s="104">
        <v>2137.9259999999999</v>
      </c>
      <c r="D3018" s="104">
        <v>2147.2269999999999</v>
      </c>
      <c r="E3018" s="104">
        <v>2132.4540000000002</v>
      </c>
      <c r="F3018" s="104">
        <v>2134.11</v>
      </c>
      <c r="G3018" s="104">
        <v>4117925600</v>
      </c>
    </row>
    <row r="3019" spans="1:7" x14ac:dyDescent="0.2">
      <c r="A3019" s="105">
        <v>3017</v>
      </c>
      <c r="B3019" s="106">
        <v>41814</v>
      </c>
      <c r="C3019" s="104">
        <v>2131.6860000000001</v>
      </c>
      <c r="D3019" s="104">
        <v>2145.2130000000002</v>
      </c>
      <c r="E3019" s="104">
        <v>2130.2919999999999</v>
      </c>
      <c r="F3019" s="104">
        <v>2144.8209999999999</v>
      </c>
      <c r="G3019" s="104">
        <v>4016435600</v>
      </c>
    </row>
    <row r="3020" spans="1:7" x14ac:dyDescent="0.2">
      <c r="A3020" s="105">
        <v>3018</v>
      </c>
      <c r="B3020" s="106">
        <v>41815</v>
      </c>
      <c r="C3020" s="104">
        <v>2141.7260000000001</v>
      </c>
      <c r="D3020" s="104">
        <v>2141.7260000000001</v>
      </c>
      <c r="E3020" s="104">
        <v>2126.0349999999999</v>
      </c>
      <c r="F3020" s="104">
        <v>2133.3710000000001</v>
      </c>
      <c r="G3020" s="104">
        <v>3766610000</v>
      </c>
    </row>
    <row r="3021" spans="1:7" x14ac:dyDescent="0.2">
      <c r="A3021" s="105">
        <v>3019</v>
      </c>
      <c r="B3021" s="106">
        <v>41816</v>
      </c>
      <c r="C3021" s="104">
        <v>2135.1559999999999</v>
      </c>
      <c r="D3021" s="104">
        <v>2151.114</v>
      </c>
      <c r="E3021" s="104">
        <v>2134.8910000000001</v>
      </c>
      <c r="F3021" s="104">
        <v>2149.076</v>
      </c>
      <c r="G3021" s="104">
        <v>4435116800</v>
      </c>
    </row>
    <row r="3022" spans="1:7" x14ac:dyDescent="0.2">
      <c r="A3022" s="105">
        <v>3020</v>
      </c>
      <c r="B3022" s="106">
        <v>41817</v>
      </c>
      <c r="C3022" s="104">
        <v>2146.3739999999998</v>
      </c>
      <c r="D3022" s="104">
        <v>2159.5259999999998</v>
      </c>
      <c r="E3022" s="104">
        <v>2138.9270000000001</v>
      </c>
      <c r="F3022" s="104">
        <v>2150.2579999999998</v>
      </c>
      <c r="G3022" s="104">
        <v>5272289600</v>
      </c>
    </row>
    <row r="3023" spans="1:7" x14ac:dyDescent="0.2">
      <c r="A3023" s="105">
        <v>3021</v>
      </c>
      <c r="B3023" s="106">
        <v>41820</v>
      </c>
      <c r="C3023" s="104">
        <v>2152.306</v>
      </c>
      <c r="D3023" s="104">
        <v>2168.221</v>
      </c>
      <c r="E3023" s="104">
        <v>2152.306</v>
      </c>
      <c r="F3023" s="104">
        <v>2165.1179999999999</v>
      </c>
      <c r="G3023" s="104">
        <v>5430418800</v>
      </c>
    </row>
    <row r="3024" spans="1:7" x14ac:dyDescent="0.2">
      <c r="A3024" s="105">
        <v>3022</v>
      </c>
      <c r="B3024" s="106">
        <v>41821</v>
      </c>
      <c r="C3024" s="104">
        <v>2169.1990000000001</v>
      </c>
      <c r="D3024" s="104">
        <v>2171.15</v>
      </c>
      <c r="E3024" s="104">
        <v>2157.1329999999998</v>
      </c>
      <c r="F3024" s="104">
        <v>2164.5590000000002</v>
      </c>
      <c r="G3024" s="104">
        <v>5332310000</v>
      </c>
    </row>
    <row r="3025" spans="1:7" x14ac:dyDescent="0.2">
      <c r="A3025" s="105">
        <v>3023</v>
      </c>
      <c r="B3025" s="106">
        <v>41822</v>
      </c>
      <c r="C3025" s="104">
        <v>2163.998</v>
      </c>
      <c r="D3025" s="104">
        <v>2171.5100000000002</v>
      </c>
      <c r="E3025" s="104">
        <v>2155.6089999999999</v>
      </c>
      <c r="F3025" s="104">
        <v>2170.8670000000002</v>
      </c>
      <c r="G3025" s="104">
        <v>5968550000</v>
      </c>
    </row>
    <row r="3026" spans="1:7" x14ac:dyDescent="0.2">
      <c r="A3026" s="105">
        <v>3024</v>
      </c>
      <c r="B3026" s="106">
        <v>41823</v>
      </c>
      <c r="C3026" s="104">
        <v>2169.0030000000002</v>
      </c>
      <c r="D3026" s="104">
        <v>2184.9639999999999</v>
      </c>
      <c r="E3026" s="104">
        <v>2164.8429999999998</v>
      </c>
      <c r="F3026" s="104">
        <v>2180.192</v>
      </c>
      <c r="G3026" s="104">
        <v>6369068800</v>
      </c>
    </row>
    <row r="3027" spans="1:7" x14ac:dyDescent="0.2">
      <c r="A3027" s="105">
        <v>3025</v>
      </c>
      <c r="B3027" s="106">
        <v>41824</v>
      </c>
      <c r="C3027" s="104">
        <v>2180.4450000000002</v>
      </c>
      <c r="D3027" s="104">
        <v>2183.7979999999998</v>
      </c>
      <c r="E3027" s="104">
        <v>2174.0729999999999</v>
      </c>
      <c r="F3027" s="104">
        <v>2178.6950000000002</v>
      </c>
      <c r="G3027" s="104">
        <v>5285110400</v>
      </c>
    </row>
    <row r="3028" spans="1:7" x14ac:dyDescent="0.2">
      <c r="A3028" s="105">
        <v>3026</v>
      </c>
      <c r="B3028" s="106">
        <v>41827</v>
      </c>
      <c r="C3028" s="104">
        <v>2178.5459999999998</v>
      </c>
      <c r="D3028" s="104">
        <v>2186.2020000000002</v>
      </c>
      <c r="E3028" s="104">
        <v>2171.0830000000001</v>
      </c>
      <c r="F3028" s="104">
        <v>2176.2890000000002</v>
      </c>
      <c r="G3028" s="104">
        <v>5024233600</v>
      </c>
    </row>
    <row r="3029" spans="1:7" x14ac:dyDescent="0.2">
      <c r="A3029" s="105">
        <v>3027</v>
      </c>
      <c r="B3029" s="106">
        <v>41828</v>
      </c>
      <c r="C3029" s="104">
        <v>2174.828</v>
      </c>
      <c r="D3029" s="104">
        <v>2180.7779999999998</v>
      </c>
      <c r="E3029" s="104">
        <v>2163.3589999999999</v>
      </c>
      <c r="F3029" s="104">
        <v>2180.473</v>
      </c>
      <c r="G3029" s="104">
        <v>5074360000</v>
      </c>
    </row>
    <row r="3030" spans="1:7" x14ac:dyDescent="0.2">
      <c r="A3030" s="105">
        <v>3028</v>
      </c>
      <c r="B3030" s="106">
        <v>41829</v>
      </c>
      <c r="C3030" s="104">
        <v>2178.1350000000002</v>
      </c>
      <c r="D3030" s="104">
        <v>2178.5100000000002</v>
      </c>
      <c r="E3030" s="104">
        <v>2148.2600000000002</v>
      </c>
      <c r="F3030" s="104">
        <v>2148.71</v>
      </c>
      <c r="G3030" s="104">
        <v>6202204800</v>
      </c>
    </row>
    <row r="3031" spans="1:7" x14ac:dyDescent="0.2">
      <c r="A3031" s="105">
        <v>3029</v>
      </c>
      <c r="B3031" s="106">
        <v>41830</v>
      </c>
      <c r="C3031" s="104">
        <v>2146.6010000000001</v>
      </c>
      <c r="D3031" s="104">
        <v>2151.7739999999999</v>
      </c>
      <c r="E3031" s="104">
        <v>2139.5219999999999</v>
      </c>
      <c r="F3031" s="104">
        <v>2142.8470000000002</v>
      </c>
      <c r="G3031" s="104">
        <v>5573249600</v>
      </c>
    </row>
    <row r="3032" spans="1:7" x14ac:dyDescent="0.2">
      <c r="A3032" s="105">
        <v>3030</v>
      </c>
      <c r="B3032" s="106">
        <v>41831</v>
      </c>
      <c r="C3032" s="104">
        <v>2136.317</v>
      </c>
      <c r="D3032" s="104">
        <v>2154.7350000000001</v>
      </c>
      <c r="E3032" s="104">
        <v>2134.7950000000001</v>
      </c>
      <c r="F3032" s="104">
        <v>2148.009</v>
      </c>
      <c r="G3032" s="104">
        <v>6137427200</v>
      </c>
    </row>
    <row r="3033" spans="1:7" x14ac:dyDescent="0.2">
      <c r="A3033" s="105">
        <v>3031</v>
      </c>
      <c r="B3033" s="106">
        <v>41834</v>
      </c>
      <c r="C3033" s="104">
        <v>2149.5419999999999</v>
      </c>
      <c r="D3033" s="104">
        <v>2171.902</v>
      </c>
      <c r="E3033" s="104">
        <v>2145.2779999999998</v>
      </c>
      <c r="F3033" s="104">
        <v>2171.7579999999998</v>
      </c>
      <c r="G3033" s="104">
        <v>6615886400</v>
      </c>
    </row>
    <row r="3034" spans="1:7" x14ac:dyDescent="0.2">
      <c r="A3034" s="105">
        <v>3032</v>
      </c>
      <c r="B3034" s="106">
        <v>41835</v>
      </c>
      <c r="C3034" s="104">
        <v>2170.0889999999999</v>
      </c>
      <c r="D3034" s="104">
        <v>2176.2719999999999</v>
      </c>
      <c r="E3034" s="104">
        <v>2165.2060000000001</v>
      </c>
      <c r="F3034" s="104">
        <v>2174.9760000000001</v>
      </c>
      <c r="G3034" s="104">
        <v>7181569600</v>
      </c>
    </row>
    <row r="3035" spans="1:7" x14ac:dyDescent="0.2">
      <c r="A3035" s="105">
        <v>3033</v>
      </c>
      <c r="B3035" s="106">
        <v>41836</v>
      </c>
      <c r="C3035" s="104">
        <v>2172.8240000000001</v>
      </c>
      <c r="D3035" s="104">
        <v>2183.248</v>
      </c>
      <c r="E3035" s="104">
        <v>2166.7739999999999</v>
      </c>
      <c r="F3035" s="104">
        <v>2170.8679999999999</v>
      </c>
      <c r="G3035" s="104">
        <v>8156023200</v>
      </c>
    </row>
    <row r="3036" spans="1:7" x14ac:dyDescent="0.2">
      <c r="A3036" s="105">
        <v>3034</v>
      </c>
      <c r="B3036" s="106">
        <v>41837</v>
      </c>
      <c r="C3036" s="104">
        <v>2166.8310000000001</v>
      </c>
      <c r="D3036" s="104">
        <v>2166.9319999999998</v>
      </c>
      <c r="E3036" s="104">
        <v>2147.0839999999998</v>
      </c>
      <c r="F3036" s="104">
        <v>2157.0680000000002</v>
      </c>
      <c r="G3036" s="104">
        <v>5945356800</v>
      </c>
    </row>
    <row r="3037" spans="1:7" x14ac:dyDescent="0.2">
      <c r="A3037" s="105">
        <v>3035</v>
      </c>
      <c r="B3037" s="106">
        <v>41838</v>
      </c>
      <c r="C3037" s="104">
        <v>2147.663</v>
      </c>
      <c r="D3037" s="104">
        <v>2176.3249999999998</v>
      </c>
      <c r="E3037" s="104">
        <v>2145.4459999999999</v>
      </c>
      <c r="F3037" s="104">
        <v>2164.1439999999998</v>
      </c>
      <c r="G3037" s="104">
        <v>6547329600</v>
      </c>
    </row>
    <row r="3038" spans="1:7" x14ac:dyDescent="0.2">
      <c r="A3038" s="105">
        <v>3036</v>
      </c>
      <c r="B3038" s="106">
        <v>41841</v>
      </c>
      <c r="C3038" s="104">
        <v>2164.223</v>
      </c>
      <c r="D3038" s="104">
        <v>2171.94</v>
      </c>
      <c r="E3038" s="104">
        <v>2158.9549999999999</v>
      </c>
      <c r="F3038" s="104">
        <v>2166.2950000000001</v>
      </c>
      <c r="G3038" s="104">
        <v>5417226000</v>
      </c>
    </row>
    <row r="3039" spans="1:7" x14ac:dyDescent="0.2">
      <c r="A3039" s="105">
        <v>3037</v>
      </c>
      <c r="B3039" s="106">
        <v>41842</v>
      </c>
      <c r="C3039" s="104">
        <v>2162.4360000000001</v>
      </c>
      <c r="D3039" s="104">
        <v>2197.5920000000001</v>
      </c>
      <c r="E3039" s="104">
        <v>2162.2359999999999</v>
      </c>
      <c r="F3039" s="104">
        <v>2192.6979999999999</v>
      </c>
      <c r="G3039" s="104">
        <v>7854258400</v>
      </c>
    </row>
    <row r="3040" spans="1:7" x14ac:dyDescent="0.2">
      <c r="A3040" s="105">
        <v>3038</v>
      </c>
      <c r="B3040" s="106">
        <v>41843</v>
      </c>
      <c r="C3040" s="104">
        <v>2191.3939999999998</v>
      </c>
      <c r="D3040" s="104">
        <v>2210.2820000000002</v>
      </c>
      <c r="E3040" s="104">
        <v>2190.5549999999998</v>
      </c>
      <c r="F3040" s="104">
        <v>2197.8330000000001</v>
      </c>
      <c r="G3040" s="104">
        <v>8421387200</v>
      </c>
    </row>
    <row r="3041" spans="1:7" x14ac:dyDescent="0.2">
      <c r="A3041" s="105">
        <v>3039</v>
      </c>
      <c r="B3041" s="106">
        <v>41844</v>
      </c>
      <c r="C3041" s="104">
        <v>2199.8330000000001</v>
      </c>
      <c r="D3041" s="104">
        <v>2239.8150000000001</v>
      </c>
      <c r="E3041" s="104">
        <v>2199.8330000000001</v>
      </c>
      <c r="F3041" s="104">
        <v>2237.0149999999999</v>
      </c>
      <c r="G3041" s="104">
        <v>11943553600</v>
      </c>
    </row>
    <row r="3042" spans="1:7" x14ac:dyDescent="0.2">
      <c r="A3042" s="105">
        <v>3040</v>
      </c>
      <c r="B3042" s="106">
        <v>41845</v>
      </c>
      <c r="C3042" s="104">
        <v>2243.067</v>
      </c>
      <c r="D3042" s="104">
        <v>2260.89</v>
      </c>
      <c r="E3042" s="104">
        <v>2239.0659999999998</v>
      </c>
      <c r="F3042" s="104">
        <v>2260.4540000000002</v>
      </c>
      <c r="G3042" s="104">
        <v>9897284000</v>
      </c>
    </row>
    <row r="3043" spans="1:7" x14ac:dyDescent="0.2">
      <c r="A3043" s="105">
        <v>3041</v>
      </c>
      <c r="B3043" s="106">
        <v>41848</v>
      </c>
      <c r="C3043" s="104">
        <v>2272.3829999999998</v>
      </c>
      <c r="D3043" s="104">
        <v>2331.4720000000002</v>
      </c>
      <c r="E3043" s="104">
        <v>2272.3829999999998</v>
      </c>
      <c r="F3043" s="104">
        <v>2323.8969999999999</v>
      </c>
      <c r="G3043" s="104">
        <v>17986932800</v>
      </c>
    </row>
    <row r="3044" spans="1:7" x14ac:dyDescent="0.2">
      <c r="A3044" s="105">
        <v>3042</v>
      </c>
      <c r="B3044" s="106">
        <v>41849</v>
      </c>
      <c r="C3044" s="104">
        <v>2326.038</v>
      </c>
      <c r="D3044" s="104">
        <v>2342.77</v>
      </c>
      <c r="E3044" s="104">
        <v>2316.2170000000001</v>
      </c>
      <c r="F3044" s="104">
        <v>2331.3690000000001</v>
      </c>
      <c r="G3044" s="104">
        <v>13426964800</v>
      </c>
    </row>
    <row r="3045" spans="1:7" x14ac:dyDescent="0.2">
      <c r="A3045" s="105">
        <v>3043</v>
      </c>
      <c r="B3045" s="106">
        <v>41850</v>
      </c>
      <c r="C3045" s="104">
        <v>2324.69</v>
      </c>
      <c r="D3045" s="104">
        <v>2339.038</v>
      </c>
      <c r="E3045" s="104">
        <v>2316.058</v>
      </c>
      <c r="F3045" s="104">
        <v>2322.011</v>
      </c>
      <c r="G3045" s="104">
        <v>12302283200</v>
      </c>
    </row>
    <row r="3046" spans="1:7" x14ac:dyDescent="0.2">
      <c r="A3046" s="105">
        <v>3044</v>
      </c>
      <c r="B3046" s="106">
        <v>41851</v>
      </c>
      <c r="C3046" s="104">
        <v>2321.9670000000001</v>
      </c>
      <c r="D3046" s="104">
        <v>2350.5509999999999</v>
      </c>
      <c r="E3046" s="104">
        <v>2316.585</v>
      </c>
      <c r="F3046" s="104">
        <v>2350.2510000000002</v>
      </c>
      <c r="G3046" s="104">
        <v>11098776800</v>
      </c>
    </row>
    <row r="3047" spans="1:7" x14ac:dyDescent="0.2">
      <c r="A3047" s="105">
        <v>3045</v>
      </c>
      <c r="B3047" s="106">
        <v>41852</v>
      </c>
      <c r="C3047" s="104">
        <v>2341.2269999999999</v>
      </c>
      <c r="D3047" s="104">
        <v>2371.5</v>
      </c>
      <c r="E3047" s="104">
        <v>2328.9659999999999</v>
      </c>
      <c r="F3047" s="104">
        <v>2329.402</v>
      </c>
      <c r="G3047" s="104">
        <v>12631739200</v>
      </c>
    </row>
    <row r="3048" spans="1:7" x14ac:dyDescent="0.2">
      <c r="A3048" s="105">
        <v>3046</v>
      </c>
      <c r="B3048" s="106">
        <v>41855</v>
      </c>
      <c r="C3048" s="104">
        <v>2336.63</v>
      </c>
      <c r="D3048" s="104">
        <v>2375.62</v>
      </c>
      <c r="E3048" s="104">
        <v>2332.1379999999999</v>
      </c>
      <c r="F3048" s="104">
        <v>2375.62</v>
      </c>
      <c r="G3048" s="104">
        <v>11671375200</v>
      </c>
    </row>
    <row r="3049" spans="1:7" x14ac:dyDescent="0.2">
      <c r="A3049" s="105">
        <v>3047</v>
      </c>
      <c r="B3049" s="106">
        <v>41856</v>
      </c>
      <c r="C3049" s="104">
        <v>2376.797</v>
      </c>
      <c r="D3049" s="104">
        <v>2380.7739999999999</v>
      </c>
      <c r="E3049" s="104">
        <v>2353.7950000000001</v>
      </c>
      <c r="F3049" s="104">
        <v>2369.3530000000001</v>
      </c>
      <c r="G3049" s="104">
        <v>11186179200</v>
      </c>
    </row>
    <row r="3050" spans="1:7" x14ac:dyDescent="0.2">
      <c r="A3050" s="105">
        <v>3048</v>
      </c>
      <c r="B3050" s="106">
        <v>41857</v>
      </c>
      <c r="C3050" s="104">
        <v>2358.2060000000001</v>
      </c>
      <c r="D3050" s="104">
        <v>2371.6669999999999</v>
      </c>
      <c r="E3050" s="104">
        <v>2334.3339999999998</v>
      </c>
      <c r="F3050" s="104">
        <v>2363.221</v>
      </c>
      <c r="G3050" s="104">
        <v>11634183200</v>
      </c>
    </row>
    <row r="3051" spans="1:7" x14ac:dyDescent="0.2">
      <c r="A3051" s="105">
        <v>3049</v>
      </c>
      <c r="B3051" s="106">
        <v>41858</v>
      </c>
      <c r="C3051" s="104">
        <v>2363.6080000000002</v>
      </c>
      <c r="D3051" s="104">
        <v>2369.2040000000002</v>
      </c>
      <c r="E3051" s="104">
        <v>2326.268</v>
      </c>
      <c r="F3051" s="104">
        <v>2327.4569999999999</v>
      </c>
      <c r="G3051" s="104">
        <v>11672920800</v>
      </c>
    </row>
    <row r="3052" spans="1:7" x14ac:dyDescent="0.2">
      <c r="A3052" s="105">
        <v>3050</v>
      </c>
      <c r="B3052" s="106">
        <v>41859</v>
      </c>
      <c r="C3052" s="104">
        <v>2329.1840000000002</v>
      </c>
      <c r="D3052" s="104">
        <v>2339.27</v>
      </c>
      <c r="E3052" s="104">
        <v>2319.288</v>
      </c>
      <c r="F3052" s="104">
        <v>2331.134</v>
      </c>
      <c r="G3052" s="104">
        <v>8673969600</v>
      </c>
    </row>
    <row r="3053" spans="1:7" x14ac:dyDescent="0.2">
      <c r="A3053" s="105">
        <v>3051</v>
      </c>
      <c r="B3053" s="106">
        <v>41862</v>
      </c>
      <c r="C3053" s="104">
        <v>2338.0079999999998</v>
      </c>
      <c r="D3053" s="104">
        <v>2367.0039999999999</v>
      </c>
      <c r="E3053" s="104">
        <v>2337.0140000000001</v>
      </c>
      <c r="F3053" s="104">
        <v>2365.3490000000002</v>
      </c>
      <c r="G3053" s="104">
        <v>9160116800</v>
      </c>
    </row>
    <row r="3054" spans="1:7" x14ac:dyDescent="0.2">
      <c r="A3054" s="105">
        <v>3052</v>
      </c>
      <c r="B3054" s="106">
        <v>41863</v>
      </c>
      <c r="C3054" s="104">
        <v>2361.17</v>
      </c>
      <c r="D3054" s="104">
        <v>2361.17</v>
      </c>
      <c r="E3054" s="104">
        <v>2344.7159999999999</v>
      </c>
      <c r="F3054" s="104">
        <v>2357.0520000000001</v>
      </c>
      <c r="G3054" s="104">
        <v>9182260800</v>
      </c>
    </row>
    <row r="3055" spans="1:7" x14ac:dyDescent="0.2">
      <c r="A3055" s="105">
        <v>3053</v>
      </c>
      <c r="B3055" s="106">
        <v>41864</v>
      </c>
      <c r="C3055" s="104">
        <v>2358.4589999999998</v>
      </c>
      <c r="D3055" s="104">
        <v>2370.5129999999999</v>
      </c>
      <c r="E3055" s="104">
        <v>2335.694</v>
      </c>
      <c r="F3055" s="104">
        <v>2358.9009999999998</v>
      </c>
      <c r="G3055" s="104">
        <v>11044779200</v>
      </c>
    </row>
    <row r="3056" spans="1:7" x14ac:dyDescent="0.2">
      <c r="A3056" s="105">
        <v>3054</v>
      </c>
      <c r="B3056" s="106">
        <v>41865</v>
      </c>
      <c r="C3056" s="104">
        <v>2357.1979999999999</v>
      </c>
      <c r="D3056" s="104">
        <v>2363.1799999999998</v>
      </c>
      <c r="E3056" s="104">
        <v>2334.08</v>
      </c>
      <c r="F3056" s="104">
        <v>2335.9450000000002</v>
      </c>
      <c r="G3056" s="104">
        <v>9796949600</v>
      </c>
    </row>
    <row r="3057" spans="1:7" x14ac:dyDescent="0.2">
      <c r="A3057" s="105">
        <v>3055</v>
      </c>
      <c r="B3057" s="106">
        <v>41866</v>
      </c>
      <c r="C3057" s="104">
        <v>2337.9850000000001</v>
      </c>
      <c r="D3057" s="104">
        <v>2366.902</v>
      </c>
      <c r="E3057" s="104">
        <v>2333.123</v>
      </c>
      <c r="F3057" s="104">
        <v>2360.6350000000002</v>
      </c>
      <c r="G3057" s="104">
        <v>9359254400</v>
      </c>
    </row>
    <row r="3058" spans="1:7" x14ac:dyDescent="0.2">
      <c r="A3058" s="105">
        <v>3056</v>
      </c>
      <c r="B3058" s="106">
        <v>41869</v>
      </c>
      <c r="C3058" s="104">
        <v>2366.2719999999999</v>
      </c>
      <c r="D3058" s="104">
        <v>2379.8040000000001</v>
      </c>
      <c r="E3058" s="104">
        <v>2361.1970000000001</v>
      </c>
      <c r="F3058" s="104">
        <v>2374.5619999999999</v>
      </c>
      <c r="G3058" s="104">
        <v>10450955200</v>
      </c>
    </row>
    <row r="3059" spans="1:7" x14ac:dyDescent="0.2">
      <c r="A3059" s="105">
        <v>3057</v>
      </c>
      <c r="B3059" s="106">
        <v>41870</v>
      </c>
      <c r="C3059" s="104">
        <v>2378.886</v>
      </c>
      <c r="D3059" s="104">
        <v>2379.4740000000002</v>
      </c>
      <c r="E3059" s="104">
        <v>2358.9650000000001</v>
      </c>
      <c r="F3059" s="104">
        <v>2374.768</v>
      </c>
      <c r="G3059" s="104">
        <v>11585001600</v>
      </c>
    </row>
    <row r="3060" spans="1:7" x14ac:dyDescent="0.2">
      <c r="A3060" s="105">
        <v>3058</v>
      </c>
      <c r="B3060" s="106">
        <v>41871</v>
      </c>
      <c r="C3060" s="104">
        <v>2371.6489999999999</v>
      </c>
      <c r="D3060" s="104">
        <v>2375.4749999999999</v>
      </c>
      <c r="E3060" s="104">
        <v>2360.837</v>
      </c>
      <c r="F3060" s="104">
        <v>2366.14</v>
      </c>
      <c r="G3060" s="104">
        <v>10128808800</v>
      </c>
    </row>
    <row r="3061" spans="1:7" x14ac:dyDescent="0.2">
      <c r="A3061" s="105">
        <v>3059</v>
      </c>
      <c r="B3061" s="106">
        <v>41872</v>
      </c>
      <c r="C3061" s="104">
        <v>2365.7310000000002</v>
      </c>
      <c r="D3061" s="104">
        <v>2367.46</v>
      </c>
      <c r="E3061" s="104">
        <v>2333.299</v>
      </c>
      <c r="F3061" s="104">
        <v>2354.2440000000001</v>
      </c>
      <c r="G3061" s="104">
        <v>10069020800</v>
      </c>
    </row>
    <row r="3062" spans="1:7" x14ac:dyDescent="0.2">
      <c r="A3062" s="105">
        <v>3060</v>
      </c>
      <c r="B3062" s="106">
        <v>41873</v>
      </c>
      <c r="C3062" s="104">
        <v>2352.3159999999998</v>
      </c>
      <c r="D3062" s="104">
        <v>2368.4569999999999</v>
      </c>
      <c r="E3062" s="104">
        <v>2350.9859999999999</v>
      </c>
      <c r="F3062" s="104">
        <v>2365.364</v>
      </c>
      <c r="G3062" s="104">
        <v>8982393600</v>
      </c>
    </row>
    <row r="3063" spans="1:7" x14ac:dyDescent="0.2">
      <c r="A3063" s="105">
        <v>3061</v>
      </c>
      <c r="B3063" s="106">
        <v>41876</v>
      </c>
      <c r="C3063" s="104">
        <v>2367.0189999999998</v>
      </c>
      <c r="D3063" s="104">
        <v>2367.6060000000002</v>
      </c>
      <c r="E3063" s="104">
        <v>2338.4549999999999</v>
      </c>
      <c r="F3063" s="104">
        <v>2342.8629999999998</v>
      </c>
      <c r="G3063" s="104">
        <v>9737372000</v>
      </c>
    </row>
    <row r="3064" spans="1:7" x14ac:dyDescent="0.2">
      <c r="A3064" s="105">
        <v>3062</v>
      </c>
      <c r="B3064" s="106">
        <v>41877</v>
      </c>
      <c r="C3064" s="104">
        <v>2339.6</v>
      </c>
      <c r="D3064" s="104">
        <v>2350.3910000000001</v>
      </c>
      <c r="E3064" s="104">
        <v>2317.1840000000002</v>
      </c>
      <c r="F3064" s="104">
        <v>2324.0920000000001</v>
      </c>
      <c r="G3064" s="104">
        <v>9384422400</v>
      </c>
    </row>
    <row r="3065" spans="1:7" x14ac:dyDescent="0.2">
      <c r="A3065" s="105">
        <v>3063</v>
      </c>
      <c r="B3065" s="106">
        <v>41878</v>
      </c>
      <c r="C3065" s="104">
        <v>2323.79</v>
      </c>
      <c r="D3065" s="104">
        <v>2336.7370000000001</v>
      </c>
      <c r="E3065" s="104">
        <v>2322.8850000000002</v>
      </c>
      <c r="F3065" s="104">
        <v>2327.5949999999998</v>
      </c>
      <c r="G3065" s="104">
        <v>6767622400</v>
      </c>
    </row>
    <row r="3066" spans="1:7" x14ac:dyDescent="0.2">
      <c r="A3066" s="105">
        <v>3064</v>
      </c>
      <c r="B3066" s="106">
        <v>41879</v>
      </c>
      <c r="C3066" s="104">
        <v>2328.0590000000002</v>
      </c>
      <c r="D3066" s="104">
        <v>2336.3629999999998</v>
      </c>
      <c r="E3066" s="104">
        <v>2309.6390000000001</v>
      </c>
      <c r="F3066" s="104">
        <v>2311.2779999999998</v>
      </c>
      <c r="G3066" s="104">
        <v>7049065600</v>
      </c>
    </row>
    <row r="3067" spans="1:7" x14ac:dyDescent="0.2">
      <c r="A3067" s="105">
        <v>3065</v>
      </c>
      <c r="B3067" s="106">
        <v>41880</v>
      </c>
      <c r="C3067" s="104">
        <v>2317.3040000000001</v>
      </c>
      <c r="D3067" s="104">
        <v>2338.7739999999999</v>
      </c>
      <c r="E3067" s="104">
        <v>2313.2620000000002</v>
      </c>
      <c r="F3067" s="104">
        <v>2338.2869999999998</v>
      </c>
      <c r="G3067" s="104">
        <v>6321142400</v>
      </c>
    </row>
    <row r="3068" spans="1:7" x14ac:dyDescent="0.2">
      <c r="A3068" s="105">
        <v>3066</v>
      </c>
      <c r="B3068" s="106">
        <v>41883</v>
      </c>
      <c r="C3068" s="104">
        <v>2340.9250000000002</v>
      </c>
      <c r="D3068" s="104">
        <v>2355.5520000000001</v>
      </c>
      <c r="E3068" s="104">
        <v>2338.5300000000002</v>
      </c>
      <c r="F3068" s="104">
        <v>2355.317</v>
      </c>
      <c r="G3068" s="104">
        <v>7732087200</v>
      </c>
    </row>
    <row r="3069" spans="1:7" x14ac:dyDescent="0.2">
      <c r="A3069" s="105">
        <v>3067</v>
      </c>
      <c r="B3069" s="106">
        <v>41884</v>
      </c>
      <c r="C3069" s="104">
        <v>2359.8620000000001</v>
      </c>
      <c r="D3069" s="104">
        <v>2387.6550000000002</v>
      </c>
      <c r="E3069" s="104">
        <v>2349.9490000000001</v>
      </c>
      <c r="F3069" s="104">
        <v>2386.46</v>
      </c>
      <c r="G3069" s="104">
        <v>11443673600</v>
      </c>
    </row>
    <row r="3070" spans="1:7" x14ac:dyDescent="0.2">
      <c r="A3070" s="105">
        <v>3068</v>
      </c>
      <c r="B3070" s="106">
        <v>41885</v>
      </c>
      <c r="C3070" s="104">
        <v>2389.694</v>
      </c>
      <c r="D3070" s="104">
        <v>2414.2600000000002</v>
      </c>
      <c r="E3070" s="104">
        <v>2389.6790000000001</v>
      </c>
      <c r="F3070" s="104">
        <v>2408.8380000000002</v>
      </c>
      <c r="G3070" s="104">
        <v>12973420800</v>
      </c>
    </row>
    <row r="3071" spans="1:7" x14ac:dyDescent="0.2">
      <c r="A3071" s="105">
        <v>3069</v>
      </c>
      <c r="B3071" s="106">
        <v>41886</v>
      </c>
      <c r="C3071" s="104">
        <v>2411.9340000000002</v>
      </c>
      <c r="D3071" s="104">
        <v>2427.297</v>
      </c>
      <c r="E3071" s="104">
        <v>2404.0819999999999</v>
      </c>
      <c r="F3071" s="104">
        <v>2426.2240000000002</v>
      </c>
      <c r="G3071" s="104">
        <v>11127229600</v>
      </c>
    </row>
    <row r="3072" spans="1:7" x14ac:dyDescent="0.2">
      <c r="A3072" s="105">
        <v>3070</v>
      </c>
      <c r="B3072" s="106">
        <v>41887</v>
      </c>
      <c r="C3072" s="104">
        <v>2433.174</v>
      </c>
      <c r="D3072" s="104">
        <v>2450.634</v>
      </c>
      <c r="E3072" s="104">
        <v>2427.9870000000001</v>
      </c>
      <c r="F3072" s="104">
        <v>2449.259</v>
      </c>
      <c r="G3072" s="104">
        <v>13355176000</v>
      </c>
    </row>
    <row r="3073" spans="1:7" x14ac:dyDescent="0.2">
      <c r="A3073" s="105">
        <v>3071</v>
      </c>
      <c r="B3073" s="106">
        <v>41891</v>
      </c>
      <c r="C3073" s="104">
        <v>2452.2269999999999</v>
      </c>
      <c r="D3073" s="104">
        <v>2454.893</v>
      </c>
      <c r="E3073" s="104">
        <v>2437.078</v>
      </c>
      <c r="F3073" s="104">
        <v>2445.2240000000002</v>
      </c>
      <c r="G3073" s="104">
        <v>11819434400</v>
      </c>
    </row>
    <row r="3074" spans="1:7" x14ac:dyDescent="0.2">
      <c r="A3074" s="105">
        <v>3072</v>
      </c>
      <c r="B3074" s="106">
        <v>41892</v>
      </c>
      <c r="C3074" s="104">
        <v>2435.5929999999998</v>
      </c>
      <c r="D3074" s="104">
        <v>2437.0810000000001</v>
      </c>
      <c r="E3074" s="104">
        <v>2422.6460000000002</v>
      </c>
      <c r="F3074" s="104">
        <v>2432.433</v>
      </c>
      <c r="G3074" s="104">
        <v>10917552000</v>
      </c>
    </row>
    <row r="3075" spans="1:7" x14ac:dyDescent="0.2">
      <c r="A3075" s="105">
        <v>3073</v>
      </c>
      <c r="B3075" s="106">
        <v>41893</v>
      </c>
      <c r="C3075" s="104">
        <v>2430.6779999999999</v>
      </c>
      <c r="D3075" s="104">
        <v>2461.473</v>
      </c>
      <c r="E3075" s="104">
        <v>2417.2689999999998</v>
      </c>
      <c r="F3075" s="104">
        <v>2423.4540000000002</v>
      </c>
      <c r="G3075" s="104">
        <v>13298258400</v>
      </c>
    </row>
    <row r="3076" spans="1:7" x14ac:dyDescent="0.2">
      <c r="A3076" s="105">
        <v>3074</v>
      </c>
      <c r="B3076" s="106">
        <v>41894</v>
      </c>
      <c r="C3076" s="104">
        <v>2418.752</v>
      </c>
      <c r="D3076" s="104">
        <v>2438.3580000000002</v>
      </c>
      <c r="E3076" s="104">
        <v>2412.6219999999998</v>
      </c>
      <c r="F3076" s="104">
        <v>2438.3580000000002</v>
      </c>
      <c r="G3076" s="104">
        <v>10916016800</v>
      </c>
    </row>
    <row r="3077" spans="1:7" x14ac:dyDescent="0.2">
      <c r="A3077" s="105">
        <v>3075</v>
      </c>
      <c r="B3077" s="106">
        <v>41897</v>
      </c>
      <c r="C3077" s="104">
        <v>2433.0010000000002</v>
      </c>
      <c r="D3077" s="104">
        <v>2439.2539999999999</v>
      </c>
      <c r="E3077" s="104">
        <v>2418.9589999999998</v>
      </c>
      <c r="F3077" s="104">
        <v>2437.1889999999999</v>
      </c>
      <c r="G3077" s="104">
        <v>12224716000</v>
      </c>
    </row>
    <row r="3078" spans="1:7" x14ac:dyDescent="0.2">
      <c r="A3078" s="105">
        <v>3076</v>
      </c>
      <c r="B3078" s="106">
        <v>41898</v>
      </c>
      <c r="C3078" s="104">
        <v>2440.3389999999999</v>
      </c>
      <c r="D3078" s="104">
        <v>2442.924</v>
      </c>
      <c r="E3078" s="104">
        <v>2386.98</v>
      </c>
      <c r="F3078" s="104">
        <v>2388.7649999999999</v>
      </c>
      <c r="G3078" s="104">
        <v>18674278400</v>
      </c>
    </row>
    <row r="3079" spans="1:7" x14ac:dyDescent="0.2">
      <c r="A3079" s="105">
        <v>3077</v>
      </c>
      <c r="B3079" s="106">
        <v>41899</v>
      </c>
      <c r="C3079" s="104">
        <v>2395.3609999999999</v>
      </c>
      <c r="D3079" s="104">
        <v>2405.3710000000001</v>
      </c>
      <c r="E3079" s="104">
        <v>2379.0909999999999</v>
      </c>
      <c r="F3079" s="104">
        <v>2401.326</v>
      </c>
      <c r="G3079" s="104">
        <v>12526902400</v>
      </c>
    </row>
    <row r="3080" spans="1:7" x14ac:dyDescent="0.2">
      <c r="A3080" s="105">
        <v>3078</v>
      </c>
      <c r="B3080" s="106">
        <v>41900</v>
      </c>
      <c r="C3080" s="104">
        <v>2396.3789999999999</v>
      </c>
      <c r="D3080" s="104">
        <v>2414.9459999999999</v>
      </c>
      <c r="E3080" s="104">
        <v>2389.6219999999998</v>
      </c>
      <c r="F3080" s="104">
        <v>2408.6640000000002</v>
      </c>
      <c r="G3080" s="104">
        <v>11592637600</v>
      </c>
    </row>
    <row r="3081" spans="1:7" x14ac:dyDescent="0.2">
      <c r="A3081" s="105">
        <v>3079</v>
      </c>
      <c r="B3081" s="106">
        <v>41901</v>
      </c>
      <c r="C3081" s="104">
        <v>2409.3130000000001</v>
      </c>
      <c r="D3081" s="104">
        <v>2430.1489999999999</v>
      </c>
      <c r="E3081" s="104">
        <v>2402.3130000000001</v>
      </c>
      <c r="F3081" s="104">
        <v>2425.2109999999998</v>
      </c>
      <c r="G3081" s="104">
        <v>10181357600</v>
      </c>
    </row>
    <row r="3082" spans="1:7" x14ac:dyDescent="0.2">
      <c r="A3082" s="105">
        <v>3080</v>
      </c>
      <c r="B3082" s="106">
        <v>41904</v>
      </c>
      <c r="C3082" s="104">
        <v>2419.326</v>
      </c>
      <c r="D3082" s="104">
        <v>2419.326</v>
      </c>
      <c r="E3082" s="104">
        <v>2374.1080000000002</v>
      </c>
      <c r="F3082" s="104">
        <v>2378.92</v>
      </c>
      <c r="G3082" s="104">
        <v>10224087200</v>
      </c>
    </row>
    <row r="3083" spans="1:7" x14ac:dyDescent="0.2">
      <c r="A3083" s="105">
        <v>3081</v>
      </c>
      <c r="B3083" s="106">
        <v>41905</v>
      </c>
      <c r="C3083" s="104">
        <v>2379.5210000000002</v>
      </c>
      <c r="D3083" s="104">
        <v>2402.482</v>
      </c>
      <c r="E3083" s="104">
        <v>2379.5210000000002</v>
      </c>
      <c r="F3083" s="104">
        <v>2399.462</v>
      </c>
      <c r="G3083" s="104">
        <v>8403334400</v>
      </c>
    </row>
    <row r="3084" spans="1:7" x14ac:dyDescent="0.2">
      <c r="A3084" s="105">
        <v>3082</v>
      </c>
      <c r="B3084" s="106">
        <v>41906</v>
      </c>
      <c r="C3084" s="104">
        <v>2391.4189999999999</v>
      </c>
      <c r="D3084" s="104">
        <v>2443.9780000000001</v>
      </c>
      <c r="E3084" s="104">
        <v>2387.0700000000002</v>
      </c>
      <c r="F3084" s="104">
        <v>2441.864</v>
      </c>
      <c r="G3084" s="104">
        <v>14271353600</v>
      </c>
    </row>
    <row r="3085" spans="1:7" x14ac:dyDescent="0.2">
      <c r="A3085" s="105">
        <v>3083</v>
      </c>
      <c r="B3085" s="106">
        <v>41907</v>
      </c>
      <c r="C3085" s="104">
        <v>2453.4229999999998</v>
      </c>
      <c r="D3085" s="104">
        <v>2462.6680000000001</v>
      </c>
      <c r="E3085" s="104">
        <v>2429.587</v>
      </c>
      <c r="F3085" s="104">
        <v>2436.9650000000001</v>
      </c>
      <c r="G3085" s="104">
        <v>13866188800</v>
      </c>
    </row>
    <row r="3086" spans="1:7" x14ac:dyDescent="0.2">
      <c r="A3086" s="105">
        <v>3084</v>
      </c>
      <c r="B3086" s="106">
        <v>41908</v>
      </c>
      <c r="C3086" s="104">
        <v>2430.808</v>
      </c>
      <c r="D3086" s="104">
        <v>2439.6489999999999</v>
      </c>
      <c r="E3086" s="104">
        <v>2420.4989999999998</v>
      </c>
      <c r="F3086" s="104">
        <v>2437.201</v>
      </c>
      <c r="G3086" s="104">
        <v>10029949600</v>
      </c>
    </row>
    <row r="3087" spans="1:7" x14ac:dyDescent="0.2">
      <c r="A3087" s="105">
        <v>3085</v>
      </c>
      <c r="B3087" s="106">
        <v>41911</v>
      </c>
      <c r="C3087" s="104">
        <v>2443.91</v>
      </c>
      <c r="D3087" s="104">
        <v>2453.665</v>
      </c>
      <c r="E3087" s="104">
        <v>2435.6109999999999</v>
      </c>
      <c r="F3087" s="104">
        <v>2447.799</v>
      </c>
      <c r="G3087" s="104">
        <v>12340172800</v>
      </c>
    </row>
    <row r="3088" spans="1:7" x14ac:dyDescent="0.2">
      <c r="A3088" s="105">
        <v>3086</v>
      </c>
      <c r="B3088" s="106">
        <v>41912</v>
      </c>
      <c r="C3088" s="104">
        <v>2452.1660000000002</v>
      </c>
      <c r="D3088" s="104">
        <v>2454.8850000000002</v>
      </c>
      <c r="E3088" s="104">
        <v>2444.2040000000002</v>
      </c>
      <c r="F3088" s="104">
        <v>2450.9879999999998</v>
      </c>
      <c r="G3088" s="104">
        <v>11580423200</v>
      </c>
    </row>
    <row r="3089" spans="1:7" x14ac:dyDescent="0.2">
      <c r="A3089" s="105">
        <v>3087</v>
      </c>
      <c r="B3089" s="106">
        <v>41920</v>
      </c>
      <c r="C3089" s="104">
        <v>2460.87</v>
      </c>
      <c r="D3089" s="104">
        <v>2478.3829999999998</v>
      </c>
      <c r="E3089" s="104">
        <v>2445.268</v>
      </c>
      <c r="F3089" s="104">
        <v>2478.3829999999998</v>
      </c>
      <c r="G3089" s="104">
        <v>12195360000</v>
      </c>
    </row>
    <row r="3090" spans="1:7" x14ac:dyDescent="0.2">
      <c r="A3090" s="105">
        <v>3088</v>
      </c>
      <c r="B3090" s="106">
        <v>41921</v>
      </c>
      <c r="C3090" s="104">
        <v>2480.1970000000001</v>
      </c>
      <c r="D3090" s="104">
        <v>2488.1129999999998</v>
      </c>
      <c r="E3090" s="104">
        <v>2461.1120000000001</v>
      </c>
      <c r="F3090" s="104">
        <v>2481.9549999999999</v>
      </c>
      <c r="G3090" s="104">
        <v>13792392000</v>
      </c>
    </row>
    <row r="3091" spans="1:7" x14ac:dyDescent="0.2">
      <c r="A3091" s="105">
        <v>3089</v>
      </c>
      <c r="B3091" s="106">
        <v>41922</v>
      </c>
      <c r="C3091" s="104">
        <v>2472.096</v>
      </c>
      <c r="D3091" s="104">
        <v>2482.136</v>
      </c>
      <c r="E3091" s="104">
        <v>2457.6840000000002</v>
      </c>
      <c r="F3091" s="104">
        <v>2466.7890000000002</v>
      </c>
      <c r="G3091" s="104">
        <v>14763430400</v>
      </c>
    </row>
    <row r="3092" spans="1:7" x14ac:dyDescent="0.2">
      <c r="A3092" s="105">
        <v>3090</v>
      </c>
      <c r="B3092" s="106">
        <v>41925</v>
      </c>
      <c r="C3092" s="104">
        <v>2457.4119999999998</v>
      </c>
      <c r="D3092" s="104">
        <v>2460.3890000000001</v>
      </c>
      <c r="E3092" s="104">
        <v>2430.5459999999998</v>
      </c>
      <c r="F3092" s="104">
        <v>2454.9459999999999</v>
      </c>
      <c r="G3092" s="104">
        <v>13159336000</v>
      </c>
    </row>
    <row r="3093" spans="1:7" x14ac:dyDescent="0.2">
      <c r="A3093" s="105">
        <v>3091</v>
      </c>
      <c r="B3093" s="106">
        <v>41926</v>
      </c>
      <c r="C3093" s="104">
        <v>2451.0940000000001</v>
      </c>
      <c r="D3093" s="104">
        <v>2467.904</v>
      </c>
      <c r="E3093" s="104">
        <v>2436.3359999999998</v>
      </c>
      <c r="F3093" s="104">
        <v>2446.5619999999999</v>
      </c>
      <c r="G3093" s="104">
        <v>12739370400</v>
      </c>
    </row>
    <row r="3094" spans="1:7" x14ac:dyDescent="0.2">
      <c r="A3094" s="105">
        <v>3092</v>
      </c>
      <c r="B3094" s="106">
        <v>41927</v>
      </c>
      <c r="C3094" s="104">
        <v>2444.538</v>
      </c>
      <c r="D3094" s="104">
        <v>2465.498</v>
      </c>
      <c r="E3094" s="104">
        <v>2431.1880000000001</v>
      </c>
      <c r="F3094" s="104">
        <v>2463.8739999999998</v>
      </c>
      <c r="G3094" s="104">
        <v>13580188800</v>
      </c>
    </row>
    <row r="3095" spans="1:7" x14ac:dyDescent="0.2">
      <c r="A3095" s="105">
        <v>3093</v>
      </c>
      <c r="B3095" s="106">
        <v>41928</v>
      </c>
      <c r="C3095" s="104">
        <v>2448.9679999999998</v>
      </c>
      <c r="D3095" s="104">
        <v>2480.3000000000002</v>
      </c>
      <c r="E3095" s="104">
        <v>2441.8220000000001</v>
      </c>
      <c r="F3095" s="104">
        <v>2444.395</v>
      </c>
      <c r="G3095" s="104">
        <v>15816660800</v>
      </c>
    </row>
    <row r="3096" spans="1:7" x14ac:dyDescent="0.2">
      <c r="A3096" s="105">
        <v>3094</v>
      </c>
      <c r="B3096" s="106">
        <v>41929</v>
      </c>
      <c r="C3096" s="104">
        <v>2443.2220000000002</v>
      </c>
      <c r="D3096" s="104">
        <v>2456.105</v>
      </c>
      <c r="E3096" s="104">
        <v>2410.4009999999998</v>
      </c>
      <c r="F3096" s="104">
        <v>2441.732</v>
      </c>
      <c r="G3096" s="104">
        <v>13275998400</v>
      </c>
    </row>
    <row r="3097" spans="1:7" x14ac:dyDescent="0.2">
      <c r="A3097" s="105">
        <v>3095</v>
      </c>
      <c r="B3097" s="106">
        <v>41932</v>
      </c>
      <c r="C3097" s="104">
        <v>2448.453</v>
      </c>
      <c r="D3097" s="104">
        <v>2456.6210000000001</v>
      </c>
      <c r="E3097" s="104">
        <v>2441.8960000000002</v>
      </c>
      <c r="F3097" s="104">
        <v>2454.7109999999998</v>
      </c>
      <c r="G3097" s="104">
        <v>9143540000</v>
      </c>
    </row>
    <row r="3098" spans="1:7" x14ac:dyDescent="0.2">
      <c r="A3098" s="105">
        <v>3096</v>
      </c>
      <c r="B3098" s="106">
        <v>41933</v>
      </c>
      <c r="C3098" s="104">
        <v>2453.4059999999999</v>
      </c>
      <c r="D3098" s="104">
        <v>2459.2550000000001</v>
      </c>
      <c r="E3098" s="104">
        <v>2432.5520000000001</v>
      </c>
      <c r="F3098" s="104">
        <v>2433.3910000000001</v>
      </c>
      <c r="G3098" s="104">
        <v>9624191200</v>
      </c>
    </row>
    <row r="3099" spans="1:7" x14ac:dyDescent="0.2">
      <c r="A3099" s="105">
        <v>3097</v>
      </c>
      <c r="B3099" s="106">
        <v>41934</v>
      </c>
      <c r="C3099" s="104">
        <v>2434.886</v>
      </c>
      <c r="D3099" s="104">
        <v>2447.4670000000001</v>
      </c>
      <c r="E3099" s="104">
        <v>2417.5619999999999</v>
      </c>
      <c r="F3099" s="104">
        <v>2418.6410000000001</v>
      </c>
      <c r="G3099" s="104">
        <v>8865619200</v>
      </c>
    </row>
    <row r="3100" spans="1:7" x14ac:dyDescent="0.2">
      <c r="A3100" s="105">
        <v>3098</v>
      </c>
      <c r="B3100" s="106">
        <v>41935</v>
      </c>
      <c r="C3100" s="104">
        <v>2415.44</v>
      </c>
      <c r="D3100" s="104">
        <v>2424.6619999999998</v>
      </c>
      <c r="E3100" s="104">
        <v>2392.5320000000002</v>
      </c>
      <c r="F3100" s="104">
        <v>2395.9360000000001</v>
      </c>
      <c r="G3100" s="104">
        <v>10349184000</v>
      </c>
    </row>
    <row r="3101" spans="1:7" x14ac:dyDescent="0.2">
      <c r="A3101" s="105">
        <v>3099</v>
      </c>
      <c r="B3101" s="106">
        <v>41936</v>
      </c>
      <c r="C3101" s="104">
        <v>2397.848</v>
      </c>
      <c r="D3101" s="104">
        <v>2404.9929999999999</v>
      </c>
      <c r="E3101" s="104">
        <v>2385.7249999999999</v>
      </c>
      <c r="F3101" s="104">
        <v>2390.7060000000001</v>
      </c>
      <c r="G3101" s="104">
        <v>7497487200</v>
      </c>
    </row>
    <row r="3102" spans="1:7" x14ac:dyDescent="0.2">
      <c r="A3102" s="105">
        <v>3100</v>
      </c>
      <c r="B3102" s="106">
        <v>41939</v>
      </c>
      <c r="C3102" s="104">
        <v>2377.5419999999999</v>
      </c>
      <c r="D3102" s="104">
        <v>2377.5419999999999</v>
      </c>
      <c r="E3102" s="104">
        <v>2361.6799999999998</v>
      </c>
      <c r="F3102" s="104">
        <v>2368.8319999999999</v>
      </c>
      <c r="G3102" s="104">
        <v>7386244800</v>
      </c>
    </row>
    <row r="3103" spans="1:7" x14ac:dyDescent="0.2">
      <c r="A3103" s="105">
        <v>3101</v>
      </c>
      <c r="B3103" s="106">
        <v>41940</v>
      </c>
      <c r="C3103" s="104">
        <v>2373.1550000000002</v>
      </c>
      <c r="D3103" s="104">
        <v>2416.7660000000001</v>
      </c>
      <c r="E3103" s="104">
        <v>2373.1550000000002</v>
      </c>
      <c r="F3103" s="104">
        <v>2416.6529999999998</v>
      </c>
      <c r="G3103" s="104">
        <v>10152305600</v>
      </c>
    </row>
    <row r="3104" spans="1:7" x14ac:dyDescent="0.2">
      <c r="A3104" s="105">
        <v>3102</v>
      </c>
      <c r="B3104" s="106">
        <v>41941</v>
      </c>
      <c r="C3104" s="104">
        <v>2423.8130000000001</v>
      </c>
      <c r="D3104" s="104">
        <v>2461.268</v>
      </c>
      <c r="E3104" s="104">
        <v>2415.703</v>
      </c>
      <c r="F3104" s="104">
        <v>2451.384</v>
      </c>
      <c r="G3104" s="104">
        <v>15858406400</v>
      </c>
    </row>
    <row r="3105" spans="1:7" x14ac:dyDescent="0.2">
      <c r="A3105" s="105">
        <v>3103</v>
      </c>
      <c r="B3105" s="106">
        <v>41942</v>
      </c>
      <c r="C3105" s="104">
        <v>2450.3609999999999</v>
      </c>
      <c r="D3105" s="104">
        <v>2474.3760000000002</v>
      </c>
      <c r="E3105" s="104">
        <v>2443.759</v>
      </c>
      <c r="F3105" s="104">
        <v>2468.9250000000002</v>
      </c>
      <c r="G3105" s="104">
        <v>18962635200</v>
      </c>
    </row>
    <row r="3106" spans="1:7" x14ac:dyDescent="0.2">
      <c r="A3106" s="105">
        <v>3104</v>
      </c>
      <c r="B3106" s="106">
        <v>41943</v>
      </c>
      <c r="C3106" s="104">
        <v>2473.5010000000002</v>
      </c>
      <c r="D3106" s="104">
        <v>2512.1889999999999</v>
      </c>
      <c r="E3106" s="104">
        <v>2466.5039999999999</v>
      </c>
      <c r="F3106" s="104">
        <v>2508.3249999999998</v>
      </c>
      <c r="G3106" s="104">
        <v>23917241600</v>
      </c>
    </row>
    <row r="3107" spans="1:7" x14ac:dyDescent="0.2">
      <c r="A3107" s="105">
        <v>3105</v>
      </c>
      <c r="B3107" s="106">
        <v>41946</v>
      </c>
      <c r="C3107" s="104">
        <v>2515.8240000000001</v>
      </c>
      <c r="D3107" s="104">
        <v>2524.172</v>
      </c>
      <c r="E3107" s="104">
        <v>2502.06</v>
      </c>
      <c r="F3107" s="104">
        <v>2512.5479999999998</v>
      </c>
      <c r="G3107" s="104">
        <v>20580123200</v>
      </c>
    </row>
    <row r="3108" spans="1:7" x14ac:dyDescent="0.2">
      <c r="A3108" s="105">
        <v>3106</v>
      </c>
      <c r="B3108" s="106">
        <v>41947</v>
      </c>
      <c r="C3108" s="104">
        <v>2511.0360000000001</v>
      </c>
      <c r="D3108" s="104">
        <v>2517.46</v>
      </c>
      <c r="E3108" s="104">
        <v>2498.605</v>
      </c>
      <c r="F3108" s="104">
        <v>2513.172</v>
      </c>
      <c r="G3108" s="104">
        <v>21824700800</v>
      </c>
    </row>
    <row r="3109" spans="1:7" x14ac:dyDescent="0.2">
      <c r="A3109" s="105">
        <v>3107</v>
      </c>
      <c r="B3109" s="106">
        <v>41948</v>
      </c>
      <c r="C3109" s="104">
        <v>2516.87</v>
      </c>
      <c r="D3109" s="104">
        <v>2519.3989999999999</v>
      </c>
      <c r="E3109" s="104">
        <v>2499.2280000000001</v>
      </c>
      <c r="F3109" s="104">
        <v>2503.4479999999999</v>
      </c>
      <c r="G3109" s="104">
        <v>19049185600</v>
      </c>
    </row>
    <row r="3110" spans="1:7" x14ac:dyDescent="0.2">
      <c r="A3110" s="105">
        <v>3108</v>
      </c>
      <c r="B3110" s="106">
        <v>41949</v>
      </c>
      <c r="C3110" s="104">
        <v>2505.1669999999999</v>
      </c>
      <c r="D3110" s="104">
        <v>2510.9850000000001</v>
      </c>
      <c r="E3110" s="104">
        <v>2482.9830000000002</v>
      </c>
      <c r="F3110" s="104">
        <v>2506.067</v>
      </c>
      <c r="G3110" s="104">
        <v>14965112000</v>
      </c>
    </row>
    <row r="3111" spans="1:7" x14ac:dyDescent="0.2">
      <c r="A3111" s="105">
        <v>3109</v>
      </c>
      <c r="B3111" s="106">
        <v>41950</v>
      </c>
      <c r="C3111" s="104">
        <v>2508.7649999999999</v>
      </c>
      <c r="D3111" s="104">
        <v>2541.549</v>
      </c>
      <c r="E3111" s="104">
        <v>2489.4189999999999</v>
      </c>
      <c r="F3111" s="104">
        <v>2502.1529999999998</v>
      </c>
      <c r="G3111" s="104">
        <v>20876091200</v>
      </c>
    </row>
    <row r="3112" spans="1:7" x14ac:dyDescent="0.2">
      <c r="A3112" s="105">
        <v>3110</v>
      </c>
      <c r="B3112" s="106">
        <v>41953</v>
      </c>
      <c r="C3112" s="104">
        <v>2529.83</v>
      </c>
      <c r="D3112" s="104">
        <v>2565.73</v>
      </c>
      <c r="E3112" s="104">
        <v>2514.71</v>
      </c>
      <c r="F3112" s="104">
        <v>2565.73</v>
      </c>
      <c r="G3112" s="104">
        <v>22659972800</v>
      </c>
    </row>
    <row r="3113" spans="1:7" x14ac:dyDescent="0.2">
      <c r="A3113" s="105">
        <v>3111</v>
      </c>
      <c r="B3113" s="106">
        <v>41954</v>
      </c>
      <c r="C3113" s="104">
        <v>2578.4380000000001</v>
      </c>
      <c r="D3113" s="104">
        <v>2602.373</v>
      </c>
      <c r="E3113" s="104">
        <v>2532.5720000000001</v>
      </c>
      <c r="F3113" s="104">
        <v>2558.6120000000001</v>
      </c>
      <c r="G3113" s="104">
        <v>32371164800</v>
      </c>
    </row>
    <row r="3114" spans="1:7" x14ac:dyDescent="0.2">
      <c r="A3114" s="105">
        <v>3112</v>
      </c>
      <c r="B3114" s="106">
        <v>41955</v>
      </c>
      <c r="C3114" s="104">
        <v>2545.4029999999998</v>
      </c>
      <c r="D3114" s="104">
        <v>2594.3180000000002</v>
      </c>
      <c r="E3114" s="104">
        <v>2539.6010000000001</v>
      </c>
      <c r="F3114" s="104">
        <v>2594.3180000000002</v>
      </c>
      <c r="G3114" s="104">
        <v>18468625600</v>
      </c>
    </row>
    <row r="3115" spans="1:7" x14ac:dyDescent="0.2">
      <c r="A3115" s="105">
        <v>3113</v>
      </c>
      <c r="B3115" s="106">
        <v>41956</v>
      </c>
      <c r="C3115" s="104">
        <v>2597.3890000000001</v>
      </c>
      <c r="D3115" s="104">
        <v>2607.5189999999998</v>
      </c>
      <c r="E3115" s="104">
        <v>2567.4630000000002</v>
      </c>
      <c r="F3115" s="104">
        <v>2579.75</v>
      </c>
      <c r="G3115" s="104">
        <v>21981561600</v>
      </c>
    </row>
    <row r="3116" spans="1:7" x14ac:dyDescent="0.2">
      <c r="A3116" s="105">
        <v>3114</v>
      </c>
      <c r="B3116" s="106">
        <v>41957</v>
      </c>
      <c r="C3116" s="104">
        <v>2569.2109999999998</v>
      </c>
      <c r="D3116" s="104">
        <v>2581.9319999999998</v>
      </c>
      <c r="E3116" s="104">
        <v>2557.6660000000002</v>
      </c>
      <c r="F3116" s="104">
        <v>2581.0929999999998</v>
      </c>
      <c r="G3116" s="104">
        <v>16504996800</v>
      </c>
    </row>
    <row r="3117" spans="1:7" x14ac:dyDescent="0.2">
      <c r="A3117" s="105">
        <v>3115</v>
      </c>
      <c r="B3117" s="106">
        <v>41960</v>
      </c>
      <c r="C3117" s="104">
        <v>2613.5129999999999</v>
      </c>
      <c r="D3117" s="104">
        <v>2614.0859999999998</v>
      </c>
      <c r="E3117" s="104">
        <v>2565.9430000000002</v>
      </c>
      <c r="F3117" s="104">
        <v>2567.1010000000001</v>
      </c>
      <c r="G3117" s="104">
        <v>15847809600</v>
      </c>
    </row>
    <row r="3118" spans="1:7" x14ac:dyDescent="0.2">
      <c r="A3118" s="105">
        <v>3116</v>
      </c>
      <c r="B3118" s="106">
        <v>41961</v>
      </c>
      <c r="C3118" s="104">
        <v>2565.2730000000001</v>
      </c>
      <c r="D3118" s="104">
        <v>2570.2109999999998</v>
      </c>
      <c r="E3118" s="104">
        <v>2534.9270000000001</v>
      </c>
      <c r="F3118" s="104">
        <v>2541.4160000000002</v>
      </c>
      <c r="G3118" s="104">
        <v>14294136000</v>
      </c>
    </row>
    <row r="3119" spans="1:7" x14ac:dyDescent="0.2">
      <c r="A3119" s="105">
        <v>3117</v>
      </c>
      <c r="B3119" s="106">
        <v>41962</v>
      </c>
      <c r="C3119" s="104">
        <v>2538.2330000000002</v>
      </c>
      <c r="D3119" s="104">
        <v>2550.5</v>
      </c>
      <c r="E3119" s="104">
        <v>2531.3180000000002</v>
      </c>
      <c r="F3119" s="104">
        <v>2537.223</v>
      </c>
      <c r="G3119" s="104">
        <v>12214697600</v>
      </c>
    </row>
    <row r="3120" spans="1:7" x14ac:dyDescent="0.2">
      <c r="A3120" s="105">
        <v>3118</v>
      </c>
      <c r="B3120" s="106">
        <v>41963</v>
      </c>
      <c r="C3120" s="104">
        <v>2528.7800000000002</v>
      </c>
      <c r="D3120" s="104">
        <v>2545.473</v>
      </c>
      <c r="E3120" s="104">
        <v>2522.8359999999998</v>
      </c>
      <c r="F3120" s="104">
        <v>2537.0990000000002</v>
      </c>
      <c r="G3120" s="104">
        <v>10614986400</v>
      </c>
    </row>
    <row r="3121" spans="1:7" x14ac:dyDescent="0.2">
      <c r="A3121" s="105">
        <v>3119</v>
      </c>
      <c r="B3121" s="106">
        <v>41964</v>
      </c>
      <c r="C3121" s="104">
        <v>2537.538</v>
      </c>
      <c r="D3121" s="104">
        <v>2585.3620000000001</v>
      </c>
      <c r="E3121" s="104">
        <v>2530.0320000000002</v>
      </c>
      <c r="F3121" s="104">
        <v>2583.4549999999999</v>
      </c>
      <c r="G3121" s="104">
        <v>15102814400</v>
      </c>
    </row>
    <row r="3122" spans="1:7" x14ac:dyDescent="0.2">
      <c r="A3122" s="105">
        <v>3120</v>
      </c>
      <c r="B3122" s="106">
        <v>41967</v>
      </c>
      <c r="C3122" s="104">
        <v>2614.16</v>
      </c>
      <c r="D3122" s="104">
        <v>2667.6709999999998</v>
      </c>
      <c r="E3122" s="104">
        <v>2602.944</v>
      </c>
      <c r="F3122" s="104">
        <v>2649.2579999999998</v>
      </c>
      <c r="G3122" s="104">
        <v>27983971200</v>
      </c>
    </row>
    <row r="3123" spans="1:7" x14ac:dyDescent="0.2">
      <c r="A3123" s="105">
        <v>3121</v>
      </c>
      <c r="B3123" s="106">
        <v>41968</v>
      </c>
      <c r="C3123" s="104">
        <v>2650.085</v>
      </c>
      <c r="D3123" s="104">
        <v>2686.0630000000001</v>
      </c>
      <c r="E3123" s="104">
        <v>2643.8429999999998</v>
      </c>
      <c r="F3123" s="104">
        <v>2685.5610000000001</v>
      </c>
      <c r="G3123" s="104">
        <v>22261169600</v>
      </c>
    </row>
    <row r="3124" spans="1:7" x14ac:dyDescent="0.2">
      <c r="A3124" s="105">
        <v>3122</v>
      </c>
      <c r="B3124" s="106">
        <v>41969</v>
      </c>
      <c r="C3124" s="104">
        <v>2695.2629999999999</v>
      </c>
      <c r="D3124" s="104">
        <v>2723.36</v>
      </c>
      <c r="E3124" s="104">
        <v>2690.31</v>
      </c>
      <c r="F3124" s="104">
        <v>2723.018</v>
      </c>
      <c r="G3124" s="104">
        <v>24396248000</v>
      </c>
    </row>
    <row r="3125" spans="1:7" x14ac:dyDescent="0.2">
      <c r="A3125" s="105">
        <v>3123</v>
      </c>
      <c r="B3125" s="106">
        <v>41970</v>
      </c>
      <c r="C3125" s="104">
        <v>2737.03</v>
      </c>
      <c r="D3125" s="104">
        <v>2754.49</v>
      </c>
      <c r="E3125" s="104">
        <v>2718.7040000000002</v>
      </c>
      <c r="F3125" s="104">
        <v>2754.49</v>
      </c>
      <c r="G3125" s="104">
        <v>26546473600</v>
      </c>
    </row>
    <row r="3126" spans="1:7" x14ac:dyDescent="0.2">
      <c r="A3126" s="105">
        <v>3124</v>
      </c>
      <c r="B3126" s="106">
        <v>41971</v>
      </c>
      <c r="C3126" s="104">
        <v>2753.9250000000002</v>
      </c>
      <c r="D3126" s="104">
        <v>2809.5430000000001</v>
      </c>
      <c r="E3126" s="104">
        <v>2740.3739999999998</v>
      </c>
      <c r="F3126" s="104">
        <v>2808.819</v>
      </c>
      <c r="G3126" s="104">
        <v>37532364800</v>
      </c>
    </row>
    <row r="3127" spans="1:7" x14ac:dyDescent="0.2">
      <c r="A3127" s="105">
        <v>3125</v>
      </c>
      <c r="B3127" s="106">
        <v>41974</v>
      </c>
      <c r="C3127" s="104">
        <v>2825.6109999999999</v>
      </c>
      <c r="D3127" s="104">
        <v>2855.3319999999999</v>
      </c>
      <c r="E3127" s="104">
        <v>2808.6529999999998</v>
      </c>
      <c r="F3127" s="104">
        <v>2819.8119999999999</v>
      </c>
      <c r="G3127" s="104">
        <v>36548742400</v>
      </c>
    </row>
    <row r="3128" spans="1:7" x14ac:dyDescent="0.2">
      <c r="A3128" s="105">
        <v>3126</v>
      </c>
      <c r="B3128" s="106">
        <v>41975</v>
      </c>
      <c r="C3128" s="104">
        <v>2807.3380000000002</v>
      </c>
      <c r="D3128" s="104">
        <v>2944.5059999999999</v>
      </c>
      <c r="E3128" s="104">
        <v>2804.2930000000001</v>
      </c>
      <c r="F3128" s="104">
        <v>2923.94</v>
      </c>
      <c r="G3128" s="104">
        <v>36146531200</v>
      </c>
    </row>
    <row r="3129" spans="1:7" x14ac:dyDescent="0.2">
      <c r="A3129" s="105">
        <v>3127</v>
      </c>
      <c r="B3129" s="106">
        <v>41976</v>
      </c>
      <c r="C3129" s="104">
        <v>2936.1239999999998</v>
      </c>
      <c r="D3129" s="104">
        <v>3028.2249999999999</v>
      </c>
      <c r="E3129" s="104">
        <v>2912.2460000000001</v>
      </c>
      <c r="F3129" s="104">
        <v>2967.549</v>
      </c>
      <c r="G3129" s="104">
        <v>46615667200</v>
      </c>
    </row>
    <row r="3130" spans="1:7" x14ac:dyDescent="0.2">
      <c r="A3130" s="105">
        <v>3128</v>
      </c>
      <c r="B3130" s="106">
        <v>41977</v>
      </c>
      <c r="C3130" s="104">
        <v>2975.4029999999998</v>
      </c>
      <c r="D3130" s="104">
        <v>3104.89</v>
      </c>
      <c r="E3130" s="104">
        <v>2968.8760000000002</v>
      </c>
      <c r="F3130" s="104">
        <v>3104.3510000000001</v>
      </c>
      <c r="G3130" s="104">
        <v>42681292800</v>
      </c>
    </row>
    <row r="3131" spans="1:7" x14ac:dyDescent="0.2">
      <c r="A3131" s="105">
        <v>3129</v>
      </c>
      <c r="B3131" s="106">
        <v>41978</v>
      </c>
      <c r="C3131" s="104">
        <v>3143.9679999999998</v>
      </c>
      <c r="D3131" s="104">
        <v>3195.7979999999998</v>
      </c>
      <c r="E3131" s="104">
        <v>3011.9360000000001</v>
      </c>
      <c r="F3131" s="104">
        <v>3124.8850000000002</v>
      </c>
      <c r="G3131" s="104">
        <v>52488124800</v>
      </c>
    </row>
    <row r="3132" spans="1:7" x14ac:dyDescent="0.2">
      <c r="A3132" s="105">
        <v>3130</v>
      </c>
      <c r="B3132" s="106">
        <v>41981</v>
      </c>
      <c r="C3132" s="104">
        <v>3108.2719999999999</v>
      </c>
      <c r="D3132" s="104">
        <v>3270.8809999999999</v>
      </c>
      <c r="E3132" s="104">
        <v>3075.7</v>
      </c>
      <c r="F3132" s="104">
        <v>3252.8809999999999</v>
      </c>
      <c r="G3132" s="104">
        <v>48446233600</v>
      </c>
    </row>
    <row r="3133" spans="1:7" x14ac:dyDescent="0.2">
      <c r="A3133" s="105">
        <v>3131</v>
      </c>
      <c r="B3133" s="106">
        <v>41982</v>
      </c>
      <c r="C3133" s="104">
        <v>3233.0970000000002</v>
      </c>
      <c r="D3133" s="104">
        <v>3387.8270000000002</v>
      </c>
      <c r="E3133" s="104">
        <v>3074.5160000000001</v>
      </c>
      <c r="F3133" s="104">
        <v>3106.913</v>
      </c>
      <c r="G3133" s="104">
        <v>63287456000</v>
      </c>
    </row>
    <row r="3134" spans="1:7" x14ac:dyDescent="0.2">
      <c r="A3134" s="105">
        <v>3132</v>
      </c>
      <c r="B3134" s="106">
        <v>41983</v>
      </c>
      <c r="C3134" s="104">
        <v>3120.212</v>
      </c>
      <c r="D3134" s="104">
        <v>3229.047</v>
      </c>
      <c r="E3134" s="104">
        <v>3058.1909999999998</v>
      </c>
      <c r="F3134" s="104">
        <v>3221.5459999999998</v>
      </c>
      <c r="G3134" s="104">
        <v>42501872000</v>
      </c>
    </row>
    <row r="3135" spans="1:7" x14ac:dyDescent="0.2">
      <c r="A3135" s="105">
        <v>3133</v>
      </c>
      <c r="B3135" s="106">
        <v>41984</v>
      </c>
      <c r="C3135" s="104">
        <v>3185.1610000000001</v>
      </c>
      <c r="D3135" s="104">
        <v>3254.424</v>
      </c>
      <c r="E3135" s="104">
        <v>3158.4430000000002</v>
      </c>
      <c r="F3135" s="104">
        <v>3183.0120000000002</v>
      </c>
      <c r="G3135" s="104">
        <v>36709168000</v>
      </c>
    </row>
    <row r="3136" spans="1:7" x14ac:dyDescent="0.2">
      <c r="A3136" s="105">
        <v>3134</v>
      </c>
      <c r="B3136" s="106">
        <v>41985</v>
      </c>
      <c r="C3136" s="104">
        <v>3182.9229999999998</v>
      </c>
      <c r="D3136" s="104">
        <v>3239.4470000000001</v>
      </c>
      <c r="E3136" s="104">
        <v>3167.9279999999999</v>
      </c>
      <c r="F3136" s="104">
        <v>3193.2269999999999</v>
      </c>
      <c r="G3136" s="104">
        <v>30106531200</v>
      </c>
    </row>
    <row r="3137" spans="1:7" x14ac:dyDescent="0.2">
      <c r="A3137" s="105">
        <v>3135</v>
      </c>
      <c r="B3137" s="106">
        <v>41988</v>
      </c>
      <c r="C3137" s="104">
        <v>3176.8290000000002</v>
      </c>
      <c r="D3137" s="104">
        <v>3226.221</v>
      </c>
      <c r="E3137" s="104">
        <v>3143.297</v>
      </c>
      <c r="F3137" s="104">
        <v>3217.2280000000001</v>
      </c>
      <c r="G3137" s="104">
        <v>29019382400</v>
      </c>
    </row>
    <row r="3138" spans="1:7" x14ac:dyDescent="0.2">
      <c r="A3138" s="105">
        <v>3136</v>
      </c>
      <c r="B3138" s="106">
        <v>41989</v>
      </c>
      <c r="C3138" s="104">
        <v>3221.3580000000002</v>
      </c>
      <c r="D3138" s="104">
        <v>3303.402</v>
      </c>
      <c r="E3138" s="104">
        <v>3207.6880000000001</v>
      </c>
      <c r="F3138" s="104">
        <v>3303.402</v>
      </c>
      <c r="G3138" s="104">
        <v>35812384000</v>
      </c>
    </row>
    <row r="3139" spans="1:7" x14ac:dyDescent="0.2">
      <c r="A3139" s="105">
        <v>3137</v>
      </c>
      <c r="B3139" s="106">
        <v>41990</v>
      </c>
      <c r="C3139" s="104">
        <v>3325.82</v>
      </c>
      <c r="D3139" s="104">
        <v>3368.194</v>
      </c>
      <c r="E3139" s="104">
        <v>3275.7359999999999</v>
      </c>
      <c r="F3139" s="104">
        <v>3360.598</v>
      </c>
      <c r="G3139" s="104">
        <v>44814076800</v>
      </c>
    </row>
    <row r="3140" spans="1:7" x14ac:dyDescent="0.2">
      <c r="A3140" s="105">
        <v>3138</v>
      </c>
      <c r="B3140" s="106">
        <v>41991</v>
      </c>
      <c r="C3140" s="104">
        <v>3359.09</v>
      </c>
      <c r="D3140" s="104">
        <v>3393.7109999999998</v>
      </c>
      <c r="E3140" s="104">
        <v>3322.2289999999998</v>
      </c>
      <c r="F3140" s="104">
        <v>3345.9270000000001</v>
      </c>
      <c r="G3140" s="104">
        <v>35597020800</v>
      </c>
    </row>
    <row r="3141" spans="1:7" x14ac:dyDescent="0.2">
      <c r="A3141" s="105">
        <v>3139</v>
      </c>
      <c r="B3141" s="106">
        <v>41992</v>
      </c>
      <c r="C3141" s="104">
        <v>3345.6289999999999</v>
      </c>
      <c r="D3141" s="104">
        <v>3397.183</v>
      </c>
      <c r="E3141" s="104">
        <v>3280.9160000000002</v>
      </c>
      <c r="F3141" s="104">
        <v>3383.1669999999999</v>
      </c>
      <c r="G3141" s="104">
        <v>41121158400</v>
      </c>
    </row>
    <row r="3142" spans="1:7" x14ac:dyDescent="0.2">
      <c r="A3142" s="105">
        <v>3140</v>
      </c>
      <c r="B3142" s="106">
        <v>41995</v>
      </c>
      <c r="C3142" s="104">
        <v>3396.2510000000002</v>
      </c>
      <c r="D3142" s="104">
        <v>3455.2069999999999</v>
      </c>
      <c r="E3142" s="104">
        <v>3357.6610000000001</v>
      </c>
      <c r="F3142" s="104">
        <v>3394.4810000000002</v>
      </c>
      <c r="G3142" s="104">
        <v>54980166400</v>
      </c>
    </row>
    <row r="3143" spans="1:7" x14ac:dyDescent="0.2">
      <c r="A3143" s="105">
        <v>3141</v>
      </c>
      <c r="B3143" s="106">
        <v>41996</v>
      </c>
      <c r="C3143" s="104">
        <v>3358.7979999999998</v>
      </c>
      <c r="D3143" s="104">
        <v>3431.779</v>
      </c>
      <c r="E3143" s="104">
        <v>3316.913</v>
      </c>
      <c r="F3143" s="104">
        <v>3324.924</v>
      </c>
      <c r="G3143" s="104">
        <v>36973609600</v>
      </c>
    </row>
    <row r="3144" spans="1:7" x14ac:dyDescent="0.2">
      <c r="A3144" s="105">
        <v>3142</v>
      </c>
      <c r="B3144" s="106">
        <v>41997</v>
      </c>
      <c r="C3144" s="104">
        <v>3332.1460000000002</v>
      </c>
      <c r="D3144" s="104">
        <v>3340.357</v>
      </c>
      <c r="E3144" s="104">
        <v>3188.4949999999999</v>
      </c>
      <c r="F3144" s="104">
        <v>3230.3850000000002</v>
      </c>
      <c r="G3144" s="104">
        <v>31744960000</v>
      </c>
    </row>
    <row r="3145" spans="1:7" x14ac:dyDescent="0.2">
      <c r="A3145" s="105">
        <v>3143</v>
      </c>
      <c r="B3145" s="106">
        <v>41998</v>
      </c>
      <c r="C3145" s="104">
        <v>3254.48</v>
      </c>
      <c r="D3145" s="104">
        <v>3335.779</v>
      </c>
      <c r="E3145" s="104">
        <v>3226.3220000000001</v>
      </c>
      <c r="F3145" s="104">
        <v>3335.4189999999999</v>
      </c>
      <c r="G3145" s="104">
        <v>30979955200</v>
      </c>
    </row>
    <row r="3146" spans="1:7" x14ac:dyDescent="0.2">
      <c r="A3146" s="105">
        <v>3144</v>
      </c>
      <c r="B3146" s="106">
        <v>41999</v>
      </c>
      <c r="C3146" s="104">
        <v>3343.64</v>
      </c>
      <c r="D3146" s="104">
        <v>3453.3380000000002</v>
      </c>
      <c r="E3146" s="104">
        <v>3335.0120000000002</v>
      </c>
      <c r="F3146" s="104">
        <v>3445.8389999999999</v>
      </c>
      <c r="G3146" s="104">
        <v>38461411200</v>
      </c>
    </row>
    <row r="3147" spans="1:7" x14ac:dyDescent="0.2">
      <c r="A3147" s="105">
        <v>3145</v>
      </c>
      <c r="B3147" s="106">
        <v>42002</v>
      </c>
      <c r="C3147" s="104">
        <v>3502.183</v>
      </c>
      <c r="D3147" s="104">
        <v>3524.28</v>
      </c>
      <c r="E3147" s="104">
        <v>3405.8359999999998</v>
      </c>
      <c r="F3147" s="104">
        <v>3455.4549999999999</v>
      </c>
      <c r="G3147" s="104">
        <v>42501504000</v>
      </c>
    </row>
    <row r="3148" spans="1:7" x14ac:dyDescent="0.2">
      <c r="A3148" s="105">
        <v>3146</v>
      </c>
      <c r="B3148" s="106">
        <v>42003</v>
      </c>
      <c r="C3148" s="104">
        <v>3450.8139999999999</v>
      </c>
      <c r="D3148" s="104">
        <v>3491.826</v>
      </c>
      <c r="E3148" s="104">
        <v>3422.174</v>
      </c>
      <c r="F3148" s="104">
        <v>3457.5540000000001</v>
      </c>
      <c r="G3148" s="104">
        <v>32823388800</v>
      </c>
    </row>
    <row r="3149" spans="1:7" x14ac:dyDescent="0.2">
      <c r="A3149" s="105">
        <v>3147</v>
      </c>
      <c r="B3149" s="106">
        <v>42004</v>
      </c>
      <c r="C3149" s="104">
        <v>3462.3890000000001</v>
      </c>
      <c r="D3149" s="104">
        <v>3542.34</v>
      </c>
      <c r="E3149" s="104">
        <v>3452.498</v>
      </c>
      <c r="F3149" s="104">
        <v>3533.7049999999999</v>
      </c>
      <c r="G3149" s="104">
        <v>34593475200</v>
      </c>
    </row>
    <row r="3150" spans="1:7" x14ac:dyDescent="0.2">
      <c r="A3150" s="105">
        <v>3148</v>
      </c>
      <c r="B3150" s="106">
        <v>42009</v>
      </c>
      <c r="C3150" s="104">
        <v>3566.0889999999999</v>
      </c>
      <c r="D3150" s="104">
        <v>3669.0419999999999</v>
      </c>
      <c r="E3150" s="104">
        <v>3551.51</v>
      </c>
      <c r="F3150" s="104">
        <v>3641.5410000000002</v>
      </c>
      <c r="G3150" s="104">
        <v>45119811200</v>
      </c>
    </row>
    <row r="3151" spans="1:7" x14ac:dyDescent="0.2">
      <c r="A3151" s="105">
        <v>3149</v>
      </c>
      <c r="B3151" s="106">
        <v>42010</v>
      </c>
      <c r="C3151" s="104">
        <v>3608.4279999999999</v>
      </c>
      <c r="D3151" s="104">
        <v>3683.2260000000001</v>
      </c>
      <c r="E3151" s="104">
        <v>3587.2310000000002</v>
      </c>
      <c r="F3151" s="104">
        <v>3641.0590000000002</v>
      </c>
      <c r="G3151" s="104">
        <v>42096217600</v>
      </c>
    </row>
    <row r="3152" spans="1:7" x14ac:dyDescent="0.2">
      <c r="A3152" s="105">
        <v>3150</v>
      </c>
      <c r="B3152" s="106">
        <v>42011</v>
      </c>
      <c r="C3152" s="104">
        <v>3620.924</v>
      </c>
      <c r="D3152" s="104">
        <v>3671.19</v>
      </c>
      <c r="E3152" s="104">
        <v>3601.6979999999999</v>
      </c>
      <c r="F3152" s="104">
        <v>3643.79</v>
      </c>
      <c r="G3152" s="104">
        <v>32019123200</v>
      </c>
    </row>
    <row r="3153" spans="1:7" x14ac:dyDescent="0.2">
      <c r="A3153" s="105">
        <v>3151</v>
      </c>
      <c r="B3153" s="106">
        <v>42012</v>
      </c>
      <c r="C3153" s="104">
        <v>3650.0729999999999</v>
      </c>
      <c r="D3153" s="104">
        <v>3659.9450000000002</v>
      </c>
      <c r="E3153" s="104">
        <v>3552.1</v>
      </c>
      <c r="F3153" s="104">
        <v>3559.259</v>
      </c>
      <c r="G3153" s="104">
        <v>29500304000</v>
      </c>
    </row>
    <row r="3154" spans="1:7" x14ac:dyDescent="0.2">
      <c r="A3154" s="105">
        <v>3152</v>
      </c>
      <c r="B3154" s="106">
        <v>42013</v>
      </c>
      <c r="C3154" s="104">
        <v>3547.5740000000001</v>
      </c>
      <c r="D3154" s="104">
        <v>3689.7530000000002</v>
      </c>
      <c r="E3154" s="104">
        <v>3536.395</v>
      </c>
      <c r="F3154" s="104">
        <v>3546.723</v>
      </c>
      <c r="G3154" s="104">
        <v>34998265600</v>
      </c>
    </row>
    <row r="3155" spans="1:7" x14ac:dyDescent="0.2">
      <c r="A3155" s="105">
        <v>3153</v>
      </c>
      <c r="B3155" s="106">
        <v>42016</v>
      </c>
      <c r="C3155" s="104">
        <v>3531.5149999999999</v>
      </c>
      <c r="D3155" s="104">
        <v>3560.527</v>
      </c>
      <c r="E3155" s="104">
        <v>3461.3220000000001</v>
      </c>
      <c r="F3155" s="104">
        <v>3513.576</v>
      </c>
      <c r="G3155" s="104">
        <v>26656716800</v>
      </c>
    </row>
    <row r="3156" spans="1:7" x14ac:dyDescent="0.2">
      <c r="A3156" s="105">
        <v>3154</v>
      </c>
      <c r="B3156" s="106">
        <v>42017</v>
      </c>
      <c r="C3156" s="104">
        <v>3506.451</v>
      </c>
      <c r="D3156" s="104">
        <v>3550.1579999999999</v>
      </c>
      <c r="E3156" s="104">
        <v>3494.768</v>
      </c>
      <c r="F3156" s="104">
        <v>3514.04</v>
      </c>
      <c r="G3156" s="104">
        <v>18715396800</v>
      </c>
    </row>
    <row r="3157" spans="1:7" x14ac:dyDescent="0.2">
      <c r="A3157" s="105">
        <v>3155</v>
      </c>
      <c r="B3157" s="106">
        <v>42018</v>
      </c>
      <c r="C3157" s="104">
        <v>3522.9070000000002</v>
      </c>
      <c r="D3157" s="104">
        <v>3547.2420000000002</v>
      </c>
      <c r="E3157" s="104">
        <v>3471.56</v>
      </c>
      <c r="F3157" s="104">
        <v>3502.4229999999998</v>
      </c>
      <c r="G3157" s="104">
        <v>19601251200</v>
      </c>
    </row>
    <row r="3158" spans="1:7" x14ac:dyDescent="0.2">
      <c r="A3158" s="105">
        <v>3156</v>
      </c>
      <c r="B3158" s="106">
        <v>42019</v>
      </c>
      <c r="C3158" s="104">
        <v>3501.7190000000001</v>
      </c>
      <c r="D3158" s="104">
        <v>3604.1210000000001</v>
      </c>
      <c r="E3158" s="104">
        <v>3482.27</v>
      </c>
      <c r="F3158" s="104">
        <v>3604.1210000000001</v>
      </c>
      <c r="G3158" s="104">
        <v>23781233600</v>
      </c>
    </row>
    <row r="3159" spans="1:7" x14ac:dyDescent="0.2">
      <c r="A3159" s="105">
        <v>3157</v>
      </c>
      <c r="B3159" s="106">
        <v>42020</v>
      </c>
      <c r="C3159" s="104">
        <v>3616.248</v>
      </c>
      <c r="D3159" s="104">
        <v>3662.1579999999999</v>
      </c>
      <c r="E3159" s="104">
        <v>3601.2579999999998</v>
      </c>
      <c r="F3159" s="104">
        <v>3635.1460000000002</v>
      </c>
      <c r="G3159" s="104">
        <v>28268160000</v>
      </c>
    </row>
    <row r="3160" spans="1:7" x14ac:dyDescent="0.2">
      <c r="A3160" s="105">
        <v>3158</v>
      </c>
      <c r="B3160" s="106">
        <v>42023</v>
      </c>
      <c r="C3160" s="104">
        <v>3414.0129999999999</v>
      </c>
      <c r="D3160" s="104">
        <v>3497.252</v>
      </c>
      <c r="E3160" s="104">
        <v>3330.9810000000002</v>
      </c>
      <c r="F3160" s="104">
        <v>3355.1550000000002</v>
      </c>
      <c r="G3160" s="104">
        <v>32950528000</v>
      </c>
    </row>
    <row r="3161" spans="1:7" x14ac:dyDescent="0.2">
      <c r="A3161" s="105">
        <v>3159</v>
      </c>
      <c r="B3161" s="106">
        <v>42024</v>
      </c>
      <c r="C3161" s="104">
        <v>3336.7930000000001</v>
      </c>
      <c r="D3161" s="104">
        <v>3419.2040000000002</v>
      </c>
      <c r="E3161" s="104">
        <v>3325.681</v>
      </c>
      <c r="F3161" s="104">
        <v>3396.2220000000002</v>
      </c>
      <c r="G3161" s="104">
        <v>29784323200</v>
      </c>
    </row>
    <row r="3162" spans="1:7" x14ac:dyDescent="0.2">
      <c r="A3162" s="105">
        <v>3160</v>
      </c>
      <c r="B3162" s="106">
        <v>42025</v>
      </c>
      <c r="C3162" s="104">
        <v>3420.491</v>
      </c>
      <c r="D3162" s="104">
        <v>3557.7939999999999</v>
      </c>
      <c r="E3162" s="104">
        <v>3409.43</v>
      </c>
      <c r="F3162" s="104">
        <v>3548.8850000000002</v>
      </c>
      <c r="G3162" s="104">
        <v>33792822400</v>
      </c>
    </row>
    <row r="3163" spans="1:7" x14ac:dyDescent="0.2">
      <c r="A3163" s="105">
        <v>3161</v>
      </c>
      <c r="B3163" s="106">
        <v>42026</v>
      </c>
      <c r="C3163" s="104">
        <v>3551.0520000000001</v>
      </c>
      <c r="D3163" s="104">
        <v>3576.7559999999999</v>
      </c>
      <c r="E3163" s="104">
        <v>3520.0529999999999</v>
      </c>
      <c r="F3163" s="104">
        <v>3567.6129999999998</v>
      </c>
      <c r="G3163" s="104">
        <v>26885360000</v>
      </c>
    </row>
    <row r="3164" spans="1:7" x14ac:dyDescent="0.2">
      <c r="A3164" s="105">
        <v>3162</v>
      </c>
      <c r="B3164" s="106">
        <v>42027</v>
      </c>
      <c r="C3164" s="104">
        <v>3582.0880000000002</v>
      </c>
      <c r="D3164" s="104">
        <v>3627.806</v>
      </c>
      <c r="E3164" s="104">
        <v>3548.6260000000002</v>
      </c>
      <c r="F3164" s="104">
        <v>3571.732</v>
      </c>
      <c r="G3164" s="104">
        <v>28017216000</v>
      </c>
    </row>
    <row r="3165" spans="1:7" x14ac:dyDescent="0.2">
      <c r="A3165" s="105">
        <v>3163</v>
      </c>
      <c r="B3165" s="106">
        <v>42030</v>
      </c>
      <c r="C3165" s="104">
        <v>3580.1179999999999</v>
      </c>
      <c r="D3165" s="104">
        <v>3611.6170000000002</v>
      </c>
      <c r="E3165" s="104">
        <v>3559.3760000000002</v>
      </c>
      <c r="F3165" s="104">
        <v>3607.9850000000001</v>
      </c>
      <c r="G3165" s="104">
        <v>23976620800</v>
      </c>
    </row>
    <row r="3166" spans="1:7" x14ac:dyDescent="0.2">
      <c r="A3166" s="105">
        <v>3164</v>
      </c>
      <c r="B3166" s="106">
        <v>42031</v>
      </c>
      <c r="C3166" s="104">
        <v>3614.038</v>
      </c>
      <c r="D3166" s="104">
        <v>3616.2579999999998</v>
      </c>
      <c r="E3166" s="104">
        <v>3510.0169999999998</v>
      </c>
      <c r="F3166" s="104">
        <v>3574.931</v>
      </c>
      <c r="G3166" s="104">
        <v>28766918400</v>
      </c>
    </row>
    <row r="3167" spans="1:7" x14ac:dyDescent="0.2">
      <c r="A3167" s="105">
        <v>3165</v>
      </c>
      <c r="B3167" s="106">
        <v>42032</v>
      </c>
      <c r="C3167" s="104">
        <v>3547.239</v>
      </c>
      <c r="D3167" s="104">
        <v>3583.3119999999999</v>
      </c>
      <c r="E3167" s="104">
        <v>3512.393</v>
      </c>
      <c r="F3167" s="104">
        <v>3525.3229999999999</v>
      </c>
      <c r="G3167" s="104">
        <v>21622020800</v>
      </c>
    </row>
    <row r="3168" spans="1:7" x14ac:dyDescent="0.2">
      <c r="A3168" s="105">
        <v>3166</v>
      </c>
      <c r="B3168" s="106">
        <v>42033</v>
      </c>
      <c r="C3168" s="104">
        <v>3474.915</v>
      </c>
      <c r="D3168" s="104">
        <v>3505.5819999999999</v>
      </c>
      <c r="E3168" s="104">
        <v>3453.9009999999998</v>
      </c>
      <c r="F3168" s="104">
        <v>3481.7979999999998</v>
      </c>
      <c r="G3168" s="104">
        <v>21161886400</v>
      </c>
    </row>
    <row r="3169" spans="1:7" x14ac:dyDescent="0.2">
      <c r="A3169" s="105">
        <v>3167</v>
      </c>
      <c r="B3169" s="106">
        <v>42034</v>
      </c>
      <c r="C3169" s="104">
        <v>3496.8850000000002</v>
      </c>
      <c r="D3169" s="104">
        <v>3514.2170000000001</v>
      </c>
      <c r="E3169" s="104">
        <v>3431.9360000000001</v>
      </c>
      <c r="F3169" s="104">
        <v>3434.39</v>
      </c>
      <c r="G3169" s="104">
        <v>19647915200</v>
      </c>
    </row>
    <row r="3170" spans="1:7" x14ac:dyDescent="0.2">
      <c r="A3170" s="105">
        <v>3168</v>
      </c>
      <c r="B3170" s="106">
        <v>42037</v>
      </c>
      <c r="C3170" s="104">
        <v>3360.1930000000002</v>
      </c>
      <c r="D3170" s="104">
        <v>3407.2559999999999</v>
      </c>
      <c r="E3170" s="104">
        <v>3347.085</v>
      </c>
      <c r="F3170" s="104">
        <v>3353.96</v>
      </c>
      <c r="G3170" s="104">
        <v>19518369600</v>
      </c>
    </row>
    <row r="3171" spans="1:7" x14ac:dyDescent="0.2">
      <c r="A3171" s="105">
        <v>3169</v>
      </c>
      <c r="B3171" s="106">
        <v>42038</v>
      </c>
      <c r="C3171" s="104">
        <v>3388.6019999999999</v>
      </c>
      <c r="D3171" s="104">
        <v>3441.7089999999998</v>
      </c>
      <c r="E3171" s="104">
        <v>3360.7170000000001</v>
      </c>
      <c r="F3171" s="104">
        <v>3437.4450000000002</v>
      </c>
      <c r="G3171" s="104">
        <v>19284609600</v>
      </c>
    </row>
    <row r="3172" spans="1:7" x14ac:dyDescent="0.2">
      <c r="A3172" s="105">
        <v>3170</v>
      </c>
      <c r="B3172" s="106">
        <v>42039</v>
      </c>
      <c r="C3172" s="104">
        <v>3446.1439999999998</v>
      </c>
      <c r="D3172" s="104">
        <v>3476.817</v>
      </c>
      <c r="E3172" s="104">
        <v>3399.5650000000001</v>
      </c>
      <c r="F3172" s="104">
        <v>3401.768</v>
      </c>
      <c r="G3172" s="104">
        <v>19130435200</v>
      </c>
    </row>
    <row r="3173" spans="1:7" x14ac:dyDescent="0.2">
      <c r="A3173" s="105">
        <v>3171</v>
      </c>
      <c r="B3173" s="106">
        <v>42040</v>
      </c>
      <c r="C3173" s="104">
        <v>3487.951</v>
      </c>
      <c r="D3173" s="104">
        <v>3487.951</v>
      </c>
      <c r="E3173" s="104">
        <v>3366.8620000000001</v>
      </c>
      <c r="F3173" s="104">
        <v>3366.9459999999999</v>
      </c>
      <c r="G3173" s="104">
        <v>25043060800</v>
      </c>
    </row>
    <row r="3174" spans="1:7" x14ac:dyDescent="0.2">
      <c r="A3174" s="105">
        <v>3172</v>
      </c>
      <c r="B3174" s="106">
        <v>42041</v>
      </c>
      <c r="C3174" s="104">
        <v>3352.33</v>
      </c>
      <c r="D3174" s="104">
        <v>3374.0509999999999</v>
      </c>
      <c r="E3174" s="104">
        <v>3285.9349999999999</v>
      </c>
      <c r="F3174" s="104">
        <v>3312.42</v>
      </c>
      <c r="G3174" s="104">
        <v>19266419200</v>
      </c>
    </row>
    <row r="3175" spans="1:7" x14ac:dyDescent="0.2">
      <c r="A3175" s="105">
        <v>3173</v>
      </c>
      <c r="B3175" s="106">
        <v>42044</v>
      </c>
      <c r="C3175" s="104">
        <v>3305.7339999999999</v>
      </c>
      <c r="D3175" s="104">
        <v>3376.5259999999998</v>
      </c>
      <c r="E3175" s="104">
        <v>3298.5970000000002</v>
      </c>
      <c r="F3175" s="104">
        <v>3345.9209999999998</v>
      </c>
      <c r="G3175" s="104">
        <v>17235382400</v>
      </c>
    </row>
    <row r="3176" spans="1:7" x14ac:dyDescent="0.2">
      <c r="A3176" s="105">
        <v>3174</v>
      </c>
      <c r="B3176" s="106">
        <v>42045</v>
      </c>
      <c r="C3176" s="104">
        <v>3345.0770000000002</v>
      </c>
      <c r="D3176" s="104">
        <v>3407.18</v>
      </c>
      <c r="E3176" s="104">
        <v>3339.5479999999998</v>
      </c>
      <c r="F3176" s="104">
        <v>3406.9430000000002</v>
      </c>
      <c r="G3176" s="104">
        <v>15930908800</v>
      </c>
    </row>
    <row r="3177" spans="1:7" x14ac:dyDescent="0.2">
      <c r="A3177" s="105">
        <v>3175</v>
      </c>
      <c r="B3177" s="106">
        <v>42046</v>
      </c>
      <c r="C3177" s="104">
        <v>3415.9769999999999</v>
      </c>
      <c r="D3177" s="104">
        <v>3445.6550000000002</v>
      </c>
      <c r="E3177" s="104">
        <v>3412.136</v>
      </c>
      <c r="F3177" s="104">
        <v>3434.1239999999998</v>
      </c>
      <c r="G3177" s="104">
        <v>14461377600</v>
      </c>
    </row>
    <row r="3178" spans="1:7" x14ac:dyDescent="0.2">
      <c r="A3178" s="105">
        <v>3176</v>
      </c>
      <c r="B3178" s="106">
        <v>42047</v>
      </c>
      <c r="C3178" s="104">
        <v>3435.3609999999999</v>
      </c>
      <c r="D3178" s="104">
        <v>3453.5819999999999</v>
      </c>
      <c r="E3178" s="104">
        <v>3405.627</v>
      </c>
      <c r="F3178" s="104">
        <v>3442.8739999999998</v>
      </c>
      <c r="G3178" s="104">
        <v>15608169600</v>
      </c>
    </row>
    <row r="3179" spans="1:7" x14ac:dyDescent="0.2">
      <c r="A3179" s="105">
        <v>3177</v>
      </c>
      <c r="B3179" s="106">
        <v>42048</v>
      </c>
      <c r="C3179" s="104">
        <v>3458.8270000000002</v>
      </c>
      <c r="D3179" s="104">
        <v>3509.5050000000001</v>
      </c>
      <c r="E3179" s="104">
        <v>3452.0790000000002</v>
      </c>
      <c r="F3179" s="104">
        <v>3469.828</v>
      </c>
      <c r="G3179" s="104">
        <v>20108996800</v>
      </c>
    </row>
    <row r="3180" spans="1:7" x14ac:dyDescent="0.2">
      <c r="A3180" s="105">
        <v>3178</v>
      </c>
      <c r="B3180" s="106">
        <v>42051</v>
      </c>
      <c r="C3180" s="104">
        <v>3473.2890000000002</v>
      </c>
      <c r="D3180" s="104">
        <v>3504.4749999999999</v>
      </c>
      <c r="E3180" s="104">
        <v>3466.607</v>
      </c>
      <c r="F3180" s="104">
        <v>3499.4830000000002</v>
      </c>
      <c r="G3180" s="104">
        <v>16564134400</v>
      </c>
    </row>
    <row r="3181" spans="1:7" x14ac:dyDescent="0.2">
      <c r="A3181" s="105">
        <v>3179</v>
      </c>
      <c r="B3181" s="106">
        <v>42052</v>
      </c>
      <c r="C3181" s="104">
        <v>3511.5439999999999</v>
      </c>
      <c r="D3181" s="104">
        <v>3536.82</v>
      </c>
      <c r="E3181" s="104">
        <v>3511.0929999999998</v>
      </c>
      <c r="F3181" s="104">
        <v>3522.3220000000001</v>
      </c>
      <c r="G3181" s="104">
        <v>16532832000</v>
      </c>
    </row>
    <row r="3182" spans="1:7" x14ac:dyDescent="0.2">
      <c r="A3182" s="105">
        <v>3180</v>
      </c>
      <c r="B3182" s="106">
        <v>42060</v>
      </c>
      <c r="C3182" s="104">
        <v>3529.55</v>
      </c>
      <c r="D3182" s="104">
        <v>3529.55</v>
      </c>
      <c r="E3182" s="104">
        <v>3463.9549999999999</v>
      </c>
      <c r="F3182" s="104">
        <v>3478.7289999999998</v>
      </c>
      <c r="G3182" s="104">
        <v>16553934400</v>
      </c>
    </row>
    <row r="3183" spans="1:7" x14ac:dyDescent="0.2">
      <c r="A3183" s="105">
        <v>3181</v>
      </c>
      <c r="B3183" s="106">
        <v>42061</v>
      </c>
      <c r="C3183" s="104">
        <v>3473.7130000000002</v>
      </c>
      <c r="D3183" s="104">
        <v>3569.33</v>
      </c>
      <c r="E3183" s="104">
        <v>3456.8710000000001</v>
      </c>
      <c r="F3183" s="104">
        <v>3566.2950000000001</v>
      </c>
      <c r="G3183" s="104">
        <v>22932843200</v>
      </c>
    </row>
    <row r="3184" spans="1:7" x14ac:dyDescent="0.2">
      <c r="A3184" s="105">
        <v>3182</v>
      </c>
      <c r="B3184" s="106">
        <v>42062</v>
      </c>
      <c r="C3184" s="104">
        <v>3565.2330000000002</v>
      </c>
      <c r="D3184" s="104">
        <v>3594.8130000000001</v>
      </c>
      <c r="E3184" s="104">
        <v>3560.4549999999999</v>
      </c>
      <c r="F3184" s="104">
        <v>3572.8429999999998</v>
      </c>
      <c r="G3184" s="104">
        <v>22278643200</v>
      </c>
    </row>
    <row r="3185" spans="1:7" x14ac:dyDescent="0.2">
      <c r="A3185" s="105">
        <v>3183</v>
      </c>
      <c r="B3185" s="106">
        <v>42065</v>
      </c>
      <c r="C3185" s="104">
        <v>3603.4520000000002</v>
      </c>
      <c r="D3185" s="104">
        <v>3608.6909999999998</v>
      </c>
      <c r="E3185" s="104">
        <v>3566.527</v>
      </c>
      <c r="F3185" s="104">
        <v>3601.2649999999999</v>
      </c>
      <c r="G3185" s="104">
        <v>24817612800</v>
      </c>
    </row>
    <row r="3186" spans="1:7" x14ac:dyDescent="0.2">
      <c r="A3186" s="105">
        <v>3184</v>
      </c>
      <c r="B3186" s="106">
        <v>42066</v>
      </c>
      <c r="C3186" s="104">
        <v>3579.3150000000001</v>
      </c>
      <c r="D3186" s="104">
        <v>3579.3150000000001</v>
      </c>
      <c r="E3186" s="104">
        <v>3504.201</v>
      </c>
      <c r="F3186" s="104">
        <v>3507.9</v>
      </c>
      <c r="G3186" s="104">
        <v>26186649600</v>
      </c>
    </row>
    <row r="3187" spans="1:7" x14ac:dyDescent="0.2">
      <c r="A3187" s="105">
        <v>3185</v>
      </c>
      <c r="B3187" s="106">
        <v>42067</v>
      </c>
      <c r="C3187" s="104">
        <v>3514.6669999999999</v>
      </c>
      <c r="D3187" s="104">
        <v>3540.9119999999998</v>
      </c>
      <c r="E3187" s="104">
        <v>3497.172</v>
      </c>
      <c r="F3187" s="104">
        <v>3530.8220000000001</v>
      </c>
      <c r="G3187" s="104">
        <v>19966398400</v>
      </c>
    </row>
    <row r="3188" spans="1:7" x14ac:dyDescent="0.2">
      <c r="A3188" s="105">
        <v>3186</v>
      </c>
      <c r="B3188" s="106">
        <v>42068</v>
      </c>
      <c r="C3188" s="104">
        <v>3513.2489999999998</v>
      </c>
      <c r="D3188" s="104">
        <v>3517.0830000000001</v>
      </c>
      <c r="E3188" s="104">
        <v>3467.6759999999999</v>
      </c>
      <c r="F3188" s="104">
        <v>3496.3440000000001</v>
      </c>
      <c r="G3188" s="104">
        <v>21750880000</v>
      </c>
    </row>
    <row r="3189" spans="1:7" x14ac:dyDescent="0.2">
      <c r="A3189" s="105">
        <v>3187</v>
      </c>
      <c r="B3189" s="106">
        <v>42069</v>
      </c>
      <c r="C3189" s="104">
        <v>3501.1840000000002</v>
      </c>
      <c r="D3189" s="104">
        <v>3516.2429999999999</v>
      </c>
      <c r="E3189" s="104">
        <v>3472.3919999999998</v>
      </c>
      <c r="F3189" s="104">
        <v>3478.52</v>
      </c>
      <c r="G3189" s="104">
        <v>18151804800</v>
      </c>
    </row>
    <row r="3190" spans="1:7" x14ac:dyDescent="0.2">
      <c r="A3190" s="105">
        <v>3188</v>
      </c>
      <c r="B3190" s="106">
        <v>42072</v>
      </c>
      <c r="C3190" s="104">
        <v>3449.6959999999999</v>
      </c>
      <c r="D3190" s="104">
        <v>3546.7049999999999</v>
      </c>
      <c r="E3190" s="104">
        <v>3417.4859999999999</v>
      </c>
      <c r="F3190" s="104">
        <v>3537.75</v>
      </c>
      <c r="G3190" s="104">
        <v>23394041600</v>
      </c>
    </row>
    <row r="3191" spans="1:7" x14ac:dyDescent="0.2">
      <c r="A3191" s="105">
        <v>3189</v>
      </c>
      <c r="B3191" s="106">
        <v>42073</v>
      </c>
      <c r="C3191" s="104">
        <v>3523.64</v>
      </c>
      <c r="D3191" s="104">
        <v>3551.2049999999999</v>
      </c>
      <c r="E3191" s="104">
        <v>3511.9850000000001</v>
      </c>
      <c r="F3191" s="104">
        <v>3520.6109999999999</v>
      </c>
      <c r="G3191" s="104">
        <v>19426766400</v>
      </c>
    </row>
    <row r="3192" spans="1:7" x14ac:dyDescent="0.2">
      <c r="A3192" s="105">
        <v>3190</v>
      </c>
      <c r="B3192" s="106">
        <v>42074</v>
      </c>
      <c r="C3192" s="104">
        <v>3524.5749999999998</v>
      </c>
      <c r="D3192" s="104">
        <v>3568.9160000000002</v>
      </c>
      <c r="E3192" s="104">
        <v>3512.2179999999998</v>
      </c>
      <c r="F3192" s="104">
        <v>3524.6529999999998</v>
      </c>
      <c r="G3192" s="104">
        <v>18894782400</v>
      </c>
    </row>
    <row r="3193" spans="1:7" x14ac:dyDescent="0.2">
      <c r="A3193" s="105">
        <v>3191</v>
      </c>
      <c r="B3193" s="106">
        <v>42075</v>
      </c>
      <c r="C3193" s="104">
        <v>3557.6860000000001</v>
      </c>
      <c r="D3193" s="104">
        <v>3603.3409999999999</v>
      </c>
      <c r="E3193" s="104">
        <v>3536.5340000000001</v>
      </c>
      <c r="F3193" s="104">
        <v>3592.8440000000001</v>
      </c>
      <c r="G3193" s="104">
        <v>26566462400</v>
      </c>
    </row>
    <row r="3194" spans="1:7" x14ac:dyDescent="0.2">
      <c r="A3194" s="105">
        <v>3192</v>
      </c>
      <c r="B3194" s="106">
        <v>42076</v>
      </c>
      <c r="C3194" s="104">
        <v>3604.6709999999998</v>
      </c>
      <c r="D3194" s="104">
        <v>3641.3919999999998</v>
      </c>
      <c r="E3194" s="104">
        <v>3594.7420000000002</v>
      </c>
      <c r="F3194" s="104">
        <v>3617.6570000000002</v>
      </c>
      <c r="G3194" s="104">
        <v>24686476800</v>
      </c>
    </row>
    <row r="3195" spans="1:7" x14ac:dyDescent="0.2">
      <c r="A3195" s="105">
        <v>3193</v>
      </c>
      <c r="B3195" s="106">
        <v>42079</v>
      </c>
      <c r="C3195" s="104">
        <v>3641.7730000000001</v>
      </c>
      <c r="D3195" s="104">
        <v>3705.739</v>
      </c>
      <c r="E3195" s="104">
        <v>3621.1190000000001</v>
      </c>
      <c r="F3195" s="104">
        <v>3705.6709999999998</v>
      </c>
      <c r="G3195" s="104">
        <v>27543830400</v>
      </c>
    </row>
    <row r="3196" spans="1:7" x14ac:dyDescent="0.2">
      <c r="A3196" s="105">
        <v>3194</v>
      </c>
      <c r="B3196" s="106">
        <v>42080</v>
      </c>
      <c r="C3196" s="104">
        <v>3733.9609999999998</v>
      </c>
      <c r="D3196" s="104">
        <v>3762.5749999999998</v>
      </c>
      <c r="E3196" s="104">
        <v>3716.8090000000002</v>
      </c>
      <c r="F3196" s="104">
        <v>3757.1219999999998</v>
      </c>
      <c r="G3196" s="104">
        <v>37162566400</v>
      </c>
    </row>
    <row r="3197" spans="1:7" x14ac:dyDescent="0.2">
      <c r="A3197" s="105">
        <v>3195</v>
      </c>
      <c r="B3197" s="106">
        <v>42081</v>
      </c>
      <c r="C3197" s="104">
        <v>3769.0859999999998</v>
      </c>
      <c r="D3197" s="104">
        <v>3846.0549999999998</v>
      </c>
      <c r="E3197" s="104">
        <v>3763.848</v>
      </c>
      <c r="F3197" s="104">
        <v>3846.0549999999998</v>
      </c>
      <c r="G3197" s="104">
        <v>41519001600</v>
      </c>
    </row>
    <row r="3198" spans="1:7" x14ac:dyDescent="0.2">
      <c r="A3198" s="105">
        <v>3196</v>
      </c>
      <c r="B3198" s="106">
        <v>42082</v>
      </c>
      <c r="C3198" s="104">
        <v>3851.2489999999998</v>
      </c>
      <c r="D3198" s="104">
        <v>3859.1260000000002</v>
      </c>
      <c r="E3198" s="104">
        <v>3809.7060000000001</v>
      </c>
      <c r="F3198" s="104">
        <v>3839.739</v>
      </c>
      <c r="G3198" s="104">
        <v>39154761600</v>
      </c>
    </row>
    <row r="3199" spans="1:7" x14ac:dyDescent="0.2">
      <c r="A3199" s="105">
        <v>3197</v>
      </c>
      <c r="B3199" s="106">
        <v>42083</v>
      </c>
      <c r="C3199" s="104">
        <v>3852.4920000000002</v>
      </c>
      <c r="D3199" s="104">
        <v>3916.8629999999998</v>
      </c>
      <c r="E3199" s="104">
        <v>3832.4160000000002</v>
      </c>
      <c r="F3199" s="104">
        <v>3892.5740000000001</v>
      </c>
      <c r="G3199" s="104">
        <v>40181753600</v>
      </c>
    </row>
    <row r="3200" spans="1:7" x14ac:dyDescent="0.2">
      <c r="A3200" s="105">
        <v>3198</v>
      </c>
      <c r="B3200" s="106">
        <v>42086</v>
      </c>
      <c r="C3200" s="104">
        <v>3923.0830000000001</v>
      </c>
      <c r="D3200" s="104">
        <v>3972.2959999999998</v>
      </c>
      <c r="E3200" s="104">
        <v>3922.21</v>
      </c>
      <c r="F3200" s="104">
        <v>3972.0610000000001</v>
      </c>
      <c r="G3200" s="104">
        <v>39111993600</v>
      </c>
    </row>
    <row r="3201" spans="1:7" x14ac:dyDescent="0.2">
      <c r="A3201" s="105">
        <v>3199</v>
      </c>
      <c r="B3201" s="106">
        <v>42087</v>
      </c>
      <c r="C3201" s="104">
        <v>3980.0659999999998</v>
      </c>
      <c r="D3201" s="104">
        <v>3989.8580000000002</v>
      </c>
      <c r="E3201" s="104">
        <v>3883.7820000000002</v>
      </c>
      <c r="F3201" s="104">
        <v>3973.0459999999998</v>
      </c>
      <c r="G3201" s="104">
        <v>46858131200</v>
      </c>
    </row>
    <row r="3202" spans="1:7" x14ac:dyDescent="0.2">
      <c r="A3202" s="105">
        <v>3200</v>
      </c>
      <c r="B3202" s="106">
        <v>42088</v>
      </c>
      <c r="C3202" s="104">
        <v>3961.578</v>
      </c>
      <c r="D3202" s="104">
        <v>3980.7159999999999</v>
      </c>
      <c r="E3202" s="104">
        <v>3913.9879999999998</v>
      </c>
      <c r="F3202" s="104">
        <v>3940.4119999999998</v>
      </c>
      <c r="G3202" s="104">
        <v>37996886400</v>
      </c>
    </row>
    <row r="3203" spans="1:7" x14ac:dyDescent="0.2">
      <c r="A3203" s="105">
        <v>3201</v>
      </c>
      <c r="B3203" s="106">
        <v>42089</v>
      </c>
      <c r="C3203" s="104">
        <v>3921.7449999999999</v>
      </c>
      <c r="D3203" s="104">
        <v>3991.9969999999998</v>
      </c>
      <c r="E3203" s="104">
        <v>3892.8780000000002</v>
      </c>
      <c r="F3203" s="104">
        <v>3949.9989999999998</v>
      </c>
      <c r="G3203" s="104">
        <v>34675632000</v>
      </c>
    </row>
    <row r="3204" spans="1:7" x14ac:dyDescent="0.2">
      <c r="A3204" s="105">
        <v>3202</v>
      </c>
      <c r="B3204" s="106">
        <v>42090</v>
      </c>
      <c r="C3204" s="104">
        <v>3957.5419999999999</v>
      </c>
      <c r="D3204" s="104">
        <v>3993.0320000000002</v>
      </c>
      <c r="E3204" s="104">
        <v>3932.87</v>
      </c>
      <c r="F3204" s="104">
        <v>3971.6970000000001</v>
      </c>
      <c r="G3204" s="104">
        <v>29875606400</v>
      </c>
    </row>
    <row r="3205" spans="1:7" x14ac:dyDescent="0.2">
      <c r="A3205" s="105">
        <v>3203</v>
      </c>
      <c r="B3205" s="106">
        <v>42093</v>
      </c>
      <c r="C3205" s="104">
        <v>3999.0239999999999</v>
      </c>
      <c r="D3205" s="104">
        <v>4101.6509999999998</v>
      </c>
      <c r="E3205" s="104">
        <v>3999.0239999999999</v>
      </c>
      <c r="F3205" s="104">
        <v>4088.1779999999999</v>
      </c>
      <c r="G3205" s="104">
        <v>42829702400</v>
      </c>
    </row>
    <row r="3206" spans="1:7" x14ac:dyDescent="0.2">
      <c r="A3206" s="105">
        <v>3204</v>
      </c>
      <c r="B3206" s="106">
        <v>42094</v>
      </c>
      <c r="C3206" s="104">
        <v>4138.8850000000002</v>
      </c>
      <c r="D3206" s="104">
        <v>4166.018</v>
      </c>
      <c r="E3206" s="104">
        <v>4037.7710000000002</v>
      </c>
      <c r="F3206" s="104">
        <v>4051.2040000000002</v>
      </c>
      <c r="G3206" s="104">
        <v>43606563200</v>
      </c>
    </row>
    <row r="3207" spans="1:7" x14ac:dyDescent="0.2">
      <c r="A3207" s="105">
        <v>3205</v>
      </c>
      <c r="B3207" s="106">
        <v>42095</v>
      </c>
      <c r="C3207" s="104">
        <v>4057.5010000000002</v>
      </c>
      <c r="D3207" s="104">
        <v>4139.4989999999998</v>
      </c>
      <c r="E3207" s="104">
        <v>4046.9389999999999</v>
      </c>
      <c r="F3207" s="104">
        <v>4123.8950000000004</v>
      </c>
      <c r="G3207" s="104">
        <v>32951286400</v>
      </c>
    </row>
    <row r="3208" spans="1:7" x14ac:dyDescent="0.2">
      <c r="A3208" s="105">
        <v>3206</v>
      </c>
      <c r="B3208" s="106">
        <v>42096</v>
      </c>
      <c r="C3208" s="104">
        <v>4149.9459999999999</v>
      </c>
      <c r="D3208" s="104">
        <v>4156.8419999999996</v>
      </c>
      <c r="E3208" s="104">
        <v>4068.6489999999999</v>
      </c>
      <c r="F3208" s="104">
        <v>4124.7759999999998</v>
      </c>
      <c r="G3208" s="104">
        <v>33907049600</v>
      </c>
    </row>
    <row r="3209" spans="1:7" x14ac:dyDescent="0.2">
      <c r="A3209" s="105">
        <v>3207</v>
      </c>
      <c r="B3209" s="106">
        <v>42097</v>
      </c>
      <c r="C3209" s="104">
        <v>4104.6719999999996</v>
      </c>
      <c r="D3209" s="104">
        <v>4170.558</v>
      </c>
      <c r="E3209" s="104">
        <v>4092.3829999999998</v>
      </c>
      <c r="F3209" s="104">
        <v>4170.5379999999996</v>
      </c>
      <c r="G3209" s="104">
        <v>32130377600</v>
      </c>
    </row>
    <row r="3210" spans="1:7" x14ac:dyDescent="0.2">
      <c r="A3210" s="105">
        <v>3208</v>
      </c>
      <c r="B3210" s="106">
        <v>42101</v>
      </c>
      <c r="C3210" s="104">
        <v>4213.8940000000002</v>
      </c>
      <c r="D3210" s="104">
        <v>4260.4709999999995</v>
      </c>
      <c r="E3210" s="104">
        <v>4197.0190000000002</v>
      </c>
      <c r="F3210" s="104">
        <v>4260.0439999999999</v>
      </c>
      <c r="G3210" s="104">
        <v>41536265600</v>
      </c>
    </row>
    <row r="3211" spans="1:7" x14ac:dyDescent="0.2">
      <c r="A3211" s="105">
        <v>3209</v>
      </c>
      <c r="B3211" s="106">
        <v>42102</v>
      </c>
      <c r="C3211" s="104">
        <v>4277.45</v>
      </c>
      <c r="D3211" s="104">
        <v>4304.78</v>
      </c>
      <c r="E3211" s="104">
        <v>4204.826</v>
      </c>
      <c r="F3211" s="104">
        <v>4295.8029999999999</v>
      </c>
      <c r="G3211" s="104">
        <v>45867670400</v>
      </c>
    </row>
    <row r="3212" spans="1:7" x14ac:dyDescent="0.2">
      <c r="A3212" s="105">
        <v>3210</v>
      </c>
      <c r="B3212" s="106">
        <v>42103</v>
      </c>
      <c r="C3212" s="104">
        <v>4316.9579999999996</v>
      </c>
      <c r="D3212" s="104">
        <v>4332.1660000000002</v>
      </c>
      <c r="E3212" s="104">
        <v>4212.6109999999999</v>
      </c>
      <c r="F3212" s="104">
        <v>4262.1379999999999</v>
      </c>
      <c r="G3212" s="104">
        <v>43969990400</v>
      </c>
    </row>
    <row r="3213" spans="1:7" x14ac:dyDescent="0.2">
      <c r="A3213" s="105">
        <v>3211</v>
      </c>
      <c r="B3213" s="106">
        <v>42104</v>
      </c>
      <c r="C3213" s="104">
        <v>4249.3829999999998</v>
      </c>
      <c r="D3213" s="104">
        <v>4351.6869999999999</v>
      </c>
      <c r="E3213" s="104">
        <v>4231.1959999999999</v>
      </c>
      <c r="F3213" s="104">
        <v>4344.4160000000002</v>
      </c>
      <c r="G3213" s="104">
        <v>34819017600</v>
      </c>
    </row>
    <row r="3214" spans="1:7" x14ac:dyDescent="0.2">
      <c r="A3214" s="105">
        <v>3212</v>
      </c>
      <c r="B3214" s="106">
        <v>42107</v>
      </c>
      <c r="C3214" s="104">
        <v>4394.0469999999996</v>
      </c>
      <c r="D3214" s="104">
        <v>4432.0240000000003</v>
      </c>
      <c r="E3214" s="104">
        <v>4361.5889999999999</v>
      </c>
      <c r="F3214" s="104">
        <v>4421.0730000000003</v>
      </c>
      <c r="G3214" s="104">
        <v>43415302400</v>
      </c>
    </row>
    <row r="3215" spans="1:7" x14ac:dyDescent="0.2">
      <c r="A3215" s="105">
        <v>3213</v>
      </c>
      <c r="B3215" s="106">
        <v>42108</v>
      </c>
      <c r="C3215" s="104">
        <v>4432.1260000000002</v>
      </c>
      <c r="D3215" s="104">
        <v>4474.3530000000001</v>
      </c>
      <c r="E3215" s="104">
        <v>4385.9080000000004</v>
      </c>
      <c r="F3215" s="104">
        <v>4438.1840000000002</v>
      </c>
      <c r="G3215" s="104">
        <v>43443212800</v>
      </c>
    </row>
    <row r="3216" spans="1:7" x14ac:dyDescent="0.2">
      <c r="A3216" s="105">
        <v>3214</v>
      </c>
      <c r="B3216" s="106">
        <v>42109</v>
      </c>
      <c r="C3216" s="104">
        <v>4439.3140000000003</v>
      </c>
      <c r="D3216" s="104">
        <v>4475.9970000000003</v>
      </c>
      <c r="E3216" s="104">
        <v>4379.6090000000004</v>
      </c>
      <c r="F3216" s="104">
        <v>4380.5129999999999</v>
      </c>
      <c r="G3216" s="104">
        <v>47215414400</v>
      </c>
    </row>
    <row r="3217" spans="1:7" x14ac:dyDescent="0.2">
      <c r="A3217" s="105">
        <v>3215</v>
      </c>
      <c r="B3217" s="106">
        <v>42110</v>
      </c>
      <c r="C3217" s="104">
        <v>4355.491</v>
      </c>
      <c r="D3217" s="104">
        <v>4513.7650000000003</v>
      </c>
      <c r="E3217" s="104">
        <v>4335.63</v>
      </c>
      <c r="F3217" s="104">
        <v>4513.5460000000003</v>
      </c>
      <c r="G3217" s="104">
        <v>42260374400</v>
      </c>
    </row>
    <row r="3218" spans="1:7" x14ac:dyDescent="0.2">
      <c r="A3218" s="105">
        <v>3216</v>
      </c>
      <c r="B3218" s="106">
        <v>42111</v>
      </c>
      <c r="C3218" s="104">
        <v>4578.6790000000001</v>
      </c>
      <c r="D3218" s="104">
        <v>4630.2700000000004</v>
      </c>
      <c r="E3218" s="104">
        <v>4553.9040000000005</v>
      </c>
      <c r="F3218" s="104">
        <v>4596.1360000000004</v>
      </c>
      <c r="G3218" s="104">
        <v>55280268800</v>
      </c>
    </row>
    <row r="3219" spans="1:7" x14ac:dyDescent="0.2">
      <c r="A3219" s="105">
        <v>3217</v>
      </c>
      <c r="B3219" s="106">
        <v>42114</v>
      </c>
      <c r="C3219" s="104">
        <v>4615.0339999999997</v>
      </c>
      <c r="D3219" s="104">
        <v>4671.1679999999997</v>
      </c>
      <c r="E3219" s="104">
        <v>4492.6000000000004</v>
      </c>
      <c r="F3219" s="104">
        <v>4521.9189999999999</v>
      </c>
      <c r="G3219" s="104">
        <v>68643910400</v>
      </c>
    </row>
    <row r="3220" spans="1:7" x14ac:dyDescent="0.2">
      <c r="A3220" s="105">
        <v>3218</v>
      </c>
      <c r="B3220" s="106">
        <v>42115</v>
      </c>
      <c r="C3220" s="104">
        <v>4520.4610000000002</v>
      </c>
      <c r="D3220" s="104">
        <v>4620.058</v>
      </c>
      <c r="E3220" s="104">
        <v>4504.558</v>
      </c>
      <c r="F3220" s="104">
        <v>4619.1639999999998</v>
      </c>
      <c r="G3220" s="104">
        <v>49031497600</v>
      </c>
    </row>
    <row r="3221" spans="1:7" x14ac:dyDescent="0.2">
      <c r="A3221" s="105">
        <v>3219</v>
      </c>
      <c r="B3221" s="106">
        <v>42116</v>
      </c>
      <c r="C3221" s="104">
        <v>4637.0550000000003</v>
      </c>
      <c r="D3221" s="104">
        <v>4740.933</v>
      </c>
      <c r="E3221" s="104">
        <v>4632.5889999999999</v>
      </c>
      <c r="F3221" s="104">
        <v>4739.8140000000003</v>
      </c>
      <c r="G3221" s="104">
        <v>51621379200</v>
      </c>
    </row>
    <row r="3222" spans="1:7" x14ac:dyDescent="0.2">
      <c r="A3222" s="105">
        <v>3220</v>
      </c>
      <c r="B3222" s="106">
        <v>42117</v>
      </c>
      <c r="C3222" s="104">
        <v>4764.4809999999998</v>
      </c>
      <c r="D3222" s="104">
        <v>4782.0439999999999</v>
      </c>
      <c r="E3222" s="104">
        <v>4693.9669999999996</v>
      </c>
      <c r="F3222" s="104">
        <v>4740.8919999999998</v>
      </c>
      <c r="G3222" s="104">
        <v>49743094400</v>
      </c>
    </row>
    <row r="3223" spans="1:7" x14ac:dyDescent="0.2">
      <c r="A3223" s="105">
        <v>3221</v>
      </c>
      <c r="B3223" s="106">
        <v>42118</v>
      </c>
      <c r="C3223" s="104">
        <v>4682.6260000000002</v>
      </c>
      <c r="D3223" s="104">
        <v>4730.43</v>
      </c>
      <c r="E3223" s="104">
        <v>4618.3180000000002</v>
      </c>
      <c r="F3223" s="104">
        <v>4702.6409999999996</v>
      </c>
      <c r="G3223" s="104">
        <v>48015292800</v>
      </c>
    </row>
    <row r="3224" spans="1:7" x14ac:dyDescent="0.2">
      <c r="A3224" s="105">
        <v>3222</v>
      </c>
      <c r="B3224" s="106">
        <v>42121</v>
      </c>
      <c r="C3224" s="104">
        <v>4753.8710000000001</v>
      </c>
      <c r="D3224" s="104">
        <v>4810.4849999999997</v>
      </c>
      <c r="E3224" s="104">
        <v>4735.3100000000004</v>
      </c>
      <c r="F3224" s="104">
        <v>4807.5919999999996</v>
      </c>
      <c r="G3224" s="104">
        <v>51307654400</v>
      </c>
    </row>
    <row r="3225" spans="1:7" x14ac:dyDescent="0.2">
      <c r="A3225" s="105">
        <v>3223</v>
      </c>
      <c r="B3225" s="106">
        <v>42122</v>
      </c>
      <c r="C3225" s="104">
        <v>4811.3190000000004</v>
      </c>
      <c r="D3225" s="104">
        <v>4839.0780000000004</v>
      </c>
      <c r="E3225" s="104">
        <v>4703.567</v>
      </c>
      <c r="F3225" s="104">
        <v>4741.8609999999999</v>
      </c>
      <c r="G3225" s="104">
        <v>60863852800</v>
      </c>
    </row>
    <row r="3226" spans="1:7" x14ac:dyDescent="0.2">
      <c r="A3226" s="105">
        <v>3224</v>
      </c>
      <c r="B3226" s="106">
        <v>42123</v>
      </c>
      <c r="C3226" s="104">
        <v>4722.9030000000002</v>
      </c>
      <c r="D3226" s="104">
        <v>4797.9269999999997</v>
      </c>
      <c r="E3226" s="104">
        <v>4695.7929999999997</v>
      </c>
      <c r="F3226" s="104">
        <v>4774.326</v>
      </c>
      <c r="G3226" s="104">
        <v>39505699200</v>
      </c>
    </row>
    <row r="3227" spans="1:7" x14ac:dyDescent="0.2">
      <c r="A3227" s="105">
        <v>3225</v>
      </c>
      <c r="B3227" s="106">
        <v>42124</v>
      </c>
      <c r="C3227" s="104">
        <v>4788.4120000000003</v>
      </c>
      <c r="D3227" s="104">
        <v>4818.7250000000004</v>
      </c>
      <c r="E3227" s="104">
        <v>4749.4849999999997</v>
      </c>
      <c r="F3227" s="104">
        <v>4749.8860000000004</v>
      </c>
      <c r="G3227" s="104">
        <v>39972745600</v>
      </c>
    </row>
    <row r="3228" spans="1:7" x14ac:dyDescent="0.2">
      <c r="A3228" s="105">
        <v>3226</v>
      </c>
      <c r="B3228" s="106">
        <v>42128</v>
      </c>
      <c r="C3228" s="104">
        <v>4757.6369999999997</v>
      </c>
      <c r="D3228" s="104">
        <v>4795.915</v>
      </c>
      <c r="E3228" s="104">
        <v>4699.3980000000001</v>
      </c>
      <c r="F3228" s="104">
        <v>4787.741</v>
      </c>
      <c r="G3228" s="104">
        <v>37784384000</v>
      </c>
    </row>
    <row r="3229" spans="1:7" x14ac:dyDescent="0.2">
      <c r="A3229" s="105">
        <v>3227</v>
      </c>
      <c r="B3229" s="106">
        <v>42129</v>
      </c>
      <c r="C3229" s="104">
        <v>4785.192</v>
      </c>
      <c r="D3229" s="104">
        <v>4785.192</v>
      </c>
      <c r="E3229" s="104">
        <v>4572.9830000000002</v>
      </c>
      <c r="F3229" s="104">
        <v>4596.8370000000004</v>
      </c>
      <c r="G3229" s="104">
        <v>46041961600</v>
      </c>
    </row>
    <row r="3230" spans="1:7" x14ac:dyDescent="0.2">
      <c r="A3230" s="105">
        <v>3228</v>
      </c>
      <c r="B3230" s="106">
        <v>42130</v>
      </c>
      <c r="C3230" s="104">
        <v>4626.2309999999998</v>
      </c>
      <c r="D3230" s="104">
        <v>4700.9089999999997</v>
      </c>
      <c r="E3230" s="104">
        <v>4511.7610000000004</v>
      </c>
      <c r="F3230" s="104">
        <v>4553.3270000000002</v>
      </c>
      <c r="G3230" s="104">
        <v>37607369600</v>
      </c>
    </row>
    <row r="3231" spans="1:7" x14ac:dyDescent="0.2">
      <c r="A3231" s="105">
        <v>3229</v>
      </c>
      <c r="B3231" s="106">
        <v>42131</v>
      </c>
      <c r="C3231" s="104">
        <v>4520.8180000000002</v>
      </c>
      <c r="D3231" s="104">
        <v>4546.3379999999997</v>
      </c>
      <c r="E3231" s="104">
        <v>4467.4589999999998</v>
      </c>
      <c r="F3231" s="104">
        <v>4470.0889999999999</v>
      </c>
      <c r="G3231" s="104">
        <v>29775920000</v>
      </c>
    </row>
    <row r="3232" spans="1:7" x14ac:dyDescent="0.2">
      <c r="A3232" s="105">
        <v>3230</v>
      </c>
      <c r="B3232" s="106">
        <v>42132</v>
      </c>
      <c r="C3232" s="104">
        <v>4515.5540000000001</v>
      </c>
      <c r="D3232" s="104">
        <v>4559.058</v>
      </c>
      <c r="E3232" s="104">
        <v>4445.5919999999996</v>
      </c>
      <c r="F3232" s="104">
        <v>4558.4040000000005</v>
      </c>
      <c r="G3232" s="104">
        <v>30240796800</v>
      </c>
    </row>
    <row r="3233" spans="1:7" x14ac:dyDescent="0.2">
      <c r="A3233" s="105">
        <v>3231</v>
      </c>
      <c r="B3233" s="106">
        <v>42135</v>
      </c>
      <c r="C3233" s="104">
        <v>4582.0910000000003</v>
      </c>
      <c r="D3233" s="104">
        <v>4690.9539999999997</v>
      </c>
      <c r="E3233" s="104">
        <v>4535.1490000000003</v>
      </c>
      <c r="F3233" s="104">
        <v>4690.5320000000002</v>
      </c>
      <c r="G3233" s="104">
        <v>37383843200</v>
      </c>
    </row>
    <row r="3234" spans="1:7" x14ac:dyDescent="0.2">
      <c r="A3234" s="105">
        <v>3232</v>
      </c>
      <c r="B3234" s="106">
        <v>42136</v>
      </c>
      <c r="C3234" s="104">
        <v>4692.1220000000003</v>
      </c>
      <c r="D3234" s="104">
        <v>4748.0039999999999</v>
      </c>
      <c r="E3234" s="104">
        <v>4660.0159999999996</v>
      </c>
      <c r="F3234" s="104">
        <v>4747.4210000000003</v>
      </c>
      <c r="G3234" s="104">
        <v>37705388800</v>
      </c>
    </row>
    <row r="3235" spans="1:7" x14ac:dyDescent="0.2">
      <c r="A3235" s="105">
        <v>3233</v>
      </c>
      <c r="B3235" s="106">
        <v>42137</v>
      </c>
      <c r="C3235" s="104">
        <v>4746.7129999999997</v>
      </c>
      <c r="D3235" s="104">
        <v>4758.0020000000004</v>
      </c>
      <c r="E3235" s="104">
        <v>4678.8450000000003</v>
      </c>
      <c r="F3235" s="104">
        <v>4718.4359999999997</v>
      </c>
      <c r="G3235" s="104">
        <v>37073043200</v>
      </c>
    </row>
    <row r="3236" spans="1:7" x14ac:dyDescent="0.2">
      <c r="A3236" s="105">
        <v>3234</v>
      </c>
      <c r="B3236" s="106">
        <v>42138</v>
      </c>
      <c r="C3236" s="104">
        <v>4717.9549999999999</v>
      </c>
      <c r="D3236" s="104">
        <v>4735.2839999999997</v>
      </c>
      <c r="E3236" s="104">
        <v>4670.1679999999997</v>
      </c>
      <c r="F3236" s="104">
        <v>4700.7780000000002</v>
      </c>
      <c r="G3236" s="104">
        <v>33772515200</v>
      </c>
    </row>
    <row r="3237" spans="1:7" x14ac:dyDescent="0.2">
      <c r="A3237" s="105">
        <v>3235</v>
      </c>
      <c r="B3237" s="106">
        <v>42139</v>
      </c>
      <c r="C3237" s="104">
        <v>4690.7550000000001</v>
      </c>
      <c r="D3237" s="104">
        <v>4690.7550000000001</v>
      </c>
      <c r="E3237" s="104">
        <v>4592.05</v>
      </c>
      <c r="F3237" s="104">
        <v>4617.47</v>
      </c>
      <c r="G3237" s="104">
        <v>32843116800</v>
      </c>
    </row>
    <row r="3238" spans="1:7" x14ac:dyDescent="0.2">
      <c r="A3238" s="105">
        <v>3236</v>
      </c>
      <c r="B3238" s="106">
        <v>42142</v>
      </c>
      <c r="C3238" s="104">
        <v>4582.058</v>
      </c>
      <c r="D3238" s="104">
        <v>4623.3829999999998</v>
      </c>
      <c r="E3238" s="104">
        <v>4565.0609999999997</v>
      </c>
      <c r="F3238" s="104">
        <v>4575.1400000000003</v>
      </c>
      <c r="G3238" s="104">
        <v>26918048000</v>
      </c>
    </row>
    <row r="3239" spans="1:7" x14ac:dyDescent="0.2">
      <c r="A3239" s="105">
        <v>3237</v>
      </c>
      <c r="B3239" s="106">
        <v>42143</v>
      </c>
      <c r="C3239" s="104">
        <v>4577.6369999999997</v>
      </c>
      <c r="D3239" s="104">
        <v>4740.0050000000001</v>
      </c>
      <c r="E3239" s="104">
        <v>4577.6369999999997</v>
      </c>
      <c r="F3239" s="104">
        <v>4731.2219999999998</v>
      </c>
      <c r="G3239" s="104">
        <v>31478595200</v>
      </c>
    </row>
    <row r="3240" spans="1:7" x14ac:dyDescent="0.2">
      <c r="A3240" s="105">
        <v>3238</v>
      </c>
      <c r="B3240" s="106">
        <v>42144</v>
      </c>
      <c r="C3240" s="104">
        <v>4751.5720000000001</v>
      </c>
      <c r="D3240" s="104">
        <v>4843.1000000000004</v>
      </c>
      <c r="E3240" s="104">
        <v>4745.21</v>
      </c>
      <c r="F3240" s="104">
        <v>4754.9189999999999</v>
      </c>
      <c r="G3240" s="104">
        <v>36318073600</v>
      </c>
    </row>
    <row r="3241" spans="1:7" x14ac:dyDescent="0.2">
      <c r="A3241" s="105">
        <v>3239</v>
      </c>
      <c r="B3241" s="106">
        <v>42145</v>
      </c>
      <c r="C3241" s="104">
        <v>4768.6890000000003</v>
      </c>
      <c r="D3241" s="104">
        <v>4841.6149999999998</v>
      </c>
      <c r="E3241" s="104">
        <v>4746.0290000000005</v>
      </c>
      <c r="F3241" s="104">
        <v>4840.9759999999997</v>
      </c>
      <c r="G3241" s="104">
        <v>30505452800</v>
      </c>
    </row>
    <row r="3242" spans="1:7" x14ac:dyDescent="0.2">
      <c r="A3242" s="105">
        <v>3240</v>
      </c>
      <c r="B3242" s="106">
        <v>42146</v>
      </c>
      <c r="C3242" s="104">
        <v>4895.9250000000002</v>
      </c>
      <c r="D3242" s="104">
        <v>4951.991</v>
      </c>
      <c r="E3242" s="104">
        <v>4870.598</v>
      </c>
      <c r="F3242" s="104">
        <v>4951.335</v>
      </c>
      <c r="G3242" s="104">
        <v>45584672000</v>
      </c>
    </row>
    <row r="3243" spans="1:7" x14ac:dyDescent="0.2">
      <c r="A3243" s="105">
        <v>3241</v>
      </c>
      <c r="B3243" s="106">
        <v>42149</v>
      </c>
      <c r="C3243" s="104">
        <v>4949.1099999999997</v>
      </c>
      <c r="D3243" s="104">
        <v>5099.8389999999999</v>
      </c>
      <c r="E3243" s="104">
        <v>4949.1099999999997</v>
      </c>
      <c r="F3243" s="104">
        <v>5099.4949999999999</v>
      </c>
      <c r="G3243" s="104">
        <v>46573657600</v>
      </c>
    </row>
    <row r="3244" spans="1:7" x14ac:dyDescent="0.2">
      <c r="A3244" s="105">
        <v>3242</v>
      </c>
      <c r="B3244" s="106">
        <v>42150</v>
      </c>
      <c r="C3244" s="104">
        <v>5140.7979999999998</v>
      </c>
      <c r="D3244" s="104">
        <v>5199.2950000000001</v>
      </c>
      <c r="E3244" s="104">
        <v>5063.1459999999997</v>
      </c>
      <c r="F3244" s="104">
        <v>5198.9179999999997</v>
      </c>
      <c r="G3244" s="104">
        <v>48794934400</v>
      </c>
    </row>
    <row r="3245" spans="1:7" x14ac:dyDescent="0.2">
      <c r="A3245" s="105">
        <v>3243</v>
      </c>
      <c r="B3245" s="106">
        <v>42151</v>
      </c>
      <c r="C3245" s="104">
        <v>5216.17</v>
      </c>
      <c r="D3245" s="104">
        <v>5226.8440000000001</v>
      </c>
      <c r="E3245" s="104">
        <v>5126.8609999999999</v>
      </c>
      <c r="F3245" s="104">
        <v>5181.4340000000002</v>
      </c>
      <c r="G3245" s="104">
        <v>47079872000</v>
      </c>
    </row>
    <row r="3246" spans="1:7" x14ac:dyDescent="0.2">
      <c r="A3246" s="105">
        <v>3244</v>
      </c>
      <c r="B3246" s="106">
        <v>42152</v>
      </c>
      <c r="C3246" s="104">
        <v>5174.1009999999997</v>
      </c>
      <c r="D3246" s="104">
        <v>5213.183</v>
      </c>
      <c r="E3246" s="104">
        <v>4831.3289999999997</v>
      </c>
      <c r="F3246" s="104">
        <v>4834.0069999999996</v>
      </c>
      <c r="G3246" s="104">
        <v>57182905600</v>
      </c>
    </row>
    <row r="3247" spans="1:7" x14ac:dyDescent="0.2">
      <c r="A3247" s="105">
        <v>3245</v>
      </c>
      <c r="B3247" s="106">
        <v>42153</v>
      </c>
      <c r="C3247" s="104">
        <v>4839.53</v>
      </c>
      <c r="D3247" s="104">
        <v>4924.3029999999999</v>
      </c>
      <c r="E3247" s="104">
        <v>4665.5209999999997</v>
      </c>
      <c r="F3247" s="104">
        <v>4840.8289999999997</v>
      </c>
      <c r="G3247" s="104">
        <v>42787884800</v>
      </c>
    </row>
    <row r="3248" spans="1:7" x14ac:dyDescent="0.2">
      <c r="A3248" s="105">
        <v>3246</v>
      </c>
      <c r="B3248" s="106">
        <v>42156</v>
      </c>
      <c r="C3248" s="104">
        <v>4862.7560000000003</v>
      </c>
      <c r="D3248" s="104">
        <v>5079.3190000000004</v>
      </c>
      <c r="E3248" s="104">
        <v>4835.7740000000003</v>
      </c>
      <c r="F3248" s="104">
        <v>5076.1790000000001</v>
      </c>
      <c r="G3248" s="104">
        <v>41750374400</v>
      </c>
    </row>
    <row r="3249" spans="1:7" x14ac:dyDescent="0.2">
      <c r="A3249" s="105">
        <v>3247</v>
      </c>
      <c r="B3249" s="106">
        <v>42157</v>
      </c>
      <c r="C3249" s="104">
        <v>5091.2719999999999</v>
      </c>
      <c r="D3249" s="104">
        <v>5162.5559999999996</v>
      </c>
      <c r="E3249" s="104">
        <v>5047.0810000000001</v>
      </c>
      <c r="F3249" s="104">
        <v>5161.87</v>
      </c>
      <c r="G3249" s="104">
        <v>41297318400</v>
      </c>
    </row>
    <row r="3250" spans="1:7" x14ac:dyDescent="0.2">
      <c r="A3250" s="105">
        <v>3248</v>
      </c>
      <c r="B3250" s="106">
        <v>42158</v>
      </c>
      <c r="C3250" s="104">
        <v>5176.5969999999998</v>
      </c>
      <c r="D3250" s="104">
        <v>5186.9669999999996</v>
      </c>
      <c r="E3250" s="104">
        <v>5059.4949999999999</v>
      </c>
      <c r="F3250" s="104">
        <v>5143.59</v>
      </c>
      <c r="G3250" s="104">
        <v>41425827200</v>
      </c>
    </row>
    <row r="3251" spans="1:7" x14ac:dyDescent="0.2">
      <c r="A3251" s="105">
        <v>3249</v>
      </c>
      <c r="B3251" s="106">
        <v>42159</v>
      </c>
      <c r="C3251" s="104">
        <v>5156.0119999999997</v>
      </c>
      <c r="D3251" s="104">
        <v>5194.2330000000002</v>
      </c>
      <c r="E3251" s="104">
        <v>4863.4650000000001</v>
      </c>
      <c r="F3251" s="104">
        <v>5181.4160000000002</v>
      </c>
      <c r="G3251" s="104">
        <v>48276726400</v>
      </c>
    </row>
    <row r="3252" spans="1:7" x14ac:dyDescent="0.2">
      <c r="A3252" s="105">
        <v>3250</v>
      </c>
      <c r="B3252" s="106">
        <v>42160</v>
      </c>
      <c r="C3252" s="104">
        <v>5254.9049999999997</v>
      </c>
      <c r="D3252" s="104">
        <v>5288.34</v>
      </c>
      <c r="E3252" s="104">
        <v>5104.1779999999999</v>
      </c>
      <c r="F3252" s="104">
        <v>5230.5519999999997</v>
      </c>
      <c r="G3252" s="104">
        <v>54596121600</v>
      </c>
    </row>
    <row r="3253" spans="1:7" x14ac:dyDescent="0.2">
      <c r="A3253" s="105">
        <v>3251</v>
      </c>
      <c r="B3253" s="106">
        <v>42163</v>
      </c>
      <c r="C3253" s="104">
        <v>5259.4080000000004</v>
      </c>
      <c r="D3253" s="104">
        <v>5370.6090000000004</v>
      </c>
      <c r="E3253" s="104">
        <v>5202.5950000000003</v>
      </c>
      <c r="F3253" s="104">
        <v>5353.7510000000002</v>
      </c>
      <c r="G3253" s="104">
        <v>63731321600</v>
      </c>
    </row>
    <row r="3254" spans="1:7" x14ac:dyDescent="0.2">
      <c r="A3254" s="105">
        <v>3252</v>
      </c>
      <c r="B3254" s="106">
        <v>42164</v>
      </c>
      <c r="C3254" s="104">
        <v>5379.47</v>
      </c>
      <c r="D3254" s="104">
        <v>5380.4260000000004</v>
      </c>
      <c r="E3254" s="104">
        <v>5251.2079999999996</v>
      </c>
      <c r="F3254" s="104">
        <v>5317.4610000000002</v>
      </c>
      <c r="G3254" s="104">
        <v>57042726400</v>
      </c>
    </row>
    <row r="3255" spans="1:7" x14ac:dyDescent="0.2">
      <c r="A3255" s="105">
        <v>3253</v>
      </c>
      <c r="B3255" s="106">
        <v>42165</v>
      </c>
      <c r="C3255" s="104">
        <v>5254.3040000000001</v>
      </c>
      <c r="D3255" s="104">
        <v>5374.83</v>
      </c>
      <c r="E3255" s="104">
        <v>5209.68</v>
      </c>
      <c r="F3255" s="104">
        <v>5309.1120000000001</v>
      </c>
      <c r="G3255" s="104">
        <v>44216566400</v>
      </c>
    </row>
    <row r="3256" spans="1:7" x14ac:dyDescent="0.2">
      <c r="A3256" s="105">
        <v>3254</v>
      </c>
      <c r="B3256" s="106">
        <v>42166</v>
      </c>
      <c r="C3256" s="104">
        <v>5305.1409999999996</v>
      </c>
      <c r="D3256" s="104">
        <v>5329.2950000000001</v>
      </c>
      <c r="E3256" s="104">
        <v>5248.1629999999996</v>
      </c>
      <c r="F3256" s="104">
        <v>5306.59</v>
      </c>
      <c r="G3256" s="104">
        <v>39233875200</v>
      </c>
    </row>
    <row r="3257" spans="1:7" x14ac:dyDescent="0.2">
      <c r="A3257" s="105">
        <v>3255</v>
      </c>
      <c r="B3257" s="106">
        <v>42167</v>
      </c>
      <c r="C3257" s="104">
        <v>5329.2780000000002</v>
      </c>
      <c r="D3257" s="104">
        <v>5351.6480000000001</v>
      </c>
      <c r="E3257" s="104">
        <v>5283.0860000000002</v>
      </c>
      <c r="F3257" s="104">
        <v>5335.1149999999998</v>
      </c>
      <c r="G3257" s="104">
        <v>43013139200</v>
      </c>
    </row>
    <row r="3258" spans="1:7" x14ac:dyDescent="0.2">
      <c r="A3258" s="105">
        <v>3256</v>
      </c>
      <c r="B3258" s="106">
        <v>42170</v>
      </c>
      <c r="C3258" s="104">
        <v>5354.0140000000001</v>
      </c>
      <c r="D3258" s="104">
        <v>5362.4520000000002</v>
      </c>
      <c r="E3258" s="104">
        <v>5207.308</v>
      </c>
      <c r="F3258" s="104">
        <v>5221.1670000000004</v>
      </c>
      <c r="G3258" s="104">
        <v>47574569600</v>
      </c>
    </row>
    <row r="3259" spans="1:7" x14ac:dyDescent="0.2">
      <c r="A3259" s="105">
        <v>3257</v>
      </c>
      <c r="B3259" s="106">
        <v>42171</v>
      </c>
      <c r="C3259" s="104">
        <v>5165.0249999999996</v>
      </c>
      <c r="D3259" s="104">
        <v>5204.3029999999999</v>
      </c>
      <c r="E3259" s="104">
        <v>5015.2650000000003</v>
      </c>
      <c r="F3259" s="104">
        <v>5064.8209999999999</v>
      </c>
      <c r="G3259" s="104">
        <v>41167564800</v>
      </c>
    </row>
    <row r="3260" spans="1:7" x14ac:dyDescent="0.2">
      <c r="A3260" s="105">
        <v>3258</v>
      </c>
      <c r="B3260" s="106">
        <v>42172</v>
      </c>
      <c r="C3260" s="104">
        <v>5072.3059999999996</v>
      </c>
      <c r="D3260" s="104">
        <v>5158.3670000000002</v>
      </c>
      <c r="E3260" s="104">
        <v>4949.2929999999997</v>
      </c>
      <c r="F3260" s="104">
        <v>5138.8310000000001</v>
      </c>
      <c r="G3260" s="104">
        <v>39712419200</v>
      </c>
    </row>
    <row r="3261" spans="1:7" x14ac:dyDescent="0.2">
      <c r="A3261" s="105">
        <v>3259</v>
      </c>
      <c r="B3261" s="106">
        <v>42173</v>
      </c>
      <c r="C3261" s="104">
        <v>5107.6949999999997</v>
      </c>
      <c r="D3261" s="104">
        <v>5121.2179999999998</v>
      </c>
      <c r="E3261" s="104">
        <v>4926.4290000000001</v>
      </c>
      <c r="F3261" s="104">
        <v>4930.549</v>
      </c>
      <c r="G3261" s="104">
        <v>36439580800</v>
      </c>
    </row>
    <row r="3262" spans="1:7" x14ac:dyDescent="0.2">
      <c r="A3262" s="105">
        <v>3260</v>
      </c>
      <c r="B3262" s="106">
        <v>42174</v>
      </c>
      <c r="C3262" s="104">
        <v>4847.0569999999998</v>
      </c>
      <c r="D3262" s="104">
        <v>4910.45</v>
      </c>
      <c r="E3262" s="104">
        <v>4634.6909999999998</v>
      </c>
      <c r="F3262" s="104">
        <v>4637.0519999999997</v>
      </c>
      <c r="G3262" s="104">
        <v>35810473600</v>
      </c>
    </row>
    <row r="3263" spans="1:7" x14ac:dyDescent="0.2">
      <c r="A3263" s="105">
        <v>3261</v>
      </c>
      <c r="B3263" s="106">
        <v>42178</v>
      </c>
      <c r="C3263" s="104">
        <v>4641.4250000000002</v>
      </c>
      <c r="D3263" s="104">
        <v>4786.9549999999999</v>
      </c>
      <c r="E3263" s="104">
        <v>4455.33</v>
      </c>
      <c r="F3263" s="104">
        <v>4786.0910000000003</v>
      </c>
      <c r="G3263" s="104">
        <v>36508793600</v>
      </c>
    </row>
    <row r="3264" spans="1:7" x14ac:dyDescent="0.2">
      <c r="A3264" s="105">
        <v>3262</v>
      </c>
      <c r="B3264" s="106">
        <v>42179</v>
      </c>
      <c r="C3264" s="104">
        <v>4811.5950000000003</v>
      </c>
      <c r="D3264" s="104">
        <v>4883.732</v>
      </c>
      <c r="E3264" s="104">
        <v>4744.3059999999996</v>
      </c>
      <c r="F3264" s="104">
        <v>4880.1260000000002</v>
      </c>
      <c r="G3264" s="104">
        <v>43463872000</v>
      </c>
    </row>
    <row r="3265" spans="1:7" x14ac:dyDescent="0.2">
      <c r="A3265" s="105">
        <v>3263</v>
      </c>
      <c r="B3265" s="106">
        <v>42180</v>
      </c>
      <c r="C3265" s="104">
        <v>4906.2420000000002</v>
      </c>
      <c r="D3265" s="104">
        <v>4919.2629999999999</v>
      </c>
      <c r="E3265" s="104">
        <v>4667.2240000000002</v>
      </c>
      <c r="F3265" s="104">
        <v>4706.5159999999996</v>
      </c>
      <c r="G3265" s="104">
        <v>44613596800</v>
      </c>
    </row>
    <row r="3266" spans="1:7" x14ac:dyDescent="0.2">
      <c r="A3266" s="105">
        <v>3264</v>
      </c>
      <c r="B3266" s="106">
        <v>42181</v>
      </c>
      <c r="C3266" s="104">
        <v>4573.8720000000003</v>
      </c>
      <c r="D3266" s="104">
        <v>4650.1859999999997</v>
      </c>
      <c r="E3266" s="104">
        <v>4278.6750000000002</v>
      </c>
      <c r="F3266" s="104">
        <v>4336.1949999999997</v>
      </c>
      <c r="G3266" s="104">
        <v>44663977600</v>
      </c>
    </row>
    <row r="3267" spans="1:7" x14ac:dyDescent="0.2">
      <c r="A3267" s="105">
        <v>3265</v>
      </c>
      <c r="B3267" s="106">
        <v>42184</v>
      </c>
      <c r="C3267" s="104">
        <v>4446.8419999999996</v>
      </c>
      <c r="D3267" s="104">
        <v>4451.1660000000002</v>
      </c>
      <c r="E3267" s="104">
        <v>4000.9259999999999</v>
      </c>
      <c r="F3267" s="104">
        <v>4191.549</v>
      </c>
      <c r="G3267" s="104">
        <v>52566249600</v>
      </c>
    </row>
    <row r="3268" spans="1:7" x14ac:dyDescent="0.2">
      <c r="A3268" s="105">
        <v>3266</v>
      </c>
      <c r="B3268" s="106">
        <v>42185</v>
      </c>
      <c r="C3268" s="104">
        <v>4161.067</v>
      </c>
      <c r="D3268" s="104">
        <v>4475.7669999999998</v>
      </c>
      <c r="E3268" s="104">
        <v>4016.0129999999999</v>
      </c>
      <c r="F3268" s="104">
        <v>4472.9979999999996</v>
      </c>
      <c r="G3268" s="104">
        <v>52704528000</v>
      </c>
    </row>
    <row r="3269" spans="1:7" x14ac:dyDescent="0.2">
      <c r="A3269" s="105">
        <v>3267</v>
      </c>
      <c r="B3269" s="106">
        <v>42186</v>
      </c>
      <c r="C3269" s="104">
        <v>4408.9840000000004</v>
      </c>
      <c r="D3269" s="104">
        <v>4526.1270000000004</v>
      </c>
      <c r="E3269" s="104">
        <v>4235.6959999999999</v>
      </c>
      <c r="F3269" s="104">
        <v>4253.0209999999997</v>
      </c>
      <c r="G3269" s="104">
        <v>43172140800</v>
      </c>
    </row>
    <row r="3270" spans="1:7" x14ac:dyDescent="0.2">
      <c r="A3270" s="105">
        <v>3268</v>
      </c>
      <c r="B3270" s="106">
        <v>42187</v>
      </c>
      <c r="C3270" s="104">
        <v>4287.7340000000004</v>
      </c>
      <c r="D3270" s="104">
        <v>4312.1899999999996</v>
      </c>
      <c r="E3270" s="104">
        <v>4000.0610000000001</v>
      </c>
      <c r="F3270" s="104">
        <v>4107.9960000000001</v>
      </c>
      <c r="G3270" s="104">
        <v>45706220800</v>
      </c>
    </row>
    <row r="3271" spans="1:7" x14ac:dyDescent="0.2">
      <c r="A3271" s="105">
        <v>3269</v>
      </c>
      <c r="B3271" s="106">
        <v>42188</v>
      </c>
      <c r="C3271" s="104">
        <v>4017.2020000000002</v>
      </c>
      <c r="D3271" s="104">
        <v>4164.6289999999999</v>
      </c>
      <c r="E3271" s="104">
        <v>3785.902</v>
      </c>
      <c r="F3271" s="104">
        <v>3885.9169999999999</v>
      </c>
      <c r="G3271" s="104">
        <v>42930086400</v>
      </c>
    </row>
    <row r="3272" spans="1:7" x14ac:dyDescent="0.2">
      <c r="A3272" s="105">
        <v>3270</v>
      </c>
      <c r="B3272" s="106">
        <v>42191</v>
      </c>
      <c r="C3272" s="104">
        <v>4218.2659999999996</v>
      </c>
      <c r="D3272" s="104">
        <v>4218.2659999999996</v>
      </c>
      <c r="E3272" s="104">
        <v>3832.4679999999998</v>
      </c>
      <c r="F3272" s="104">
        <v>3998.5369999999998</v>
      </c>
      <c r="G3272" s="104">
        <v>64809452800</v>
      </c>
    </row>
    <row r="3273" spans="1:7" x14ac:dyDescent="0.2">
      <c r="A3273" s="105">
        <v>3271</v>
      </c>
      <c r="B3273" s="106">
        <v>42192</v>
      </c>
      <c r="C3273" s="104">
        <v>3877.8539999999998</v>
      </c>
      <c r="D3273" s="104">
        <v>3960.636</v>
      </c>
      <c r="E3273" s="104">
        <v>3743.6239999999998</v>
      </c>
      <c r="F3273" s="104">
        <v>3928.0030000000002</v>
      </c>
      <c r="G3273" s="104">
        <v>67938502400</v>
      </c>
    </row>
    <row r="3274" spans="1:7" x14ac:dyDescent="0.2">
      <c r="A3274" s="105">
        <v>3272</v>
      </c>
      <c r="B3274" s="106">
        <v>42193</v>
      </c>
      <c r="C3274" s="104">
        <v>3651.06</v>
      </c>
      <c r="D3274" s="104">
        <v>3762.6219999999998</v>
      </c>
      <c r="E3274" s="104">
        <v>3612.2539999999999</v>
      </c>
      <c r="F3274" s="104">
        <v>3663.038</v>
      </c>
      <c r="G3274" s="104">
        <v>58146707200</v>
      </c>
    </row>
    <row r="3275" spans="1:7" x14ac:dyDescent="0.2">
      <c r="A3275" s="105">
        <v>3273</v>
      </c>
      <c r="B3275" s="106">
        <v>42194</v>
      </c>
      <c r="C3275" s="104">
        <v>3621.68</v>
      </c>
      <c r="D3275" s="104">
        <v>3930.2640000000001</v>
      </c>
      <c r="E3275" s="104">
        <v>3537.826</v>
      </c>
      <c r="F3275" s="104">
        <v>3897.6260000000002</v>
      </c>
      <c r="G3275" s="104">
        <v>50387062400</v>
      </c>
    </row>
    <row r="3276" spans="1:7" x14ac:dyDescent="0.2">
      <c r="A3276" s="105">
        <v>3274</v>
      </c>
      <c r="B3276" s="106">
        <v>42195</v>
      </c>
      <c r="C3276" s="104">
        <v>3916.2719999999999</v>
      </c>
      <c r="D3276" s="104">
        <v>4179.1109999999999</v>
      </c>
      <c r="E3276" s="104">
        <v>3887.5509999999999</v>
      </c>
      <c r="F3276" s="104">
        <v>4106.5559999999996</v>
      </c>
      <c r="G3276" s="104">
        <v>50070179200</v>
      </c>
    </row>
    <row r="3277" spans="1:7" x14ac:dyDescent="0.2">
      <c r="A3277" s="105">
        <v>3275</v>
      </c>
      <c r="B3277" s="106">
        <v>42198</v>
      </c>
      <c r="C3277" s="104">
        <v>4132.2309999999998</v>
      </c>
      <c r="D3277" s="104">
        <v>4278.1610000000001</v>
      </c>
      <c r="E3277" s="104">
        <v>4072.43</v>
      </c>
      <c r="F3277" s="104">
        <v>4211.8119999999999</v>
      </c>
      <c r="G3277" s="104">
        <v>50209219200</v>
      </c>
    </row>
    <row r="3278" spans="1:7" x14ac:dyDescent="0.2">
      <c r="A3278" s="105">
        <v>3276</v>
      </c>
      <c r="B3278" s="106">
        <v>42199</v>
      </c>
      <c r="C3278" s="104">
        <v>4178.63</v>
      </c>
      <c r="D3278" s="104">
        <v>4258.5129999999999</v>
      </c>
      <c r="E3278" s="104">
        <v>4062.5</v>
      </c>
      <c r="F3278" s="104">
        <v>4112.1490000000003</v>
      </c>
      <c r="G3278" s="104">
        <v>45442201600</v>
      </c>
    </row>
    <row r="3279" spans="1:7" x14ac:dyDescent="0.2">
      <c r="A3279" s="105">
        <v>3277</v>
      </c>
      <c r="B3279" s="106">
        <v>42200</v>
      </c>
      <c r="C3279" s="104">
        <v>4068.88</v>
      </c>
      <c r="D3279" s="104">
        <v>4114.2430000000004</v>
      </c>
      <c r="E3279" s="104">
        <v>3899.5079999999998</v>
      </c>
      <c r="F3279" s="104">
        <v>3966.759</v>
      </c>
      <c r="G3279" s="104">
        <v>42195635200</v>
      </c>
    </row>
    <row r="3280" spans="1:7" x14ac:dyDescent="0.2">
      <c r="A3280" s="105">
        <v>3278</v>
      </c>
      <c r="B3280" s="106">
        <v>42201</v>
      </c>
      <c r="C3280" s="104">
        <v>3949.6390000000001</v>
      </c>
      <c r="D3280" s="104">
        <v>4067.0219999999999</v>
      </c>
      <c r="E3280" s="104">
        <v>3856.3209999999999</v>
      </c>
      <c r="F3280" s="104">
        <v>3997.3560000000002</v>
      </c>
      <c r="G3280" s="104">
        <v>33053136000</v>
      </c>
    </row>
    <row r="3281" spans="1:7" x14ac:dyDescent="0.2">
      <c r="A3281" s="105">
        <v>3279</v>
      </c>
      <c r="B3281" s="106">
        <v>42202</v>
      </c>
      <c r="C3281" s="104">
        <v>4023.7570000000001</v>
      </c>
      <c r="D3281" s="104">
        <v>4190.1859999999997</v>
      </c>
      <c r="E3281" s="104">
        <v>4000.2310000000002</v>
      </c>
      <c r="F3281" s="104">
        <v>4151.4960000000001</v>
      </c>
      <c r="G3281" s="104">
        <v>33110713600</v>
      </c>
    </row>
    <row r="3282" spans="1:7" x14ac:dyDescent="0.2">
      <c r="A3282" s="105">
        <v>3280</v>
      </c>
      <c r="B3282" s="106">
        <v>42205</v>
      </c>
      <c r="C3282" s="104">
        <v>4157.0600000000004</v>
      </c>
      <c r="D3282" s="104">
        <v>4221.6930000000002</v>
      </c>
      <c r="E3282" s="104">
        <v>4106.3890000000001</v>
      </c>
      <c r="F3282" s="104">
        <v>4160.6120000000001</v>
      </c>
      <c r="G3282" s="104">
        <v>35267347200</v>
      </c>
    </row>
    <row r="3283" spans="1:7" x14ac:dyDescent="0.2">
      <c r="A3283" s="105">
        <v>3281</v>
      </c>
      <c r="B3283" s="106">
        <v>42206</v>
      </c>
      <c r="C3283" s="104">
        <v>4109.7610000000004</v>
      </c>
      <c r="D3283" s="104">
        <v>4201.482</v>
      </c>
      <c r="E3283" s="104">
        <v>4081.7040000000002</v>
      </c>
      <c r="F3283" s="104">
        <v>4166.0060000000003</v>
      </c>
      <c r="G3283" s="104">
        <v>31837494400</v>
      </c>
    </row>
    <row r="3284" spans="1:7" x14ac:dyDescent="0.2">
      <c r="A3284" s="105">
        <v>3282</v>
      </c>
      <c r="B3284" s="106">
        <v>42207</v>
      </c>
      <c r="C3284" s="104">
        <v>4148.5600000000004</v>
      </c>
      <c r="D3284" s="104">
        <v>4187.4309999999996</v>
      </c>
      <c r="E3284" s="104">
        <v>4094.712</v>
      </c>
      <c r="F3284" s="104">
        <v>4157.16</v>
      </c>
      <c r="G3284" s="104">
        <v>31894598400</v>
      </c>
    </row>
    <row r="3285" spans="1:7" x14ac:dyDescent="0.2">
      <c r="A3285" s="105">
        <v>3283</v>
      </c>
      <c r="B3285" s="106">
        <v>42208</v>
      </c>
      <c r="C3285" s="104">
        <v>4158.9319999999998</v>
      </c>
      <c r="D3285" s="104">
        <v>4262.0619999999999</v>
      </c>
      <c r="E3285" s="104">
        <v>4148.8239999999996</v>
      </c>
      <c r="F3285" s="104">
        <v>4250.8050000000003</v>
      </c>
      <c r="G3285" s="104">
        <v>35447174400</v>
      </c>
    </row>
    <row r="3286" spans="1:7" x14ac:dyDescent="0.2">
      <c r="A3286" s="105">
        <v>3284</v>
      </c>
      <c r="B3286" s="106">
        <v>42209</v>
      </c>
      <c r="C3286" s="104">
        <v>4255.1980000000003</v>
      </c>
      <c r="D3286" s="104">
        <v>4299.6499999999996</v>
      </c>
      <c r="E3286" s="104">
        <v>4154.6170000000002</v>
      </c>
      <c r="F3286" s="104">
        <v>4176.2790000000005</v>
      </c>
      <c r="G3286" s="104">
        <v>39204537600</v>
      </c>
    </row>
    <row r="3287" spans="1:7" x14ac:dyDescent="0.2">
      <c r="A3287" s="105">
        <v>3285</v>
      </c>
      <c r="B3287" s="106">
        <v>42212</v>
      </c>
      <c r="C3287" s="104">
        <v>4097.7960000000003</v>
      </c>
      <c r="D3287" s="104">
        <v>4156.3130000000001</v>
      </c>
      <c r="E3287" s="104">
        <v>3817.1689999999999</v>
      </c>
      <c r="F3287" s="104">
        <v>3818.7310000000002</v>
      </c>
      <c r="G3287" s="104">
        <v>36505449600</v>
      </c>
    </row>
    <row r="3288" spans="1:7" x14ac:dyDescent="0.2">
      <c r="A3288" s="105">
        <v>3286</v>
      </c>
      <c r="B3288" s="106">
        <v>42213</v>
      </c>
      <c r="C3288" s="104">
        <v>3690.9740000000002</v>
      </c>
      <c r="D3288" s="104">
        <v>3883.4459999999999</v>
      </c>
      <c r="E3288" s="104">
        <v>3627.4209999999998</v>
      </c>
      <c r="F3288" s="104">
        <v>3811.0929999999998</v>
      </c>
      <c r="G3288" s="104">
        <v>38352723200</v>
      </c>
    </row>
    <row r="3289" spans="1:7" x14ac:dyDescent="0.2">
      <c r="A3289" s="105">
        <v>3287</v>
      </c>
      <c r="B3289" s="106">
        <v>42214</v>
      </c>
      <c r="C3289" s="104">
        <v>3839.9589999999998</v>
      </c>
      <c r="D3289" s="104">
        <v>3934.0030000000002</v>
      </c>
      <c r="E3289" s="104">
        <v>3769.1889999999999</v>
      </c>
      <c r="F3289" s="104">
        <v>3930.3789999999999</v>
      </c>
      <c r="G3289" s="104">
        <v>27697283200</v>
      </c>
    </row>
    <row r="3290" spans="1:7" x14ac:dyDescent="0.2">
      <c r="A3290" s="105">
        <v>3288</v>
      </c>
      <c r="B3290" s="106">
        <v>42215</v>
      </c>
      <c r="C3290" s="104">
        <v>3915.78</v>
      </c>
      <c r="D3290" s="104">
        <v>3968.5340000000001</v>
      </c>
      <c r="E3290" s="104">
        <v>3802.8820000000001</v>
      </c>
      <c r="F3290" s="104">
        <v>3815.4119999999998</v>
      </c>
      <c r="G3290" s="104">
        <v>27154867200</v>
      </c>
    </row>
    <row r="3291" spans="1:7" x14ac:dyDescent="0.2">
      <c r="A3291" s="105">
        <v>3289</v>
      </c>
      <c r="B3291" s="106">
        <v>42216</v>
      </c>
      <c r="C3291" s="104">
        <v>3777.1550000000002</v>
      </c>
      <c r="D3291" s="104">
        <v>3863.6239999999998</v>
      </c>
      <c r="E3291" s="104">
        <v>3757.989</v>
      </c>
      <c r="F3291" s="104">
        <v>3816.6990000000001</v>
      </c>
      <c r="G3291" s="104">
        <v>22237676800</v>
      </c>
    </row>
    <row r="3292" spans="1:7" x14ac:dyDescent="0.2">
      <c r="A3292" s="105">
        <v>3290</v>
      </c>
      <c r="B3292" s="106">
        <v>42219</v>
      </c>
      <c r="C3292" s="104">
        <v>3766.0720000000001</v>
      </c>
      <c r="D3292" s="104">
        <v>3829.2350000000001</v>
      </c>
      <c r="E3292" s="104">
        <v>3742.578</v>
      </c>
      <c r="F3292" s="104">
        <v>3829.2350000000001</v>
      </c>
      <c r="G3292" s="104">
        <v>24580502400</v>
      </c>
    </row>
    <row r="3293" spans="1:7" x14ac:dyDescent="0.2">
      <c r="A3293" s="105">
        <v>3291</v>
      </c>
      <c r="B3293" s="106">
        <v>42220</v>
      </c>
      <c r="C3293" s="104">
        <v>3827.373</v>
      </c>
      <c r="D3293" s="104">
        <v>3948.4490000000001</v>
      </c>
      <c r="E3293" s="104">
        <v>3801.0279999999998</v>
      </c>
      <c r="F3293" s="104">
        <v>3948.1550000000002</v>
      </c>
      <c r="G3293" s="104">
        <v>22023656000</v>
      </c>
    </row>
    <row r="3294" spans="1:7" x14ac:dyDescent="0.2">
      <c r="A3294" s="105">
        <v>3292</v>
      </c>
      <c r="B3294" s="106">
        <v>42221</v>
      </c>
      <c r="C3294" s="104">
        <v>3937.623</v>
      </c>
      <c r="D3294" s="104">
        <v>3962.277</v>
      </c>
      <c r="E3294" s="104">
        <v>3858.66</v>
      </c>
      <c r="F3294" s="104">
        <v>3866.9</v>
      </c>
      <c r="G3294" s="104">
        <v>20048427200</v>
      </c>
    </row>
    <row r="3295" spans="1:7" x14ac:dyDescent="0.2">
      <c r="A3295" s="105">
        <v>3293</v>
      </c>
      <c r="B3295" s="106">
        <v>42222</v>
      </c>
      <c r="C3295" s="104">
        <v>3802.9279999999999</v>
      </c>
      <c r="D3295" s="104">
        <v>3888.6930000000002</v>
      </c>
      <c r="E3295" s="104">
        <v>3793.2370000000001</v>
      </c>
      <c r="F3295" s="104">
        <v>3831.8519999999999</v>
      </c>
      <c r="G3295" s="104">
        <v>14727868800</v>
      </c>
    </row>
    <row r="3296" spans="1:7" x14ac:dyDescent="0.2">
      <c r="A3296" s="105">
        <v>3294</v>
      </c>
      <c r="B3296" s="106">
        <v>42223</v>
      </c>
      <c r="C3296" s="104">
        <v>3866.43</v>
      </c>
      <c r="D3296" s="104">
        <v>3926.6489999999999</v>
      </c>
      <c r="E3296" s="104">
        <v>3857.9079999999999</v>
      </c>
      <c r="F3296" s="104">
        <v>3906.9450000000002</v>
      </c>
      <c r="G3296" s="104">
        <v>18334915200</v>
      </c>
    </row>
    <row r="3297" spans="1:7" x14ac:dyDescent="0.2">
      <c r="A3297" s="105">
        <v>3295</v>
      </c>
      <c r="B3297" s="106">
        <v>42226</v>
      </c>
      <c r="C3297" s="104">
        <v>3947.4720000000002</v>
      </c>
      <c r="D3297" s="104">
        <v>4101.7309999999998</v>
      </c>
      <c r="E3297" s="104">
        <v>3932.8420000000001</v>
      </c>
      <c r="F3297" s="104">
        <v>4084.3649999999998</v>
      </c>
      <c r="G3297" s="104">
        <v>30678054400</v>
      </c>
    </row>
    <row r="3298" spans="1:7" x14ac:dyDescent="0.2">
      <c r="A3298" s="105">
        <v>3296</v>
      </c>
      <c r="B3298" s="106">
        <v>42227</v>
      </c>
      <c r="C3298" s="104">
        <v>4083.5889999999999</v>
      </c>
      <c r="D3298" s="104">
        <v>4110.1329999999998</v>
      </c>
      <c r="E3298" s="104">
        <v>4042.0039999999999</v>
      </c>
      <c r="F3298" s="104">
        <v>4066.6689999999999</v>
      </c>
      <c r="G3298" s="104">
        <v>32203417600</v>
      </c>
    </row>
    <row r="3299" spans="1:7" x14ac:dyDescent="0.2">
      <c r="A3299" s="105">
        <v>3297</v>
      </c>
      <c r="B3299" s="106">
        <v>42228</v>
      </c>
      <c r="C3299" s="104">
        <v>4025.674</v>
      </c>
      <c r="D3299" s="104">
        <v>4078.03</v>
      </c>
      <c r="E3299" s="104">
        <v>4015.355</v>
      </c>
      <c r="F3299" s="104">
        <v>4016.1260000000002</v>
      </c>
      <c r="G3299" s="104">
        <v>25514619200</v>
      </c>
    </row>
    <row r="3300" spans="1:7" x14ac:dyDescent="0.2">
      <c r="A3300" s="105">
        <v>3298</v>
      </c>
      <c r="B3300" s="106">
        <v>42229</v>
      </c>
      <c r="C3300" s="104">
        <v>4010.0129999999999</v>
      </c>
      <c r="D3300" s="104">
        <v>4075.7</v>
      </c>
      <c r="E3300" s="104">
        <v>3967.8209999999999</v>
      </c>
      <c r="F3300" s="104">
        <v>4075.4630000000002</v>
      </c>
      <c r="G3300" s="104">
        <v>24283697600</v>
      </c>
    </row>
    <row r="3301" spans="1:7" x14ac:dyDescent="0.2">
      <c r="A3301" s="105">
        <v>3299</v>
      </c>
      <c r="B3301" s="106">
        <v>42230</v>
      </c>
      <c r="C3301" s="104">
        <v>4097.9179999999997</v>
      </c>
      <c r="D3301" s="104">
        <v>4113.1589999999997</v>
      </c>
      <c r="E3301" s="104">
        <v>4056.7269999999999</v>
      </c>
      <c r="F3301" s="104">
        <v>4073.54</v>
      </c>
      <c r="G3301" s="104">
        <v>25339299200</v>
      </c>
    </row>
    <row r="3302" spans="1:7" x14ac:dyDescent="0.2">
      <c r="A3302" s="105">
        <v>3300</v>
      </c>
      <c r="B3302" s="106">
        <v>42233</v>
      </c>
      <c r="C3302" s="104">
        <v>4058.1129999999998</v>
      </c>
      <c r="D3302" s="104">
        <v>4081.7719999999999</v>
      </c>
      <c r="E3302" s="104">
        <v>4009.99</v>
      </c>
      <c r="F3302" s="104">
        <v>4077.8719999999998</v>
      </c>
      <c r="G3302" s="104">
        <v>25693963200</v>
      </c>
    </row>
    <row r="3303" spans="1:7" x14ac:dyDescent="0.2">
      <c r="A3303" s="105">
        <v>3301</v>
      </c>
      <c r="B3303" s="106">
        <v>42234</v>
      </c>
      <c r="C3303" s="104">
        <v>4084.3110000000001</v>
      </c>
      <c r="D3303" s="104">
        <v>4103.0540000000001</v>
      </c>
      <c r="E3303" s="104">
        <v>3816.5540000000001</v>
      </c>
      <c r="F3303" s="104">
        <v>3825.4119999999998</v>
      </c>
      <c r="G3303" s="104">
        <v>31988105600</v>
      </c>
    </row>
    <row r="3304" spans="1:7" x14ac:dyDescent="0.2">
      <c r="A3304" s="105">
        <v>3302</v>
      </c>
      <c r="B3304" s="106">
        <v>42235</v>
      </c>
      <c r="C3304" s="104">
        <v>3748.2660000000001</v>
      </c>
      <c r="D3304" s="104">
        <v>3898.74</v>
      </c>
      <c r="E3304" s="104">
        <v>3668.192</v>
      </c>
      <c r="F3304" s="104">
        <v>3886.136</v>
      </c>
      <c r="G3304" s="104">
        <v>26904982400</v>
      </c>
    </row>
    <row r="3305" spans="1:7" x14ac:dyDescent="0.2">
      <c r="A3305" s="105">
        <v>3303</v>
      </c>
      <c r="B3305" s="106">
        <v>42236</v>
      </c>
      <c r="C3305" s="104">
        <v>3848.4029999999998</v>
      </c>
      <c r="D3305" s="104">
        <v>3880.8240000000001</v>
      </c>
      <c r="E3305" s="104">
        <v>3761.4540000000002</v>
      </c>
      <c r="F3305" s="104">
        <v>3761.4540000000002</v>
      </c>
      <c r="G3305" s="104">
        <v>21216796800</v>
      </c>
    </row>
    <row r="3306" spans="1:7" x14ac:dyDescent="0.2">
      <c r="A3306" s="105">
        <v>3304</v>
      </c>
      <c r="B3306" s="106">
        <v>42237</v>
      </c>
      <c r="C3306" s="104">
        <v>3714.2890000000002</v>
      </c>
      <c r="D3306" s="104">
        <v>3757.779</v>
      </c>
      <c r="E3306" s="104">
        <v>3578.1750000000002</v>
      </c>
      <c r="F3306" s="104">
        <v>3589.5360000000001</v>
      </c>
      <c r="G3306" s="104">
        <v>21798640000</v>
      </c>
    </row>
    <row r="3307" spans="1:7" x14ac:dyDescent="0.2">
      <c r="A3307" s="105">
        <v>3305</v>
      </c>
      <c r="B3307" s="106">
        <v>42240</v>
      </c>
      <c r="C3307" s="104">
        <v>3454.598</v>
      </c>
      <c r="D3307" s="104">
        <v>3468.1489999999999</v>
      </c>
      <c r="E3307" s="104">
        <v>3266.55</v>
      </c>
      <c r="F3307" s="104">
        <v>3275.5340000000001</v>
      </c>
      <c r="G3307" s="104">
        <v>25543665600</v>
      </c>
    </row>
    <row r="3308" spans="1:7" x14ac:dyDescent="0.2">
      <c r="A3308" s="105">
        <v>3306</v>
      </c>
      <c r="B3308" s="106">
        <v>42241</v>
      </c>
      <c r="C3308" s="104">
        <v>3070.0070000000001</v>
      </c>
      <c r="D3308" s="104">
        <v>3200.1080000000002</v>
      </c>
      <c r="E3308" s="104">
        <v>3019.556</v>
      </c>
      <c r="F3308" s="104">
        <v>3042.9270000000001</v>
      </c>
      <c r="G3308" s="104">
        <v>27608131200</v>
      </c>
    </row>
    <row r="3309" spans="1:7" x14ac:dyDescent="0.2">
      <c r="A3309" s="105">
        <v>3307</v>
      </c>
      <c r="B3309" s="106">
        <v>42242</v>
      </c>
      <c r="C3309" s="104">
        <v>3062.5659999999998</v>
      </c>
      <c r="D3309" s="104">
        <v>3192.9319999999998</v>
      </c>
      <c r="E3309" s="104">
        <v>2952.0079999999998</v>
      </c>
      <c r="F3309" s="104">
        <v>3025.692</v>
      </c>
      <c r="G3309" s="104">
        <v>30827062400</v>
      </c>
    </row>
    <row r="3310" spans="1:7" x14ac:dyDescent="0.2">
      <c r="A3310" s="105">
        <v>3308</v>
      </c>
      <c r="B3310" s="106">
        <v>42243</v>
      </c>
      <c r="C3310" s="104">
        <v>3092.8119999999999</v>
      </c>
      <c r="D3310" s="104">
        <v>3206.7240000000002</v>
      </c>
      <c r="E3310" s="104">
        <v>3028.3980000000001</v>
      </c>
      <c r="F3310" s="104">
        <v>3205.6379999999999</v>
      </c>
      <c r="G3310" s="104">
        <v>26729492800</v>
      </c>
    </row>
    <row r="3311" spans="1:7" x14ac:dyDescent="0.2">
      <c r="A3311" s="105">
        <v>3309</v>
      </c>
      <c r="B3311" s="106">
        <v>42244</v>
      </c>
      <c r="C3311" s="104">
        <v>3246.2359999999999</v>
      </c>
      <c r="D3311" s="104">
        <v>3353.2440000000001</v>
      </c>
      <c r="E3311" s="104">
        <v>3223.6219999999998</v>
      </c>
      <c r="F3311" s="104">
        <v>3342.2860000000001</v>
      </c>
      <c r="G3311" s="104">
        <v>29949843200</v>
      </c>
    </row>
    <row r="3312" spans="1:7" x14ac:dyDescent="0.2">
      <c r="A3312" s="105">
        <v>3310</v>
      </c>
      <c r="B3312" s="106">
        <v>42247</v>
      </c>
      <c r="C3312" s="104">
        <v>3307.3960000000002</v>
      </c>
      <c r="D3312" s="104">
        <v>3368.279</v>
      </c>
      <c r="E3312" s="104">
        <v>3205.5369999999998</v>
      </c>
      <c r="F3312" s="104">
        <v>3366.5360000000001</v>
      </c>
      <c r="G3312" s="104">
        <v>28025040000</v>
      </c>
    </row>
    <row r="3313" spans="1:7" x14ac:dyDescent="0.2">
      <c r="A3313" s="105">
        <v>3311</v>
      </c>
      <c r="B3313" s="106">
        <v>42248</v>
      </c>
      <c r="C3313" s="104">
        <v>3296.529</v>
      </c>
      <c r="D3313" s="104">
        <v>3370.5039999999999</v>
      </c>
      <c r="E3313" s="104">
        <v>3190.578</v>
      </c>
      <c r="F3313" s="104">
        <v>3362.0830000000001</v>
      </c>
      <c r="G3313" s="104">
        <v>35245852800</v>
      </c>
    </row>
    <row r="3314" spans="1:7" x14ac:dyDescent="0.2">
      <c r="A3314" s="105">
        <v>3312</v>
      </c>
      <c r="B3314" s="106">
        <v>42249</v>
      </c>
      <c r="C3314" s="104">
        <v>3220.8510000000001</v>
      </c>
      <c r="D3314" s="104">
        <v>3387.02</v>
      </c>
      <c r="E3314" s="104">
        <v>3213.6370000000002</v>
      </c>
      <c r="F3314" s="104">
        <v>3365.8319999999999</v>
      </c>
      <c r="G3314" s="104">
        <v>34778940800</v>
      </c>
    </row>
    <row r="3315" spans="1:7" x14ac:dyDescent="0.2">
      <c r="A3315" s="105">
        <v>3313</v>
      </c>
      <c r="B3315" s="106">
        <v>42254</v>
      </c>
      <c r="C3315" s="104">
        <v>3347.2930000000001</v>
      </c>
      <c r="D3315" s="104">
        <v>3422.2249999999999</v>
      </c>
      <c r="E3315" s="104">
        <v>3240.2429999999999</v>
      </c>
      <c r="F3315" s="104">
        <v>3250.4850000000001</v>
      </c>
      <c r="G3315" s="104">
        <v>20422443200</v>
      </c>
    </row>
    <row r="3316" spans="1:7" x14ac:dyDescent="0.2">
      <c r="A3316" s="105">
        <v>3314</v>
      </c>
      <c r="B3316" s="106">
        <v>42255</v>
      </c>
      <c r="C3316" s="104">
        <v>3221.7890000000002</v>
      </c>
      <c r="D3316" s="104">
        <v>3340.2190000000001</v>
      </c>
      <c r="E3316" s="104">
        <v>3170.8069999999998</v>
      </c>
      <c r="F3316" s="104">
        <v>3334.0230000000001</v>
      </c>
      <c r="G3316" s="104">
        <v>15459963200</v>
      </c>
    </row>
    <row r="3317" spans="1:7" x14ac:dyDescent="0.2">
      <c r="A3317" s="105">
        <v>3315</v>
      </c>
      <c r="B3317" s="106">
        <v>42256</v>
      </c>
      <c r="C3317" s="104">
        <v>3344.8240000000001</v>
      </c>
      <c r="D3317" s="104">
        <v>3426.6509999999998</v>
      </c>
      <c r="E3317" s="104">
        <v>3330.29</v>
      </c>
      <c r="F3317" s="104">
        <v>3399.3049999999998</v>
      </c>
      <c r="G3317" s="104">
        <v>22046742400</v>
      </c>
    </row>
    <row r="3318" spans="1:7" x14ac:dyDescent="0.2">
      <c r="A3318" s="105">
        <v>3316</v>
      </c>
      <c r="B3318" s="106">
        <v>42257</v>
      </c>
      <c r="C3318" s="104">
        <v>3349.2809999999999</v>
      </c>
      <c r="D3318" s="104">
        <v>3398.3159999999998</v>
      </c>
      <c r="E3318" s="104">
        <v>3337.3110000000001</v>
      </c>
      <c r="F3318" s="104">
        <v>3357.5610000000001</v>
      </c>
      <c r="G3318" s="104">
        <v>14488297600</v>
      </c>
    </row>
    <row r="3319" spans="1:7" x14ac:dyDescent="0.2">
      <c r="A3319" s="105">
        <v>3317</v>
      </c>
      <c r="B3319" s="106">
        <v>42258</v>
      </c>
      <c r="C3319" s="104">
        <v>3349.877</v>
      </c>
      <c r="D3319" s="104">
        <v>3383.134</v>
      </c>
      <c r="E3319" s="104">
        <v>3315.4780000000001</v>
      </c>
      <c r="F3319" s="104">
        <v>3347.1880000000001</v>
      </c>
      <c r="G3319" s="104">
        <v>10854750400</v>
      </c>
    </row>
    <row r="3320" spans="1:7" x14ac:dyDescent="0.2">
      <c r="A3320" s="105">
        <v>3318</v>
      </c>
      <c r="B3320" s="106">
        <v>42261</v>
      </c>
      <c r="C3320" s="104">
        <v>3367.6419999999998</v>
      </c>
      <c r="D3320" s="104">
        <v>3373.9209999999998</v>
      </c>
      <c r="E3320" s="104">
        <v>3187.5659999999998</v>
      </c>
      <c r="F3320" s="104">
        <v>3281.1320000000001</v>
      </c>
      <c r="G3320" s="104">
        <v>20545724800</v>
      </c>
    </row>
    <row r="3321" spans="1:7" x14ac:dyDescent="0.2">
      <c r="A3321" s="105">
        <v>3319</v>
      </c>
      <c r="B3321" s="106">
        <v>42262</v>
      </c>
      <c r="C3321" s="104">
        <v>3208.7440000000001</v>
      </c>
      <c r="D3321" s="104">
        <v>3240.0790000000002</v>
      </c>
      <c r="E3321" s="104">
        <v>3131.98</v>
      </c>
      <c r="F3321" s="104">
        <v>3152.232</v>
      </c>
      <c r="G3321" s="104">
        <v>14355564800</v>
      </c>
    </row>
    <row r="3322" spans="1:7" x14ac:dyDescent="0.2">
      <c r="A3322" s="105">
        <v>3320</v>
      </c>
      <c r="B3322" s="106">
        <v>42263</v>
      </c>
      <c r="C3322" s="104">
        <v>3149.1579999999999</v>
      </c>
      <c r="D3322" s="104">
        <v>3345.9180000000001</v>
      </c>
      <c r="E3322" s="104">
        <v>3131.37</v>
      </c>
      <c r="F3322" s="104">
        <v>3309.248</v>
      </c>
      <c r="G3322" s="104">
        <v>15971000000</v>
      </c>
    </row>
    <row r="3323" spans="1:7" x14ac:dyDescent="0.2">
      <c r="A3323" s="105">
        <v>3321</v>
      </c>
      <c r="B3323" s="106">
        <v>42264</v>
      </c>
      <c r="C3323" s="104">
        <v>3287.6570000000002</v>
      </c>
      <c r="D3323" s="104">
        <v>3354.9050000000002</v>
      </c>
      <c r="E3323" s="104">
        <v>3236.9989999999998</v>
      </c>
      <c r="F3323" s="104">
        <v>3236.9989999999998</v>
      </c>
      <c r="G3323" s="104">
        <v>16940188800</v>
      </c>
    </row>
    <row r="3324" spans="1:7" x14ac:dyDescent="0.2">
      <c r="A3324" s="105">
        <v>3322</v>
      </c>
      <c r="B3324" s="106">
        <v>42265</v>
      </c>
      <c r="C3324" s="104">
        <v>3254.4430000000002</v>
      </c>
      <c r="D3324" s="104">
        <v>3280.877</v>
      </c>
      <c r="E3324" s="104">
        <v>3227.8339999999998</v>
      </c>
      <c r="F3324" s="104">
        <v>3251.2730000000001</v>
      </c>
      <c r="G3324" s="104">
        <v>10690348000</v>
      </c>
    </row>
    <row r="3325" spans="1:7" x14ac:dyDescent="0.2">
      <c r="A3325" s="105">
        <v>3323</v>
      </c>
      <c r="B3325" s="106">
        <v>42268</v>
      </c>
      <c r="C3325" s="104">
        <v>3222.6030000000001</v>
      </c>
      <c r="D3325" s="104">
        <v>3312.55</v>
      </c>
      <c r="E3325" s="104">
        <v>3211.9340000000002</v>
      </c>
      <c r="F3325" s="104">
        <v>3308.2469999999998</v>
      </c>
      <c r="G3325" s="104">
        <v>12278867200</v>
      </c>
    </row>
    <row r="3326" spans="1:7" x14ac:dyDescent="0.2">
      <c r="A3326" s="105">
        <v>3324</v>
      </c>
      <c r="B3326" s="106">
        <v>42269</v>
      </c>
      <c r="C3326" s="104">
        <v>3312.366</v>
      </c>
      <c r="D3326" s="104">
        <v>3371.4140000000002</v>
      </c>
      <c r="E3326" s="104">
        <v>3303.1840000000002</v>
      </c>
      <c r="F3326" s="104">
        <v>3339.03</v>
      </c>
      <c r="G3326" s="104">
        <v>14622198400</v>
      </c>
    </row>
    <row r="3327" spans="1:7" x14ac:dyDescent="0.2">
      <c r="A3327" s="105">
        <v>3325</v>
      </c>
      <c r="B3327" s="106">
        <v>42270</v>
      </c>
      <c r="C3327" s="104">
        <v>3290.0709999999999</v>
      </c>
      <c r="D3327" s="104">
        <v>3315.9349999999999</v>
      </c>
      <c r="E3327" s="104">
        <v>3253.3330000000001</v>
      </c>
      <c r="F3327" s="104">
        <v>3263.0279999999998</v>
      </c>
      <c r="G3327" s="104">
        <v>12317144000</v>
      </c>
    </row>
    <row r="3328" spans="1:7" x14ac:dyDescent="0.2">
      <c r="A3328" s="105">
        <v>3326</v>
      </c>
      <c r="B3328" s="106">
        <v>42271</v>
      </c>
      <c r="C3328" s="104">
        <v>3278.8960000000002</v>
      </c>
      <c r="D3328" s="104">
        <v>3300.857</v>
      </c>
      <c r="E3328" s="104">
        <v>3255.902</v>
      </c>
      <c r="F3328" s="104">
        <v>3284.9989999999998</v>
      </c>
      <c r="G3328" s="104">
        <v>10201124000</v>
      </c>
    </row>
    <row r="3329" spans="1:7" x14ac:dyDescent="0.2">
      <c r="A3329" s="105">
        <v>3327</v>
      </c>
      <c r="B3329" s="106">
        <v>42272</v>
      </c>
      <c r="C3329" s="104">
        <v>3272.665</v>
      </c>
      <c r="D3329" s="104">
        <v>3290.8580000000002</v>
      </c>
      <c r="E3329" s="104">
        <v>3201.9140000000002</v>
      </c>
      <c r="F3329" s="104">
        <v>3231.951</v>
      </c>
      <c r="G3329" s="104">
        <v>12141928000</v>
      </c>
    </row>
    <row r="3330" spans="1:7" x14ac:dyDescent="0.2">
      <c r="A3330" s="105">
        <v>3328</v>
      </c>
      <c r="B3330" s="106">
        <v>42275</v>
      </c>
      <c r="C3330" s="104">
        <v>3226.607</v>
      </c>
      <c r="D3330" s="104">
        <v>3246.5540000000001</v>
      </c>
      <c r="E3330" s="104">
        <v>3186.5070000000001</v>
      </c>
      <c r="F3330" s="104">
        <v>3242.752</v>
      </c>
      <c r="G3330" s="104">
        <v>7421947200</v>
      </c>
    </row>
    <row r="3331" spans="1:7" x14ac:dyDescent="0.2">
      <c r="A3331" s="105">
        <v>3329</v>
      </c>
      <c r="B3331" s="106">
        <v>42276</v>
      </c>
      <c r="C3331" s="104">
        <v>3197.221</v>
      </c>
      <c r="D3331" s="104">
        <v>3208.4169999999999</v>
      </c>
      <c r="E3331" s="104">
        <v>3159.0419999999999</v>
      </c>
      <c r="F3331" s="104">
        <v>3178.8539999999998</v>
      </c>
      <c r="G3331" s="104">
        <v>8715063200</v>
      </c>
    </row>
    <row r="3332" spans="1:7" x14ac:dyDescent="0.2">
      <c r="A3332" s="105">
        <v>3330</v>
      </c>
      <c r="B3332" s="106">
        <v>42277</v>
      </c>
      <c r="C3332" s="104">
        <v>3195.9009999999998</v>
      </c>
      <c r="D3332" s="104">
        <v>3223.9079999999999</v>
      </c>
      <c r="E3332" s="104">
        <v>3186.7669999999998</v>
      </c>
      <c r="F3332" s="104">
        <v>3202.9479999999999</v>
      </c>
      <c r="G3332" s="104">
        <v>7855935200</v>
      </c>
    </row>
    <row r="3333" spans="1:7" x14ac:dyDescent="0.2">
      <c r="A3333" s="105">
        <v>3331</v>
      </c>
      <c r="B3333" s="106">
        <v>42285</v>
      </c>
      <c r="C3333" s="104">
        <v>3324.9810000000002</v>
      </c>
      <c r="D3333" s="104">
        <v>3337.3310000000001</v>
      </c>
      <c r="E3333" s="104">
        <v>3294.605</v>
      </c>
      <c r="F3333" s="104">
        <v>3296.482</v>
      </c>
      <c r="G3333" s="104">
        <v>13208176800</v>
      </c>
    </row>
    <row r="3334" spans="1:7" x14ac:dyDescent="0.2">
      <c r="A3334" s="105">
        <v>3332</v>
      </c>
      <c r="B3334" s="106">
        <v>42286</v>
      </c>
      <c r="C3334" s="104">
        <v>3302.36</v>
      </c>
      <c r="D3334" s="104">
        <v>3352.3789999999999</v>
      </c>
      <c r="E3334" s="104">
        <v>3293.9650000000001</v>
      </c>
      <c r="F3334" s="104">
        <v>3340.116</v>
      </c>
      <c r="G3334" s="104">
        <v>12435249600</v>
      </c>
    </row>
    <row r="3335" spans="1:7" x14ac:dyDescent="0.2">
      <c r="A3335" s="105">
        <v>3333</v>
      </c>
      <c r="B3335" s="106">
        <v>42289</v>
      </c>
      <c r="C3335" s="104">
        <v>3351.1390000000001</v>
      </c>
      <c r="D3335" s="104">
        <v>3486.6309999999999</v>
      </c>
      <c r="E3335" s="104">
        <v>3347.2510000000002</v>
      </c>
      <c r="F3335" s="104">
        <v>3447.6930000000002</v>
      </c>
      <c r="G3335" s="104">
        <v>22140046400</v>
      </c>
    </row>
    <row r="3336" spans="1:7" x14ac:dyDescent="0.2">
      <c r="A3336" s="105">
        <v>3334</v>
      </c>
      <c r="B3336" s="106">
        <v>42290</v>
      </c>
      <c r="C3336" s="104">
        <v>3422.4769999999999</v>
      </c>
      <c r="D3336" s="104">
        <v>3452.0450000000001</v>
      </c>
      <c r="E3336" s="104">
        <v>3413.9670000000001</v>
      </c>
      <c r="F3336" s="104">
        <v>3445.0430000000001</v>
      </c>
      <c r="G3336" s="104">
        <v>14543379200</v>
      </c>
    </row>
    <row r="3337" spans="1:7" x14ac:dyDescent="0.2">
      <c r="A3337" s="105">
        <v>3335</v>
      </c>
      <c r="B3337" s="106">
        <v>42291</v>
      </c>
      <c r="C3337" s="104">
        <v>3431.1350000000002</v>
      </c>
      <c r="D3337" s="104">
        <v>3458.7020000000002</v>
      </c>
      <c r="E3337" s="104">
        <v>3403.2310000000002</v>
      </c>
      <c r="F3337" s="104">
        <v>3406.1120000000001</v>
      </c>
      <c r="G3337" s="104">
        <v>15217393600</v>
      </c>
    </row>
    <row r="3338" spans="1:7" x14ac:dyDescent="0.2">
      <c r="A3338" s="105">
        <v>3336</v>
      </c>
      <c r="B3338" s="106">
        <v>42292</v>
      </c>
      <c r="C3338" s="104">
        <v>3403.3890000000001</v>
      </c>
      <c r="D3338" s="104">
        <v>3486.8150000000001</v>
      </c>
      <c r="E3338" s="104">
        <v>3402.3159999999998</v>
      </c>
      <c r="F3338" s="104">
        <v>3486.8150000000001</v>
      </c>
      <c r="G3338" s="104">
        <v>17115830400</v>
      </c>
    </row>
    <row r="3339" spans="1:7" x14ac:dyDescent="0.2">
      <c r="A3339" s="105">
        <v>3337</v>
      </c>
      <c r="B3339" s="106">
        <v>42293</v>
      </c>
      <c r="C3339" s="104">
        <v>3508.518</v>
      </c>
      <c r="D3339" s="104">
        <v>3537.5390000000002</v>
      </c>
      <c r="E3339" s="104">
        <v>3487.1039999999998</v>
      </c>
      <c r="F3339" s="104">
        <v>3534.0650000000001</v>
      </c>
      <c r="G3339" s="104">
        <v>20896470400</v>
      </c>
    </row>
    <row r="3340" spans="1:7" x14ac:dyDescent="0.2">
      <c r="A3340" s="105">
        <v>3338</v>
      </c>
      <c r="B3340" s="106">
        <v>42296</v>
      </c>
      <c r="C3340" s="104">
        <v>3548.953</v>
      </c>
      <c r="D3340" s="104">
        <v>3572.9949999999999</v>
      </c>
      <c r="E3340" s="104">
        <v>3502.5050000000001</v>
      </c>
      <c r="F3340" s="104">
        <v>3534.1819999999998</v>
      </c>
      <c r="G3340" s="104">
        <v>20760675200</v>
      </c>
    </row>
    <row r="3341" spans="1:7" x14ac:dyDescent="0.2">
      <c r="A3341" s="105">
        <v>3339</v>
      </c>
      <c r="B3341" s="106">
        <v>42297</v>
      </c>
      <c r="C3341" s="104">
        <v>3527.875</v>
      </c>
      <c r="D3341" s="104">
        <v>3577.7979999999998</v>
      </c>
      <c r="E3341" s="104">
        <v>3510.4369999999999</v>
      </c>
      <c r="F3341" s="104">
        <v>3577.703</v>
      </c>
      <c r="G3341" s="104">
        <v>17902510400</v>
      </c>
    </row>
    <row r="3342" spans="1:7" x14ac:dyDescent="0.2">
      <c r="A3342" s="105">
        <v>3340</v>
      </c>
      <c r="B3342" s="106">
        <v>42298</v>
      </c>
      <c r="C3342" s="104">
        <v>3580.8380000000002</v>
      </c>
      <c r="D3342" s="104">
        <v>3601.2429999999999</v>
      </c>
      <c r="E3342" s="104">
        <v>3417.4119999999998</v>
      </c>
      <c r="F3342" s="104">
        <v>3473.2539999999999</v>
      </c>
      <c r="G3342" s="104">
        <v>28207606400</v>
      </c>
    </row>
    <row r="3343" spans="1:7" x14ac:dyDescent="0.2">
      <c r="A3343" s="105">
        <v>3341</v>
      </c>
      <c r="B3343" s="106">
        <v>42299</v>
      </c>
      <c r="C3343" s="104">
        <v>3453.201</v>
      </c>
      <c r="D3343" s="104">
        <v>3530.7660000000001</v>
      </c>
      <c r="E3343" s="104">
        <v>3442.3069999999998</v>
      </c>
      <c r="F3343" s="104">
        <v>3524.5340000000001</v>
      </c>
      <c r="G3343" s="104">
        <v>18430558400</v>
      </c>
    </row>
    <row r="3344" spans="1:7" x14ac:dyDescent="0.2">
      <c r="A3344" s="105">
        <v>3342</v>
      </c>
      <c r="B3344" s="106">
        <v>42300</v>
      </c>
      <c r="C3344" s="104">
        <v>3536.8429999999998</v>
      </c>
      <c r="D3344" s="104">
        <v>3581.8359999999998</v>
      </c>
      <c r="E3344" s="104">
        <v>3515.8220000000001</v>
      </c>
      <c r="F3344" s="104">
        <v>3571.241</v>
      </c>
      <c r="G3344" s="104">
        <v>19829448000</v>
      </c>
    </row>
    <row r="3345" spans="1:7" x14ac:dyDescent="0.2">
      <c r="A3345" s="105">
        <v>3343</v>
      </c>
      <c r="B3345" s="106">
        <v>42303</v>
      </c>
      <c r="C3345" s="104">
        <v>3614.7020000000002</v>
      </c>
      <c r="D3345" s="104">
        <v>3620.7559999999999</v>
      </c>
      <c r="E3345" s="104">
        <v>3561.192</v>
      </c>
      <c r="F3345" s="104">
        <v>3589.261</v>
      </c>
      <c r="G3345" s="104">
        <v>20424886400</v>
      </c>
    </row>
    <row r="3346" spans="1:7" x14ac:dyDescent="0.2">
      <c r="A3346" s="105">
        <v>3344</v>
      </c>
      <c r="B3346" s="106">
        <v>42304</v>
      </c>
      <c r="C3346" s="104">
        <v>3569.4490000000001</v>
      </c>
      <c r="D3346" s="104">
        <v>3601.0529999999999</v>
      </c>
      <c r="E3346" s="104">
        <v>3486.1019999999999</v>
      </c>
      <c r="F3346" s="104">
        <v>3592.8789999999999</v>
      </c>
      <c r="G3346" s="104">
        <v>19205614400</v>
      </c>
    </row>
    <row r="3347" spans="1:7" x14ac:dyDescent="0.2">
      <c r="A3347" s="105">
        <v>3345</v>
      </c>
      <c r="B3347" s="106">
        <v>42305</v>
      </c>
      <c r="C3347" s="104">
        <v>3575.8049999999998</v>
      </c>
      <c r="D3347" s="104">
        <v>3598.172</v>
      </c>
      <c r="E3347" s="104">
        <v>3517.21</v>
      </c>
      <c r="F3347" s="104">
        <v>3524.92</v>
      </c>
      <c r="G3347" s="104">
        <v>17097710400</v>
      </c>
    </row>
    <row r="3348" spans="1:7" x14ac:dyDescent="0.2">
      <c r="A3348" s="105">
        <v>3346</v>
      </c>
      <c r="B3348" s="106">
        <v>42306</v>
      </c>
      <c r="C3348" s="104">
        <v>3539.9780000000001</v>
      </c>
      <c r="D3348" s="104">
        <v>3561.8139999999999</v>
      </c>
      <c r="E3348" s="104">
        <v>3507.9659999999999</v>
      </c>
      <c r="F3348" s="104">
        <v>3533.3069999999998</v>
      </c>
      <c r="G3348" s="104">
        <v>12701044800</v>
      </c>
    </row>
    <row r="3349" spans="1:7" x14ac:dyDescent="0.2">
      <c r="A3349" s="105">
        <v>3347</v>
      </c>
      <c r="B3349" s="106">
        <v>42307</v>
      </c>
      <c r="C3349" s="104">
        <v>3530.223</v>
      </c>
      <c r="D3349" s="104">
        <v>3574.473</v>
      </c>
      <c r="E3349" s="104">
        <v>3497.5680000000002</v>
      </c>
      <c r="F3349" s="104">
        <v>3534.0790000000002</v>
      </c>
      <c r="G3349" s="104">
        <v>13914192000</v>
      </c>
    </row>
    <row r="3350" spans="1:7" x14ac:dyDescent="0.2">
      <c r="A3350" s="105">
        <v>3348</v>
      </c>
      <c r="B3350" s="106">
        <v>42310</v>
      </c>
      <c r="C3350" s="104">
        <v>3489.2249999999999</v>
      </c>
      <c r="D3350" s="104">
        <v>3543.45</v>
      </c>
      <c r="E3350" s="104">
        <v>3474.712</v>
      </c>
      <c r="F3350" s="104">
        <v>3475.962</v>
      </c>
      <c r="G3350" s="104">
        <v>13000256800</v>
      </c>
    </row>
    <row r="3351" spans="1:7" x14ac:dyDescent="0.2">
      <c r="A3351" s="105">
        <v>3349</v>
      </c>
      <c r="B3351" s="106">
        <v>42311</v>
      </c>
      <c r="C3351" s="104">
        <v>3484.7220000000002</v>
      </c>
      <c r="D3351" s="104">
        <v>3501.7040000000002</v>
      </c>
      <c r="E3351" s="104">
        <v>3452.62</v>
      </c>
      <c r="F3351" s="104">
        <v>3465.4929999999999</v>
      </c>
      <c r="G3351" s="104">
        <v>10140187200</v>
      </c>
    </row>
    <row r="3352" spans="1:7" x14ac:dyDescent="0.2">
      <c r="A3352" s="105">
        <v>3350</v>
      </c>
      <c r="B3352" s="106">
        <v>42312</v>
      </c>
      <c r="C3352" s="104">
        <v>3477.1590000000001</v>
      </c>
      <c r="D3352" s="104">
        <v>3628.538</v>
      </c>
      <c r="E3352" s="104">
        <v>3477.1590000000001</v>
      </c>
      <c r="F3352" s="104">
        <v>3628.538</v>
      </c>
      <c r="G3352" s="104">
        <v>20542387200</v>
      </c>
    </row>
    <row r="3353" spans="1:7" x14ac:dyDescent="0.2">
      <c r="A3353" s="105">
        <v>3351</v>
      </c>
      <c r="B3353" s="106">
        <v>42313</v>
      </c>
      <c r="C3353" s="104">
        <v>3630.7820000000002</v>
      </c>
      <c r="D3353" s="104">
        <v>3781.4090000000001</v>
      </c>
      <c r="E3353" s="104">
        <v>3627.3009999999999</v>
      </c>
      <c r="F3353" s="104">
        <v>3705.97</v>
      </c>
      <c r="G3353" s="104">
        <v>39804656000</v>
      </c>
    </row>
    <row r="3354" spans="1:7" x14ac:dyDescent="0.2">
      <c r="A3354" s="105">
        <v>3352</v>
      </c>
      <c r="B3354" s="106">
        <v>42314</v>
      </c>
      <c r="C3354" s="104">
        <v>3698.3420000000001</v>
      </c>
      <c r="D3354" s="104">
        <v>3801.7049999999999</v>
      </c>
      <c r="E3354" s="104">
        <v>3694.6570000000002</v>
      </c>
      <c r="F3354" s="104">
        <v>3793.3739999999998</v>
      </c>
      <c r="G3354" s="104">
        <v>29875308800</v>
      </c>
    </row>
    <row r="3355" spans="1:7" x14ac:dyDescent="0.2">
      <c r="A3355" s="105">
        <v>3353</v>
      </c>
      <c r="B3355" s="106">
        <v>42317</v>
      </c>
      <c r="C3355" s="104">
        <v>3796.3789999999999</v>
      </c>
      <c r="D3355" s="104">
        <v>3891.7730000000001</v>
      </c>
      <c r="E3355" s="104">
        <v>3796.3789999999999</v>
      </c>
      <c r="F3355" s="104">
        <v>3840.355</v>
      </c>
      <c r="G3355" s="104">
        <v>35680483200</v>
      </c>
    </row>
    <row r="3356" spans="1:7" x14ac:dyDescent="0.2">
      <c r="A3356" s="105">
        <v>3354</v>
      </c>
      <c r="B3356" s="106">
        <v>42318</v>
      </c>
      <c r="C3356" s="104">
        <v>3806.6689999999999</v>
      </c>
      <c r="D3356" s="104">
        <v>3876.49</v>
      </c>
      <c r="E3356" s="104">
        <v>3798.8209999999999</v>
      </c>
      <c r="F3356" s="104">
        <v>3833.2379999999998</v>
      </c>
      <c r="G3356" s="104">
        <v>28651961600</v>
      </c>
    </row>
    <row r="3357" spans="1:7" x14ac:dyDescent="0.2">
      <c r="A3357" s="105">
        <v>3355</v>
      </c>
      <c r="B3357" s="106">
        <v>42319</v>
      </c>
      <c r="C3357" s="104">
        <v>3828.4479999999999</v>
      </c>
      <c r="D3357" s="104">
        <v>3843.1120000000001</v>
      </c>
      <c r="E3357" s="104">
        <v>3781.41</v>
      </c>
      <c r="F3357" s="104">
        <v>3833.6460000000002</v>
      </c>
      <c r="G3357" s="104">
        <v>23223430400</v>
      </c>
    </row>
    <row r="3358" spans="1:7" x14ac:dyDescent="0.2">
      <c r="A3358" s="105">
        <v>3356</v>
      </c>
      <c r="B3358" s="106">
        <v>42320</v>
      </c>
      <c r="C3358" s="104">
        <v>3841.7379999999998</v>
      </c>
      <c r="D3358" s="104">
        <v>3843.9</v>
      </c>
      <c r="E3358" s="104">
        <v>3771.2739999999999</v>
      </c>
      <c r="F3358" s="104">
        <v>3795.3240000000001</v>
      </c>
      <c r="G3358" s="104">
        <v>21753764800</v>
      </c>
    </row>
    <row r="3359" spans="1:7" x14ac:dyDescent="0.2">
      <c r="A3359" s="105">
        <v>3357</v>
      </c>
      <c r="B3359" s="106">
        <v>42321</v>
      </c>
      <c r="C3359" s="104">
        <v>3756.2040000000002</v>
      </c>
      <c r="D3359" s="104">
        <v>3793.7130000000002</v>
      </c>
      <c r="E3359" s="104">
        <v>3727.585</v>
      </c>
      <c r="F3359" s="104">
        <v>3746.2420000000002</v>
      </c>
      <c r="G3359" s="104">
        <v>20348988800</v>
      </c>
    </row>
    <row r="3360" spans="1:7" x14ac:dyDescent="0.2">
      <c r="A3360" s="105">
        <v>3358</v>
      </c>
      <c r="B3360" s="106">
        <v>42324</v>
      </c>
      <c r="C3360" s="104">
        <v>3682.7350000000001</v>
      </c>
      <c r="D3360" s="104">
        <v>3764.4090000000001</v>
      </c>
      <c r="E3360" s="104">
        <v>3680.0729999999999</v>
      </c>
      <c r="F3360" s="104">
        <v>3764.1260000000002</v>
      </c>
      <c r="G3360" s="104">
        <v>16169089600</v>
      </c>
    </row>
    <row r="3361" spans="1:7" x14ac:dyDescent="0.2">
      <c r="A3361" s="105">
        <v>3359</v>
      </c>
      <c r="B3361" s="106">
        <v>42325</v>
      </c>
      <c r="C3361" s="104">
        <v>3790.4259999999999</v>
      </c>
      <c r="D3361" s="104">
        <v>3852.7739999999999</v>
      </c>
      <c r="E3361" s="104">
        <v>3750.1570000000002</v>
      </c>
      <c r="F3361" s="104">
        <v>3758.3870000000002</v>
      </c>
      <c r="G3361" s="104">
        <v>24853307200</v>
      </c>
    </row>
    <row r="3362" spans="1:7" x14ac:dyDescent="0.2">
      <c r="A3362" s="105">
        <v>3360</v>
      </c>
      <c r="B3362" s="106">
        <v>42326</v>
      </c>
      <c r="C3362" s="104">
        <v>3760.4560000000001</v>
      </c>
      <c r="D3362" s="104">
        <v>3771.8470000000002</v>
      </c>
      <c r="E3362" s="104">
        <v>3706.31</v>
      </c>
      <c r="F3362" s="104">
        <v>3715.58</v>
      </c>
      <c r="G3362" s="104">
        <v>18568948800</v>
      </c>
    </row>
    <row r="3363" spans="1:7" x14ac:dyDescent="0.2">
      <c r="A3363" s="105">
        <v>3361</v>
      </c>
      <c r="B3363" s="106">
        <v>42327</v>
      </c>
      <c r="C3363" s="104">
        <v>3725.6219999999998</v>
      </c>
      <c r="D3363" s="104">
        <v>3775.232</v>
      </c>
      <c r="E3363" s="104">
        <v>3714.6750000000002</v>
      </c>
      <c r="F3363" s="104">
        <v>3774.9690000000001</v>
      </c>
      <c r="G3363" s="104">
        <v>15463198400</v>
      </c>
    </row>
    <row r="3364" spans="1:7" x14ac:dyDescent="0.2">
      <c r="A3364" s="105">
        <v>3362</v>
      </c>
      <c r="B3364" s="106">
        <v>42328</v>
      </c>
      <c r="C3364" s="104">
        <v>3778.884</v>
      </c>
      <c r="D3364" s="104">
        <v>3793.5450000000001</v>
      </c>
      <c r="E3364" s="104">
        <v>3757.0259999999998</v>
      </c>
      <c r="F3364" s="104">
        <v>3774.3829999999998</v>
      </c>
      <c r="G3364" s="104">
        <v>18695169600</v>
      </c>
    </row>
    <row r="3365" spans="1:7" x14ac:dyDescent="0.2">
      <c r="A3365" s="105">
        <v>3363</v>
      </c>
      <c r="B3365" s="106">
        <v>42331</v>
      </c>
      <c r="C3365" s="104">
        <v>3774.4360000000001</v>
      </c>
      <c r="D3365" s="104">
        <v>3802.8510000000001</v>
      </c>
      <c r="E3365" s="104">
        <v>3743.4050000000002</v>
      </c>
      <c r="F3365" s="104">
        <v>3753.335</v>
      </c>
      <c r="G3365" s="104">
        <v>17562681600</v>
      </c>
    </row>
    <row r="3366" spans="1:7" x14ac:dyDescent="0.2">
      <c r="A3366" s="105">
        <v>3364</v>
      </c>
      <c r="B3366" s="106">
        <v>42332</v>
      </c>
      <c r="C3366" s="104">
        <v>3745.761</v>
      </c>
      <c r="D3366" s="104">
        <v>3754.1689999999999</v>
      </c>
      <c r="E3366" s="104">
        <v>3702.7370000000001</v>
      </c>
      <c r="F3366" s="104">
        <v>3753.8890000000001</v>
      </c>
      <c r="G3366" s="104">
        <v>14338328000</v>
      </c>
    </row>
    <row r="3367" spans="1:7" x14ac:dyDescent="0.2">
      <c r="A3367" s="105">
        <v>3365</v>
      </c>
      <c r="B3367" s="106">
        <v>42333</v>
      </c>
      <c r="C3367" s="104">
        <v>3747.759</v>
      </c>
      <c r="D3367" s="104">
        <v>3781.857</v>
      </c>
      <c r="E3367" s="104">
        <v>3735.7159999999999</v>
      </c>
      <c r="F3367" s="104">
        <v>3781.607</v>
      </c>
      <c r="G3367" s="104">
        <v>15194494400</v>
      </c>
    </row>
    <row r="3368" spans="1:7" x14ac:dyDescent="0.2">
      <c r="A3368" s="105">
        <v>3366</v>
      </c>
      <c r="B3368" s="106">
        <v>42334</v>
      </c>
      <c r="C3368" s="104">
        <v>3795.2449999999999</v>
      </c>
      <c r="D3368" s="104">
        <v>3805.8440000000001</v>
      </c>
      <c r="E3368" s="104">
        <v>3756.8229999999999</v>
      </c>
      <c r="F3368" s="104">
        <v>3759.4290000000001</v>
      </c>
      <c r="G3368" s="104">
        <v>17352547200</v>
      </c>
    </row>
    <row r="3369" spans="1:7" x14ac:dyDescent="0.2">
      <c r="A3369" s="105">
        <v>3367</v>
      </c>
      <c r="B3369" s="106">
        <v>42335</v>
      </c>
      <c r="C3369" s="104">
        <v>3739.096</v>
      </c>
      <c r="D3369" s="104">
        <v>3742.7420000000002</v>
      </c>
      <c r="E3369" s="104">
        <v>3534.39</v>
      </c>
      <c r="F3369" s="104">
        <v>3556.9920000000002</v>
      </c>
      <c r="G3369" s="104">
        <v>20893936000</v>
      </c>
    </row>
    <row r="3370" spans="1:7" x14ac:dyDescent="0.2">
      <c r="A3370" s="105">
        <v>3368</v>
      </c>
      <c r="B3370" s="106">
        <v>42338</v>
      </c>
      <c r="C3370" s="104">
        <v>3554.89</v>
      </c>
      <c r="D3370" s="104">
        <v>3587.97</v>
      </c>
      <c r="E3370" s="104">
        <v>3455.0680000000002</v>
      </c>
      <c r="F3370" s="104">
        <v>3566.4119999999998</v>
      </c>
      <c r="G3370" s="104">
        <v>17320116800</v>
      </c>
    </row>
    <row r="3371" spans="1:7" x14ac:dyDescent="0.2">
      <c r="A3371" s="105">
        <v>3369</v>
      </c>
      <c r="B3371" s="106">
        <v>42339</v>
      </c>
      <c r="C3371" s="104">
        <v>3562.319</v>
      </c>
      <c r="D3371" s="104">
        <v>3617.3049999999998</v>
      </c>
      <c r="E3371" s="104">
        <v>3536.116</v>
      </c>
      <c r="F3371" s="104">
        <v>3591.6959999999999</v>
      </c>
      <c r="G3371" s="104">
        <v>13653656000</v>
      </c>
    </row>
    <row r="3372" spans="1:7" x14ac:dyDescent="0.2">
      <c r="A3372" s="105">
        <v>3370</v>
      </c>
      <c r="B3372" s="106">
        <v>42340</v>
      </c>
      <c r="C3372" s="104">
        <v>3587.7579999999998</v>
      </c>
      <c r="D3372" s="104">
        <v>3725.8539999999998</v>
      </c>
      <c r="E3372" s="104">
        <v>3573.4029999999998</v>
      </c>
      <c r="F3372" s="104">
        <v>3721.9549999999999</v>
      </c>
      <c r="G3372" s="104">
        <v>21353886400</v>
      </c>
    </row>
    <row r="3373" spans="1:7" x14ac:dyDescent="0.2">
      <c r="A3373" s="105">
        <v>3371</v>
      </c>
      <c r="B3373" s="106">
        <v>42341</v>
      </c>
      <c r="C3373" s="104">
        <v>3709.547</v>
      </c>
      <c r="D3373" s="104">
        <v>3758.4459999999999</v>
      </c>
      <c r="E3373" s="104">
        <v>3693.1370000000002</v>
      </c>
      <c r="F3373" s="104">
        <v>3749.299</v>
      </c>
      <c r="G3373" s="104">
        <v>19776212800</v>
      </c>
    </row>
    <row r="3374" spans="1:7" x14ac:dyDescent="0.2">
      <c r="A3374" s="105">
        <v>3372</v>
      </c>
      <c r="B3374" s="106">
        <v>42342</v>
      </c>
      <c r="C3374" s="104">
        <v>3719.7339999999999</v>
      </c>
      <c r="D3374" s="104">
        <v>3726.1239999999998</v>
      </c>
      <c r="E3374" s="104">
        <v>3667.2910000000002</v>
      </c>
      <c r="F3374" s="104">
        <v>3677.5920000000001</v>
      </c>
      <c r="G3374" s="104">
        <v>15119952000</v>
      </c>
    </row>
    <row r="3375" spans="1:7" x14ac:dyDescent="0.2">
      <c r="A3375" s="105">
        <v>3373</v>
      </c>
      <c r="B3375" s="106">
        <v>42345</v>
      </c>
      <c r="C3375" s="104">
        <v>3681.5819999999999</v>
      </c>
      <c r="D3375" s="104">
        <v>3699.337</v>
      </c>
      <c r="E3375" s="104">
        <v>3658.578</v>
      </c>
      <c r="F3375" s="104">
        <v>3687.607</v>
      </c>
      <c r="G3375" s="104">
        <v>11388315200</v>
      </c>
    </row>
    <row r="3376" spans="1:7" x14ac:dyDescent="0.2">
      <c r="A3376" s="105">
        <v>3374</v>
      </c>
      <c r="B3376" s="106">
        <v>42346</v>
      </c>
      <c r="C3376" s="104">
        <v>3668.8389999999999</v>
      </c>
      <c r="D3376" s="104">
        <v>3668.8389999999999</v>
      </c>
      <c r="E3376" s="104">
        <v>3619.4450000000002</v>
      </c>
      <c r="F3376" s="104">
        <v>3623.02</v>
      </c>
      <c r="G3376" s="104">
        <v>12578108000</v>
      </c>
    </row>
    <row r="3377" spans="1:7" x14ac:dyDescent="0.2">
      <c r="A3377" s="105">
        <v>3375</v>
      </c>
      <c r="B3377" s="106">
        <v>42347</v>
      </c>
      <c r="C3377" s="104">
        <v>3613.42</v>
      </c>
      <c r="D3377" s="104">
        <v>3655.1590000000001</v>
      </c>
      <c r="E3377" s="104">
        <v>3611.49</v>
      </c>
      <c r="F3377" s="104">
        <v>3635.9380000000001</v>
      </c>
      <c r="G3377" s="104">
        <v>11332542200</v>
      </c>
    </row>
    <row r="3378" spans="1:7" x14ac:dyDescent="0.2">
      <c r="A3378" s="105">
        <v>3376</v>
      </c>
      <c r="B3378" s="106">
        <v>42348</v>
      </c>
      <c r="C3378" s="104">
        <v>3634.366</v>
      </c>
      <c r="D3378" s="104">
        <v>3678.3180000000002</v>
      </c>
      <c r="E3378" s="104">
        <v>3615.991</v>
      </c>
      <c r="F3378" s="104">
        <v>3623.0839999999998</v>
      </c>
      <c r="G3378" s="104">
        <v>12021562400</v>
      </c>
    </row>
    <row r="3379" spans="1:7" x14ac:dyDescent="0.2">
      <c r="A3379" s="105">
        <v>3377</v>
      </c>
      <c r="B3379" s="106">
        <v>42349</v>
      </c>
      <c r="C3379" s="104">
        <v>3605.3719999999998</v>
      </c>
      <c r="D3379" s="104">
        <v>3630.7440000000001</v>
      </c>
      <c r="E3379" s="104">
        <v>3578.1460000000002</v>
      </c>
      <c r="F3379" s="104">
        <v>3608.0590000000002</v>
      </c>
      <c r="G3379" s="104">
        <v>11032248000</v>
      </c>
    </row>
    <row r="3380" spans="1:7" x14ac:dyDescent="0.2">
      <c r="A3380" s="105">
        <v>3378</v>
      </c>
      <c r="B3380" s="106">
        <v>42352</v>
      </c>
      <c r="C3380" s="104">
        <v>3573.884</v>
      </c>
      <c r="D3380" s="104">
        <v>3712.5030000000002</v>
      </c>
      <c r="E3380" s="104">
        <v>3570.998</v>
      </c>
      <c r="F3380" s="104">
        <v>3711.3220000000001</v>
      </c>
      <c r="G3380" s="104">
        <v>15176912000</v>
      </c>
    </row>
    <row r="3381" spans="1:7" x14ac:dyDescent="0.2">
      <c r="A3381" s="105">
        <v>3379</v>
      </c>
      <c r="B3381" s="106">
        <v>42353</v>
      </c>
      <c r="C3381" s="104">
        <v>3707.73</v>
      </c>
      <c r="D3381" s="104">
        <v>3717.357</v>
      </c>
      <c r="E3381" s="104">
        <v>3679.23</v>
      </c>
      <c r="F3381" s="104">
        <v>3694.3890000000001</v>
      </c>
      <c r="G3381" s="104">
        <v>12648171200</v>
      </c>
    </row>
    <row r="3382" spans="1:7" x14ac:dyDescent="0.2">
      <c r="A3382" s="105">
        <v>3380</v>
      </c>
      <c r="B3382" s="106">
        <v>42354</v>
      </c>
      <c r="C3382" s="104">
        <v>3703.95</v>
      </c>
      <c r="D3382" s="104">
        <v>3713.09</v>
      </c>
      <c r="E3382" s="104">
        <v>3677.45</v>
      </c>
      <c r="F3382" s="104">
        <v>3685.44</v>
      </c>
      <c r="G3382" s="104">
        <v>11134272000</v>
      </c>
    </row>
    <row r="3383" spans="1:7" x14ac:dyDescent="0.2">
      <c r="A3383" s="105">
        <v>3381</v>
      </c>
      <c r="B3383" s="106">
        <v>42355</v>
      </c>
      <c r="C3383" s="104">
        <v>3712.7829999999999</v>
      </c>
      <c r="D3383" s="104">
        <v>3768.8440000000001</v>
      </c>
      <c r="E3383" s="104">
        <v>3709.8510000000001</v>
      </c>
      <c r="F3383" s="104">
        <v>3755.8879999999999</v>
      </c>
      <c r="G3383" s="104">
        <v>17792408000</v>
      </c>
    </row>
    <row r="3384" spans="1:7" x14ac:dyDescent="0.2">
      <c r="A3384" s="105">
        <v>3382</v>
      </c>
      <c r="B3384" s="106">
        <v>42356</v>
      </c>
      <c r="C3384" s="104">
        <v>3754.96</v>
      </c>
      <c r="D3384" s="104">
        <v>3810.2179999999998</v>
      </c>
      <c r="E3384" s="104">
        <v>3750.9250000000002</v>
      </c>
      <c r="F3384" s="104">
        <v>3767.913</v>
      </c>
      <c r="G3384" s="104">
        <v>17346598400</v>
      </c>
    </row>
    <row r="3385" spans="1:7" x14ac:dyDescent="0.2">
      <c r="A3385" s="105">
        <v>3383</v>
      </c>
      <c r="B3385" s="106">
        <v>42359</v>
      </c>
      <c r="C3385" s="104">
        <v>3762.0970000000002</v>
      </c>
      <c r="D3385" s="104">
        <v>3877.82</v>
      </c>
      <c r="E3385" s="104">
        <v>3759.989</v>
      </c>
      <c r="F3385" s="104">
        <v>3865.9650000000001</v>
      </c>
      <c r="G3385" s="104">
        <v>21743528000</v>
      </c>
    </row>
    <row r="3386" spans="1:7" x14ac:dyDescent="0.2">
      <c r="A3386" s="105">
        <v>3384</v>
      </c>
      <c r="B3386" s="106">
        <v>42360</v>
      </c>
      <c r="C3386" s="104">
        <v>3872.098</v>
      </c>
      <c r="D3386" s="104">
        <v>3880.4679999999998</v>
      </c>
      <c r="E3386" s="104">
        <v>3841.5929999999998</v>
      </c>
      <c r="F3386" s="104">
        <v>3876.7330000000002</v>
      </c>
      <c r="G3386" s="104">
        <v>18030366100</v>
      </c>
    </row>
    <row r="3387" spans="1:7" x14ac:dyDescent="0.2">
      <c r="A3387" s="105">
        <v>3385</v>
      </c>
      <c r="B3387" s="106">
        <v>42361</v>
      </c>
      <c r="C3387" s="104">
        <v>3877.8719999999998</v>
      </c>
      <c r="D3387" s="104">
        <v>3926.6860000000001</v>
      </c>
      <c r="E3387" s="104">
        <v>3862.9650000000001</v>
      </c>
      <c r="F3387" s="104">
        <v>3866.3809999999999</v>
      </c>
      <c r="G3387" s="104">
        <v>20701715200</v>
      </c>
    </row>
    <row r="3388" spans="1:7" x14ac:dyDescent="0.2">
      <c r="A3388" s="105">
        <v>3386</v>
      </c>
      <c r="B3388" s="106">
        <v>42362</v>
      </c>
      <c r="C3388" s="104">
        <v>3858.1350000000002</v>
      </c>
      <c r="D3388" s="104">
        <v>3867.6790000000001</v>
      </c>
      <c r="E3388" s="104">
        <v>3787.0839999999998</v>
      </c>
      <c r="F3388" s="104">
        <v>3829.402</v>
      </c>
      <c r="G3388" s="104">
        <v>14718139200</v>
      </c>
    </row>
    <row r="3389" spans="1:7" x14ac:dyDescent="0.2">
      <c r="A3389" s="105">
        <v>3387</v>
      </c>
      <c r="B3389" s="106">
        <v>42363</v>
      </c>
      <c r="C3389" s="104">
        <v>3832.085</v>
      </c>
      <c r="D3389" s="104">
        <v>3848.0250000000001</v>
      </c>
      <c r="E3389" s="104">
        <v>3813.2040000000002</v>
      </c>
      <c r="F3389" s="104">
        <v>3838.201</v>
      </c>
      <c r="G3389" s="104">
        <v>11962401300</v>
      </c>
    </row>
    <row r="3390" spans="1:7" x14ac:dyDescent="0.2">
      <c r="A3390" s="105">
        <v>3388</v>
      </c>
      <c r="B3390" s="106">
        <v>42366</v>
      </c>
      <c r="C3390" s="104">
        <v>3847.5320000000002</v>
      </c>
      <c r="D3390" s="104">
        <v>3853.3890000000001</v>
      </c>
      <c r="E3390" s="104">
        <v>3727.6320000000001</v>
      </c>
      <c r="F3390" s="104">
        <v>3727.6320000000001</v>
      </c>
      <c r="G3390" s="104">
        <v>15398844000</v>
      </c>
    </row>
    <row r="3391" spans="1:7" x14ac:dyDescent="0.2">
      <c r="A3391" s="105">
        <v>3389</v>
      </c>
      <c r="B3391" s="106">
        <v>42367</v>
      </c>
      <c r="C3391" s="104">
        <v>3723.05</v>
      </c>
      <c r="D3391" s="104">
        <v>3762.0520000000001</v>
      </c>
      <c r="E3391" s="104">
        <v>3710.48</v>
      </c>
      <c r="F3391" s="104">
        <v>3761.875</v>
      </c>
      <c r="G3391" s="104">
        <v>10188555500</v>
      </c>
    </row>
    <row r="3392" spans="1:7" x14ac:dyDescent="0.2">
      <c r="A3392" s="105">
        <v>3390</v>
      </c>
      <c r="B3392" s="106">
        <v>42368</v>
      </c>
      <c r="C3392" s="104">
        <v>3762.9140000000002</v>
      </c>
      <c r="D3392" s="104">
        <v>3765.6570000000002</v>
      </c>
      <c r="E3392" s="104">
        <v>3726.2779999999998</v>
      </c>
      <c r="F3392" s="104">
        <v>3765.1750000000002</v>
      </c>
      <c r="G3392" s="104">
        <v>10562995500</v>
      </c>
    </row>
    <row r="3393" spans="1:7" x14ac:dyDescent="0.2">
      <c r="A3393" s="105">
        <v>3391</v>
      </c>
      <c r="B3393" s="106">
        <v>42369</v>
      </c>
      <c r="C3393" s="104">
        <v>3760.904</v>
      </c>
      <c r="D3393" s="104">
        <v>3772.6170000000002</v>
      </c>
      <c r="E3393" s="104">
        <v>3727.3249999999998</v>
      </c>
      <c r="F3393" s="104">
        <v>3731.0050000000001</v>
      </c>
      <c r="G3393" s="104">
        <v>10187355600</v>
      </c>
    </row>
    <row r="3394" spans="1:7" x14ac:dyDescent="0.2">
      <c r="A3394" s="105">
        <v>3392</v>
      </c>
      <c r="B3394" s="106">
        <v>42373</v>
      </c>
      <c r="C3394" s="104">
        <v>3725.8560000000002</v>
      </c>
      <c r="D3394" s="104">
        <v>3726.2449999999999</v>
      </c>
      <c r="E3394" s="104">
        <v>3468.9490000000001</v>
      </c>
      <c r="F3394" s="104">
        <v>3469.0659999999998</v>
      </c>
      <c r="G3394" s="104">
        <v>11537067400</v>
      </c>
    </row>
    <row r="3395" spans="1:7" x14ac:dyDescent="0.2">
      <c r="A3395" s="105">
        <v>3393</v>
      </c>
      <c r="B3395" s="106">
        <v>42374</v>
      </c>
      <c r="C3395" s="104">
        <v>3382.1770000000001</v>
      </c>
      <c r="D3395" s="104">
        <v>3518.2170000000001</v>
      </c>
      <c r="E3395" s="104">
        <v>3377.28</v>
      </c>
      <c r="F3395" s="104">
        <v>3478.78</v>
      </c>
      <c r="G3395" s="104">
        <v>16211698400</v>
      </c>
    </row>
    <row r="3396" spans="1:7" x14ac:dyDescent="0.2">
      <c r="A3396" s="105">
        <v>3394</v>
      </c>
      <c r="B3396" s="106">
        <v>42375</v>
      </c>
      <c r="C3396" s="104">
        <v>3482.4059999999999</v>
      </c>
      <c r="D3396" s="104">
        <v>3543.739</v>
      </c>
      <c r="E3396" s="104">
        <v>3468.4670000000001</v>
      </c>
      <c r="F3396" s="104">
        <v>3539.808</v>
      </c>
      <c r="G3396" s="104">
        <v>14596614400</v>
      </c>
    </row>
    <row r="3397" spans="1:7" x14ac:dyDescent="0.2">
      <c r="A3397" s="105">
        <v>3395</v>
      </c>
      <c r="B3397" s="106">
        <v>42376</v>
      </c>
      <c r="C3397" s="104">
        <v>3481.15</v>
      </c>
      <c r="D3397" s="104">
        <v>3481.15</v>
      </c>
      <c r="E3397" s="104">
        <v>3284.7370000000001</v>
      </c>
      <c r="F3397" s="104">
        <v>3294.384</v>
      </c>
      <c r="G3397" s="104">
        <v>4410264100</v>
      </c>
    </row>
    <row r="3398" spans="1:7" x14ac:dyDescent="0.2">
      <c r="A3398" s="105">
        <v>3396</v>
      </c>
      <c r="B3398" s="106">
        <v>42377</v>
      </c>
      <c r="C3398" s="104">
        <v>3371.8710000000001</v>
      </c>
      <c r="D3398" s="104">
        <v>3418.8510000000001</v>
      </c>
      <c r="E3398" s="104">
        <v>3237.931</v>
      </c>
      <c r="F3398" s="104">
        <v>3361.5630000000001</v>
      </c>
      <c r="G3398" s="104">
        <v>18595945100</v>
      </c>
    </row>
    <row r="3399" spans="1:7" x14ac:dyDescent="0.2">
      <c r="A3399" s="105">
        <v>3397</v>
      </c>
      <c r="B3399" s="106">
        <v>42380</v>
      </c>
      <c r="C3399" s="104">
        <v>3303.125</v>
      </c>
      <c r="D3399" s="104">
        <v>3342.4810000000002</v>
      </c>
      <c r="E3399" s="104">
        <v>3192.45</v>
      </c>
      <c r="F3399" s="104">
        <v>3192.45</v>
      </c>
      <c r="G3399" s="104">
        <v>17463838700</v>
      </c>
    </row>
    <row r="3400" spans="1:7" x14ac:dyDescent="0.2">
      <c r="A3400" s="105">
        <v>3398</v>
      </c>
      <c r="B3400" s="106">
        <v>42381</v>
      </c>
      <c r="C3400" s="104">
        <v>3214.8229999999999</v>
      </c>
      <c r="D3400" s="104">
        <v>3242.2530000000002</v>
      </c>
      <c r="E3400" s="104">
        <v>3174.55</v>
      </c>
      <c r="F3400" s="104">
        <v>3215.71</v>
      </c>
      <c r="G3400" s="104">
        <v>12822579600</v>
      </c>
    </row>
    <row r="3401" spans="1:7" x14ac:dyDescent="0.2">
      <c r="A3401" s="105">
        <v>3399</v>
      </c>
      <c r="B3401" s="106">
        <v>42382</v>
      </c>
      <c r="C3401" s="104">
        <v>3240.4839999999999</v>
      </c>
      <c r="D3401" s="104">
        <v>3257.2950000000001</v>
      </c>
      <c r="E3401" s="104">
        <v>3155.8789999999999</v>
      </c>
      <c r="F3401" s="104">
        <v>3155.8789999999999</v>
      </c>
      <c r="G3401" s="104">
        <v>12066649400</v>
      </c>
    </row>
    <row r="3402" spans="1:7" x14ac:dyDescent="0.2">
      <c r="A3402" s="105">
        <v>3400</v>
      </c>
      <c r="B3402" s="106">
        <v>42383</v>
      </c>
      <c r="C3402" s="104">
        <v>3076.645</v>
      </c>
      <c r="D3402" s="104">
        <v>3226.6579999999999</v>
      </c>
      <c r="E3402" s="104">
        <v>3072.0390000000002</v>
      </c>
      <c r="F3402" s="104">
        <v>3221.5709999999999</v>
      </c>
      <c r="G3402" s="104">
        <v>13453767100</v>
      </c>
    </row>
    <row r="3403" spans="1:7" x14ac:dyDescent="0.2">
      <c r="A3403" s="105">
        <v>3401</v>
      </c>
      <c r="B3403" s="106">
        <v>42384</v>
      </c>
      <c r="C3403" s="104">
        <v>3200.8879999999999</v>
      </c>
      <c r="D3403" s="104">
        <v>3216.7979999999998</v>
      </c>
      <c r="E3403" s="104">
        <v>3101.0520000000001</v>
      </c>
      <c r="F3403" s="104">
        <v>3118.73</v>
      </c>
      <c r="G3403" s="104">
        <v>12460177900</v>
      </c>
    </row>
    <row r="3404" spans="1:7" x14ac:dyDescent="0.2">
      <c r="A3404" s="105">
        <v>3402</v>
      </c>
      <c r="B3404" s="106">
        <v>42387</v>
      </c>
      <c r="C3404" s="104">
        <v>3068.2350000000001</v>
      </c>
      <c r="D3404" s="104">
        <v>3165.616</v>
      </c>
      <c r="E3404" s="104">
        <v>3066.7269999999999</v>
      </c>
      <c r="F3404" s="104">
        <v>3130.7289999999998</v>
      </c>
      <c r="G3404" s="104">
        <v>10112838600</v>
      </c>
    </row>
    <row r="3405" spans="1:7" x14ac:dyDescent="0.2">
      <c r="A3405" s="105">
        <v>3403</v>
      </c>
      <c r="B3405" s="106">
        <v>42388</v>
      </c>
      <c r="C3405" s="104">
        <v>3132.7049999999999</v>
      </c>
      <c r="D3405" s="104">
        <v>3227.9079999999999</v>
      </c>
      <c r="E3405" s="104">
        <v>3119.2159999999999</v>
      </c>
      <c r="F3405" s="104">
        <v>3223.125</v>
      </c>
      <c r="G3405" s="104">
        <v>12765389300</v>
      </c>
    </row>
    <row r="3406" spans="1:7" x14ac:dyDescent="0.2">
      <c r="A3406" s="105">
        <v>3404</v>
      </c>
      <c r="B3406" s="106">
        <v>42389</v>
      </c>
      <c r="C3406" s="104">
        <v>3204.2179999999998</v>
      </c>
      <c r="D3406" s="104">
        <v>3225.95</v>
      </c>
      <c r="E3406" s="104">
        <v>3154.4259999999999</v>
      </c>
      <c r="F3406" s="104">
        <v>3174.3780000000002</v>
      </c>
      <c r="G3406" s="104">
        <v>13065050400</v>
      </c>
    </row>
    <row r="3407" spans="1:7" x14ac:dyDescent="0.2">
      <c r="A3407" s="105">
        <v>3405</v>
      </c>
      <c r="B3407" s="106">
        <v>42390</v>
      </c>
      <c r="C3407" s="104">
        <v>3136.384</v>
      </c>
      <c r="D3407" s="104">
        <v>3202.538</v>
      </c>
      <c r="E3407" s="104">
        <v>3081.3449999999998</v>
      </c>
      <c r="F3407" s="104">
        <v>3081.3449999999998</v>
      </c>
      <c r="G3407" s="104">
        <v>11118973300</v>
      </c>
    </row>
    <row r="3408" spans="1:7" x14ac:dyDescent="0.2">
      <c r="A3408" s="105">
        <v>3406</v>
      </c>
      <c r="B3408" s="106">
        <v>42391</v>
      </c>
      <c r="C3408" s="104">
        <v>3114.895</v>
      </c>
      <c r="D3408" s="104">
        <v>3132.1709999999998</v>
      </c>
      <c r="E3408" s="104">
        <v>3053.9580000000001</v>
      </c>
      <c r="F3408" s="104">
        <v>3113.4630000000002</v>
      </c>
      <c r="G3408" s="104">
        <v>8995108700</v>
      </c>
    </row>
    <row r="3409" spans="1:7" x14ac:dyDescent="0.2">
      <c r="A3409" s="105">
        <v>3407</v>
      </c>
      <c r="B3409" s="106">
        <v>42394</v>
      </c>
      <c r="C3409" s="104">
        <v>3129.0279999999998</v>
      </c>
      <c r="D3409" s="104">
        <v>3149.3319999999999</v>
      </c>
      <c r="E3409" s="104">
        <v>3105.1</v>
      </c>
      <c r="F3409" s="104">
        <v>3128.886</v>
      </c>
      <c r="G3409" s="104">
        <v>8154006100</v>
      </c>
    </row>
    <row r="3410" spans="1:7" x14ac:dyDescent="0.2">
      <c r="A3410" s="105">
        <v>3408</v>
      </c>
      <c r="B3410" s="106">
        <v>42395</v>
      </c>
      <c r="C3410" s="104">
        <v>3099.596</v>
      </c>
      <c r="D3410" s="104">
        <v>3106.53</v>
      </c>
      <c r="E3410" s="104">
        <v>2934.6469999999999</v>
      </c>
      <c r="F3410" s="104">
        <v>2940.509</v>
      </c>
      <c r="G3410" s="104">
        <v>12693392100</v>
      </c>
    </row>
    <row r="3411" spans="1:7" x14ac:dyDescent="0.2">
      <c r="A3411" s="105">
        <v>3409</v>
      </c>
      <c r="B3411" s="106">
        <v>42396</v>
      </c>
      <c r="C3411" s="104">
        <v>2953.183</v>
      </c>
      <c r="D3411" s="104">
        <v>2963.5439999999999</v>
      </c>
      <c r="E3411" s="104">
        <v>2839.29</v>
      </c>
      <c r="F3411" s="104">
        <v>2930.3519999999999</v>
      </c>
      <c r="G3411" s="104">
        <v>13222936600</v>
      </c>
    </row>
    <row r="3412" spans="1:7" x14ac:dyDescent="0.2">
      <c r="A3412" s="105">
        <v>3410</v>
      </c>
      <c r="B3412" s="106">
        <v>42397</v>
      </c>
      <c r="C3412" s="104">
        <v>2909.3339999999998</v>
      </c>
      <c r="D3412" s="104">
        <v>2941.8870000000002</v>
      </c>
      <c r="E3412" s="104">
        <v>2841.8440000000001</v>
      </c>
      <c r="F3412" s="104">
        <v>2853.7559999999999</v>
      </c>
      <c r="G3412" s="104">
        <v>9922275600</v>
      </c>
    </row>
    <row r="3413" spans="1:7" x14ac:dyDescent="0.2">
      <c r="A3413" s="105">
        <v>3411</v>
      </c>
      <c r="B3413" s="106">
        <v>42398</v>
      </c>
      <c r="C3413" s="104">
        <v>2855.598</v>
      </c>
      <c r="D3413" s="104">
        <v>2965.3090000000002</v>
      </c>
      <c r="E3413" s="104">
        <v>2854.3710000000001</v>
      </c>
      <c r="F3413" s="104">
        <v>2946.09</v>
      </c>
      <c r="G3413" s="104">
        <v>11330425900</v>
      </c>
    </row>
    <row r="3414" spans="1:7" x14ac:dyDescent="0.2">
      <c r="A3414" s="105">
        <v>3412</v>
      </c>
      <c r="B3414" s="106">
        <v>42401</v>
      </c>
      <c r="C3414" s="104">
        <v>2939.04</v>
      </c>
      <c r="D3414" s="104">
        <v>2944.5169999999998</v>
      </c>
      <c r="E3414" s="104">
        <v>2869.5610000000001</v>
      </c>
      <c r="F3414" s="104">
        <v>2901.0479999999998</v>
      </c>
      <c r="G3414" s="104">
        <v>8679534200</v>
      </c>
    </row>
    <row r="3415" spans="1:7" x14ac:dyDescent="0.2">
      <c r="A3415" s="105">
        <v>3413</v>
      </c>
      <c r="B3415" s="106">
        <v>42402</v>
      </c>
      <c r="C3415" s="104">
        <v>2901.5279999999998</v>
      </c>
      <c r="D3415" s="104">
        <v>2972.4259999999999</v>
      </c>
      <c r="E3415" s="104">
        <v>2901.5120000000002</v>
      </c>
      <c r="F3415" s="104">
        <v>2961.3339999999998</v>
      </c>
      <c r="G3415" s="104">
        <v>8860196300</v>
      </c>
    </row>
    <row r="3416" spans="1:7" x14ac:dyDescent="0.2">
      <c r="A3416" s="105">
        <v>3414</v>
      </c>
      <c r="B3416" s="106">
        <v>42403</v>
      </c>
      <c r="C3416" s="104">
        <v>2931.288</v>
      </c>
      <c r="D3416" s="104">
        <v>2954.71</v>
      </c>
      <c r="E3416" s="104">
        <v>2909.8980000000001</v>
      </c>
      <c r="F3416" s="104">
        <v>2948.6390000000001</v>
      </c>
      <c r="G3416" s="104">
        <v>7738900000</v>
      </c>
    </row>
    <row r="3417" spans="1:7" x14ac:dyDescent="0.2">
      <c r="A3417" s="105">
        <v>3415</v>
      </c>
      <c r="B3417" s="106">
        <v>42404</v>
      </c>
      <c r="C3417" s="104">
        <v>2960.3339999999998</v>
      </c>
      <c r="D3417" s="104">
        <v>2999.2060000000001</v>
      </c>
      <c r="E3417" s="104">
        <v>2960.2069999999999</v>
      </c>
      <c r="F3417" s="104">
        <v>2984.76</v>
      </c>
      <c r="G3417" s="104">
        <v>9177972400</v>
      </c>
    </row>
    <row r="3418" spans="1:7" x14ac:dyDescent="0.2">
      <c r="A3418" s="105">
        <v>3416</v>
      </c>
      <c r="B3418" s="106">
        <v>42405</v>
      </c>
      <c r="C3418" s="104">
        <v>2982.056</v>
      </c>
      <c r="D3418" s="104">
        <v>2988.36</v>
      </c>
      <c r="E3418" s="104">
        <v>2962.8470000000002</v>
      </c>
      <c r="F3418" s="104">
        <v>2963.7890000000002</v>
      </c>
      <c r="G3418" s="104">
        <v>7685080800</v>
      </c>
    </row>
    <row r="3419" spans="1:7" x14ac:dyDescent="0.2">
      <c r="A3419" s="105">
        <v>3417</v>
      </c>
      <c r="B3419" s="106">
        <v>42415</v>
      </c>
      <c r="C3419" s="104">
        <v>2888.4279999999999</v>
      </c>
      <c r="D3419" s="104">
        <v>2961.4929999999999</v>
      </c>
      <c r="E3419" s="104">
        <v>2886.018</v>
      </c>
      <c r="F3419" s="104">
        <v>2946.7069999999999</v>
      </c>
      <c r="G3419" s="104">
        <v>7291943400</v>
      </c>
    </row>
    <row r="3420" spans="1:7" x14ac:dyDescent="0.2">
      <c r="A3420" s="105">
        <v>3418</v>
      </c>
      <c r="B3420" s="106">
        <v>42416</v>
      </c>
      <c r="C3420" s="104">
        <v>2962.1869999999999</v>
      </c>
      <c r="D3420" s="104">
        <v>3042.0889999999999</v>
      </c>
      <c r="E3420" s="104">
        <v>2962.1869999999999</v>
      </c>
      <c r="F3420" s="104">
        <v>3037.0349999999999</v>
      </c>
      <c r="G3420" s="104">
        <v>11257964300</v>
      </c>
    </row>
    <row r="3421" spans="1:7" x14ac:dyDescent="0.2">
      <c r="A3421" s="105">
        <v>3419</v>
      </c>
      <c r="B3421" s="106">
        <v>42417</v>
      </c>
      <c r="C3421" s="104">
        <v>3034.09</v>
      </c>
      <c r="D3421" s="104">
        <v>3065.7849999999999</v>
      </c>
      <c r="E3421" s="104">
        <v>3027.0459999999998</v>
      </c>
      <c r="F3421" s="104">
        <v>3063.32</v>
      </c>
      <c r="G3421" s="104">
        <v>12829160700</v>
      </c>
    </row>
    <row r="3422" spans="1:7" x14ac:dyDescent="0.2">
      <c r="A3422" s="105">
        <v>3420</v>
      </c>
      <c r="B3422" s="106">
        <v>42418</v>
      </c>
      <c r="C3422" s="104">
        <v>3079.527</v>
      </c>
      <c r="D3422" s="104">
        <v>3093.5129999999999</v>
      </c>
      <c r="E3422" s="104">
        <v>3049.8409999999999</v>
      </c>
      <c r="F3422" s="104">
        <v>3053.6990000000001</v>
      </c>
      <c r="G3422" s="104">
        <v>12440146400</v>
      </c>
    </row>
    <row r="3423" spans="1:7" x14ac:dyDescent="0.2">
      <c r="A3423" s="105">
        <v>3421</v>
      </c>
      <c r="B3423" s="106">
        <v>42419</v>
      </c>
      <c r="C3423" s="104">
        <v>3047.942</v>
      </c>
      <c r="D3423" s="104">
        <v>3065.9679999999998</v>
      </c>
      <c r="E3423" s="104">
        <v>3032.634</v>
      </c>
      <c r="F3423" s="104">
        <v>3051.585</v>
      </c>
      <c r="G3423" s="104">
        <v>8733801200</v>
      </c>
    </row>
    <row r="3424" spans="1:7" x14ac:dyDescent="0.2">
      <c r="A3424" s="105">
        <v>3422</v>
      </c>
      <c r="B3424" s="106">
        <v>42422</v>
      </c>
      <c r="C3424" s="104">
        <v>3083.933</v>
      </c>
      <c r="D3424" s="104">
        <v>3128.2069999999999</v>
      </c>
      <c r="E3424" s="104">
        <v>3071.3290000000002</v>
      </c>
      <c r="F3424" s="104">
        <v>3118.8679999999999</v>
      </c>
      <c r="G3424" s="104">
        <v>14094696800</v>
      </c>
    </row>
    <row r="3425" spans="1:7" x14ac:dyDescent="0.2">
      <c r="A3425" s="105">
        <v>3423</v>
      </c>
      <c r="B3425" s="106">
        <v>42423</v>
      </c>
      <c r="C3425" s="104">
        <v>3117.203</v>
      </c>
      <c r="D3425" s="104">
        <v>3119.221</v>
      </c>
      <c r="E3425" s="104">
        <v>3061.4290000000001</v>
      </c>
      <c r="F3425" s="104">
        <v>3089.3629999999998</v>
      </c>
      <c r="G3425" s="104">
        <v>11256739100</v>
      </c>
    </row>
    <row r="3426" spans="1:7" x14ac:dyDescent="0.2">
      <c r="A3426" s="105">
        <v>3424</v>
      </c>
      <c r="B3426" s="106">
        <v>42424</v>
      </c>
      <c r="C3426" s="104">
        <v>3077.6060000000002</v>
      </c>
      <c r="D3426" s="104">
        <v>3109.5450000000001</v>
      </c>
      <c r="E3426" s="104">
        <v>3055.2510000000002</v>
      </c>
      <c r="F3426" s="104">
        <v>3109.5450000000001</v>
      </c>
      <c r="G3426" s="104">
        <v>11178265000</v>
      </c>
    </row>
    <row r="3427" spans="1:7" x14ac:dyDescent="0.2">
      <c r="A3427" s="105">
        <v>3425</v>
      </c>
      <c r="B3427" s="106">
        <v>42425</v>
      </c>
      <c r="C3427" s="104">
        <v>3104.41</v>
      </c>
      <c r="D3427" s="104">
        <v>3104.4360000000001</v>
      </c>
      <c r="E3427" s="104">
        <v>2905.4569999999999</v>
      </c>
      <c r="F3427" s="104">
        <v>2918.75</v>
      </c>
      <c r="G3427" s="104">
        <v>15782975200</v>
      </c>
    </row>
    <row r="3428" spans="1:7" x14ac:dyDescent="0.2">
      <c r="A3428" s="105">
        <v>3426</v>
      </c>
      <c r="B3428" s="106">
        <v>42426</v>
      </c>
      <c r="C3428" s="104">
        <v>2942.0949999999998</v>
      </c>
      <c r="D3428" s="104">
        <v>2964.3850000000002</v>
      </c>
      <c r="E3428" s="104">
        <v>2902.9479999999999</v>
      </c>
      <c r="F3428" s="104">
        <v>2948.0309999999999</v>
      </c>
      <c r="G3428" s="104">
        <v>10694972900</v>
      </c>
    </row>
    <row r="3429" spans="1:7" x14ac:dyDescent="0.2">
      <c r="A3429" s="105">
        <v>3427</v>
      </c>
      <c r="B3429" s="106">
        <v>42429</v>
      </c>
      <c r="C3429" s="104">
        <v>2939.58</v>
      </c>
      <c r="D3429" s="104">
        <v>2939.875</v>
      </c>
      <c r="E3429" s="104">
        <v>2821.2150000000001</v>
      </c>
      <c r="F3429" s="104">
        <v>2877.4670000000001</v>
      </c>
      <c r="G3429" s="104">
        <v>12934102000</v>
      </c>
    </row>
    <row r="3430" spans="1:7" x14ac:dyDescent="0.2">
      <c r="A3430" s="105">
        <v>3428</v>
      </c>
      <c r="B3430" s="106">
        <v>42430</v>
      </c>
      <c r="C3430" s="104">
        <v>2881.335</v>
      </c>
      <c r="D3430" s="104">
        <v>2950.4360000000001</v>
      </c>
      <c r="E3430" s="104">
        <v>2863.3229999999999</v>
      </c>
      <c r="F3430" s="104">
        <v>2930.694</v>
      </c>
      <c r="G3430" s="104">
        <v>11604591800</v>
      </c>
    </row>
    <row r="3431" spans="1:7" x14ac:dyDescent="0.2">
      <c r="A3431" s="105">
        <v>3429</v>
      </c>
      <c r="B3431" s="106">
        <v>42431</v>
      </c>
      <c r="C3431" s="104">
        <v>2933.9209999999998</v>
      </c>
      <c r="D3431" s="104">
        <v>3054.7240000000002</v>
      </c>
      <c r="E3431" s="104">
        <v>2933.116</v>
      </c>
      <c r="F3431" s="104">
        <v>3051.3330000000001</v>
      </c>
      <c r="G3431" s="104">
        <v>17597234700</v>
      </c>
    </row>
    <row r="3432" spans="1:7" x14ac:dyDescent="0.2">
      <c r="A3432" s="105">
        <v>3430</v>
      </c>
      <c r="B3432" s="106">
        <v>42432</v>
      </c>
      <c r="C3432" s="104">
        <v>3050.3890000000001</v>
      </c>
      <c r="D3432" s="104">
        <v>3078.444</v>
      </c>
      <c r="E3432" s="104">
        <v>3040.2460000000001</v>
      </c>
      <c r="F3432" s="104">
        <v>3058.422</v>
      </c>
      <c r="G3432" s="104">
        <v>17310574400</v>
      </c>
    </row>
    <row r="3433" spans="1:7" x14ac:dyDescent="0.2">
      <c r="A3433" s="105">
        <v>3431</v>
      </c>
      <c r="B3433" s="106">
        <v>42433</v>
      </c>
      <c r="C3433" s="104">
        <v>3047.5369999999998</v>
      </c>
      <c r="D3433" s="104">
        <v>3101.6559999999999</v>
      </c>
      <c r="E3433" s="104">
        <v>3032.424</v>
      </c>
      <c r="F3433" s="104">
        <v>3093.89</v>
      </c>
      <c r="G3433" s="104">
        <v>21917253400</v>
      </c>
    </row>
    <row r="3434" spans="1:7" x14ac:dyDescent="0.2">
      <c r="A3434" s="105">
        <v>3432</v>
      </c>
      <c r="B3434" s="106">
        <v>42436</v>
      </c>
      <c r="C3434" s="104">
        <v>3108.9989999999998</v>
      </c>
      <c r="D3434" s="104">
        <v>3130.9029999999998</v>
      </c>
      <c r="E3434" s="104">
        <v>3083.5839999999998</v>
      </c>
      <c r="F3434" s="104">
        <v>3104.84</v>
      </c>
      <c r="G3434" s="104">
        <v>13246203700</v>
      </c>
    </row>
    <row r="3435" spans="1:7" x14ac:dyDescent="0.2">
      <c r="A3435" s="105">
        <v>3433</v>
      </c>
      <c r="B3435" s="106">
        <v>42437</v>
      </c>
      <c r="C3435" s="104">
        <v>3100.1489999999999</v>
      </c>
      <c r="D3435" s="104">
        <v>3109.25</v>
      </c>
      <c r="E3435" s="104">
        <v>3001.8290000000002</v>
      </c>
      <c r="F3435" s="104">
        <v>3107.6729999999998</v>
      </c>
      <c r="G3435" s="104">
        <v>13623574200</v>
      </c>
    </row>
    <row r="3436" spans="1:7" x14ac:dyDescent="0.2">
      <c r="A3436" s="105">
        <v>3434</v>
      </c>
      <c r="B3436" s="106">
        <v>42438</v>
      </c>
      <c r="C3436" s="104">
        <v>3045.924</v>
      </c>
      <c r="D3436" s="104">
        <v>3072.9160000000002</v>
      </c>
      <c r="E3436" s="104">
        <v>3020.134</v>
      </c>
      <c r="F3436" s="104">
        <v>3071.9070000000002</v>
      </c>
      <c r="G3436" s="104">
        <v>11146624500</v>
      </c>
    </row>
    <row r="3437" spans="1:7" x14ac:dyDescent="0.2">
      <c r="A3437" s="105">
        <v>3435</v>
      </c>
      <c r="B3437" s="106">
        <v>42439</v>
      </c>
      <c r="C3437" s="104">
        <v>3056.21</v>
      </c>
      <c r="D3437" s="104">
        <v>3074.16</v>
      </c>
      <c r="E3437" s="104">
        <v>3012.6909999999998</v>
      </c>
      <c r="F3437" s="104">
        <v>3013.1460000000002</v>
      </c>
      <c r="G3437" s="104">
        <v>7607219700</v>
      </c>
    </row>
    <row r="3438" spans="1:7" x14ac:dyDescent="0.2">
      <c r="A3438" s="105">
        <v>3436</v>
      </c>
      <c r="B3438" s="106">
        <v>42440</v>
      </c>
      <c r="C3438" s="104">
        <v>2990.2139999999999</v>
      </c>
      <c r="D3438" s="104">
        <v>3026.4369999999999</v>
      </c>
      <c r="E3438" s="104">
        <v>2982.172</v>
      </c>
      <c r="F3438" s="104">
        <v>3018.2840000000001</v>
      </c>
      <c r="G3438" s="104">
        <v>7333356400</v>
      </c>
    </row>
    <row r="3439" spans="1:7" x14ac:dyDescent="0.2">
      <c r="A3439" s="105">
        <v>3437</v>
      </c>
      <c r="B3439" s="106">
        <v>42443</v>
      </c>
      <c r="C3439" s="104">
        <v>3039.569</v>
      </c>
      <c r="D3439" s="104">
        <v>3106.8</v>
      </c>
      <c r="E3439" s="104">
        <v>3034</v>
      </c>
      <c r="F3439" s="104">
        <v>3065.69</v>
      </c>
      <c r="G3439" s="104">
        <v>11710865500</v>
      </c>
    </row>
    <row r="3440" spans="1:7" x14ac:dyDescent="0.2">
      <c r="A3440" s="105">
        <v>3438</v>
      </c>
      <c r="B3440" s="106">
        <v>42444</v>
      </c>
      <c r="C3440" s="104">
        <v>3061.3429999999998</v>
      </c>
      <c r="D3440" s="104">
        <v>3077.085</v>
      </c>
      <c r="E3440" s="104">
        <v>3028.578</v>
      </c>
      <c r="F3440" s="104">
        <v>3074.78</v>
      </c>
      <c r="G3440" s="104">
        <v>9831194100</v>
      </c>
    </row>
    <row r="3441" spans="1:7" x14ac:dyDescent="0.2">
      <c r="A3441" s="105">
        <v>3439</v>
      </c>
      <c r="B3441" s="106">
        <v>42445</v>
      </c>
      <c r="C3441" s="104">
        <v>3068.866</v>
      </c>
      <c r="D3441" s="104">
        <v>3100.3519999999999</v>
      </c>
      <c r="E3441" s="104">
        <v>3064.5210000000002</v>
      </c>
      <c r="F3441" s="104">
        <v>3090.0329999999999</v>
      </c>
      <c r="G3441" s="104">
        <v>12473644800</v>
      </c>
    </row>
    <row r="3442" spans="1:7" x14ac:dyDescent="0.2">
      <c r="A3442" s="105">
        <v>3440</v>
      </c>
      <c r="B3442" s="106">
        <v>42446</v>
      </c>
      <c r="C3442" s="104">
        <v>3096.808</v>
      </c>
      <c r="D3442" s="104">
        <v>3147.8409999999999</v>
      </c>
      <c r="E3442" s="104">
        <v>3077.5720000000001</v>
      </c>
      <c r="F3442" s="104">
        <v>3124.2040000000002</v>
      </c>
      <c r="G3442" s="104">
        <v>12166177700</v>
      </c>
    </row>
    <row r="3443" spans="1:7" x14ac:dyDescent="0.2">
      <c r="A3443" s="105">
        <v>3441</v>
      </c>
      <c r="B3443" s="106">
        <v>42447</v>
      </c>
      <c r="C3443" s="104">
        <v>3136.223</v>
      </c>
      <c r="D3443" s="104">
        <v>3197.6680000000001</v>
      </c>
      <c r="E3443" s="104">
        <v>3130.1019999999999</v>
      </c>
      <c r="F3443" s="104">
        <v>3171.9630000000002</v>
      </c>
      <c r="G3443" s="104">
        <v>19730256400</v>
      </c>
    </row>
    <row r="3444" spans="1:7" x14ac:dyDescent="0.2">
      <c r="A3444" s="105">
        <v>3442</v>
      </c>
      <c r="B3444" s="106">
        <v>42450</v>
      </c>
      <c r="C3444" s="104">
        <v>3203.2930000000001</v>
      </c>
      <c r="D3444" s="104">
        <v>3267.7750000000001</v>
      </c>
      <c r="E3444" s="104">
        <v>3198.3609999999999</v>
      </c>
      <c r="F3444" s="104">
        <v>3249.4369999999999</v>
      </c>
      <c r="G3444" s="104">
        <v>23326946400</v>
      </c>
    </row>
    <row r="3445" spans="1:7" x14ac:dyDescent="0.2">
      <c r="A3445" s="105">
        <v>3443</v>
      </c>
      <c r="B3445" s="106">
        <v>42451</v>
      </c>
      <c r="C3445" s="104">
        <v>3231.6149999999998</v>
      </c>
      <c r="D3445" s="104">
        <v>3249.6770000000001</v>
      </c>
      <c r="E3445" s="104">
        <v>3218.7280000000001</v>
      </c>
      <c r="F3445" s="104">
        <v>3225.79</v>
      </c>
      <c r="G3445" s="104">
        <v>16102089700</v>
      </c>
    </row>
    <row r="3446" spans="1:7" x14ac:dyDescent="0.2">
      <c r="A3446" s="105">
        <v>3444</v>
      </c>
      <c r="B3446" s="106">
        <v>42452</v>
      </c>
      <c r="C3446" s="104">
        <v>3217.7289999999998</v>
      </c>
      <c r="D3446" s="104">
        <v>3242.2469999999998</v>
      </c>
      <c r="E3446" s="104">
        <v>3202.9760000000001</v>
      </c>
      <c r="F3446" s="104">
        <v>3236.0920000000001</v>
      </c>
      <c r="G3446" s="104">
        <v>12567928600</v>
      </c>
    </row>
    <row r="3447" spans="1:7" x14ac:dyDescent="0.2">
      <c r="A3447" s="105">
        <v>3445</v>
      </c>
      <c r="B3447" s="106">
        <v>42453</v>
      </c>
      <c r="C3447" s="104">
        <v>3211.4960000000001</v>
      </c>
      <c r="D3447" s="104">
        <v>3221.9059999999999</v>
      </c>
      <c r="E3447" s="104">
        <v>3181.8130000000001</v>
      </c>
      <c r="F3447" s="104">
        <v>3181.8510000000001</v>
      </c>
      <c r="G3447" s="104">
        <v>13313112200</v>
      </c>
    </row>
    <row r="3448" spans="1:7" x14ac:dyDescent="0.2">
      <c r="A3448" s="105">
        <v>3446</v>
      </c>
      <c r="B3448" s="106">
        <v>42454</v>
      </c>
      <c r="C3448" s="104">
        <v>3176.81</v>
      </c>
      <c r="D3448" s="104">
        <v>3204.442</v>
      </c>
      <c r="E3448" s="104">
        <v>3174.3180000000002</v>
      </c>
      <c r="F3448" s="104">
        <v>3197.817</v>
      </c>
      <c r="G3448" s="104">
        <v>9739533000</v>
      </c>
    </row>
    <row r="3449" spans="1:7" x14ac:dyDescent="0.2">
      <c r="A3449" s="105">
        <v>3447</v>
      </c>
      <c r="B3449" s="106">
        <v>42457</v>
      </c>
      <c r="C3449" s="104">
        <v>3206.953</v>
      </c>
      <c r="D3449" s="104">
        <v>3229.6239999999998</v>
      </c>
      <c r="E3449" s="104">
        <v>3161.8780000000002</v>
      </c>
      <c r="F3449" s="104">
        <v>3169.7280000000001</v>
      </c>
      <c r="G3449" s="104">
        <v>10344193300</v>
      </c>
    </row>
    <row r="3450" spans="1:7" x14ac:dyDescent="0.2">
      <c r="A3450" s="105">
        <v>3448</v>
      </c>
      <c r="B3450" s="106">
        <v>42458</v>
      </c>
      <c r="C3450" s="104">
        <v>3171.3139999999999</v>
      </c>
      <c r="D3450" s="104">
        <v>3178.0749999999998</v>
      </c>
      <c r="E3450" s="104">
        <v>3122.761</v>
      </c>
      <c r="F3450" s="104">
        <v>3135.41</v>
      </c>
      <c r="G3450" s="104">
        <v>9729474700</v>
      </c>
    </row>
    <row r="3451" spans="1:7" x14ac:dyDescent="0.2">
      <c r="A3451" s="105">
        <v>3449</v>
      </c>
      <c r="B3451" s="106">
        <v>42459</v>
      </c>
      <c r="C3451" s="104">
        <v>3161.2890000000002</v>
      </c>
      <c r="D3451" s="104">
        <v>3216.6759999999999</v>
      </c>
      <c r="E3451" s="104">
        <v>3161.2890000000002</v>
      </c>
      <c r="F3451" s="104">
        <v>3216.2750000000001</v>
      </c>
      <c r="G3451" s="104">
        <v>11780251200</v>
      </c>
    </row>
    <row r="3452" spans="1:7" x14ac:dyDescent="0.2">
      <c r="A3452" s="105">
        <v>3450</v>
      </c>
      <c r="B3452" s="106">
        <v>42460</v>
      </c>
      <c r="C3452" s="104">
        <v>3229.2</v>
      </c>
      <c r="D3452" s="104">
        <v>3241.9270000000001</v>
      </c>
      <c r="E3452" s="104">
        <v>3208.665</v>
      </c>
      <c r="F3452" s="104">
        <v>3218.0880000000002</v>
      </c>
      <c r="G3452" s="104">
        <v>12155207400</v>
      </c>
    </row>
    <row r="3453" spans="1:7" x14ac:dyDescent="0.2">
      <c r="A3453" s="105">
        <v>3451</v>
      </c>
      <c r="B3453" s="106">
        <v>42461</v>
      </c>
      <c r="C3453" s="104">
        <v>3213.674</v>
      </c>
      <c r="D3453" s="104">
        <v>3222.6120000000001</v>
      </c>
      <c r="E3453" s="104">
        <v>3165.8560000000002</v>
      </c>
      <c r="F3453" s="104">
        <v>3221.895</v>
      </c>
      <c r="G3453" s="104">
        <v>11812213900</v>
      </c>
    </row>
    <row r="3454" spans="1:7" x14ac:dyDescent="0.2">
      <c r="A3454" s="105">
        <v>3452</v>
      </c>
      <c r="B3454" s="106">
        <v>42465</v>
      </c>
      <c r="C3454" s="104">
        <v>3211.3049999999998</v>
      </c>
      <c r="D3454" s="104">
        <v>3271.93</v>
      </c>
      <c r="E3454" s="104">
        <v>3205.2069999999999</v>
      </c>
      <c r="F3454" s="104">
        <v>3264.4859999999999</v>
      </c>
      <c r="G3454" s="104">
        <v>14604777200</v>
      </c>
    </row>
    <row r="3455" spans="1:7" x14ac:dyDescent="0.2">
      <c r="A3455" s="105">
        <v>3453</v>
      </c>
      <c r="B3455" s="106">
        <v>42466</v>
      </c>
      <c r="C3455" s="104">
        <v>3250.5219999999999</v>
      </c>
      <c r="D3455" s="104">
        <v>3267.64</v>
      </c>
      <c r="E3455" s="104">
        <v>3236.1959999999999</v>
      </c>
      <c r="F3455" s="104">
        <v>3257.5279999999998</v>
      </c>
      <c r="G3455" s="104">
        <v>12019630500</v>
      </c>
    </row>
    <row r="3456" spans="1:7" x14ac:dyDescent="0.2">
      <c r="A3456" s="105">
        <v>3454</v>
      </c>
      <c r="B3456" s="106">
        <v>42467</v>
      </c>
      <c r="C3456" s="104">
        <v>3266.288</v>
      </c>
      <c r="D3456" s="104">
        <v>3270.82</v>
      </c>
      <c r="E3456" s="104">
        <v>3208.6439999999998</v>
      </c>
      <c r="F3456" s="104">
        <v>3209.29</v>
      </c>
      <c r="G3456" s="104">
        <v>11240946700</v>
      </c>
    </row>
    <row r="3457" spans="1:7" x14ac:dyDescent="0.2">
      <c r="A3457" s="105">
        <v>3455</v>
      </c>
      <c r="B3457" s="106">
        <v>42468</v>
      </c>
      <c r="C3457" s="104">
        <v>3189.846</v>
      </c>
      <c r="D3457" s="104">
        <v>3197.7739999999999</v>
      </c>
      <c r="E3457" s="104">
        <v>3163.3049999999998</v>
      </c>
      <c r="F3457" s="104">
        <v>3185.7260000000001</v>
      </c>
      <c r="G3457" s="104">
        <v>10100562500</v>
      </c>
    </row>
    <row r="3458" spans="1:7" x14ac:dyDescent="0.2">
      <c r="A3458" s="105">
        <v>3456</v>
      </c>
      <c r="B3458" s="106">
        <v>42471</v>
      </c>
      <c r="C3458" s="104">
        <v>3213.5070000000001</v>
      </c>
      <c r="D3458" s="104">
        <v>3251.5720000000001</v>
      </c>
      <c r="E3458" s="104">
        <v>3213.5070000000001</v>
      </c>
      <c r="F3458" s="104">
        <v>3230.096</v>
      </c>
      <c r="G3458" s="104">
        <v>12521270900</v>
      </c>
    </row>
    <row r="3459" spans="1:7" x14ac:dyDescent="0.2">
      <c r="A3459" s="105">
        <v>3457</v>
      </c>
      <c r="B3459" s="106">
        <v>42472</v>
      </c>
      <c r="C3459" s="104">
        <v>3227.3670000000002</v>
      </c>
      <c r="D3459" s="104">
        <v>3232.2640000000001</v>
      </c>
      <c r="E3459" s="104">
        <v>3198.9029999999998</v>
      </c>
      <c r="F3459" s="104">
        <v>3218.45</v>
      </c>
      <c r="G3459" s="104">
        <v>9286943700</v>
      </c>
    </row>
    <row r="3460" spans="1:7" x14ac:dyDescent="0.2">
      <c r="A3460" s="105">
        <v>3458</v>
      </c>
      <c r="B3460" s="106">
        <v>42473</v>
      </c>
      <c r="C3460" s="104">
        <v>3237.8580000000002</v>
      </c>
      <c r="D3460" s="104">
        <v>3296.5230000000001</v>
      </c>
      <c r="E3460" s="104">
        <v>3237.8580000000002</v>
      </c>
      <c r="F3460" s="104">
        <v>3261.3829999999998</v>
      </c>
      <c r="G3460" s="104">
        <v>19561386600</v>
      </c>
    </row>
    <row r="3461" spans="1:7" x14ac:dyDescent="0.2">
      <c r="A3461" s="105">
        <v>3459</v>
      </c>
      <c r="B3461" s="106">
        <v>42474</v>
      </c>
      <c r="C3461" s="104">
        <v>3277.098</v>
      </c>
      <c r="D3461" s="104">
        <v>3286.0720000000001</v>
      </c>
      <c r="E3461" s="104">
        <v>3252.05</v>
      </c>
      <c r="F3461" s="104">
        <v>3275.8319999999999</v>
      </c>
      <c r="G3461" s="104">
        <v>11315732700</v>
      </c>
    </row>
    <row r="3462" spans="1:7" x14ac:dyDescent="0.2">
      <c r="A3462" s="105">
        <v>3460</v>
      </c>
      <c r="B3462" s="106">
        <v>42475</v>
      </c>
      <c r="C3462" s="104">
        <v>3279.857</v>
      </c>
      <c r="D3462" s="104">
        <v>3282.9850000000001</v>
      </c>
      <c r="E3462" s="104">
        <v>3261.73</v>
      </c>
      <c r="F3462" s="104">
        <v>3272.2049999999999</v>
      </c>
      <c r="G3462" s="104">
        <v>9980752900</v>
      </c>
    </row>
    <row r="3463" spans="1:7" x14ac:dyDescent="0.2">
      <c r="A3463" s="105">
        <v>3461</v>
      </c>
      <c r="B3463" s="106">
        <v>42478</v>
      </c>
      <c r="C3463" s="104">
        <v>3252.6709999999998</v>
      </c>
      <c r="D3463" s="104">
        <v>3252.6709999999998</v>
      </c>
      <c r="E3463" s="104">
        <v>3221.6619999999998</v>
      </c>
      <c r="F3463" s="104">
        <v>3228.453</v>
      </c>
      <c r="G3463" s="104">
        <v>9709006900</v>
      </c>
    </row>
    <row r="3464" spans="1:7" x14ac:dyDescent="0.2">
      <c r="A3464" s="105">
        <v>3462</v>
      </c>
      <c r="B3464" s="106">
        <v>42479</v>
      </c>
      <c r="C3464" s="104">
        <v>3243.971</v>
      </c>
      <c r="D3464" s="104">
        <v>3250.7249999999999</v>
      </c>
      <c r="E3464" s="104">
        <v>3221.5770000000002</v>
      </c>
      <c r="F3464" s="104">
        <v>3238.3029999999999</v>
      </c>
      <c r="G3464" s="104">
        <v>8087144000</v>
      </c>
    </row>
    <row r="3465" spans="1:7" x14ac:dyDescent="0.2">
      <c r="A3465" s="105">
        <v>3463</v>
      </c>
      <c r="B3465" s="106">
        <v>42480</v>
      </c>
      <c r="C3465" s="104">
        <v>3244.1419999999998</v>
      </c>
      <c r="D3465" s="104">
        <v>3248.422</v>
      </c>
      <c r="E3465" s="104">
        <v>3107.3690000000001</v>
      </c>
      <c r="F3465" s="104">
        <v>3181.0259999999998</v>
      </c>
      <c r="G3465" s="104">
        <v>16220785800</v>
      </c>
    </row>
    <row r="3466" spans="1:7" x14ac:dyDescent="0.2">
      <c r="A3466" s="105">
        <v>3464</v>
      </c>
      <c r="B3466" s="106">
        <v>42481</v>
      </c>
      <c r="C3466" s="104">
        <v>3160.7959999999998</v>
      </c>
      <c r="D3466" s="104">
        <v>3198.5569999999998</v>
      </c>
      <c r="E3466" s="104">
        <v>3150.94</v>
      </c>
      <c r="F3466" s="104">
        <v>3160.6030000000001</v>
      </c>
      <c r="G3466" s="104">
        <v>10475265100</v>
      </c>
    </row>
    <row r="3467" spans="1:7" x14ac:dyDescent="0.2">
      <c r="A3467" s="105">
        <v>3465</v>
      </c>
      <c r="B3467" s="106">
        <v>42482</v>
      </c>
      <c r="C3467" s="104">
        <v>3142.5610000000001</v>
      </c>
      <c r="D3467" s="104">
        <v>3175.38</v>
      </c>
      <c r="E3467" s="104">
        <v>3137.9929999999999</v>
      </c>
      <c r="F3467" s="104">
        <v>3174.9009999999998</v>
      </c>
      <c r="G3467" s="104">
        <v>7707849200</v>
      </c>
    </row>
    <row r="3468" spans="1:7" x14ac:dyDescent="0.2">
      <c r="A3468" s="105">
        <v>3466</v>
      </c>
      <c r="B3468" s="106">
        <v>42485</v>
      </c>
      <c r="C3468" s="104">
        <v>3164.7379999999998</v>
      </c>
      <c r="D3468" s="104">
        <v>3172.2689999999998</v>
      </c>
      <c r="E3468" s="104">
        <v>3137.1129999999998</v>
      </c>
      <c r="F3468" s="104">
        <v>3162.0329999999999</v>
      </c>
      <c r="G3468" s="104">
        <v>6751935100</v>
      </c>
    </row>
    <row r="3469" spans="1:7" x14ac:dyDescent="0.2">
      <c r="A3469" s="105">
        <v>3467</v>
      </c>
      <c r="B3469" s="106">
        <v>42486</v>
      </c>
      <c r="C3469" s="104">
        <v>3159.7710000000002</v>
      </c>
      <c r="D3469" s="104">
        <v>3181.0949999999998</v>
      </c>
      <c r="E3469" s="104">
        <v>3150.404</v>
      </c>
      <c r="F3469" s="104">
        <v>3179.1610000000001</v>
      </c>
      <c r="G3469" s="104">
        <v>5902073400</v>
      </c>
    </row>
    <row r="3470" spans="1:7" x14ac:dyDescent="0.2">
      <c r="A3470" s="105">
        <v>3468</v>
      </c>
      <c r="B3470" s="106">
        <v>42487</v>
      </c>
      <c r="C3470" s="104">
        <v>3181.931</v>
      </c>
      <c r="D3470" s="104">
        <v>3188.826</v>
      </c>
      <c r="E3470" s="104">
        <v>3162.6909999999998</v>
      </c>
      <c r="F3470" s="104">
        <v>3165.9160000000002</v>
      </c>
      <c r="G3470" s="104">
        <v>6000414700</v>
      </c>
    </row>
    <row r="3471" spans="1:7" x14ac:dyDescent="0.2">
      <c r="A3471" s="105">
        <v>3469</v>
      </c>
      <c r="B3471" s="106">
        <v>42488</v>
      </c>
      <c r="C3471" s="104">
        <v>3169.3330000000001</v>
      </c>
      <c r="D3471" s="104">
        <v>3174.7660000000001</v>
      </c>
      <c r="E3471" s="104">
        <v>3135.643</v>
      </c>
      <c r="F3471" s="104">
        <v>3160.5810000000001</v>
      </c>
      <c r="G3471" s="104">
        <v>6987066000</v>
      </c>
    </row>
    <row r="3472" spans="1:7" x14ac:dyDescent="0.2">
      <c r="A3472" s="105">
        <v>3470</v>
      </c>
      <c r="B3472" s="106">
        <v>42489</v>
      </c>
      <c r="C3472" s="104">
        <v>3153.5369999999998</v>
      </c>
      <c r="D3472" s="104">
        <v>3171.2890000000002</v>
      </c>
      <c r="E3472" s="104">
        <v>3149.3969999999999</v>
      </c>
      <c r="F3472" s="104">
        <v>3156.7449999999999</v>
      </c>
      <c r="G3472" s="104">
        <v>5802977600</v>
      </c>
    </row>
    <row r="3473" spans="1:7" x14ac:dyDescent="0.2">
      <c r="A3473" s="105">
        <v>3471</v>
      </c>
      <c r="B3473" s="106">
        <v>42493</v>
      </c>
      <c r="C3473" s="104">
        <v>3159.8229999999999</v>
      </c>
      <c r="D3473" s="104">
        <v>3218.4850000000001</v>
      </c>
      <c r="E3473" s="104">
        <v>3151.4050000000002</v>
      </c>
      <c r="F3473" s="104">
        <v>3213.54</v>
      </c>
      <c r="G3473" s="104">
        <v>9816483500</v>
      </c>
    </row>
    <row r="3474" spans="1:7" x14ac:dyDescent="0.2">
      <c r="A3474" s="105">
        <v>3472</v>
      </c>
      <c r="B3474" s="106">
        <v>42494</v>
      </c>
      <c r="C3474" s="104">
        <v>3203.4650000000001</v>
      </c>
      <c r="D3474" s="104">
        <v>3222.8820000000001</v>
      </c>
      <c r="E3474" s="104">
        <v>3198.2919999999999</v>
      </c>
      <c r="F3474" s="104">
        <v>3209.4609999999998</v>
      </c>
      <c r="G3474" s="104">
        <v>9086240800</v>
      </c>
    </row>
    <row r="3475" spans="1:7" x14ac:dyDescent="0.2">
      <c r="A3475" s="105">
        <v>3473</v>
      </c>
      <c r="B3475" s="106">
        <v>42495</v>
      </c>
      <c r="C3475" s="104">
        <v>3204.1689999999999</v>
      </c>
      <c r="D3475" s="104">
        <v>3217.2820000000002</v>
      </c>
      <c r="E3475" s="104">
        <v>3196.5659999999998</v>
      </c>
      <c r="F3475" s="104">
        <v>3213.92</v>
      </c>
      <c r="G3475" s="104">
        <v>7473368100</v>
      </c>
    </row>
    <row r="3476" spans="1:7" x14ac:dyDescent="0.2">
      <c r="A3476" s="105">
        <v>3474</v>
      </c>
      <c r="B3476" s="106">
        <v>42496</v>
      </c>
      <c r="C3476" s="104">
        <v>3213.136</v>
      </c>
      <c r="D3476" s="104">
        <v>3216.893</v>
      </c>
      <c r="E3476" s="104">
        <v>3130.1469999999999</v>
      </c>
      <c r="F3476" s="104">
        <v>3130.3539999999998</v>
      </c>
      <c r="G3476" s="104">
        <v>10868024000</v>
      </c>
    </row>
    <row r="3477" spans="1:7" x14ac:dyDescent="0.2">
      <c r="A3477" s="105">
        <v>3475</v>
      </c>
      <c r="B3477" s="106">
        <v>42499</v>
      </c>
      <c r="C3477" s="104">
        <v>3115.43</v>
      </c>
      <c r="D3477" s="104">
        <v>3115.43</v>
      </c>
      <c r="E3477" s="104">
        <v>3055.0059999999999</v>
      </c>
      <c r="F3477" s="104">
        <v>3065.6149999999998</v>
      </c>
      <c r="G3477" s="104">
        <v>9923047700</v>
      </c>
    </row>
    <row r="3478" spans="1:7" x14ac:dyDescent="0.2">
      <c r="A3478" s="105">
        <v>3476</v>
      </c>
      <c r="B3478" s="106">
        <v>42500</v>
      </c>
      <c r="C3478" s="104">
        <v>3055.212</v>
      </c>
      <c r="D3478" s="104">
        <v>3084.7249999999999</v>
      </c>
      <c r="E3478" s="104">
        <v>3055.183</v>
      </c>
      <c r="F3478" s="104">
        <v>3069.1120000000001</v>
      </c>
      <c r="G3478" s="104">
        <v>6884993500</v>
      </c>
    </row>
    <row r="3479" spans="1:7" x14ac:dyDescent="0.2">
      <c r="A3479" s="105">
        <v>3477</v>
      </c>
      <c r="B3479" s="106">
        <v>42501</v>
      </c>
      <c r="C3479" s="104">
        <v>3080.636</v>
      </c>
      <c r="D3479" s="104">
        <v>3102.877</v>
      </c>
      <c r="E3479" s="104">
        <v>3063.0880000000002</v>
      </c>
      <c r="F3479" s="104">
        <v>3082.8090000000002</v>
      </c>
      <c r="G3479" s="104">
        <v>8179425800</v>
      </c>
    </row>
    <row r="3480" spans="1:7" x14ac:dyDescent="0.2">
      <c r="A3480" s="105">
        <v>3478</v>
      </c>
      <c r="B3480" s="106">
        <v>42502</v>
      </c>
      <c r="C3480" s="104">
        <v>3059.3829999999998</v>
      </c>
      <c r="D3480" s="104">
        <v>3095.3490000000002</v>
      </c>
      <c r="E3480" s="104">
        <v>3035.0230000000001</v>
      </c>
      <c r="F3480" s="104">
        <v>3090.1370000000002</v>
      </c>
      <c r="G3480" s="104">
        <v>7876572600</v>
      </c>
    </row>
    <row r="3481" spans="1:7" x14ac:dyDescent="0.2">
      <c r="A3481" s="105">
        <v>3479</v>
      </c>
      <c r="B3481" s="106">
        <v>42503</v>
      </c>
      <c r="C3481" s="104">
        <v>3081.68</v>
      </c>
      <c r="D3481" s="104">
        <v>3103.096</v>
      </c>
      <c r="E3481" s="104">
        <v>3064.6909999999998</v>
      </c>
      <c r="F3481" s="104">
        <v>3074.9349999999999</v>
      </c>
      <c r="G3481" s="104">
        <v>6262975500</v>
      </c>
    </row>
    <row r="3482" spans="1:7" x14ac:dyDescent="0.2">
      <c r="A3482" s="105">
        <v>3480</v>
      </c>
      <c r="B3482" s="106">
        <v>42506</v>
      </c>
      <c r="C3482" s="104">
        <v>3064.5259999999998</v>
      </c>
      <c r="D3482" s="104">
        <v>3095.5549999999998</v>
      </c>
      <c r="E3482" s="104">
        <v>3053.6619999999998</v>
      </c>
      <c r="F3482" s="104">
        <v>3095.3090000000002</v>
      </c>
      <c r="G3482" s="104">
        <v>5946185600</v>
      </c>
    </row>
    <row r="3483" spans="1:7" x14ac:dyDescent="0.2">
      <c r="A3483" s="105">
        <v>3481</v>
      </c>
      <c r="B3483" s="106">
        <v>42507</v>
      </c>
      <c r="C3483" s="104">
        <v>3095.5230000000001</v>
      </c>
      <c r="D3483" s="104">
        <v>3105.201</v>
      </c>
      <c r="E3483" s="104">
        <v>3073.4589999999998</v>
      </c>
      <c r="F3483" s="104">
        <v>3086.0250000000001</v>
      </c>
      <c r="G3483" s="104">
        <v>6527812500</v>
      </c>
    </row>
    <row r="3484" spans="1:7" x14ac:dyDescent="0.2">
      <c r="A3484" s="105">
        <v>3482</v>
      </c>
      <c r="B3484" s="106">
        <v>42508</v>
      </c>
      <c r="C3484" s="104">
        <v>3071.529</v>
      </c>
      <c r="D3484" s="104">
        <v>3072.6120000000001</v>
      </c>
      <c r="E3484" s="104">
        <v>3039.462</v>
      </c>
      <c r="F3484" s="104">
        <v>3068.0360000000001</v>
      </c>
      <c r="G3484" s="104">
        <v>8271536900</v>
      </c>
    </row>
    <row r="3485" spans="1:7" x14ac:dyDescent="0.2">
      <c r="A3485" s="105">
        <v>3483</v>
      </c>
      <c r="B3485" s="106">
        <v>42509</v>
      </c>
      <c r="C3485" s="104">
        <v>3060.3429999999998</v>
      </c>
      <c r="D3485" s="104">
        <v>3086.9769999999999</v>
      </c>
      <c r="E3485" s="104">
        <v>3058.145</v>
      </c>
      <c r="F3485" s="104">
        <v>3062.5</v>
      </c>
      <c r="G3485" s="104">
        <v>6044416600</v>
      </c>
    </row>
    <row r="3486" spans="1:7" x14ac:dyDescent="0.2">
      <c r="A3486" s="105">
        <v>3484</v>
      </c>
      <c r="B3486" s="106">
        <v>42510</v>
      </c>
      <c r="C3486" s="104">
        <v>3047.7779999999998</v>
      </c>
      <c r="D3486" s="104">
        <v>3078.5320000000002</v>
      </c>
      <c r="E3486" s="104">
        <v>3041.5169999999998</v>
      </c>
      <c r="F3486" s="104">
        <v>3078.2179999999998</v>
      </c>
      <c r="G3486" s="104">
        <v>5608084200</v>
      </c>
    </row>
    <row r="3487" spans="1:7" x14ac:dyDescent="0.2">
      <c r="A3487" s="105">
        <v>3485</v>
      </c>
      <c r="B3487" s="106">
        <v>42513</v>
      </c>
      <c r="C3487" s="104">
        <v>3078.5149999999999</v>
      </c>
      <c r="D3487" s="104">
        <v>3098.4780000000001</v>
      </c>
      <c r="E3487" s="104">
        <v>3076.5039999999999</v>
      </c>
      <c r="F3487" s="104">
        <v>3087.223</v>
      </c>
      <c r="G3487" s="104">
        <v>5969721600</v>
      </c>
    </row>
    <row r="3488" spans="1:7" x14ac:dyDescent="0.2">
      <c r="A3488" s="105">
        <v>3486</v>
      </c>
      <c r="B3488" s="106">
        <v>42514</v>
      </c>
      <c r="C3488" s="104">
        <v>3083.2440000000001</v>
      </c>
      <c r="D3488" s="104">
        <v>3083.2570000000001</v>
      </c>
      <c r="E3488" s="104">
        <v>3052.5909999999999</v>
      </c>
      <c r="F3488" s="104">
        <v>3063.556</v>
      </c>
      <c r="G3488" s="104">
        <v>5873438500</v>
      </c>
    </row>
    <row r="3489" spans="1:7" x14ac:dyDescent="0.2">
      <c r="A3489" s="105">
        <v>3487</v>
      </c>
      <c r="B3489" s="106">
        <v>42515</v>
      </c>
      <c r="C3489" s="104">
        <v>3079.7489999999998</v>
      </c>
      <c r="D3489" s="104">
        <v>3089.1019999999999</v>
      </c>
      <c r="E3489" s="104">
        <v>3054.87</v>
      </c>
      <c r="F3489" s="104">
        <v>3059.2260000000001</v>
      </c>
      <c r="G3489" s="104">
        <v>5665280300</v>
      </c>
    </row>
    <row r="3490" spans="1:7" x14ac:dyDescent="0.2">
      <c r="A3490" s="105">
        <v>3488</v>
      </c>
      <c r="B3490" s="106">
        <v>42516</v>
      </c>
      <c r="C3490" s="104">
        <v>3056.6</v>
      </c>
      <c r="D3490" s="104">
        <v>3072.5239999999999</v>
      </c>
      <c r="E3490" s="104">
        <v>3027.444</v>
      </c>
      <c r="F3490" s="104">
        <v>3064.2109999999998</v>
      </c>
      <c r="G3490" s="104">
        <v>6039298100</v>
      </c>
    </row>
    <row r="3491" spans="1:7" x14ac:dyDescent="0.2">
      <c r="A3491" s="105">
        <v>3489</v>
      </c>
      <c r="B3491" s="106">
        <v>42517</v>
      </c>
      <c r="C3491" s="104">
        <v>3059.732</v>
      </c>
      <c r="D3491" s="104">
        <v>3073.7559999999999</v>
      </c>
      <c r="E3491" s="104">
        <v>3052.1790000000001</v>
      </c>
      <c r="F3491" s="104">
        <v>3062.4989999999998</v>
      </c>
      <c r="G3491" s="104">
        <v>6046875000</v>
      </c>
    </row>
    <row r="3492" spans="1:7" x14ac:dyDescent="0.2">
      <c r="A3492" s="105">
        <v>3490</v>
      </c>
      <c r="B3492" s="106">
        <v>42520</v>
      </c>
      <c r="C3492" s="104">
        <v>3056.3139999999999</v>
      </c>
      <c r="D3492" s="104">
        <v>3075.261</v>
      </c>
      <c r="E3492" s="104">
        <v>3037.665</v>
      </c>
      <c r="F3492" s="104">
        <v>3066.71</v>
      </c>
      <c r="G3492" s="104">
        <v>6309857900</v>
      </c>
    </row>
    <row r="3493" spans="1:7" x14ac:dyDescent="0.2">
      <c r="A3493" s="105">
        <v>3491</v>
      </c>
      <c r="B3493" s="106">
        <v>42521</v>
      </c>
      <c r="C3493" s="104">
        <v>3068.596</v>
      </c>
      <c r="D3493" s="104">
        <v>3170.9259999999999</v>
      </c>
      <c r="E3493" s="104">
        <v>3068.596</v>
      </c>
      <c r="F3493" s="104">
        <v>3169.56</v>
      </c>
      <c r="G3493" s="104">
        <v>13886311100</v>
      </c>
    </row>
    <row r="3494" spans="1:7" x14ac:dyDescent="0.2">
      <c r="A3494" s="105">
        <v>3492</v>
      </c>
      <c r="B3494" s="106">
        <v>42522</v>
      </c>
      <c r="C3494" s="104">
        <v>3172.962</v>
      </c>
      <c r="D3494" s="104">
        <v>3181.7930000000001</v>
      </c>
      <c r="E3494" s="104">
        <v>3159.8180000000002</v>
      </c>
      <c r="F3494" s="104">
        <v>3160.547</v>
      </c>
      <c r="G3494" s="104">
        <v>11314848200</v>
      </c>
    </row>
    <row r="3495" spans="1:7" x14ac:dyDescent="0.2">
      <c r="A3495" s="105">
        <v>3493</v>
      </c>
      <c r="B3495" s="106">
        <v>42523</v>
      </c>
      <c r="C3495" s="104">
        <v>3158.0259999999998</v>
      </c>
      <c r="D3495" s="104">
        <v>3168.8240000000001</v>
      </c>
      <c r="E3495" s="104">
        <v>3151.0650000000001</v>
      </c>
      <c r="F3495" s="104">
        <v>3167.1</v>
      </c>
      <c r="G3495" s="104">
        <v>8600342700</v>
      </c>
    </row>
    <row r="3496" spans="1:7" x14ac:dyDescent="0.2">
      <c r="A3496" s="105">
        <v>3494</v>
      </c>
      <c r="B3496" s="106">
        <v>42524</v>
      </c>
      <c r="C3496" s="104">
        <v>3172.9459999999999</v>
      </c>
      <c r="D3496" s="104">
        <v>3201.7489999999998</v>
      </c>
      <c r="E3496" s="104">
        <v>3162.0880000000002</v>
      </c>
      <c r="F3496" s="104">
        <v>3189.326</v>
      </c>
      <c r="G3496" s="104">
        <v>10149178300</v>
      </c>
    </row>
    <row r="3497" spans="1:7" x14ac:dyDescent="0.2">
      <c r="A3497" s="105">
        <v>3495</v>
      </c>
      <c r="B3497" s="106">
        <v>42527</v>
      </c>
      <c r="C3497" s="104">
        <v>3192.779</v>
      </c>
      <c r="D3497" s="104">
        <v>3197.22</v>
      </c>
      <c r="E3497" s="104">
        <v>3168.5540000000001</v>
      </c>
      <c r="F3497" s="104">
        <v>3178.788</v>
      </c>
      <c r="G3497" s="104">
        <v>7669375100</v>
      </c>
    </row>
    <row r="3498" spans="1:7" x14ac:dyDescent="0.2">
      <c r="A3498" s="105">
        <v>3496</v>
      </c>
      <c r="B3498" s="106">
        <v>42528</v>
      </c>
      <c r="C3498" s="104">
        <v>3182.4369999999999</v>
      </c>
      <c r="D3498" s="104">
        <v>3186.6170000000002</v>
      </c>
      <c r="E3498" s="104">
        <v>3168.1790000000001</v>
      </c>
      <c r="F3498" s="104">
        <v>3177.0540000000001</v>
      </c>
      <c r="G3498" s="104">
        <v>6892831400</v>
      </c>
    </row>
    <row r="3499" spans="1:7" x14ac:dyDescent="0.2">
      <c r="A3499" s="105">
        <v>3497</v>
      </c>
      <c r="B3499" s="106">
        <v>42529</v>
      </c>
      <c r="C3499" s="104">
        <v>3171.8130000000001</v>
      </c>
      <c r="D3499" s="104">
        <v>3174.9720000000002</v>
      </c>
      <c r="E3499" s="104">
        <v>3148.3519999999999</v>
      </c>
      <c r="F3499" s="104">
        <v>3163.9859999999999</v>
      </c>
      <c r="G3499" s="104">
        <v>7629177500</v>
      </c>
    </row>
    <row r="3500" spans="1:7" x14ac:dyDescent="0.2">
      <c r="A3500" s="105">
        <v>3498</v>
      </c>
      <c r="B3500" s="106">
        <v>42534</v>
      </c>
      <c r="C3500" s="104">
        <v>3134.0450000000001</v>
      </c>
      <c r="D3500" s="104">
        <v>3145.6060000000002</v>
      </c>
      <c r="E3500" s="104">
        <v>3065.7669999999998</v>
      </c>
      <c r="F3500" s="104">
        <v>3066.3409999999999</v>
      </c>
      <c r="G3500" s="104">
        <v>9297594700</v>
      </c>
    </row>
    <row r="3501" spans="1:7" x14ac:dyDescent="0.2">
      <c r="A3501" s="105">
        <v>3499</v>
      </c>
      <c r="B3501" s="106">
        <v>42535</v>
      </c>
      <c r="C3501" s="104">
        <v>3058.4430000000002</v>
      </c>
      <c r="D3501" s="104">
        <v>3078.7489999999998</v>
      </c>
      <c r="E3501" s="104">
        <v>3055.6550000000002</v>
      </c>
      <c r="F3501" s="104">
        <v>3075.9830000000002</v>
      </c>
      <c r="G3501" s="104">
        <v>6627945700</v>
      </c>
    </row>
    <row r="3502" spans="1:7" x14ac:dyDescent="0.2">
      <c r="A3502" s="105">
        <v>3500</v>
      </c>
      <c r="B3502" s="106">
        <v>42536</v>
      </c>
      <c r="C3502" s="104">
        <v>3043.9580000000001</v>
      </c>
      <c r="D3502" s="104">
        <v>3128.6729999999998</v>
      </c>
      <c r="E3502" s="104">
        <v>3042.2330000000002</v>
      </c>
      <c r="F3502" s="104">
        <v>3116.3679999999999</v>
      </c>
      <c r="G3502" s="104">
        <v>8739325700</v>
      </c>
    </row>
    <row r="3503" spans="1:7" x14ac:dyDescent="0.2">
      <c r="A3503" s="105">
        <v>3501</v>
      </c>
      <c r="B3503" s="106">
        <v>42537</v>
      </c>
      <c r="C3503" s="104">
        <v>3104.3620000000001</v>
      </c>
      <c r="D3503" s="104">
        <v>3112.4760000000001</v>
      </c>
      <c r="E3503" s="104">
        <v>3089.4780000000001</v>
      </c>
      <c r="F3503" s="104">
        <v>3094.6750000000002</v>
      </c>
      <c r="G3503" s="104">
        <v>8297470300</v>
      </c>
    </row>
    <row r="3504" spans="1:7" x14ac:dyDescent="0.2">
      <c r="A3504" s="105">
        <v>3502</v>
      </c>
      <c r="B3504" s="106">
        <v>42538</v>
      </c>
      <c r="C3504" s="104">
        <v>3096.09</v>
      </c>
      <c r="D3504" s="104">
        <v>3131.049</v>
      </c>
      <c r="E3504" s="104">
        <v>3096.09</v>
      </c>
      <c r="F3504" s="104">
        <v>3110.357</v>
      </c>
      <c r="G3504" s="104">
        <v>8540298500</v>
      </c>
    </row>
    <row r="3505" spans="1:7" x14ac:dyDescent="0.2">
      <c r="A3505" s="105">
        <v>3503</v>
      </c>
      <c r="B3505" s="106">
        <v>42541</v>
      </c>
      <c r="C3505" s="104">
        <v>3114.9059999999999</v>
      </c>
      <c r="D3505" s="104">
        <v>3118.7249999999999</v>
      </c>
      <c r="E3505" s="104">
        <v>3089.7130000000002</v>
      </c>
      <c r="F3505" s="104">
        <v>3112.674</v>
      </c>
      <c r="G3505" s="104">
        <v>6358714100</v>
      </c>
    </row>
    <row r="3506" spans="1:7" x14ac:dyDescent="0.2">
      <c r="A3506" s="105">
        <v>3504</v>
      </c>
      <c r="B3506" s="106">
        <v>42542</v>
      </c>
      <c r="C3506" s="104">
        <v>3124.8980000000001</v>
      </c>
      <c r="D3506" s="104">
        <v>3155.4929999999999</v>
      </c>
      <c r="E3506" s="104">
        <v>3097.94</v>
      </c>
      <c r="F3506" s="104">
        <v>3106.3180000000002</v>
      </c>
      <c r="G3506" s="104">
        <v>8796534500</v>
      </c>
    </row>
    <row r="3507" spans="1:7" x14ac:dyDescent="0.2">
      <c r="A3507" s="105">
        <v>3505</v>
      </c>
      <c r="B3507" s="106">
        <v>42543</v>
      </c>
      <c r="C3507" s="104">
        <v>3100.45</v>
      </c>
      <c r="D3507" s="104">
        <v>3134.0610000000001</v>
      </c>
      <c r="E3507" s="104">
        <v>3096.9920000000002</v>
      </c>
      <c r="F3507" s="104">
        <v>3133.9609999999998</v>
      </c>
      <c r="G3507" s="104">
        <v>6648711300</v>
      </c>
    </row>
    <row r="3508" spans="1:7" x14ac:dyDescent="0.2">
      <c r="A3508" s="105">
        <v>3506</v>
      </c>
      <c r="B3508" s="106">
        <v>42544</v>
      </c>
      <c r="C3508" s="104">
        <v>3129.721</v>
      </c>
      <c r="D3508" s="104">
        <v>3129.721</v>
      </c>
      <c r="E3508" s="104">
        <v>3102.4810000000002</v>
      </c>
      <c r="F3508" s="104">
        <v>3117.317</v>
      </c>
      <c r="G3508" s="104">
        <v>6775173800</v>
      </c>
    </row>
    <row r="3509" spans="1:7" x14ac:dyDescent="0.2">
      <c r="A3509" s="105">
        <v>3507</v>
      </c>
      <c r="B3509" s="106">
        <v>42545</v>
      </c>
      <c r="C3509" s="104">
        <v>3110.6469999999999</v>
      </c>
      <c r="D3509" s="104">
        <v>3130.5390000000002</v>
      </c>
      <c r="E3509" s="104">
        <v>3033.9650000000001</v>
      </c>
      <c r="F3509" s="104">
        <v>3077.1550000000002</v>
      </c>
      <c r="G3509" s="104">
        <v>10479220800</v>
      </c>
    </row>
    <row r="3510" spans="1:7" x14ac:dyDescent="0.2">
      <c r="A3510" s="105">
        <v>3508</v>
      </c>
      <c r="B3510" s="106">
        <v>42548</v>
      </c>
      <c r="C3510" s="104">
        <v>3065.1280000000002</v>
      </c>
      <c r="D3510" s="104">
        <v>3120.6410000000001</v>
      </c>
      <c r="E3510" s="104">
        <v>3064.9659999999999</v>
      </c>
      <c r="F3510" s="104">
        <v>3120.5439999999999</v>
      </c>
      <c r="G3510" s="104">
        <v>8326725900</v>
      </c>
    </row>
    <row r="3511" spans="1:7" x14ac:dyDescent="0.2">
      <c r="A3511" s="105">
        <v>3509</v>
      </c>
      <c r="B3511" s="106">
        <v>42549</v>
      </c>
      <c r="C3511" s="104">
        <v>3107.3980000000001</v>
      </c>
      <c r="D3511" s="104">
        <v>3139.43</v>
      </c>
      <c r="E3511" s="104">
        <v>3099.701</v>
      </c>
      <c r="F3511" s="104">
        <v>3136.4009999999998</v>
      </c>
      <c r="G3511" s="104">
        <v>9202463700</v>
      </c>
    </row>
    <row r="3512" spans="1:7" x14ac:dyDescent="0.2">
      <c r="A3512" s="105">
        <v>3510</v>
      </c>
      <c r="B3512" s="106">
        <v>42550</v>
      </c>
      <c r="C3512" s="104">
        <v>3142.4839999999999</v>
      </c>
      <c r="D3512" s="104">
        <v>3158.076</v>
      </c>
      <c r="E3512" s="104">
        <v>3139.1329999999998</v>
      </c>
      <c r="F3512" s="104">
        <v>3151.39</v>
      </c>
      <c r="G3512" s="104">
        <v>10372366800</v>
      </c>
    </row>
    <row r="3513" spans="1:7" x14ac:dyDescent="0.2">
      <c r="A3513" s="105">
        <v>3511</v>
      </c>
      <c r="B3513" s="106">
        <v>42551</v>
      </c>
      <c r="C3513" s="104">
        <v>3152.8330000000001</v>
      </c>
      <c r="D3513" s="104">
        <v>3163.721</v>
      </c>
      <c r="E3513" s="104">
        <v>3148.1990000000001</v>
      </c>
      <c r="F3513" s="104">
        <v>3153.9209999999998</v>
      </c>
      <c r="G3513" s="104">
        <v>7969261700</v>
      </c>
    </row>
    <row r="3514" spans="1:7" x14ac:dyDescent="0.2">
      <c r="A3514" s="105">
        <v>3512</v>
      </c>
      <c r="B3514" s="106">
        <v>42552</v>
      </c>
      <c r="C3514" s="104">
        <v>3156.9319999999998</v>
      </c>
      <c r="D3514" s="104">
        <v>3170.2579999999998</v>
      </c>
      <c r="E3514" s="104">
        <v>3148.2950000000001</v>
      </c>
      <c r="F3514" s="104">
        <v>3154.2</v>
      </c>
      <c r="G3514" s="104">
        <v>7174628300</v>
      </c>
    </row>
    <row r="3515" spans="1:7" x14ac:dyDescent="0.2">
      <c r="A3515" s="105">
        <v>3513</v>
      </c>
      <c r="B3515" s="106">
        <v>42555</v>
      </c>
      <c r="C3515" s="104">
        <v>3136.3850000000002</v>
      </c>
      <c r="D3515" s="104">
        <v>3210.6019999999999</v>
      </c>
      <c r="E3515" s="104">
        <v>3134.0230000000001</v>
      </c>
      <c r="F3515" s="104">
        <v>3204.6959999999999</v>
      </c>
      <c r="G3515" s="104">
        <v>13331052900</v>
      </c>
    </row>
    <row r="3516" spans="1:7" x14ac:dyDescent="0.2">
      <c r="A3516" s="105">
        <v>3514</v>
      </c>
      <c r="B3516" s="106">
        <v>42556</v>
      </c>
      <c r="C3516" s="104">
        <v>3199.1570000000002</v>
      </c>
      <c r="D3516" s="104">
        <v>3216.703</v>
      </c>
      <c r="E3516" s="104">
        <v>3197.9960000000001</v>
      </c>
      <c r="F3516" s="104">
        <v>3207.3829999999998</v>
      </c>
      <c r="G3516" s="104">
        <v>13022689500</v>
      </c>
    </row>
    <row r="3517" spans="1:7" x14ac:dyDescent="0.2">
      <c r="A3517" s="105">
        <v>3515</v>
      </c>
      <c r="B3517" s="106">
        <v>42557</v>
      </c>
      <c r="C3517" s="104">
        <v>3197.625</v>
      </c>
      <c r="D3517" s="104">
        <v>3217.5160000000001</v>
      </c>
      <c r="E3517" s="104">
        <v>3183.451</v>
      </c>
      <c r="F3517" s="104">
        <v>3216.8040000000001</v>
      </c>
      <c r="G3517" s="104">
        <v>12489745800</v>
      </c>
    </row>
    <row r="3518" spans="1:7" x14ac:dyDescent="0.2">
      <c r="A3518" s="105">
        <v>3516</v>
      </c>
      <c r="B3518" s="106">
        <v>42558</v>
      </c>
      <c r="C3518" s="104">
        <v>3206.5509999999999</v>
      </c>
      <c r="D3518" s="104">
        <v>3220.54</v>
      </c>
      <c r="E3518" s="104">
        <v>3190.1239999999998</v>
      </c>
      <c r="F3518" s="104">
        <v>3209.9540000000002</v>
      </c>
      <c r="G3518" s="104">
        <v>11859520200</v>
      </c>
    </row>
    <row r="3519" spans="1:7" x14ac:dyDescent="0.2">
      <c r="A3519" s="105">
        <v>3517</v>
      </c>
      <c r="B3519" s="106">
        <v>42559</v>
      </c>
      <c r="C3519" s="104">
        <v>3199.7539999999999</v>
      </c>
      <c r="D3519" s="104">
        <v>3204.9279999999999</v>
      </c>
      <c r="E3519" s="104">
        <v>3183.9589999999998</v>
      </c>
      <c r="F3519" s="104">
        <v>3192.28</v>
      </c>
      <c r="G3519" s="104">
        <v>8973485500</v>
      </c>
    </row>
    <row r="3520" spans="1:7" x14ac:dyDescent="0.2">
      <c r="A3520" s="105">
        <v>3518</v>
      </c>
      <c r="B3520" s="106">
        <v>42562</v>
      </c>
      <c r="C3520" s="104">
        <v>3199.038</v>
      </c>
      <c r="D3520" s="104">
        <v>3235.962</v>
      </c>
      <c r="E3520" s="104">
        <v>3197.6260000000002</v>
      </c>
      <c r="F3520" s="104">
        <v>3203.33</v>
      </c>
      <c r="G3520" s="104">
        <v>13852951100</v>
      </c>
    </row>
    <row r="3521" spans="1:7" x14ac:dyDescent="0.2">
      <c r="A3521" s="105">
        <v>3519</v>
      </c>
      <c r="B3521" s="106">
        <v>42563</v>
      </c>
      <c r="C3521" s="104">
        <v>3201.9059999999999</v>
      </c>
      <c r="D3521" s="104">
        <v>3273.4740000000002</v>
      </c>
      <c r="E3521" s="104">
        <v>3200.3029999999999</v>
      </c>
      <c r="F3521" s="104">
        <v>3273.1819999999998</v>
      </c>
      <c r="G3521" s="104">
        <v>17253421700</v>
      </c>
    </row>
    <row r="3522" spans="1:7" x14ac:dyDescent="0.2">
      <c r="A3522" s="105">
        <v>3520</v>
      </c>
      <c r="B3522" s="106">
        <v>42564</v>
      </c>
      <c r="C3522" s="104">
        <v>3274.02</v>
      </c>
      <c r="D3522" s="104">
        <v>3300.991</v>
      </c>
      <c r="E3522" s="104">
        <v>3271.7750000000001</v>
      </c>
      <c r="F3522" s="104">
        <v>3282.8679999999999</v>
      </c>
      <c r="G3522" s="104">
        <v>17519609000</v>
      </c>
    </row>
    <row r="3523" spans="1:7" x14ac:dyDescent="0.2">
      <c r="A3523" s="105">
        <v>3521</v>
      </c>
      <c r="B3523" s="106">
        <v>42565</v>
      </c>
      <c r="C3523" s="104">
        <v>3277.482</v>
      </c>
      <c r="D3523" s="104">
        <v>3281.95</v>
      </c>
      <c r="E3523" s="104">
        <v>3259.0650000000001</v>
      </c>
      <c r="F3523" s="104">
        <v>3276.7640000000001</v>
      </c>
      <c r="G3523" s="104">
        <v>10752579800</v>
      </c>
    </row>
    <row r="3524" spans="1:7" x14ac:dyDescent="0.2">
      <c r="A3524" s="105">
        <v>3522</v>
      </c>
      <c r="B3524" s="106">
        <v>42566</v>
      </c>
      <c r="C3524" s="104">
        <v>3278.8359999999998</v>
      </c>
      <c r="D3524" s="104">
        <v>3285.0259999999998</v>
      </c>
      <c r="E3524" s="104">
        <v>3265.2910000000002</v>
      </c>
      <c r="F3524" s="104">
        <v>3276.2779999999998</v>
      </c>
      <c r="G3524" s="104">
        <v>10266502600</v>
      </c>
    </row>
    <row r="3525" spans="1:7" x14ac:dyDescent="0.2">
      <c r="A3525" s="105">
        <v>3523</v>
      </c>
      <c r="B3525" s="106">
        <v>42569</v>
      </c>
      <c r="C3525" s="104">
        <v>3269.7080000000001</v>
      </c>
      <c r="D3525" s="104">
        <v>3281.6379999999999</v>
      </c>
      <c r="E3525" s="104">
        <v>3251.7660000000001</v>
      </c>
      <c r="F3525" s="104">
        <v>3262.0219999999999</v>
      </c>
      <c r="G3525" s="104">
        <v>11031251800</v>
      </c>
    </row>
    <row r="3526" spans="1:7" x14ac:dyDescent="0.2">
      <c r="A3526" s="105">
        <v>3524</v>
      </c>
      <c r="B3526" s="106">
        <v>42570</v>
      </c>
      <c r="C3526" s="104">
        <v>3260.4349999999999</v>
      </c>
      <c r="D3526" s="104">
        <v>3264.73</v>
      </c>
      <c r="E3526" s="104">
        <v>3226.1990000000001</v>
      </c>
      <c r="F3526" s="104">
        <v>3248.2339999999999</v>
      </c>
      <c r="G3526" s="104">
        <v>8888686100</v>
      </c>
    </row>
    <row r="3527" spans="1:7" x14ac:dyDescent="0.2">
      <c r="A3527" s="105">
        <v>3525</v>
      </c>
      <c r="B3527" s="106">
        <v>42571</v>
      </c>
      <c r="C3527" s="104">
        <v>3246.8629999999998</v>
      </c>
      <c r="D3527" s="104">
        <v>3254.5079999999998</v>
      </c>
      <c r="E3527" s="104">
        <v>3232.2570000000001</v>
      </c>
      <c r="F3527" s="104">
        <v>3237.605</v>
      </c>
      <c r="G3527" s="104">
        <v>7270125500</v>
      </c>
    </row>
    <row r="3528" spans="1:7" x14ac:dyDescent="0.2">
      <c r="A3528" s="105">
        <v>3526</v>
      </c>
      <c r="B3528" s="106">
        <v>42572</v>
      </c>
      <c r="C3528" s="104">
        <v>3238.337</v>
      </c>
      <c r="D3528" s="104">
        <v>3271.3739999999998</v>
      </c>
      <c r="E3528" s="104">
        <v>3238.3029999999999</v>
      </c>
      <c r="F3528" s="104">
        <v>3252.5230000000001</v>
      </c>
      <c r="G3528" s="104">
        <v>8600482500</v>
      </c>
    </row>
    <row r="3529" spans="1:7" x14ac:dyDescent="0.2">
      <c r="A3529" s="105">
        <v>3527</v>
      </c>
      <c r="B3529" s="106">
        <v>42573</v>
      </c>
      <c r="C3529" s="104">
        <v>3251.2420000000002</v>
      </c>
      <c r="D3529" s="104">
        <v>3253.7689999999998</v>
      </c>
      <c r="E3529" s="104">
        <v>3220.8939999999998</v>
      </c>
      <c r="F3529" s="104">
        <v>3225.1619999999998</v>
      </c>
      <c r="G3529" s="104">
        <v>8602912800</v>
      </c>
    </row>
    <row r="3530" spans="1:7" x14ac:dyDescent="0.2">
      <c r="A3530" s="105">
        <v>3528</v>
      </c>
      <c r="B3530" s="106">
        <v>42576</v>
      </c>
      <c r="C3530" s="104">
        <v>3220.1660000000002</v>
      </c>
      <c r="D3530" s="104">
        <v>3243.79</v>
      </c>
      <c r="E3530" s="104">
        <v>3218.1419999999998</v>
      </c>
      <c r="F3530" s="104">
        <v>3230.8850000000002</v>
      </c>
      <c r="G3530" s="104">
        <v>7020318500</v>
      </c>
    </row>
    <row r="3531" spans="1:7" x14ac:dyDescent="0.2">
      <c r="A3531" s="105">
        <v>3529</v>
      </c>
      <c r="B3531" s="106">
        <v>42577</v>
      </c>
      <c r="C3531" s="104">
        <v>3228.2339999999999</v>
      </c>
      <c r="D3531" s="104">
        <v>3269.7460000000001</v>
      </c>
      <c r="E3531" s="104">
        <v>3228.0079999999998</v>
      </c>
      <c r="F3531" s="104">
        <v>3269.5880000000002</v>
      </c>
      <c r="G3531" s="104">
        <v>8105108900</v>
      </c>
    </row>
    <row r="3532" spans="1:7" x14ac:dyDescent="0.2">
      <c r="A3532" s="105">
        <v>3530</v>
      </c>
      <c r="B3532" s="106">
        <v>42578</v>
      </c>
      <c r="C3532" s="104">
        <v>3270.0839999999998</v>
      </c>
      <c r="D3532" s="104">
        <v>3276.511</v>
      </c>
      <c r="E3532" s="104">
        <v>3157.4090000000001</v>
      </c>
      <c r="F3532" s="104">
        <v>3218.2429999999999</v>
      </c>
      <c r="G3532" s="104">
        <v>16018866500</v>
      </c>
    </row>
    <row r="3533" spans="1:7" x14ac:dyDescent="0.2">
      <c r="A3533" s="105">
        <v>3531</v>
      </c>
      <c r="B3533" s="106">
        <v>42579</v>
      </c>
      <c r="C3533" s="104">
        <v>3204.4650000000001</v>
      </c>
      <c r="D3533" s="104">
        <v>3235.7820000000002</v>
      </c>
      <c r="E3533" s="104">
        <v>3195.27</v>
      </c>
      <c r="F3533" s="104">
        <v>3221.1370000000002</v>
      </c>
      <c r="G3533" s="104">
        <v>11277996400</v>
      </c>
    </row>
    <row r="3534" spans="1:7" x14ac:dyDescent="0.2">
      <c r="A3534" s="105">
        <v>3532</v>
      </c>
      <c r="B3534" s="106">
        <v>42580</v>
      </c>
      <c r="C3534" s="104">
        <v>3217.192</v>
      </c>
      <c r="D3534" s="104">
        <v>3225.4180000000001</v>
      </c>
      <c r="E3534" s="104">
        <v>3198.6840000000002</v>
      </c>
      <c r="F3534" s="104">
        <v>3203.93</v>
      </c>
      <c r="G3534" s="104">
        <v>8804483700</v>
      </c>
    </row>
    <row r="3535" spans="1:7" x14ac:dyDescent="0.2">
      <c r="A3535" s="105">
        <v>3533</v>
      </c>
      <c r="B3535" s="106">
        <v>42583</v>
      </c>
      <c r="C3535" s="104">
        <v>3196.4250000000002</v>
      </c>
      <c r="D3535" s="104">
        <v>3199.9749999999999</v>
      </c>
      <c r="E3535" s="104">
        <v>3156.7489999999998</v>
      </c>
      <c r="F3535" s="104">
        <v>3176.8090000000002</v>
      </c>
      <c r="G3535" s="104">
        <v>8700349700</v>
      </c>
    </row>
    <row r="3536" spans="1:7" x14ac:dyDescent="0.2">
      <c r="A3536" s="105">
        <v>3534</v>
      </c>
      <c r="B3536" s="106">
        <v>42584</v>
      </c>
      <c r="C3536" s="104">
        <v>3173.7579999999998</v>
      </c>
      <c r="D3536" s="104">
        <v>3189.0529999999999</v>
      </c>
      <c r="E3536" s="104">
        <v>3165.5419999999999</v>
      </c>
      <c r="F3536" s="104">
        <v>3189.0529999999999</v>
      </c>
      <c r="G3536" s="104">
        <v>6216763900</v>
      </c>
    </row>
    <row r="3537" spans="1:7" x14ac:dyDescent="0.2">
      <c r="A3537" s="105">
        <v>3535</v>
      </c>
      <c r="B3537" s="106">
        <v>42585</v>
      </c>
      <c r="C3537" s="104">
        <v>3179.6840000000002</v>
      </c>
      <c r="D3537" s="104">
        <v>3197.1570000000002</v>
      </c>
      <c r="E3537" s="104">
        <v>3173.5360000000001</v>
      </c>
      <c r="F3537" s="104">
        <v>3193.5070000000001</v>
      </c>
      <c r="G3537" s="104">
        <v>7286410200</v>
      </c>
    </row>
    <row r="3538" spans="1:7" x14ac:dyDescent="0.2">
      <c r="A3538" s="105">
        <v>3536</v>
      </c>
      <c r="B3538" s="106">
        <v>42586</v>
      </c>
      <c r="C3538" s="104">
        <v>3190.5459999999998</v>
      </c>
      <c r="D3538" s="104">
        <v>3201.5540000000001</v>
      </c>
      <c r="E3538" s="104">
        <v>3170.4189999999999</v>
      </c>
      <c r="F3538" s="104">
        <v>3201.2890000000002</v>
      </c>
      <c r="G3538" s="104">
        <v>7350437300</v>
      </c>
    </row>
    <row r="3539" spans="1:7" x14ac:dyDescent="0.2">
      <c r="A3539" s="105">
        <v>3537</v>
      </c>
      <c r="B3539" s="106">
        <v>42587</v>
      </c>
      <c r="C3539" s="104">
        <v>3201.3539999999998</v>
      </c>
      <c r="D3539" s="104">
        <v>3224.873</v>
      </c>
      <c r="E3539" s="104">
        <v>3192.8609999999999</v>
      </c>
      <c r="F3539" s="104">
        <v>3205.11</v>
      </c>
      <c r="G3539" s="104">
        <v>7719636600</v>
      </c>
    </row>
    <row r="3540" spans="1:7" x14ac:dyDescent="0.2">
      <c r="A3540" s="105">
        <v>3538</v>
      </c>
      <c r="B3540" s="106">
        <v>42590</v>
      </c>
      <c r="C3540" s="104">
        <v>3199.5720000000001</v>
      </c>
      <c r="D3540" s="104">
        <v>3234.48</v>
      </c>
      <c r="E3540" s="104">
        <v>3187.252</v>
      </c>
      <c r="F3540" s="104">
        <v>3234.183</v>
      </c>
      <c r="G3540" s="104">
        <v>8667605100</v>
      </c>
    </row>
    <row r="3541" spans="1:7" x14ac:dyDescent="0.2">
      <c r="A3541" s="105">
        <v>3539</v>
      </c>
      <c r="B3541" s="106">
        <v>42591</v>
      </c>
      <c r="C3541" s="104">
        <v>3232.6030000000001</v>
      </c>
      <c r="D3541" s="104">
        <v>3257.3339999999998</v>
      </c>
      <c r="E3541" s="104">
        <v>3229.174</v>
      </c>
      <c r="F3541" s="104">
        <v>3256.9810000000002</v>
      </c>
      <c r="G3541" s="104">
        <v>9106525900</v>
      </c>
    </row>
    <row r="3542" spans="1:7" x14ac:dyDescent="0.2">
      <c r="A3542" s="105">
        <v>3540</v>
      </c>
      <c r="B3542" s="106">
        <v>42592</v>
      </c>
      <c r="C3542" s="104">
        <v>3255.1819999999998</v>
      </c>
      <c r="D3542" s="104">
        <v>3261.8609999999999</v>
      </c>
      <c r="E3542" s="104">
        <v>3242.7510000000002</v>
      </c>
      <c r="F3542" s="104">
        <v>3243.3409999999999</v>
      </c>
      <c r="G3542" s="104">
        <v>9043037200</v>
      </c>
    </row>
    <row r="3543" spans="1:7" x14ac:dyDescent="0.2">
      <c r="A3543" s="105">
        <v>3541</v>
      </c>
      <c r="B3543" s="106">
        <v>42593</v>
      </c>
      <c r="C3543" s="104">
        <v>3239.558</v>
      </c>
      <c r="D3543" s="104">
        <v>3274.0259999999998</v>
      </c>
      <c r="E3543" s="104">
        <v>3232.6129999999998</v>
      </c>
      <c r="F3543" s="104">
        <v>3233.36</v>
      </c>
      <c r="G3543" s="104">
        <v>10104121300</v>
      </c>
    </row>
    <row r="3544" spans="1:7" x14ac:dyDescent="0.2">
      <c r="A3544" s="105">
        <v>3542</v>
      </c>
      <c r="B3544" s="106">
        <v>42594</v>
      </c>
      <c r="C3544" s="104">
        <v>3231.8069999999998</v>
      </c>
      <c r="D3544" s="104">
        <v>3294.2339999999999</v>
      </c>
      <c r="E3544" s="104">
        <v>3231.1370000000002</v>
      </c>
      <c r="F3544" s="104">
        <v>3294.2339999999999</v>
      </c>
      <c r="G3544" s="104">
        <v>11625404400</v>
      </c>
    </row>
    <row r="3545" spans="1:7" x14ac:dyDescent="0.2">
      <c r="A3545" s="105">
        <v>3543</v>
      </c>
      <c r="B3545" s="106">
        <v>42597</v>
      </c>
      <c r="C3545" s="104">
        <v>3303.4690000000001</v>
      </c>
      <c r="D3545" s="104">
        <v>3417.915</v>
      </c>
      <c r="E3545" s="104">
        <v>3302.3780000000002</v>
      </c>
      <c r="F3545" s="104">
        <v>3393.424</v>
      </c>
      <c r="G3545" s="104">
        <v>22054342100</v>
      </c>
    </row>
    <row r="3546" spans="1:7" x14ac:dyDescent="0.2">
      <c r="A3546" s="105">
        <v>3544</v>
      </c>
      <c r="B3546" s="106">
        <v>42598</v>
      </c>
      <c r="C3546" s="104">
        <v>3403.384</v>
      </c>
      <c r="D3546" s="104">
        <v>3418.6880000000001</v>
      </c>
      <c r="E3546" s="104">
        <v>3372.0210000000002</v>
      </c>
      <c r="F3546" s="104">
        <v>3378.2449999999999</v>
      </c>
      <c r="G3546" s="104">
        <v>19638974000</v>
      </c>
    </row>
    <row r="3547" spans="1:7" x14ac:dyDescent="0.2">
      <c r="A3547" s="105">
        <v>3545</v>
      </c>
      <c r="B3547" s="106">
        <v>42599</v>
      </c>
      <c r="C3547" s="104">
        <v>3377.7710000000002</v>
      </c>
      <c r="D3547" s="104">
        <v>3394.3890000000001</v>
      </c>
      <c r="E3547" s="104">
        <v>3356.924</v>
      </c>
      <c r="F3547" s="104">
        <v>3373.0479999999998</v>
      </c>
      <c r="G3547" s="104">
        <v>13884768800</v>
      </c>
    </row>
    <row r="3548" spans="1:7" x14ac:dyDescent="0.2">
      <c r="A3548" s="105">
        <v>3546</v>
      </c>
      <c r="B3548" s="106">
        <v>42600</v>
      </c>
      <c r="C3548" s="104">
        <v>3369.9470000000001</v>
      </c>
      <c r="D3548" s="104">
        <v>3394.7910000000002</v>
      </c>
      <c r="E3548" s="104">
        <v>3349.6880000000001</v>
      </c>
      <c r="F3548" s="104">
        <v>3364.4850000000001</v>
      </c>
      <c r="G3548" s="104">
        <v>14238016900</v>
      </c>
    </row>
    <row r="3549" spans="1:7" x14ac:dyDescent="0.2">
      <c r="A3549" s="105">
        <v>3547</v>
      </c>
      <c r="B3549" s="106">
        <v>42601</v>
      </c>
      <c r="C3549" s="104">
        <v>3358.5549999999998</v>
      </c>
      <c r="D3549" s="104">
        <v>3374.0450000000001</v>
      </c>
      <c r="E3549" s="104">
        <v>3341.192</v>
      </c>
      <c r="F3549" s="104">
        <v>3365.02</v>
      </c>
      <c r="G3549" s="104">
        <v>11996150800</v>
      </c>
    </row>
    <row r="3550" spans="1:7" x14ac:dyDescent="0.2">
      <c r="A3550" s="105">
        <v>3548</v>
      </c>
      <c r="B3550" s="106">
        <v>42604</v>
      </c>
      <c r="C3550" s="104">
        <v>3364.681</v>
      </c>
      <c r="D3550" s="104">
        <v>3372.8330000000001</v>
      </c>
      <c r="E3550" s="104">
        <v>3335.47</v>
      </c>
      <c r="F3550" s="104">
        <v>3336.7950000000001</v>
      </c>
      <c r="G3550" s="104">
        <v>10795100800</v>
      </c>
    </row>
    <row r="3551" spans="1:7" x14ac:dyDescent="0.2">
      <c r="A3551" s="105">
        <v>3549</v>
      </c>
      <c r="B3551" s="106">
        <v>42605</v>
      </c>
      <c r="C3551" s="104">
        <v>3332.6210000000001</v>
      </c>
      <c r="D3551" s="104">
        <v>3359.6480000000001</v>
      </c>
      <c r="E3551" s="104">
        <v>3324.96</v>
      </c>
      <c r="F3551" s="104">
        <v>3341.83</v>
      </c>
      <c r="G3551" s="104">
        <v>9292451600</v>
      </c>
    </row>
    <row r="3552" spans="1:7" x14ac:dyDescent="0.2">
      <c r="A3552" s="105">
        <v>3550</v>
      </c>
      <c r="B3552" s="106">
        <v>42606</v>
      </c>
      <c r="C3552" s="104">
        <v>3341.93</v>
      </c>
      <c r="D3552" s="104">
        <v>3348.1289999999999</v>
      </c>
      <c r="E3552" s="104">
        <v>3323.7249999999999</v>
      </c>
      <c r="F3552" s="104">
        <v>3329.8629999999998</v>
      </c>
      <c r="G3552" s="104">
        <v>8119142900</v>
      </c>
    </row>
    <row r="3553" spans="1:7" x14ac:dyDescent="0.2">
      <c r="A3553" s="105">
        <v>3551</v>
      </c>
      <c r="B3553" s="106">
        <v>42607</v>
      </c>
      <c r="C3553" s="104">
        <v>3314.085</v>
      </c>
      <c r="D3553" s="104">
        <v>3315.0810000000001</v>
      </c>
      <c r="E3553" s="104">
        <v>3279.806</v>
      </c>
      <c r="F3553" s="104">
        <v>3308.9720000000002</v>
      </c>
      <c r="G3553" s="104">
        <v>10058915300</v>
      </c>
    </row>
    <row r="3554" spans="1:7" x14ac:dyDescent="0.2">
      <c r="A3554" s="105">
        <v>3552</v>
      </c>
      <c r="B3554" s="106">
        <v>42608</v>
      </c>
      <c r="C3554" s="104">
        <v>3312.4989999999998</v>
      </c>
      <c r="D3554" s="104">
        <v>3328.9450000000002</v>
      </c>
      <c r="E3554" s="104">
        <v>3301.7359999999999</v>
      </c>
      <c r="F3554" s="104">
        <v>3307.09</v>
      </c>
      <c r="G3554" s="104">
        <v>8153069100</v>
      </c>
    </row>
    <row r="3555" spans="1:7" x14ac:dyDescent="0.2">
      <c r="A3555" s="105">
        <v>3553</v>
      </c>
      <c r="B3555" s="106">
        <v>42611</v>
      </c>
      <c r="C3555" s="104">
        <v>3306.5749999999998</v>
      </c>
      <c r="D3555" s="104">
        <v>3315.0790000000002</v>
      </c>
      <c r="E3555" s="104">
        <v>3297.07</v>
      </c>
      <c r="F3555" s="104">
        <v>3307.7809999999999</v>
      </c>
      <c r="G3555" s="104">
        <v>7703633300</v>
      </c>
    </row>
    <row r="3556" spans="1:7" x14ac:dyDescent="0.2">
      <c r="A3556" s="105">
        <v>3554</v>
      </c>
      <c r="B3556" s="106">
        <v>42612</v>
      </c>
      <c r="C3556" s="104">
        <v>3310.319</v>
      </c>
      <c r="D3556" s="104">
        <v>3325.1219999999998</v>
      </c>
      <c r="E3556" s="104">
        <v>3304.5970000000002</v>
      </c>
      <c r="F3556" s="104">
        <v>3311.9870000000001</v>
      </c>
      <c r="G3556" s="104">
        <v>7572598700</v>
      </c>
    </row>
    <row r="3557" spans="1:7" x14ac:dyDescent="0.2">
      <c r="A3557" s="105">
        <v>3555</v>
      </c>
      <c r="B3557" s="106">
        <v>42613</v>
      </c>
      <c r="C3557" s="104">
        <v>3310.5650000000001</v>
      </c>
      <c r="D3557" s="104">
        <v>3333.973</v>
      </c>
      <c r="E3557" s="104">
        <v>3304.6550000000002</v>
      </c>
      <c r="F3557" s="104">
        <v>3327.7939999999999</v>
      </c>
      <c r="G3557" s="104">
        <v>7957080500</v>
      </c>
    </row>
    <row r="3558" spans="1:7" x14ac:dyDescent="0.2">
      <c r="A3558" s="105">
        <v>3556</v>
      </c>
      <c r="B3558" s="106">
        <v>42614</v>
      </c>
      <c r="C3558" s="104">
        <v>3326.739</v>
      </c>
      <c r="D3558" s="104">
        <v>3329.346</v>
      </c>
      <c r="E3558" s="104">
        <v>3301.2130000000002</v>
      </c>
      <c r="F3558" s="104">
        <v>3301.5770000000002</v>
      </c>
      <c r="G3558" s="104">
        <v>8494721900</v>
      </c>
    </row>
    <row r="3559" spans="1:7" x14ac:dyDescent="0.2">
      <c r="A3559" s="105">
        <v>3557</v>
      </c>
      <c r="B3559" s="106">
        <v>42615</v>
      </c>
      <c r="C3559" s="104">
        <v>3298.7220000000002</v>
      </c>
      <c r="D3559" s="104">
        <v>3320.4250000000002</v>
      </c>
      <c r="E3559" s="104">
        <v>3295.7550000000001</v>
      </c>
      <c r="F3559" s="104">
        <v>3314.114</v>
      </c>
      <c r="G3559" s="104">
        <v>8279180300</v>
      </c>
    </row>
    <row r="3560" spans="1:7" x14ac:dyDescent="0.2">
      <c r="A3560" s="105">
        <v>3558</v>
      </c>
      <c r="B3560" s="106">
        <v>42618</v>
      </c>
      <c r="C3560" s="104">
        <v>3321.0050000000001</v>
      </c>
      <c r="D3560" s="104">
        <v>3338.42</v>
      </c>
      <c r="E3560" s="104">
        <v>3314.6289999999999</v>
      </c>
      <c r="F3560" s="104">
        <v>3319.68</v>
      </c>
      <c r="G3560" s="104">
        <v>7829247700</v>
      </c>
    </row>
    <row r="3561" spans="1:7" x14ac:dyDescent="0.2">
      <c r="A3561" s="105">
        <v>3559</v>
      </c>
      <c r="B3561" s="106">
        <v>42619</v>
      </c>
      <c r="C3561" s="104">
        <v>3322.018</v>
      </c>
      <c r="D3561" s="104">
        <v>3347.951</v>
      </c>
      <c r="E3561" s="104">
        <v>3300.1260000000002</v>
      </c>
      <c r="F3561" s="104">
        <v>3342.6260000000002</v>
      </c>
      <c r="G3561" s="104">
        <v>9828399800</v>
      </c>
    </row>
    <row r="3562" spans="1:7" x14ac:dyDescent="0.2">
      <c r="A3562" s="105">
        <v>3560</v>
      </c>
      <c r="B3562" s="106">
        <v>42620</v>
      </c>
      <c r="C3562" s="104">
        <v>3344.0659999999998</v>
      </c>
      <c r="D3562" s="104">
        <v>3357.357</v>
      </c>
      <c r="E3562" s="104">
        <v>3337.7510000000002</v>
      </c>
      <c r="F3562" s="104">
        <v>3340.817</v>
      </c>
      <c r="G3562" s="104">
        <v>10294010600</v>
      </c>
    </row>
    <row r="3563" spans="1:7" x14ac:dyDescent="0.2">
      <c r="A3563" s="105">
        <v>3561</v>
      </c>
      <c r="B3563" s="106">
        <v>42621</v>
      </c>
      <c r="C3563" s="104">
        <v>3338.0079999999998</v>
      </c>
      <c r="D3563" s="104">
        <v>3343.395</v>
      </c>
      <c r="E3563" s="104">
        <v>3328.2260000000001</v>
      </c>
      <c r="F3563" s="104">
        <v>3339.5639999999999</v>
      </c>
      <c r="G3563" s="104">
        <v>7191615800</v>
      </c>
    </row>
    <row r="3564" spans="1:7" x14ac:dyDescent="0.2">
      <c r="A3564" s="105">
        <v>3562</v>
      </c>
      <c r="B3564" s="106">
        <v>42622</v>
      </c>
      <c r="C3564" s="104">
        <v>3339.373</v>
      </c>
      <c r="D3564" s="104">
        <v>3344.951</v>
      </c>
      <c r="E3564" s="104">
        <v>3318.0439999999999</v>
      </c>
      <c r="F3564" s="104">
        <v>3318.0439999999999</v>
      </c>
      <c r="G3564" s="104">
        <v>8265703600</v>
      </c>
    </row>
    <row r="3565" spans="1:7" x14ac:dyDescent="0.2">
      <c r="A3565" s="105">
        <v>3563</v>
      </c>
      <c r="B3565" s="106">
        <v>42625</v>
      </c>
      <c r="C3565" s="104">
        <v>3271.87</v>
      </c>
      <c r="D3565" s="104">
        <v>3276.7159999999999</v>
      </c>
      <c r="E3565" s="104">
        <v>3234.5729999999999</v>
      </c>
      <c r="F3565" s="104">
        <v>3262.6039999999998</v>
      </c>
      <c r="G3565" s="104">
        <v>12291768200</v>
      </c>
    </row>
    <row r="3566" spans="1:7" x14ac:dyDescent="0.2">
      <c r="A3566" s="105">
        <v>3564</v>
      </c>
      <c r="B3566" s="106">
        <v>42626</v>
      </c>
      <c r="C3566" s="104">
        <v>3265.337</v>
      </c>
      <c r="D3566" s="104">
        <v>3269.2220000000002</v>
      </c>
      <c r="E3566" s="104">
        <v>3246.386</v>
      </c>
      <c r="F3566" s="104">
        <v>3260.3330000000001</v>
      </c>
      <c r="G3566" s="104">
        <v>6718028800</v>
      </c>
    </row>
    <row r="3567" spans="1:7" x14ac:dyDescent="0.2">
      <c r="A3567" s="105">
        <v>3565</v>
      </c>
      <c r="B3567" s="106">
        <v>42627</v>
      </c>
      <c r="C3567" s="104">
        <v>3245.7370000000001</v>
      </c>
      <c r="D3567" s="104">
        <v>3254.9949999999999</v>
      </c>
      <c r="E3567" s="104">
        <v>3231.3359999999998</v>
      </c>
      <c r="F3567" s="104">
        <v>3238.73</v>
      </c>
      <c r="G3567" s="104">
        <v>7043269700</v>
      </c>
    </row>
    <row r="3568" spans="1:7" x14ac:dyDescent="0.2">
      <c r="A3568" s="105">
        <v>3566</v>
      </c>
      <c r="B3568" s="106">
        <v>42632</v>
      </c>
      <c r="C3568" s="104">
        <v>3242.7429999999999</v>
      </c>
      <c r="D3568" s="104">
        <v>3264.9</v>
      </c>
      <c r="E3568" s="104">
        <v>3242.7429999999999</v>
      </c>
      <c r="F3568" s="104">
        <v>3263.1239999999998</v>
      </c>
      <c r="G3568" s="104">
        <v>5883108200</v>
      </c>
    </row>
    <row r="3569" spans="1:7" x14ac:dyDescent="0.2">
      <c r="A3569" s="105">
        <v>3567</v>
      </c>
      <c r="B3569" s="106">
        <v>42633</v>
      </c>
      <c r="C3569" s="104">
        <v>3264.665</v>
      </c>
      <c r="D3569" s="104">
        <v>3265.0349999999999</v>
      </c>
      <c r="E3569" s="104">
        <v>3252.3890000000001</v>
      </c>
      <c r="F3569" s="104">
        <v>3257.4029999999998</v>
      </c>
      <c r="G3569" s="104">
        <v>5278420600</v>
      </c>
    </row>
    <row r="3570" spans="1:7" x14ac:dyDescent="0.2">
      <c r="A3570" s="105">
        <v>3568</v>
      </c>
      <c r="B3570" s="106">
        <v>42634</v>
      </c>
      <c r="C3570" s="104">
        <v>3257.71</v>
      </c>
      <c r="D3570" s="104">
        <v>3270.902</v>
      </c>
      <c r="E3570" s="104">
        <v>3254.3209999999999</v>
      </c>
      <c r="F3570" s="104">
        <v>3266.636</v>
      </c>
      <c r="G3570" s="104">
        <v>5914297900</v>
      </c>
    </row>
    <row r="3571" spans="1:7" x14ac:dyDescent="0.2">
      <c r="A3571" s="105">
        <v>3569</v>
      </c>
      <c r="B3571" s="106">
        <v>42635</v>
      </c>
      <c r="C3571" s="104">
        <v>3281.4720000000002</v>
      </c>
      <c r="D3571" s="104">
        <v>3303.1990000000001</v>
      </c>
      <c r="E3571" s="104">
        <v>3277.9789999999998</v>
      </c>
      <c r="F3571" s="104">
        <v>3291.1210000000001</v>
      </c>
      <c r="G3571" s="104">
        <v>7575354200</v>
      </c>
    </row>
    <row r="3572" spans="1:7" x14ac:dyDescent="0.2">
      <c r="A3572" s="105">
        <v>3570</v>
      </c>
      <c r="B3572" s="106">
        <v>42636</v>
      </c>
      <c r="C3572" s="104">
        <v>3292.279</v>
      </c>
      <c r="D3572" s="104">
        <v>3293.9160000000002</v>
      </c>
      <c r="E3572" s="104">
        <v>3275.0250000000001</v>
      </c>
      <c r="F3572" s="104">
        <v>3275.6669999999999</v>
      </c>
      <c r="G3572" s="104">
        <v>5799398600</v>
      </c>
    </row>
    <row r="3573" spans="1:7" x14ac:dyDescent="0.2">
      <c r="A3573" s="105">
        <v>3571</v>
      </c>
      <c r="B3573" s="106">
        <v>42639</v>
      </c>
      <c r="C3573" s="104">
        <v>3267.6909999999998</v>
      </c>
      <c r="D3573" s="104">
        <v>3267.6909999999998</v>
      </c>
      <c r="E3573" s="104">
        <v>3220.2840000000001</v>
      </c>
      <c r="F3573" s="104">
        <v>3220.2840000000001</v>
      </c>
      <c r="G3573" s="104">
        <v>7045218600</v>
      </c>
    </row>
    <row r="3574" spans="1:7" x14ac:dyDescent="0.2">
      <c r="A3574" s="105">
        <v>3572</v>
      </c>
      <c r="B3574" s="106">
        <v>42640</v>
      </c>
      <c r="C3574" s="104">
        <v>3214.87</v>
      </c>
      <c r="D3574" s="104">
        <v>3240.7759999999998</v>
      </c>
      <c r="E3574" s="104">
        <v>3214.4409999999998</v>
      </c>
      <c r="F3574" s="104">
        <v>3240.7550000000001</v>
      </c>
      <c r="G3574" s="104">
        <v>5846055000</v>
      </c>
    </row>
    <row r="3575" spans="1:7" x14ac:dyDescent="0.2">
      <c r="A3575" s="105">
        <v>3573</v>
      </c>
      <c r="B3575" s="106">
        <v>42641</v>
      </c>
      <c r="C3575" s="104">
        <v>3243.6469999999999</v>
      </c>
      <c r="D3575" s="104">
        <v>3243.6469999999999</v>
      </c>
      <c r="E3575" s="104">
        <v>3227.9960000000001</v>
      </c>
      <c r="F3575" s="104">
        <v>3230.89</v>
      </c>
      <c r="G3575" s="104">
        <v>4472749800</v>
      </c>
    </row>
    <row r="3576" spans="1:7" x14ac:dyDescent="0.2">
      <c r="A3576" s="105">
        <v>3574</v>
      </c>
      <c r="B3576" s="106">
        <v>42642</v>
      </c>
      <c r="C3576" s="104">
        <v>3234.857</v>
      </c>
      <c r="D3576" s="104">
        <v>3257.7669999999998</v>
      </c>
      <c r="E3576" s="104">
        <v>3234.8029999999999</v>
      </c>
      <c r="F3576" s="104">
        <v>3244.3870000000002</v>
      </c>
      <c r="G3576" s="104">
        <v>5545255600</v>
      </c>
    </row>
    <row r="3577" spans="1:7" x14ac:dyDescent="0.2">
      <c r="A3577" s="105">
        <v>3575</v>
      </c>
      <c r="B3577" s="106">
        <v>42643</v>
      </c>
      <c r="C3577" s="104">
        <v>3240.1779999999999</v>
      </c>
      <c r="D3577" s="104">
        <v>3260.9409999999998</v>
      </c>
      <c r="E3577" s="104">
        <v>3239.0360000000001</v>
      </c>
      <c r="F3577" s="104">
        <v>3253.2849999999999</v>
      </c>
      <c r="G3577" s="104">
        <v>4497802200</v>
      </c>
    </row>
    <row r="3578" spans="1:7" x14ac:dyDescent="0.2">
      <c r="A3578" s="105">
        <v>3576</v>
      </c>
      <c r="B3578" s="106">
        <v>42653</v>
      </c>
      <c r="C3578" s="104">
        <v>3265.364</v>
      </c>
      <c r="D3578" s="104">
        <v>3294.6410000000001</v>
      </c>
      <c r="E3578" s="104">
        <v>3258.9580000000001</v>
      </c>
      <c r="F3578" s="104">
        <v>3293.8690000000001</v>
      </c>
      <c r="G3578" s="104">
        <v>8051926000</v>
      </c>
    </row>
    <row r="3579" spans="1:7" x14ac:dyDescent="0.2">
      <c r="A3579" s="105">
        <v>3577</v>
      </c>
      <c r="B3579" s="106">
        <v>42654</v>
      </c>
      <c r="C3579" s="104">
        <v>3296.8670000000002</v>
      </c>
      <c r="D3579" s="104">
        <v>3308.0039999999999</v>
      </c>
      <c r="E3579" s="104">
        <v>3292.8780000000002</v>
      </c>
      <c r="F3579" s="104">
        <v>3306.5569999999998</v>
      </c>
      <c r="G3579" s="104">
        <v>8771316300</v>
      </c>
    </row>
    <row r="3580" spans="1:7" x14ac:dyDescent="0.2">
      <c r="A3580" s="105">
        <v>3578</v>
      </c>
      <c r="B3580" s="106">
        <v>42655</v>
      </c>
      <c r="C3580" s="104">
        <v>3299.1390000000001</v>
      </c>
      <c r="D3580" s="104">
        <v>3302.5610000000001</v>
      </c>
      <c r="E3580" s="104">
        <v>3289.7530000000002</v>
      </c>
      <c r="F3580" s="104">
        <v>3300.01</v>
      </c>
      <c r="G3580" s="104">
        <v>6866978100</v>
      </c>
    </row>
    <row r="3581" spans="1:7" x14ac:dyDescent="0.2">
      <c r="A3581" s="105">
        <v>3579</v>
      </c>
      <c r="B3581" s="106">
        <v>42656</v>
      </c>
      <c r="C3581" s="104">
        <v>3299.1559999999999</v>
      </c>
      <c r="D3581" s="104">
        <v>3307.4090000000001</v>
      </c>
      <c r="E3581" s="104">
        <v>3292.3969999999999</v>
      </c>
      <c r="F3581" s="104">
        <v>3302.6460000000002</v>
      </c>
      <c r="G3581" s="104">
        <v>8122419800</v>
      </c>
    </row>
    <row r="3582" spans="1:7" x14ac:dyDescent="0.2">
      <c r="A3582" s="105">
        <v>3580</v>
      </c>
      <c r="B3582" s="106">
        <v>42657</v>
      </c>
      <c r="C3582" s="104">
        <v>3298.7339999999999</v>
      </c>
      <c r="D3582" s="104">
        <v>3306.6860000000001</v>
      </c>
      <c r="E3582" s="104">
        <v>3285.7289999999998</v>
      </c>
      <c r="F3582" s="104">
        <v>3305.848</v>
      </c>
      <c r="G3582" s="104">
        <v>8231627100</v>
      </c>
    </row>
    <row r="3583" spans="1:7" x14ac:dyDescent="0.2">
      <c r="A3583" s="105">
        <v>3581</v>
      </c>
      <c r="B3583" s="106">
        <v>42660</v>
      </c>
      <c r="C3583" s="104">
        <v>3305.9639999999999</v>
      </c>
      <c r="D3583" s="104">
        <v>3309.01</v>
      </c>
      <c r="E3583" s="104">
        <v>3271.5410000000002</v>
      </c>
      <c r="F3583" s="104">
        <v>3277.8789999999999</v>
      </c>
      <c r="G3583" s="104">
        <v>8611350900</v>
      </c>
    </row>
    <row r="3584" spans="1:7" x14ac:dyDescent="0.2">
      <c r="A3584" s="105">
        <v>3582</v>
      </c>
      <c r="B3584" s="106">
        <v>42661</v>
      </c>
      <c r="C3584" s="104">
        <v>3272.6819999999998</v>
      </c>
      <c r="D3584" s="104">
        <v>3321.3319999999999</v>
      </c>
      <c r="E3584" s="104">
        <v>3272.6819999999998</v>
      </c>
      <c r="F3584" s="104">
        <v>3321.3319999999999</v>
      </c>
      <c r="G3584" s="104">
        <v>10286071400</v>
      </c>
    </row>
    <row r="3585" spans="1:7" x14ac:dyDescent="0.2">
      <c r="A3585" s="105">
        <v>3583</v>
      </c>
      <c r="B3585" s="106">
        <v>42662</v>
      </c>
      <c r="C3585" s="104">
        <v>3323.3040000000001</v>
      </c>
      <c r="D3585" s="104">
        <v>3332.52</v>
      </c>
      <c r="E3585" s="104">
        <v>3309.8310000000001</v>
      </c>
      <c r="F3585" s="104">
        <v>3316.241</v>
      </c>
      <c r="G3585" s="104">
        <v>10116772500</v>
      </c>
    </row>
    <row r="3586" spans="1:7" x14ac:dyDescent="0.2">
      <c r="A3586" s="105">
        <v>3584</v>
      </c>
      <c r="B3586" s="106">
        <v>42663</v>
      </c>
      <c r="C3586" s="104">
        <v>3317.1790000000001</v>
      </c>
      <c r="D3586" s="104">
        <v>3324.9029999999998</v>
      </c>
      <c r="E3586" s="104">
        <v>3312.174</v>
      </c>
      <c r="F3586" s="104">
        <v>3318.6039999999998</v>
      </c>
      <c r="G3586" s="104">
        <v>7923887100</v>
      </c>
    </row>
    <row r="3587" spans="1:7" x14ac:dyDescent="0.2">
      <c r="A3587" s="105">
        <v>3585</v>
      </c>
      <c r="B3587" s="106">
        <v>42664</v>
      </c>
      <c r="C3587" s="104">
        <v>3315.7159999999999</v>
      </c>
      <c r="D3587" s="104">
        <v>3341.56</v>
      </c>
      <c r="E3587" s="104">
        <v>3309.1790000000001</v>
      </c>
      <c r="F3587" s="104">
        <v>3327.74</v>
      </c>
      <c r="G3587" s="104">
        <v>10978517600</v>
      </c>
    </row>
    <row r="3588" spans="1:7" x14ac:dyDescent="0.2">
      <c r="A3588" s="105">
        <v>3586</v>
      </c>
      <c r="B3588" s="106">
        <v>42667</v>
      </c>
      <c r="C3588" s="104">
        <v>3332.5129999999999</v>
      </c>
      <c r="D3588" s="104">
        <v>3382.826</v>
      </c>
      <c r="E3588" s="104">
        <v>3330.9670000000001</v>
      </c>
      <c r="F3588" s="104">
        <v>3367.578</v>
      </c>
      <c r="G3588" s="104">
        <v>15301434500</v>
      </c>
    </row>
    <row r="3589" spans="1:7" x14ac:dyDescent="0.2">
      <c r="A3589" s="105">
        <v>3587</v>
      </c>
      <c r="B3589" s="106">
        <v>42668</v>
      </c>
      <c r="C3589" s="104">
        <v>3367.4749999999999</v>
      </c>
      <c r="D3589" s="104">
        <v>3373.9140000000002</v>
      </c>
      <c r="E3589" s="104">
        <v>3356.585</v>
      </c>
      <c r="F3589" s="104">
        <v>3367.4549999999999</v>
      </c>
      <c r="G3589" s="104">
        <v>11119169300</v>
      </c>
    </row>
    <row r="3590" spans="1:7" x14ac:dyDescent="0.2">
      <c r="A3590" s="105">
        <v>3588</v>
      </c>
      <c r="B3590" s="106">
        <v>42669</v>
      </c>
      <c r="C3590" s="104">
        <v>3365.1979999999999</v>
      </c>
      <c r="D3590" s="104">
        <v>3367.8310000000001</v>
      </c>
      <c r="E3590" s="104">
        <v>3349.5740000000001</v>
      </c>
      <c r="F3590" s="104">
        <v>3354.8</v>
      </c>
      <c r="G3590" s="104">
        <v>9802478600</v>
      </c>
    </row>
    <row r="3591" spans="1:7" x14ac:dyDescent="0.2">
      <c r="A3591" s="105">
        <v>3589</v>
      </c>
      <c r="B3591" s="106">
        <v>42670</v>
      </c>
      <c r="C3591" s="104">
        <v>3351.46</v>
      </c>
      <c r="D3591" s="104">
        <v>3352.355</v>
      </c>
      <c r="E3591" s="104">
        <v>3335.1329999999998</v>
      </c>
      <c r="F3591" s="104">
        <v>3345.6950000000002</v>
      </c>
      <c r="G3591" s="104">
        <v>7762985100</v>
      </c>
    </row>
    <row r="3592" spans="1:7" x14ac:dyDescent="0.2">
      <c r="A3592" s="105">
        <v>3590</v>
      </c>
      <c r="B3592" s="106">
        <v>42671</v>
      </c>
      <c r="C3592" s="104">
        <v>3347.1439999999998</v>
      </c>
      <c r="D3592" s="104">
        <v>3370.7489999999998</v>
      </c>
      <c r="E3592" s="104">
        <v>3337.2890000000002</v>
      </c>
      <c r="F3592" s="104">
        <v>3340.1260000000002</v>
      </c>
      <c r="G3592" s="104">
        <v>9313330900</v>
      </c>
    </row>
    <row r="3593" spans="1:7" x14ac:dyDescent="0.2">
      <c r="A3593" s="105">
        <v>3591</v>
      </c>
      <c r="B3593" s="106">
        <v>42674</v>
      </c>
      <c r="C3593" s="104">
        <v>3332.4059999999999</v>
      </c>
      <c r="D3593" s="104">
        <v>3340.47</v>
      </c>
      <c r="E3593" s="104">
        <v>3317.328</v>
      </c>
      <c r="F3593" s="104">
        <v>3336.2779999999998</v>
      </c>
      <c r="G3593" s="104">
        <v>7135286300</v>
      </c>
    </row>
    <row r="3594" spans="1:7" x14ac:dyDescent="0.2">
      <c r="A3594" s="105">
        <v>3592</v>
      </c>
      <c r="B3594" s="106">
        <v>42675</v>
      </c>
      <c r="C3594" s="104">
        <v>3338.71</v>
      </c>
      <c r="D3594" s="104">
        <v>3359.3939999999998</v>
      </c>
      <c r="E3594" s="104">
        <v>3334.4569999999999</v>
      </c>
      <c r="F3594" s="104">
        <v>3359.0520000000001</v>
      </c>
      <c r="G3594" s="104">
        <v>7493819900</v>
      </c>
    </row>
    <row r="3595" spans="1:7" x14ac:dyDescent="0.2">
      <c r="A3595" s="105">
        <v>3593</v>
      </c>
      <c r="B3595" s="106">
        <v>42676</v>
      </c>
      <c r="C3595" s="104">
        <v>3350.71</v>
      </c>
      <c r="D3595" s="104">
        <v>3356.3969999999999</v>
      </c>
      <c r="E3595" s="104">
        <v>3331.384</v>
      </c>
      <c r="F3595" s="104">
        <v>3333.3519999999999</v>
      </c>
      <c r="G3595" s="104">
        <v>9119710400</v>
      </c>
    </row>
    <row r="3596" spans="1:7" x14ac:dyDescent="0.2">
      <c r="A3596" s="105">
        <v>3594</v>
      </c>
      <c r="B3596" s="106">
        <v>42677</v>
      </c>
      <c r="C3596" s="104">
        <v>3326.9050000000002</v>
      </c>
      <c r="D3596" s="104">
        <v>3379.989</v>
      </c>
      <c r="E3596" s="104">
        <v>3324.8380000000002</v>
      </c>
      <c r="F3596" s="104">
        <v>3365.085</v>
      </c>
      <c r="G3596" s="104">
        <v>12622350400</v>
      </c>
    </row>
    <row r="3597" spans="1:7" x14ac:dyDescent="0.2">
      <c r="A3597" s="105">
        <v>3595</v>
      </c>
      <c r="B3597" s="106">
        <v>42678</v>
      </c>
      <c r="C3597" s="104">
        <v>3362.2060000000001</v>
      </c>
      <c r="D3597" s="104">
        <v>3377.6390000000001</v>
      </c>
      <c r="E3597" s="104">
        <v>3348.4259999999999</v>
      </c>
      <c r="F3597" s="104">
        <v>3354.1750000000002</v>
      </c>
      <c r="G3597" s="104">
        <v>10406965500</v>
      </c>
    </row>
    <row r="3598" spans="1:7" x14ac:dyDescent="0.2">
      <c r="A3598" s="105">
        <v>3596</v>
      </c>
      <c r="B3598" s="106">
        <v>42681</v>
      </c>
      <c r="C3598" s="104">
        <v>3353.444</v>
      </c>
      <c r="D3598" s="104">
        <v>3362.7420000000002</v>
      </c>
      <c r="E3598" s="104">
        <v>3342.3119999999999</v>
      </c>
      <c r="F3598" s="104">
        <v>3356.5920000000001</v>
      </c>
      <c r="G3598" s="104">
        <v>9987798800</v>
      </c>
    </row>
    <row r="3599" spans="1:7" x14ac:dyDescent="0.2">
      <c r="A3599" s="105">
        <v>3597</v>
      </c>
      <c r="B3599" s="106">
        <v>42682</v>
      </c>
      <c r="C3599" s="104">
        <v>3367.6970000000001</v>
      </c>
      <c r="D3599" s="104">
        <v>3383.9169999999999</v>
      </c>
      <c r="E3599" s="104">
        <v>3361.1289999999999</v>
      </c>
      <c r="F3599" s="104">
        <v>3371.1179999999999</v>
      </c>
      <c r="G3599" s="104">
        <v>10314828200</v>
      </c>
    </row>
    <row r="3600" spans="1:7" x14ac:dyDescent="0.2">
      <c r="A3600" s="105">
        <v>3598</v>
      </c>
      <c r="B3600" s="106">
        <v>42683</v>
      </c>
      <c r="C3600" s="104">
        <v>3370.6</v>
      </c>
      <c r="D3600" s="104">
        <v>3373.096</v>
      </c>
      <c r="E3600" s="104">
        <v>3322.08</v>
      </c>
      <c r="F3600" s="104">
        <v>3353.0549999999998</v>
      </c>
      <c r="G3600" s="104">
        <v>13911005900</v>
      </c>
    </row>
    <row r="3601" spans="1:7" x14ac:dyDescent="0.2">
      <c r="A3601" s="105">
        <v>3599</v>
      </c>
      <c r="B3601" s="106">
        <v>42684</v>
      </c>
      <c r="C3601" s="104">
        <v>3374.9059999999999</v>
      </c>
      <c r="D3601" s="104">
        <v>3403.0160000000001</v>
      </c>
      <c r="E3601" s="104">
        <v>3374.9059999999999</v>
      </c>
      <c r="F3601" s="104">
        <v>3390.6120000000001</v>
      </c>
      <c r="G3601" s="104">
        <v>13470553500</v>
      </c>
    </row>
    <row r="3602" spans="1:7" x14ac:dyDescent="0.2">
      <c r="A3602" s="105">
        <v>3600</v>
      </c>
      <c r="B3602" s="106">
        <v>42685</v>
      </c>
      <c r="C3602" s="104">
        <v>3387.9479999999999</v>
      </c>
      <c r="D3602" s="104">
        <v>3422.672</v>
      </c>
      <c r="E3602" s="104">
        <v>3382.893</v>
      </c>
      <c r="F3602" s="104">
        <v>3417.221</v>
      </c>
      <c r="G3602" s="104">
        <v>19878149600</v>
      </c>
    </row>
    <row r="3603" spans="1:7" x14ac:dyDescent="0.2">
      <c r="A3603" s="105">
        <v>3601</v>
      </c>
      <c r="B3603" s="106">
        <v>42688</v>
      </c>
      <c r="C3603" s="104">
        <v>3409.2240000000002</v>
      </c>
      <c r="D3603" s="104">
        <v>3452.616</v>
      </c>
      <c r="E3603" s="104">
        <v>3408.1390000000001</v>
      </c>
      <c r="F3603" s="104">
        <v>3430.248</v>
      </c>
      <c r="G3603" s="104">
        <v>21324710500</v>
      </c>
    </row>
    <row r="3604" spans="1:7" x14ac:dyDescent="0.2">
      <c r="A3604" s="105">
        <v>3602</v>
      </c>
      <c r="B3604" s="106">
        <v>42689</v>
      </c>
      <c r="C3604" s="104">
        <v>3428.866</v>
      </c>
      <c r="D3604" s="104">
        <v>3434.922</v>
      </c>
      <c r="E3604" s="104">
        <v>3415.9949999999999</v>
      </c>
      <c r="F3604" s="104">
        <v>3429.87</v>
      </c>
      <c r="G3604" s="104">
        <v>13456632000</v>
      </c>
    </row>
    <row r="3605" spans="1:7" x14ac:dyDescent="0.2">
      <c r="A3605" s="105">
        <v>3603</v>
      </c>
      <c r="B3605" s="106">
        <v>42690</v>
      </c>
      <c r="C3605" s="104">
        <v>3432.4340000000002</v>
      </c>
      <c r="D3605" s="104">
        <v>3435.6370000000002</v>
      </c>
      <c r="E3605" s="104">
        <v>3419.2440000000001</v>
      </c>
      <c r="F3605" s="104">
        <v>3429.5920000000001</v>
      </c>
      <c r="G3605" s="104">
        <v>12980851100</v>
      </c>
    </row>
    <row r="3606" spans="1:7" x14ac:dyDescent="0.2">
      <c r="A3606" s="105">
        <v>3604</v>
      </c>
      <c r="B3606" s="106">
        <v>42691</v>
      </c>
      <c r="C3606" s="104">
        <v>3423.4650000000001</v>
      </c>
      <c r="D3606" s="104">
        <v>3437.6689999999999</v>
      </c>
      <c r="E3606" s="104">
        <v>3412.877</v>
      </c>
      <c r="F3606" s="104">
        <v>3436.5349999999999</v>
      </c>
      <c r="G3606" s="104">
        <v>12156173100</v>
      </c>
    </row>
    <row r="3607" spans="1:7" x14ac:dyDescent="0.2">
      <c r="A3607" s="105">
        <v>3605</v>
      </c>
      <c r="B3607" s="106">
        <v>42692</v>
      </c>
      <c r="C3607" s="104">
        <v>3437.49</v>
      </c>
      <c r="D3607" s="104">
        <v>3443.1190000000001</v>
      </c>
      <c r="E3607" s="104">
        <v>3413.27</v>
      </c>
      <c r="F3607" s="104">
        <v>3417.4549999999999</v>
      </c>
      <c r="G3607" s="104">
        <v>11595120500</v>
      </c>
    </row>
    <row r="3608" spans="1:7" x14ac:dyDescent="0.2">
      <c r="A3608" s="105">
        <v>3606</v>
      </c>
      <c r="B3608" s="106">
        <v>42695</v>
      </c>
      <c r="C3608" s="104">
        <v>3412.652</v>
      </c>
      <c r="D3608" s="104">
        <v>3463.1419999999998</v>
      </c>
      <c r="E3608" s="104">
        <v>3412.08</v>
      </c>
      <c r="F3608" s="104">
        <v>3441.1109999999999</v>
      </c>
      <c r="G3608" s="104">
        <v>14643452900</v>
      </c>
    </row>
    <row r="3609" spans="1:7" x14ac:dyDescent="0.2">
      <c r="A3609" s="105">
        <v>3607</v>
      </c>
      <c r="B3609" s="106">
        <v>42696</v>
      </c>
      <c r="C3609" s="104">
        <v>3443.22</v>
      </c>
      <c r="D3609" s="104">
        <v>3469.2190000000001</v>
      </c>
      <c r="E3609" s="104">
        <v>3443.22</v>
      </c>
      <c r="F3609" s="104">
        <v>3468.364</v>
      </c>
      <c r="G3609" s="104">
        <v>16852344600</v>
      </c>
    </row>
    <row r="3610" spans="1:7" x14ac:dyDescent="0.2">
      <c r="A3610" s="105">
        <v>3608</v>
      </c>
      <c r="B3610" s="106">
        <v>42697</v>
      </c>
      <c r="C3610" s="104">
        <v>3473.895</v>
      </c>
      <c r="D3610" s="104">
        <v>3492.9560000000001</v>
      </c>
      <c r="E3610" s="104">
        <v>3465.7640000000001</v>
      </c>
      <c r="F3610" s="104">
        <v>3474.7289999999998</v>
      </c>
      <c r="G3610" s="104">
        <v>16238850400</v>
      </c>
    </row>
    <row r="3611" spans="1:7" x14ac:dyDescent="0.2">
      <c r="A3611" s="105">
        <v>3609</v>
      </c>
      <c r="B3611" s="106">
        <v>42698</v>
      </c>
      <c r="C3611" s="104">
        <v>3468.8069999999998</v>
      </c>
      <c r="D3611" s="104">
        <v>3508.165</v>
      </c>
      <c r="E3611" s="104">
        <v>3467.011</v>
      </c>
      <c r="F3611" s="104">
        <v>3488.74</v>
      </c>
      <c r="G3611" s="104">
        <v>14574630100</v>
      </c>
    </row>
    <row r="3612" spans="1:7" x14ac:dyDescent="0.2">
      <c r="A3612" s="105">
        <v>3610</v>
      </c>
      <c r="B3612" s="106">
        <v>42699</v>
      </c>
      <c r="C3612" s="104">
        <v>3490.04</v>
      </c>
      <c r="D3612" s="104">
        <v>3521.3029999999999</v>
      </c>
      <c r="E3612" s="104">
        <v>3463.9479999999999</v>
      </c>
      <c r="F3612" s="104">
        <v>3521.2979999999998</v>
      </c>
      <c r="G3612" s="104">
        <v>15362150600</v>
      </c>
    </row>
    <row r="3613" spans="1:7" x14ac:dyDescent="0.2">
      <c r="A3613" s="105">
        <v>3611</v>
      </c>
      <c r="B3613" s="106">
        <v>42702</v>
      </c>
      <c r="C3613" s="104">
        <v>3538.6750000000002</v>
      </c>
      <c r="D3613" s="104">
        <v>3553.36</v>
      </c>
      <c r="E3613" s="104">
        <v>3528.32</v>
      </c>
      <c r="F3613" s="104">
        <v>3535.0810000000001</v>
      </c>
      <c r="G3613" s="104">
        <v>20737548300</v>
      </c>
    </row>
    <row r="3614" spans="1:7" x14ac:dyDescent="0.2">
      <c r="A3614" s="105">
        <v>3612</v>
      </c>
      <c r="B3614" s="106">
        <v>42703</v>
      </c>
      <c r="C3614" s="104">
        <v>3525.9009999999998</v>
      </c>
      <c r="D3614" s="104">
        <v>3583.7190000000001</v>
      </c>
      <c r="E3614" s="104">
        <v>3521.3789999999999</v>
      </c>
      <c r="F3614" s="104">
        <v>3564.04</v>
      </c>
      <c r="G3614" s="104">
        <v>23691835600</v>
      </c>
    </row>
    <row r="3615" spans="1:7" x14ac:dyDescent="0.2">
      <c r="A3615" s="105">
        <v>3613</v>
      </c>
      <c r="B3615" s="106">
        <v>42704</v>
      </c>
      <c r="C3615" s="104">
        <v>3557.636</v>
      </c>
      <c r="D3615" s="104">
        <v>3567.069</v>
      </c>
      <c r="E3615" s="104">
        <v>3527.0230000000001</v>
      </c>
      <c r="F3615" s="104">
        <v>3538.0010000000002</v>
      </c>
      <c r="G3615" s="104">
        <v>17856017800</v>
      </c>
    </row>
    <row r="3616" spans="1:7" x14ac:dyDescent="0.2">
      <c r="A3616" s="105">
        <v>3614</v>
      </c>
      <c r="B3616" s="106">
        <v>42705</v>
      </c>
      <c r="C3616" s="104">
        <v>3543.9560000000001</v>
      </c>
      <c r="D3616" s="104">
        <v>3575.97</v>
      </c>
      <c r="E3616" s="104">
        <v>3543.2449999999999</v>
      </c>
      <c r="F3616" s="104">
        <v>3565.0360000000001</v>
      </c>
      <c r="G3616" s="104">
        <v>18017076100</v>
      </c>
    </row>
    <row r="3617" spans="1:7" x14ac:dyDescent="0.2">
      <c r="A3617" s="105">
        <v>3615</v>
      </c>
      <c r="B3617" s="106">
        <v>42706</v>
      </c>
      <c r="C3617" s="104">
        <v>3559.7710000000002</v>
      </c>
      <c r="D3617" s="104">
        <v>3562.55</v>
      </c>
      <c r="E3617" s="104">
        <v>3516.788</v>
      </c>
      <c r="F3617" s="104">
        <v>3528.9549999999999</v>
      </c>
      <c r="G3617" s="104">
        <v>19635548000</v>
      </c>
    </row>
    <row r="3618" spans="1:7" x14ac:dyDescent="0.2">
      <c r="A3618" s="105">
        <v>3616</v>
      </c>
      <c r="B3618" s="106">
        <v>42709</v>
      </c>
      <c r="C3618" s="104">
        <v>3473.6880000000001</v>
      </c>
      <c r="D3618" s="104">
        <v>3496.884</v>
      </c>
      <c r="E3618" s="104">
        <v>3457.3429999999998</v>
      </c>
      <c r="F3618" s="104">
        <v>3469.4070000000002</v>
      </c>
      <c r="G3618" s="104">
        <v>18085235500</v>
      </c>
    </row>
    <row r="3619" spans="1:7" x14ac:dyDescent="0.2">
      <c r="A3619" s="105">
        <v>3617</v>
      </c>
      <c r="B3619" s="106">
        <v>42710</v>
      </c>
      <c r="C3619" s="104">
        <v>3466.2420000000002</v>
      </c>
      <c r="D3619" s="104">
        <v>3477.59</v>
      </c>
      <c r="E3619" s="104">
        <v>3456.8069999999998</v>
      </c>
      <c r="F3619" s="104">
        <v>3459.1529999999998</v>
      </c>
      <c r="G3619" s="104">
        <v>11552909000</v>
      </c>
    </row>
    <row r="3620" spans="1:7" x14ac:dyDescent="0.2">
      <c r="A3620" s="105">
        <v>3618</v>
      </c>
      <c r="B3620" s="106">
        <v>42711</v>
      </c>
      <c r="C3620" s="104">
        <v>3458.3690000000001</v>
      </c>
      <c r="D3620" s="104">
        <v>3475.7469999999998</v>
      </c>
      <c r="E3620" s="104">
        <v>3445.7559999999999</v>
      </c>
      <c r="F3620" s="104">
        <v>3475.7469999999998</v>
      </c>
      <c r="G3620" s="104">
        <v>11434510300</v>
      </c>
    </row>
    <row r="3621" spans="1:7" x14ac:dyDescent="0.2">
      <c r="A3621" s="105">
        <v>3619</v>
      </c>
      <c r="B3621" s="106">
        <v>42712</v>
      </c>
      <c r="C3621" s="104">
        <v>3481.8069999999998</v>
      </c>
      <c r="D3621" s="104">
        <v>3484.34</v>
      </c>
      <c r="E3621" s="104">
        <v>3466.5120000000002</v>
      </c>
      <c r="F3621" s="104">
        <v>3470.143</v>
      </c>
      <c r="G3621" s="104">
        <v>11738392200</v>
      </c>
    </row>
    <row r="3622" spans="1:7" x14ac:dyDescent="0.2">
      <c r="A3622" s="105">
        <v>3620</v>
      </c>
      <c r="B3622" s="106">
        <v>42713</v>
      </c>
      <c r="C3622" s="104">
        <v>3464.873</v>
      </c>
      <c r="D3622" s="104">
        <v>3507.9279999999999</v>
      </c>
      <c r="E3622" s="104">
        <v>3461.761</v>
      </c>
      <c r="F3622" s="104">
        <v>3493.7</v>
      </c>
      <c r="G3622" s="104">
        <v>15030330800</v>
      </c>
    </row>
    <row r="3623" spans="1:7" x14ac:dyDescent="0.2">
      <c r="A3623" s="105">
        <v>3621</v>
      </c>
      <c r="B3623" s="106">
        <v>42716</v>
      </c>
      <c r="C3623" s="104">
        <v>3489.268</v>
      </c>
      <c r="D3623" s="104">
        <v>3495.8020000000001</v>
      </c>
      <c r="E3623" s="104">
        <v>3400.7930000000001</v>
      </c>
      <c r="F3623" s="104">
        <v>3409.1790000000001</v>
      </c>
      <c r="G3623" s="104">
        <v>18746775100</v>
      </c>
    </row>
    <row r="3624" spans="1:7" x14ac:dyDescent="0.2">
      <c r="A3624" s="105">
        <v>3622</v>
      </c>
      <c r="B3624" s="106">
        <v>42717</v>
      </c>
      <c r="C3624" s="104">
        <v>3394.2069999999999</v>
      </c>
      <c r="D3624" s="104">
        <v>3416.2150000000001</v>
      </c>
      <c r="E3624" s="104">
        <v>3370.596</v>
      </c>
      <c r="F3624" s="104">
        <v>3405.0360000000001</v>
      </c>
      <c r="G3624" s="104">
        <v>12110509700</v>
      </c>
    </row>
    <row r="3625" spans="1:7" x14ac:dyDescent="0.2">
      <c r="A3625" s="105">
        <v>3623</v>
      </c>
      <c r="B3625" s="106">
        <v>42718</v>
      </c>
      <c r="C3625" s="104">
        <v>3399.4110000000001</v>
      </c>
      <c r="D3625" s="104">
        <v>3412.28</v>
      </c>
      <c r="E3625" s="104">
        <v>3378.2660000000001</v>
      </c>
      <c r="F3625" s="104">
        <v>3378.9450000000002</v>
      </c>
      <c r="G3625" s="104">
        <v>12400774400</v>
      </c>
    </row>
    <row r="3626" spans="1:7" x14ac:dyDescent="0.2">
      <c r="A3626" s="105">
        <v>3624</v>
      </c>
      <c r="B3626" s="106">
        <v>42719</v>
      </c>
      <c r="C3626" s="104">
        <v>3363.86</v>
      </c>
      <c r="D3626" s="104">
        <v>3378.0369999999998</v>
      </c>
      <c r="E3626" s="104">
        <v>3327.143</v>
      </c>
      <c r="F3626" s="104">
        <v>3340.4340000000002</v>
      </c>
      <c r="G3626" s="104">
        <v>11496066000</v>
      </c>
    </row>
    <row r="3627" spans="1:7" x14ac:dyDescent="0.2">
      <c r="A3627" s="105">
        <v>3625</v>
      </c>
      <c r="B3627" s="106">
        <v>42720</v>
      </c>
      <c r="C3627" s="104">
        <v>3335.3629999999998</v>
      </c>
      <c r="D3627" s="104">
        <v>3356.2919999999999</v>
      </c>
      <c r="E3627" s="104">
        <v>3330.4929999999999</v>
      </c>
      <c r="F3627" s="104">
        <v>3346.0309999999999</v>
      </c>
      <c r="G3627" s="104">
        <v>9077542200</v>
      </c>
    </row>
    <row r="3628" spans="1:7" x14ac:dyDescent="0.2">
      <c r="A3628" s="105">
        <v>3626</v>
      </c>
      <c r="B3628" s="106">
        <v>42723</v>
      </c>
      <c r="C3628" s="104">
        <v>3342.3449999999998</v>
      </c>
      <c r="D3628" s="104">
        <v>3344.8580000000002</v>
      </c>
      <c r="E3628" s="104">
        <v>3324.9989999999998</v>
      </c>
      <c r="F3628" s="104">
        <v>3328.9830000000002</v>
      </c>
      <c r="G3628" s="104">
        <v>8164067800</v>
      </c>
    </row>
    <row r="3629" spans="1:7" x14ac:dyDescent="0.2">
      <c r="A3629" s="105">
        <v>3627</v>
      </c>
      <c r="B3629" s="106">
        <v>42724</v>
      </c>
      <c r="C3629" s="104">
        <v>3328.299</v>
      </c>
      <c r="D3629" s="104">
        <v>3329.1019999999999</v>
      </c>
      <c r="E3629" s="104">
        <v>3289.268</v>
      </c>
      <c r="F3629" s="104">
        <v>3309.0639999999999</v>
      </c>
      <c r="G3629" s="104">
        <v>8756959200</v>
      </c>
    </row>
    <row r="3630" spans="1:7" x14ac:dyDescent="0.2">
      <c r="A3630" s="105">
        <v>3628</v>
      </c>
      <c r="B3630" s="106">
        <v>42725</v>
      </c>
      <c r="C3630" s="104">
        <v>3313.7449999999999</v>
      </c>
      <c r="D3630" s="104">
        <v>3342.4760000000001</v>
      </c>
      <c r="E3630" s="104">
        <v>3313.7449999999999</v>
      </c>
      <c r="F3630" s="104">
        <v>3338.5360000000001</v>
      </c>
      <c r="G3630" s="104">
        <v>10825499500</v>
      </c>
    </row>
    <row r="3631" spans="1:7" x14ac:dyDescent="0.2">
      <c r="A3631" s="105">
        <v>3629</v>
      </c>
      <c r="B3631" s="106">
        <v>42726</v>
      </c>
      <c r="C3631" s="104">
        <v>3335.1219999999998</v>
      </c>
      <c r="D3631" s="104">
        <v>3340.3629999999998</v>
      </c>
      <c r="E3631" s="104">
        <v>3322.72</v>
      </c>
      <c r="F3631" s="104">
        <v>3335.672</v>
      </c>
      <c r="G3631" s="104">
        <v>9227724900</v>
      </c>
    </row>
    <row r="3632" spans="1:7" x14ac:dyDescent="0.2">
      <c r="A3632" s="105">
        <v>3630</v>
      </c>
      <c r="B3632" s="106">
        <v>42727</v>
      </c>
      <c r="C3632" s="104">
        <v>3333.4009999999998</v>
      </c>
      <c r="D3632" s="104">
        <v>3334.8939999999998</v>
      </c>
      <c r="E3632" s="104">
        <v>3300.884</v>
      </c>
      <c r="F3632" s="104">
        <v>3307.5990000000002</v>
      </c>
      <c r="G3632" s="104">
        <v>9744471300</v>
      </c>
    </row>
    <row r="3633" spans="1:7" x14ac:dyDescent="0.2">
      <c r="A3633" s="105">
        <v>3631</v>
      </c>
      <c r="B3633" s="106">
        <v>42730</v>
      </c>
      <c r="C3633" s="104">
        <v>3293.2240000000002</v>
      </c>
      <c r="D3633" s="104">
        <v>3322.4209999999998</v>
      </c>
      <c r="E3633" s="104">
        <v>3267.0479999999998</v>
      </c>
      <c r="F3633" s="104">
        <v>3322.4009999999998</v>
      </c>
      <c r="G3633" s="104">
        <v>8979398200</v>
      </c>
    </row>
    <row r="3634" spans="1:7" x14ac:dyDescent="0.2">
      <c r="A3634" s="105">
        <v>3632</v>
      </c>
      <c r="B3634" s="106">
        <v>42731</v>
      </c>
      <c r="C3634" s="104">
        <v>3319.2060000000001</v>
      </c>
      <c r="D3634" s="104">
        <v>3330.232</v>
      </c>
      <c r="E3634" s="104">
        <v>3315.8319999999999</v>
      </c>
      <c r="F3634" s="104">
        <v>3316.3850000000002</v>
      </c>
      <c r="G3634" s="104">
        <v>7548635900</v>
      </c>
    </row>
    <row r="3635" spans="1:7" x14ac:dyDescent="0.2">
      <c r="A3635" s="105">
        <v>3633</v>
      </c>
      <c r="B3635" s="106">
        <v>42732</v>
      </c>
      <c r="C3635" s="104">
        <v>3315.7530000000002</v>
      </c>
      <c r="D3635" s="104">
        <v>3320.547</v>
      </c>
      <c r="E3635" s="104">
        <v>3293.174</v>
      </c>
      <c r="F3635" s="104">
        <v>3301.8890000000001</v>
      </c>
      <c r="G3635" s="104">
        <v>6900043700</v>
      </c>
    </row>
    <row r="3636" spans="1:7" x14ac:dyDescent="0.2">
      <c r="A3636" s="105">
        <v>3634</v>
      </c>
      <c r="B3636" s="106">
        <v>42733</v>
      </c>
      <c r="C3636" s="104">
        <v>3297.0360000000001</v>
      </c>
      <c r="D3636" s="104">
        <v>3312.1129999999998</v>
      </c>
      <c r="E3636" s="104">
        <v>3288.096</v>
      </c>
      <c r="F3636" s="104">
        <v>3297.7649999999999</v>
      </c>
      <c r="G3636" s="104">
        <v>7008792300</v>
      </c>
    </row>
    <row r="3637" spans="1:7" x14ac:dyDescent="0.2">
      <c r="A3637" s="105">
        <v>3635</v>
      </c>
      <c r="B3637" s="106">
        <v>42734</v>
      </c>
      <c r="C3637" s="104">
        <v>3302.5990000000002</v>
      </c>
      <c r="D3637" s="104">
        <v>3313.55</v>
      </c>
      <c r="E3637" s="104">
        <v>3295.7510000000002</v>
      </c>
      <c r="F3637" s="104">
        <v>3310.0810000000001</v>
      </c>
      <c r="G3637" s="104">
        <v>7174411600</v>
      </c>
    </row>
    <row r="3638" spans="1:7" x14ac:dyDescent="0.2">
      <c r="A3638" s="105">
        <v>3636</v>
      </c>
      <c r="B3638" s="106">
        <v>42738</v>
      </c>
      <c r="C3638" s="104">
        <v>3313.953</v>
      </c>
      <c r="D3638" s="104">
        <v>3345.2629999999999</v>
      </c>
      <c r="E3638" s="104">
        <v>3313.953</v>
      </c>
      <c r="F3638" s="104">
        <v>3342.2269999999999</v>
      </c>
      <c r="G3638" s="104">
        <v>8656789600</v>
      </c>
    </row>
    <row r="3639" spans="1:7" x14ac:dyDescent="0.2">
      <c r="A3639" s="105">
        <v>3637</v>
      </c>
      <c r="B3639" s="106">
        <v>42739</v>
      </c>
      <c r="C3639" s="104">
        <v>3340.558</v>
      </c>
      <c r="D3639" s="104">
        <v>3369.5659999999998</v>
      </c>
      <c r="E3639" s="104">
        <v>3338.1529999999998</v>
      </c>
      <c r="F3639" s="104">
        <v>3368.3119999999999</v>
      </c>
      <c r="G3639" s="104">
        <v>9005082700</v>
      </c>
    </row>
    <row r="3640" spans="1:7" x14ac:dyDescent="0.2">
      <c r="A3640" s="105">
        <v>3638</v>
      </c>
      <c r="B3640" s="106">
        <v>42740</v>
      </c>
      <c r="C3640" s="104">
        <v>3368.34</v>
      </c>
      <c r="D3640" s="104">
        <v>3373.4119999999998</v>
      </c>
      <c r="E3640" s="104">
        <v>3361.462</v>
      </c>
      <c r="F3640" s="104">
        <v>3367.7890000000002</v>
      </c>
      <c r="G3640" s="104">
        <v>8833635700</v>
      </c>
    </row>
    <row r="3641" spans="1:7" x14ac:dyDescent="0.2">
      <c r="A3641" s="105">
        <v>3639</v>
      </c>
      <c r="B3641" s="106">
        <v>42741</v>
      </c>
      <c r="C3641" s="104">
        <v>3366.8519999999999</v>
      </c>
      <c r="D3641" s="104">
        <v>3368.8710000000001</v>
      </c>
      <c r="E3641" s="104">
        <v>3346.8910000000001</v>
      </c>
      <c r="F3641" s="104">
        <v>3347.6669999999999</v>
      </c>
      <c r="G3641" s="104">
        <v>8745911400</v>
      </c>
    </row>
    <row r="3642" spans="1:7" x14ac:dyDescent="0.2">
      <c r="A3642" s="105">
        <v>3640</v>
      </c>
      <c r="B3642" s="106">
        <v>42744</v>
      </c>
      <c r="C3642" s="104">
        <v>3345.748</v>
      </c>
      <c r="D3642" s="104">
        <v>3366.2220000000002</v>
      </c>
      <c r="E3642" s="104">
        <v>3344.3470000000002</v>
      </c>
      <c r="F3642" s="104">
        <v>3363.9009999999998</v>
      </c>
      <c r="G3642" s="104">
        <v>8370794200</v>
      </c>
    </row>
    <row r="3643" spans="1:7" x14ac:dyDescent="0.2">
      <c r="A3643" s="105">
        <v>3641</v>
      </c>
      <c r="B3643" s="106">
        <v>42745</v>
      </c>
      <c r="C3643" s="104">
        <v>3361.6390000000001</v>
      </c>
      <c r="D3643" s="104">
        <v>3370.5050000000001</v>
      </c>
      <c r="E3643" s="104">
        <v>3354.0880000000002</v>
      </c>
      <c r="F3643" s="104">
        <v>3358.2719999999999</v>
      </c>
      <c r="G3643" s="104">
        <v>8381916000</v>
      </c>
    </row>
    <row r="3644" spans="1:7" x14ac:dyDescent="0.2">
      <c r="A3644" s="105">
        <v>3642</v>
      </c>
      <c r="B3644" s="106">
        <v>42746</v>
      </c>
      <c r="C3644" s="104">
        <v>3355.8009999999999</v>
      </c>
      <c r="D3644" s="104">
        <v>3366.6320000000001</v>
      </c>
      <c r="E3644" s="104">
        <v>3334.2979999999998</v>
      </c>
      <c r="F3644" s="104">
        <v>3334.4949999999999</v>
      </c>
      <c r="G3644" s="104">
        <v>9107143800</v>
      </c>
    </row>
    <row r="3645" spans="1:7" x14ac:dyDescent="0.2">
      <c r="A3645" s="105">
        <v>3643</v>
      </c>
      <c r="B3645" s="106">
        <v>42747</v>
      </c>
      <c r="C3645" s="104">
        <v>3332.6860000000001</v>
      </c>
      <c r="D3645" s="104">
        <v>3343.1280000000002</v>
      </c>
      <c r="E3645" s="104">
        <v>3315.9630000000002</v>
      </c>
      <c r="F3645" s="104">
        <v>3317.6239999999998</v>
      </c>
      <c r="G3645" s="104">
        <v>8123913500</v>
      </c>
    </row>
    <row r="3646" spans="1:7" x14ac:dyDescent="0.2">
      <c r="A3646" s="105">
        <v>3644</v>
      </c>
      <c r="B3646" s="106">
        <v>42748</v>
      </c>
      <c r="C3646" s="104">
        <v>3317.9630000000002</v>
      </c>
      <c r="D3646" s="104">
        <v>3338.174</v>
      </c>
      <c r="E3646" s="104">
        <v>3309.3739999999998</v>
      </c>
      <c r="F3646" s="104">
        <v>3319.9119999999998</v>
      </c>
      <c r="G3646" s="104">
        <v>8418058900</v>
      </c>
    </row>
    <row r="3647" spans="1:7" x14ac:dyDescent="0.2">
      <c r="A3647" s="105">
        <v>3645</v>
      </c>
      <c r="B3647" s="106">
        <v>42751</v>
      </c>
      <c r="C3647" s="104">
        <v>3314.1509999999998</v>
      </c>
      <c r="D3647" s="104">
        <v>3322.7820000000002</v>
      </c>
      <c r="E3647" s="104">
        <v>3264.2069999999999</v>
      </c>
      <c r="F3647" s="104">
        <v>3319.4459999999999</v>
      </c>
      <c r="G3647" s="104">
        <v>15777913500</v>
      </c>
    </row>
    <row r="3648" spans="1:7" x14ac:dyDescent="0.2">
      <c r="A3648" s="105">
        <v>3646</v>
      </c>
      <c r="B3648" s="106">
        <v>42752</v>
      </c>
      <c r="C3648" s="104">
        <v>3305.6</v>
      </c>
      <c r="D3648" s="104">
        <v>3327.377</v>
      </c>
      <c r="E3648" s="104">
        <v>3292.2040000000002</v>
      </c>
      <c r="F3648" s="104">
        <v>3326.3560000000002</v>
      </c>
      <c r="G3648" s="104">
        <v>6945332800</v>
      </c>
    </row>
    <row r="3649" spans="1:7" x14ac:dyDescent="0.2">
      <c r="A3649" s="105">
        <v>3647</v>
      </c>
      <c r="B3649" s="106">
        <v>42753</v>
      </c>
      <c r="C3649" s="104">
        <v>3323.3389999999999</v>
      </c>
      <c r="D3649" s="104">
        <v>3350.962</v>
      </c>
      <c r="E3649" s="104">
        <v>3320.4059999999999</v>
      </c>
      <c r="F3649" s="104">
        <v>3339.3649999999998</v>
      </c>
      <c r="G3649" s="104">
        <v>7062322700</v>
      </c>
    </row>
    <row r="3650" spans="1:7" x14ac:dyDescent="0.2">
      <c r="A3650" s="105">
        <v>3648</v>
      </c>
      <c r="B3650" s="106">
        <v>42754</v>
      </c>
      <c r="C3650" s="104">
        <v>3330.9520000000002</v>
      </c>
      <c r="D3650" s="104">
        <v>3346.4960000000001</v>
      </c>
      <c r="E3650" s="104">
        <v>3324.6840000000002</v>
      </c>
      <c r="F3650" s="104">
        <v>3329.2890000000002</v>
      </c>
      <c r="G3650" s="104">
        <v>6615980800</v>
      </c>
    </row>
    <row r="3651" spans="1:7" x14ac:dyDescent="0.2">
      <c r="A3651" s="105">
        <v>3649</v>
      </c>
      <c r="B3651" s="106">
        <v>42755</v>
      </c>
      <c r="C3651" s="104">
        <v>3326.9769999999999</v>
      </c>
      <c r="D3651" s="104">
        <v>3358.4119999999998</v>
      </c>
      <c r="E3651" s="104">
        <v>3326.3739999999998</v>
      </c>
      <c r="F3651" s="104">
        <v>3354.8890000000001</v>
      </c>
      <c r="G3651" s="104">
        <v>6530046200</v>
      </c>
    </row>
    <row r="3652" spans="1:7" x14ac:dyDescent="0.2">
      <c r="A3652" s="105">
        <v>3650</v>
      </c>
      <c r="B3652" s="106">
        <v>42758</v>
      </c>
      <c r="C3652" s="104">
        <v>3359.0540000000001</v>
      </c>
      <c r="D3652" s="104">
        <v>3378.739</v>
      </c>
      <c r="E3652" s="104">
        <v>3355.848</v>
      </c>
      <c r="F3652" s="104">
        <v>3364.0810000000001</v>
      </c>
      <c r="G3652" s="104">
        <v>7555749800</v>
      </c>
    </row>
    <row r="3653" spans="1:7" x14ac:dyDescent="0.2">
      <c r="A3653" s="105">
        <v>3651</v>
      </c>
      <c r="B3653" s="106">
        <v>42759</v>
      </c>
      <c r="C3653" s="104">
        <v>3363.1370000000002</v>
      </c>
      <c r="D3653" s="104">
        <v>3371.32</v>
      </c>
      <c r="E3653" s="104">
        <v>3355.8989999999999</v>
      </c>
      <c r="F3653" s="104">
        <v>3364.451</v>
      </c>
      <c r="G3653" s="104">
        <v>6619422600</v>
      </c>
    </row>
    <row r="3654" spans="1:7" x14ac:dyDescent="0.2">
      <c r="A3654" s="105">
        <v>3652</v>
      </c>
      <c r="B3654" s="106">
        <v>42760</v>
      </c>
      <c r="C3654" s="104">
        <v>3361.6559999999999</v>
      </c>
      <c r="D3654" s="104">
        <v>3376.442</v>
      </c>
      <c r="E3654" s="104">
        <v>3357.2179999999998</v>
      </c>
      <c r="F3654" s="104">
        <v>3375.904</v>
      </c>
      <c r="G3654" s="104">
        <v>5837693100</v>
      </c>
    </row>
    <row r="3655" spans="1:7" x14ac:dyDescent="0.2">
      <c r="A3655" s="105">
        <v>3653</v>
      </c>
      <c r="B3655" s="106">
        <v>42761</v>
      </c>
      <c r="C3655" s="104">
        <v>3378.261</v>
      </c>
      <c r="D3655" s="104">
        <v>3395.8850000000002</v>
      </c>
      <c r="E3655" s="104">
        <v>3378.261</v>
      </c>
      <c r="F3655" s="104">
        <v>3387.9609999999998</v>
      </c>
      <c r="G3655" s="104">
        <v>6531664700</v>
      </c>
    </row>
    <row r="3656" spans="1:7" x14ac:dyDescent="0.2">
      <c r="A3656" s="105">
        <v>3654</v>
      </c>
      <c r="B3656" s="106">
        <v>42769</v>
      </c>
      <c r="C3656" s="104">
        <v>3390.9319999999998</v>
      </c>
      <c r="D3656" s="104">
        <v>3392.4769999999999</v>
      </c>
      <c r="E3656" s="104">
        <v>3362.5650000000001</v>
      </c>
      <c r="F3656" s="104">
        <v>3364.4920000000002</v>
      </c>
      <c r="G3656" s="104">
        <v>5518886100</v>
      </c>
    </row>
    <row r="3657" spans="1:7" x14ac:dyDescent="0.2">
      <c r="A3657" s="105">
        <v>3655</v>
      </c>
      <c r="B3657" s="106">
        <v>42772</v>
      </c>
      <c r="C3657" s="104">
        <v>3368.1080000000002</v>
      </c>
      <c r="D3657" s="104">
        <v>3381.335</v>
      </c>
      <c r="E3657" s="104">
        <v>3358.752</v>
      </c>
      <c r="F3657" s="104">
        <v>3373.2049999999999</v>
      </c>
      <c r="G3657" s="104">
        <v>6852136000</v>
      </c>
    </row>
    <row r="3658" spans="1:7" x14ac:dyDescent="0.2">
      <c r="A3658" s="105">
        <v>3656</v>
      </c>
      <c r="B3658" s="106">
        <v>42773</v>
      </c>
      <c r="C3658" s="104">
        <v>3371.77</v>
      </c>
      <c r="D3658" s="104">
        <v>3376.71</v>
      </c>
      <c r="E3658" s="104">
        <v>3354.625</v>
      </c>
      <c r="F3658" s="104">
        <v>3365.6849999999999</v>
      </c>
      <c r="G3658" s="104">
        <v>6375446200</v>
      </c>
    </row>
    <row r="3659" spans="1:7" x14ac:dyDescent="0.2">
      <c r="A3659" s="105">
        <v>3657</v>
      </c>
      <c r="B3659" s="106">
        <v>42774</v>
      </c>
      <c r="C3659" s="104">
        <v>3361.7809999999999</v>
      </c>
      <c r="D3659" s="104">
        <v>3383.6860000000001</v>
      </c>
      <c r="E3659" s="104">
        <v>3347.43</v>
      </c>
      <c r="F3659" s="104">
        <v>3383.288</v>
      </c>
      <c r="G3659" s="104">
        <v>7540287900</v>
      </c>
    </row>
    <row r="3660" spans="1:7" x14ac:dyDescent="0.2">
      <c r="A3660" s="105">
        <v>3658</v>
      </c>
      <c r="B3660" s="106">
        <v>42775</v>
      </c>
      <c r="C3660" s="104">
        <v>3381.8989999999999</v>
      </c>
      <c r="D3660" s="104">
        <v>3406.5889999999999</v>
      </c>
      <c r="E3660" s="104">
        <v>3379.7869999999998</v>
      </c>
      <c r="F3660" s="104">
        <v>3396.2919999999999</v>
      </c>
      <c r="G3660" s="104">
        <v>9755851500</v>
      </c>
    </row>
    <row r="3661" spans="1:7" x14ac:dyDescent="0.2">
      <c r="A3661" s="105">
        <v>3659</v>
      </c>
      <c r="B3661" s="106">
        <v>42776</v>
      </c>
      <c r="C3661" s="104">
        <v>3398.317</v>
      </c>
      <c r="D3661" s="104">
        <v>3422.326</v>
      </c>
      <c r="E3661" s="104">
        <v>3398.03</v>
      </c>
      <c r="F3661" s="104">
        <v>3413.4870000000001</v>
      </c>
      <c r="G3661" s="104">
        <v>12376872000</v>
      </c>
    </row>
    <row r="3662" spans="1:7" x14ac:dyDescent="0.2">
      <c r="A3662" s="105">
        <v>3660</v>
      </c>
      <c r="B3662" s="106">
        <v>42779</v>
      </c>
      <c r="C3662" s="104">
        <v>3416.9169999999999</v>
      </c>
      <c r="D3662" s="104">
        <v>3439.5430000000001</v>
      </c>
      <c r="E3662" s="104">
        <v>3416.875</v>
      </c>
      <c r="F3662" s="104">
        <v>3436.2750000000001</v>
      </c>
      <c r="G3662" s="104">
        <v>12014453800</v>
      </c>
    </row>
    <row r="3663" spans="1:7" x14ac:dyDescent="0.2">
      <c r="A3663" s="105">
        <v>3661</v>
      </c>
      <c r="B3663" s="106">
        <v>42780</v>
      </c>
      <c r="C3663" s="104">
        <v>3438.511</v>
      </c>
      <c r="D3663" s="104">
        <v>3440.6750000000002</v>
      </c>
      <c r="E3663" s="104">
        <v>3424.4029999999998</v>
      </c>
      <c r="F3663" s="104">
        <v>3435.8040000000001</v>
      </c>
      <c r="G3663" s="104">
        <v>9480946500</v>
      </c>
    </row>
    <row r="3664" spans="1:7" x14ac:dyDescent="0.2">
      <c r="A3664" s="105">
        <v>3662</v>
      </c>
      <c r="B3664" s="106">
        <v>42781</v>
      </c>
      <c r="C3664" s="104">
        <v>3435.3879999999999</v>
      </c>
      <c r="D3664" s="104">
        <v>3448.0320000000002</v>
      </c>
      <c r="E3664" s="104">
        <v>3417.0810000000001</v>
      </c>
      <c r="F3664" s="104">
        <v>3421.7130000000002</v>
      </c>
      <c r="G3664" s="104">
        <v>12764333800</v>
      </c>
    </row>
    <row r="3665" spans="1:7" x14ac:dyDescent="0.2">
      <c r="A3665" s="105">
        <v>3663</v>
      </c>
      <c r="B3665" s="106">
        <v>42782</v>
      </c>
      <c r="C3665" s="104">
        <v>3421.83</v>
      </c>
      <c r="D3665" s="104">
        <v>3440.933</v>
      </c>
      <c r="E3665" s="104">
        <v>3418.3510000000001</v>
      </c>
      <c r="F3665" s="104">
        <v>3440.933</v>
      </c>
      <c r="G3665" s="104">
        <v>10827696200</v>
      </c>
    </row>
    <row r="3666" spans="1:7" x14ac:dyDescent="0.2">
      <c r="A3666" s="105">
        <v>3664</v>
      </c>
      <c r="B3666" s="106">
        <v>42783</v>
      </c>
      <c r="C3666" s="104">
        <v>3443.6170000000002</v>
      </c>
      <c r="D3666" s="104">
        <v>3457.556</v>
      </c>
      <c r="E3666" s="104">
        <v>3419.614</v>
      </c>
      <c r="F3666" s="104">
        <v>3421.442</v>
      </c>
      <c r="G3666" s="104">
        <v>11460003600</v>
      </c>
    </row>
    <row r="3667" spans="1:7" x14ac:dyDescent="0.2">
      <c r="A3667" s="105">
        <v>3665</v>
      </c>
      <c r="B3667" s="106">
        <v>42786</v>
      </c>
      <c r="C3667" s="104">
        <v>3421.643</v>
      </c>
      <c r="D3667" s="104">
        <v>3472.6039999999998</v>
      </c>
      <c r="E3667" s="104">
        <v>3421.643</v>
      </c>
      <c r="F3667" s="104">
        <v>3471.393</v>
      </c>
      <c r="G3667" s="104">
        <v>13262886200</v>
      </c>
    </row>
    <row r="3668" spans="1:7" x14ac:dyDescent="0.2">
      <c r="A3668" s="105">
        <v>3666</v>
      </c>
      <c r="B3668" s="106">
        <v>42787</v>
      </c>
      <c r="C3668" s="104">
        <v>3475.058</v>
      </c>
      <c r="D3668" s="104">
        <v>3490.0859999999998</v>
      </c>
      <c r="E3668" s="104">
        <v>3472.0169999999998</v>
      </c>
      <c r="F3668" s="104">
        <v>3482.8229999999999</v>
      </c>
      <c r="G3668" s="104">
        <v>11484200900</v>
      </c>
    </row>
    <row r="3669" spans="1:7" x14ac:dyDescent="0.2">
      <c r="A3669" s="105">
        <v>3667</v>
      </c>
      <c r="B3669" s="106">
        <v>42788</v>
      </c>
      <c r="C3669" s="104">
        <v>3483.201</v>
      </c>
      <c r="D3669" s="104">
        <v>3489.9459999999999</v>
      </c>
      <c r="E3669" s="104">
        <v>3473.5239999999999</v>
      </c>
      <c r="F3669" s="104">
        <v>3489.7570000000001</v>
      </c>
      <c r="G3669" s="104">
        <v>10281599400</v>
      </c>
    </row>
    <row r="3670" spans="1:7" x14ac:dyDescent="0.2">
      <c r="A3670" s="105">
        <v>3668</v>
      </c>
      <c r="B3670" s="106">
        <v>42789</v>
      </c>
      <c r="C3670" s="104">
        <v>3487.5749999999998</v>
      </c>
      <c r="D3670" s="104">
        <v>3492.962</v>
      </c>
      <c r="E3670" s="104">
        <v>3460.1179999999999</v>
      </c>
      <c r="F3670" s="104">
        <v>3473.3240000000001</v>
      </c>
      <c r="G3670" s="104">
        <v>9953633000</v>
      </c>
    </row>
    <row r="3671" spans="1:7" x14ac:dyDescent="0.2">
      <c r="A3671" s="105">
        <v>3669</v>
      </c>
      <c r="B3671" s="106">
        <v>42790</v>
      </c>
      <c r="C3671" s="104">
        <v>3468.9589999999998</v>
      </c>
      <c r="D3671" s="104">
        <v>3473.8519999999999</v>
      </c>
      <c r="E3671" s="104">
        <v>3455.2510000000002</v>
      </c>
      <c r="F3671" s="104">
        <v>3473.8519999999999</v>
      </c>
      <c r="G3671" s="104">
        <v>9553513300</v>
      </c>
    </row>
    <row r="3672" spans="1:7" x14ac:dyDescent="0.2">
      <c r="A3672" s="105">
        <v>3670</v>
      </c>
      <c r="B3672" s="106">
        <v>42793</v>
      </c>
      <c r="C3672" s="104">
        <v>3471.1320000000001</v>
      </c>
      <c r="D3672" s="104">
        <v>3472.8359999999998</v>
      </c>
      <c r="E3672" s="104">
        <v>3441.3939999999998</v>
      </c>
      <c r="F3672" s="104">
        <v>3446.223</v>
      </c>
      <c r="G3672" s="104">
        <v>9867216000</v>
      </c>
    </row>
    <row r="3673" spans="1:7" x14ac:dyDescent="0.2">
      <c r="A3673" s="105">
        <v>3671</v>
      </c>
      <c r="B3673" s="106">
        <v>42794</v>
      </c>
      <c r="C3673" s="104">
        <v>3445.027</v>
      </c>
      <c r="D3673" s="104">
        <v>3460.9090000000001</v>
      </c>
      <c r="E3673" s="104">
        <v>3441.3589999999999</v>
      </c>
      <c r="F3673" s="104">
        <v>3452.81</v>
      </c>
      <c r="G3673" s="104">
        <v>7521526000</v>
      </c>
    </row>
    <row r="3674" spans="1:7" x14ac:dyDescent="0.2">
      <c r="A3674" s="105">
        <v>3672</v>
      </c>
      <c r="B3674" s="106">
        <v>42795</v>
      </c>
      <c r="C3674" s="104">
        <v>3452.2060000000001</v>
      </c>
      <c r="D3674" s="104">
        <v>3472.6959999999999</v>
      </c>
      <c r="E3674" s="104">
        <v>3449.1089999999999</v>
      </c>
      <c r="F3674" s="104">
        <v>3458.4380000000001</v>
      </c>
      <c r="G3674" s="104">
        <v>10326035400</v>
      </c>
    </row>
    <row r="3675" spans="1:7" x14ac:dyDescent="0.2">
      <c r="A3675" s="105">
        <v>3673</v>
      </c>
      <c r="B3675" s="106">
        <v>42796</v>
      </c>
      <c r="C3675" s="104">
        <v>3463.4830000000002</v>
      </c>
      <c r="D3675" s="104">
        <v>3468.471</v>
      </c>
      <c r="E3675" s="104">
        <v>3434.0010000000002</v>
      </c>
      <c r="F3675" s="104">
        <v>3435.096</v>
      </c>
      <c r="G3675" s="104">
        <v>8989807700</v>
      </c>
    </row>
    <row r="3676" spans="1:7" x14ac:dyDescent="0.2">
      <c r="A3676" s="105">
        <v>3674</v>
      </c>
      <c r="B3676" s="106">
        <v>42797</v>
      </c>
      <c r="C3676" s="104">
        <v>3424.663</v>
      </c>
      <c r="D3676" s="104">
        <v>3428.8820000000001</v>
      </c>
      <c r="E3676" s="104">
        <v>3412.8310000000001</v>
      </c>
      <c r="F3676" s="104">
        <v>3427.8629999999998</v>
      </c>
      <c r="G3676" s="104">
        <v>8099465200</v>
      </c>
    </row>
    <row r="3677" spans="1:7" x14ac:dyDescent="0.2">
      <c r="A3677" s="105">
        <v>3675</v>
      </c>
      <c r="B3677" s="106">
        <v>42800</v>
      </c>
      <c r="C3677" s="104">
        <v>3427.2530000000002</v>
      </c>
      <c r="D3677" s="104">
        <v>3449.0340000000001</v>
      </c>
      <c r="E3677" s="104">
        <v>3425.904</v>
      </c>
      <c r="F3677" s="104">
        <v>3446.4839999999999</v>
      </c>
      <c r="G3677" s="104">
        <v>8307088200</v>
      </c>
    </row>
    <row r="3678" spans="1:7" x14ac:dyDescent="0.2">
      <c r="A3678" s="105">
        <v>3676</v>
      </c>
      <c r="B3678" s="106">
        <v>42801</v>
      </c>
      <c r="C3678" s="104">
        <v>3446.163</v>
      </c>
      <c r="D3678" s="104">
        <v>3454.0390000000002</v>
      </c>
      <c r="E3678" s="104">
        <v>3440.0569999999998</v>
      </c>
      <c r="F3678" s="104">
        <v>3453.9569999999999</v>
      </c>
      <c r="G3678" s="104">
        <v>8033472000</v>
      </c>
    </row>
    <row r="3679" spans="1:7" x14ac:dyDescent="0.2">
      <c r="A3679" s="105">
        <v>3677</v>
      </c>
      <c r="B3679" s="106">
        <v>42802</v>
      </c>
      <c r="C3679" s="104">
        <v>3452.201</v>
      </c>
      <c r="D3679" s="104">
        <v>3457.0349999999999</v>
      </c>
      <c r="E3679" s="104">
        <v>3441.2579999999998</v>
      </c>
      <c r="F3679" s="104">
        <v>3448.7310000000002</v>
      </c>
      <c r="G3679" s="104">
        <v>7958769000</v>
      </c>
    </row>
    <row r="3680" spans="1:7" x14ac:dyDescent="0.2">
      <c r="A3680" s="105">
        <v>3678</v>
      </c>
      <c r="B3680" s="106">
        <v>42803</v>
      </c>
      <c r="C3680" s="104">
        <v>3442.895</v>
      </c>
      <c r="D3680" s="104">
        <v>3443.0459999999998</v>
      </c>
      <c r="E3680" s="104">
        <v>3414.6779999999999</v>
      </c>
      <c r="F3680" s="104">
        <v>3426.944</v>
      </c>
      <c r="G3680" s="104">
        <v>8457038100</v>
      </c>
    </row>
    <row r="3681" spans="1:7" x14ac:dyDescent="0.2">
      <c r="A3681" s="105">
        <v>3679</v>
      </c>
      <c r="B3681" s="106">
        <v>42804</v>
      </c>
      <c r="C3681" s="104">
        <v>3423.9780000000001</v>
      </c>
      <c r="D3681" s="104">
        <v>3436.239</v>
      </c>
      <c r="E3681" s="104">
        <v>3423.9369999999999</v>
      </c>
      <c r="F3681" s="104">
        <v>3427.8919999999998</v>
      </c>
      <c r="G3681" s="104">
        <v>7001619900</v>
      </c>
    </row>
    <row r="3682" spans="1:7" x14ac:dyDescent="0.2">
      <c r="A3682" s="105">
        <v>3680</v>
      </c>
      <c r="B3682" s="106">
        <v>42807</v>
      </c>
      <c r="C3682" s="104">
        <v>3425.672</v>
      </c>
      <c r="D3682" s="104">
        <v>3458.098</v>
      </c>
      <c r="E3682" s="104">
        <v>3412.6880000000001</v>
      </c>
      <c r="F3682" s="104">
        <v>3458.098</v>
      </c>
      <c r="G3682" s="104">
        <v>9168412400</v>
      </c>
    </row>
    <row r="3683" spans="1:7" x14ac:dyDescent="0.2">
      <c r="A3683" s="105">
        <v>3681</v>
      </c>
      <c r="B3683" s="106">
        <v>42808</v>
      </c>
      <c r="C3683" s="104">
        <v>3456.6579999999999</v>
      </c>
      <c r="D3683" s="104">
        <v>3465.3919999999998</v>
      </c>
      <c r="E3683" s="104">
        <v>3448.9029999999998</v>
      </c>
      <c r="F3683" s="104">
        <v>3456.6930000000002</v>
      </c>
      <c r="G3683" s="104">
        <v>7707796300</v>
      </c>
    </row>
    <row r="3684" spans="1:7" x14ac:dyDescent="0.2">
      <c r="A3684" s="105">
        <v>3682</v>
      </c>
      <c r="B3684" s="106">
        <v>42809</v>
      </c>
      <c r="C3684" s="104">
        <v>3452.2139999999999</v>
      </c>
      <c r="D3684" s="104">
        <v>3463.9189999999999</v>
      </c>
      <c r="E3684" s="104">
        <v>3445.268</v>
      </c>
      <c r="F3684" s="104">
        <v>3463.6439999999998</v>
      </c>
      <c r="G3684" s="104">
        <v>7910495400</v>
      </c>
    </row>
    <row r="3685" spans="1:7" x14ac:dyDescent="0.2">
      <c r="A3685" s="105">
        <v>3683</v>
      </c>
      <c r="B3685" s="106">
        <v>42810</v>
      </c>
      <c r="C3685" s="104">
        <v>3472.2689999999998</v>
      </c>
      <c r="D3685" s="104">
        <v>3492.127</v>
      </c>
      <c r="E3685" s="104">
        <v>3472.2689999999998</v>
      </c>
      <c r="F3685" s="104">
        <v>3481.5070000000001</v>
      </c>
      <c r="G3685" s="104">
        <v>10633391300</v>
      </c>
    </row>
    <row r="3686" spans="1:7" x14ac:dyDescent="0.2">
      <c r="A3686" s="105">
        <v>3684</v>
      </c>
      <c r="B3686" s="106">
        <v>42811</v>
      </c>
      <c r="C3686" s="104">
        <v>3485.3110000000001</v>
      </c>
      <c r="D3686" s="104">
        <v>3488.4969999999998</v>
      </c>
      <c r="E3686" s="104">
        <v>3441.4690000000001</v>
      </c>
      <c r="F3686" s="104">
        <v>3445.8049999999998</v>
      </c>
      <c r="G3686" s="104">
        <v>10375556000</v>
      </c>
    </row>
    <row r="3687" spans="1:7" x14ac:dyDescent="0.2">
      <c r="A3687" s="105">
        <v>3685</v>
      </c>
      <c r="B3687" s="106">
        <v>42814</v>
      </c>
      <c r="C3687" s="104">
        <v>3449.0520000000001</v>
      </c>
      <c r="D3687" s="104">
        <v>3454.0630000000001</v>
      </c>
      <c r="E3687" s="104">
        <v>3429.8249999999998</v>
      </c>
      <c r="F3687" s="104">
        <v>3449.6129999999998</v>
      </c>
      <c r="G3687" s="104">
        <v>8873432200</v>
      </c>
    </row>
    <row r="3688" spans="1:7" x14ac:dyDescent="0.2">
      <c r="A3688" s="105">
        <v>3686</v>
      </c>
      <c r="B3688" s="106">
        <v>42815</v>
      </c>
      <c r="C3688" s="104">
        <v>3449.77</v>
      </c>
      <c r="D3688" s="104">
        <v>3466.703</v>
      </c>
      <c r="E3688" s="104">
        <v>3445.6419999999998</v>
      </c>
      <c r="F3688" s="104">
        <v>3466.3470000000002</v>
      </c>
      <c r="G3688" s="104">
        <v>8770785500</v>
      </c>
    </row>
    <row r="3689" spans="1:7" x14ac:dyDescent="0.2">
      <c r="A3689" s="105">
        <v>3687</v>
      </c>
      <c r="B3689" s="106">
        <v>42816</v>
      </c>
      <c r="C3689" s="104">
        <v>3450.7539999999999</v>
      </c>
      <c r="D3689" s="104">
        <v>3464.3330000000001</v>
      </c>
      <c r="E3689" s="104">
        <v>3433.4989999999998</v>
      </c>
      <c r="F3689" s="104">
        <v>3450.05</v>
      </c>
      <c r="G3689" s="104">
        <v>10493589400</v>
      </c>
    </row>
    <row r="3690" spans="1:7" x14ac:dyDescent="0.2">
      <c r="A3690" s="105">
        <v>3688</v>
      </c>
      <c r="B3690" s="106">
        <v>42817</v>
      </c>
      <c r="C3690" s="104">
        <v>3452.4059999999999</v>
      </c>
      <c r="D3690" s="104">
        <v>3470.8159999999998</v>
      </c>
      <c r="E3690" s="104">
        <v>3435.6909999999998</v>
      </c>
      <c r="F3690" s="104">
        <v>3461.9780000000001</v>
      </c>
      <c r="G3690" s="104">
        <v>9431806200</v>
      </c>
    </row>
    <row r="3691" spans="1:7" x14ac:dyDescent="0.2">
      <c r="A3691" s="105">
        <v>3689</v>
      </c>
      <c r="B3691" s="106">
        <v>42818</v>
      </c>
      <c r="C3691" s="104">
        <v>3464.1970000000001</v>
      </c>
      <c r="D3691" s="104">
        <v>3499.3180000000002</v>
      </c>
      <c r="E3691" s="104">
        <v>3461.1109999999999</v>
      </c>
      <c r="F3691" s="104">
        <v>3489.6</v>
      </c>
      <c r="G3691" s="104">
        <v>12564583300</v>
      </c>
    </row>
    <row r="3692" spans="1:7" x14ac:dyDescent="0.2">
      <c r="A3692" s="105">
        <v>3690</v>
      </c>
      <c r="B3692" s="106">
        <v>42821</v>
      </c>
      <c r="C3692" s="104">
        <v>3488.7649999999999</v>
      </c>
      <c r="D3692" s="104">
        <v>3505.9789999999998</v>
      </c>
      <c r="E3692" s="104">
        <v>3474.5210000000002</v>
      </c>
      <c r="F3692" s="104">
        <v>3478.0390000000002</v>
      </c>
      <c r="G3692" s="104">
        <v>10701537700</v>
      </c>
    </row>
    <row r="3693" spans="1:7" x14ac:dyDescent="0.2">
      <c r="A3693" s="105">
        <v>3691</v>
      </c>
      <c r="B3693" s="106">
        <v>42822</v>
      </c>
      <c r="C3693" s="104">
        <v>3480.2489999999998</v>
      </c>
      <c r="D3693" s="104">
        <v>3482.2919999999999</v>
      </c>
      <c r="E3693" s="104">
        <v>3461.4679999999998</v>
      </c>
      <c r="F3693" s="104">
        <v>3469.8090000000002</v>
      </c>
      <c r="G3693" s="104">
        <v>8419482000</v>
      </c>
    </row>
    <row r="3694" spans="1:7" x14ac:dyDescent="0.2">
      <c r="A3694" s="105">
        <v>3692</v>
      </c>
      <c r="B3694" s="106">
        <v>42823</v>
      </c>
      <c r="C3694" s="104">
        <v>3472.9670000000001</v>
      </c>
      <c r="D3694" s="104">
        <v>3483.0569999999998</v>
      </c>
      <c r="E3694" s="104">
        <v>3455.5529999999999</v>
      </c>
      <c r="F3694" s="104">
        <v>3465.1930000000002</v>
      </c>
      <c r="G3694" s="104">
        <v>10485170600</v>
      </c>
    </row>
    <row r="3695" spans="1:7" x14ac:dyDescent="0.2">
      <c r="A3695" s="105">
        <v>3693</v>
      </c>
      <c r="B3695" s="106">
        <v>42824</v>
      </c>
      <c r="C3695" s="104">
        <v>3461.616</v>
      </c>
      <c r="D3695" s="104">
        <v>3467.3049999999998</v>
      </c>
      <c r="E3695" s="104">
        <v>3422.366</v>
      </c>
      <c r="F3695" s="104">
        <v>3436.7579999999998</v>
      </c>
      <c r="G3695" s="104">
        <v>11637692200</v>
      </c>
    </row>
    <row r="3696" spans="1:7" x14ac:dyDescent="0.2">
      <c r="A3696" s="105">
        <v>3694</v>
      </c>
      <c r="B3696" s="106">
        <v>42825</v>
      </c>
      <c r="C3696" s="104">
        <v>3434.8220000000001</v>
      </c>
      <c r="D3696" s="104">
        <v>3456.3049999999998</v>
      </c>
      <c r="E3696" s="104">
        <v>3430.82</v>
      </c>
      <c r="F3696" s="104">
        <v>3456.0459999999998</v>
      </c>
      <c r="G3696" s="104">
        <v>9157749100</v>
      </c>
    </row>
    <row r="3697" spans="1:7" x14ac:dyDescent="0.2">
      <c r="A3697" s="105">
        <v>3695</v>
      </c>
      <c r="B3697" s="106">
        <v>42830</v>
      </c>
      <c r="C3697" s="104">
        <v>3476.4229999999998</v>
      </c>
      <c r="D3697" s="104">
        <v>3504.538</v>
      </c>
      <c r="E3697" s="104">
        <v>3475.1489999999999</v>
      </c>
      <c r="F3697" s="104">
        <v>3503.893</v>
      </c>
      <c r="G3697" s="104">
        <v>14339901700</v>
      </c>
    </row>
    <row r="3698" spans="1:7" x14ac:dyDescent="0.2">
      <c r="A3698" s="105">
        <v>3696</v>
      </c>
      <c r="B3698" s="106">
        <v>42831</v>
      </c>
      <c r="C3698" s="104">
        <v>3507.9879999999998</v>
      </c>
      <c r="D3698" s="104">
        <v>3517.7779999999998</v>
      </c>
      <c r="E3698" s="104">
        <v>3495.7249999999999</v>
      </c>
      <c r="F3698" s="104">
        <v>3514.047</v>
      </c>
      <c r="G3698" s="104">
        <v>13676700400</v>
      </c>
    </row>
    <row r="3699" spans="1:7" x14ac:dyDescent="0.2">
      <c r="A3699" s="105">
        <v>3697</v>
      </c>
      <c r="B3699" s="106">
        <v>42832</v>
      </c>
      <c r="C3699" s="104">
        <v>3514.4520000000002</v>
      </c>
      <c r="D3699" s="104">
        <v>3526.8150000000001</v>
      </c>
      <c r="E3699" s="104">
        <v>3506.3890000000001</v>
      </c>
      <c r="F3699" s="104">
        <v>3517.4630000000002</v>
      </c>
      <c r="G3699" s="104">
        <v>14029320400</v>
      </c>
    </row>
    <row r="3700" spans="1:7" x14ac:dyDescent="0.2">
      <c r="A3700" s="105">
        <v>3698</v>
      </c>
      <c r="B3700" s="106">
        <v>42835</v>
      </c>
      <c r="C3700" s="104">
        <v>3519.46</v>
      </c>
      <c r="D3700" s="104">
        <v>3522.7959999999998</v>
      </c>
      <c r="E3700" s="104">
        <v>3502.0830000000001</v>
      </c>
      <c r="F3700" s="104">
        <v>3505.1390000000001</v>
      </c>
      <c r="G3700" s="104">
        <v>14188738000</v>
      </c>
    </row>
    <row r="3701" spans="1:7" x14ac:dyDescent="0.2">
      <c r="A3701" s="105">
        <v>3699</v>
      </c>
      <c r="B3701" s="106">
        <v>42836</v>
      </c>
      <c r="C3701" s="104">
        <v>3503.8290000000002</v>
      </c>
      <c r="D3701" s="104">
        <v>3520.1320000000001</v>
      </c>
      <c r="E3701" s="104">
        <v>3466.1390000000001</v>
      </c>
      <c r="F3701" s="104">
        <v>3517.328</v>
      </c>
      <c r="G3701" s="104">
        <v>16594583200</v>
      </c>
    </row>
    <row r="3702" spans="1:7" x14ac:dyDescent="0.2">
      <c r="A3702" s="105">
        <v>3700</v>
      </c>
      <c r="B3702" s="106">
        <v>42837</v>
      </c>
      <c r="C3702" s="104">
        <v>3514.5720000000001</v>
      </c>
      <c r="D3702" s="104">
        <v>3523.098</v>
      </c>
      <c r="E3702" s="104">
        <v>3497.9989999999998</v>
      </c>
      <c r="F3702" s="104">
        <v>3509.4389999999999</v>
      </c>
      <c r="G3702" s="104">
        <v>18182453700</v>
      </c>
    </row>
    <row r="3703" spans="1:7" x14ac:dyDescent="0.2">
      <c r="A3703" s="105">
        <v>3701</v>
      </c>
      <c r="B3703" s="106">
        <v>42838</v>
      </c>
      <c r="C3703" s="104">
        <v>3500.2840000000001</v>
      </c>
      <c r="D3703" s="104">
        <v>3518.4389999999999</v>
      </c>
      <c r="E3703" s="104">
        <v>3496.57</v>
      </c>
      <c r="F3703" s="104">
        <v>3514.5659999999998</v>
      </c>
      <c r="G3703" s="104">
        <v>12998181300</v>
      </c>
    </row>
    <row r="3704" spans="1:7" x14ac:dyDescent="0.2">
      <c r="A3704" s="105">
        <v>3702</v>
      </c>
      <c r="B3704" s="106">
        <v>42839</v>
      </c>
      <c r="C3704" s="104">
        <v>3516.81</v>
      </c>
      <c r="D3704" s="104">
        <v>3517.4659999999999</v>
      </c>
      <c r="E3704" s="104">
        <v>3476.9470000000001</v>
      </c>
      <c r="F3704" s="104">
        <v>3486.5050000000001</v>
      </c>
      <c r="G3704" s="104">
        <v>13547407800</v>
      </c>
    </row>
    <row r="3705" spans="1:7" x14ac:dyDescent="0.2">
      <c r="A3705" s="105">
        <v>3703</v>
      </c>
      <c r="B3705" s="106">
        <v>42842</v>
      </c>
      <c r="C3705" s="104">
        <v>3475.7379999999998</v>
      </c>
      <c r="D3705" s="104">
        <v>3480.57</v>
      </c>
      <c r="E3705" s="104">
        <v>3453.6759999999999</v>
      </c>
      <c r="F3705" s="104">
        <v>3479.942</v>
      </c>
      <c r="G3705" s="104">
        <v>11716496100</v>
      </c>
    </row>
    <row r="3706" spans="1:7" x14ac:dyDescent="0.2">
      <c r="A3706" s="105">
        <v>3704</v>
      </c>
      <c r="B3706" s="106">
        <v>42843</v>
      </c>
      <c r="C3706" s="104">
        <v>3474.8890000000001</v>
      </c>
      <c r="D3706" s="104">
        <v>3489.085</v>
      </c>
      <c r="E3706" s="104">
        <v>3462.63</v>
      </c>
      <c r="F3706" s="104">
        <v>3462.7429999999999</v>
      </c>
      <c r="G3706" s="104">
        <v>11092782300</v>
      </c>
    </row>
    <row r="3707" spans="1:7" x14ac:dyDescent="0.2">
      <c r="A3707" s="105">
        <v>3705</v>
      </c>
      <c r="B3707" s="106">
        <v>42844</v>
      </c>
      <c r="C3707" s="104">
        <v>3452.99</v>
      </c>
      <c r="D3707" s="104">
        <v>3459.3519999999999</v>
      </c>
      <c r="E3707" s="104">
        <v>3418.5140000000001</v>
      </c>
      <c r="F3707" s="104">
        <v>3445.8760000000002</v>
      </c>
      <c r="G3707" s="104">
        <v>12134926400</v>
      </c>
    </row>
    <row r="3708" spans="1:7" x14ac:dyDescent="0.2">
      <c r="A3708" s="105">
        <v>3706</v>
      </c>
      <c r="B3708" s="106">
        <v>42845</v>
      </c>
      <c r="C3708" s="104">
        <v>3444.5230000000001</v>
      </c>
      <c r="D3708" s="104">
        <v>3465.6089999999999</v>
      </c>
      <c r="E3708" s="104">
        <v>3440.7150000000001</v>
      </c>
      <c r="F3708" s="104">
        <v>3461.5479999999998</v>
      </c>
      <c r="G3708" s="104">
        <v>11418420800</v>
      </c>
    </row>
    <row r="3709" spans="1:7" x14ac:dyDescent="0.2">
      <c r="A3709" s="105">
        <v>3707</v>
      </c>
      <c r="B3709" s="106">
        <v>42846</v>
      </c>
      <c r="C3709" s="104">
        <v>3461.3890000000001</v>
      </c>
      <c r="D3709" s="104">
        <v>3475.5619999999999</v>
      </c>
      <c r="E3709" s="104">
        <v>3449.5419999999999</v>
      </c>
      <c r="F3709" s="104">
        <v>3466.7869999999998</v>
      </c>
      <c r="G3709" s="104">
        <v>10441911000</v>
      </c>
    </row>
    <row r="3710" spans="1:7" x14ac:dyDescent="0.2">
      <c r="A3710" s="105">
        <v>3708</v>
      </c>
      <c r="B3710" s="106">
        <v>42849</v>
      </c>
      <c r="C3710" s="104">
        <v>3458.2280000000001</v>
      </c>
      <c r="D3710" s="104">
        <v>3458.2280000000001</v>
      </c>
      <c r="E3710" s="104">
        <v>3403.9789999999998</v>
      </c>
      <c r="F3710" s="104">
        <v>3431.259</v>
      </c>
      <c r="G3710" s="104">
        <v>11466079100</v>
      </c>
    </row>
    <row r="3711" spans="1:7" x14ac:dyDescent="0.2">
      <c r="A3711" s="105">
        <v>3709</v>
      </c>
      <c r="B3711" s="106">
        <v>42850</v>
      </c>
      <c r="C3711" s="104">
        <v>3427.732</v>
      </c>
      <c r="D3711" s="104">
        <v>3449.672</v>
      </c>
      <c r="E3711" s="104">
        <v>3422.652</v>
      </c>
      <c r="F3711" s="104">
        <v>3440.9740000000002</v>
      </c>
      <c r="G3711" s="104">
        <v>9407214800</v>
      </c>
    </row>
    <row r="3712" spans="1:7" x14ac:dyDescent="0.2">
      <c r="A3712" s="105">
        <v>3710</v>
      </c>
      <c r="B3712" s="106">
        <v>42851</v>
      </c>
      <c r="C3712" s="104">
        <v>3440.2530000000002</v>
      </c>
      <c r="D3712" s="104">
        <v>3466.5650000000001</v>
      </c>
      <c r="E3712" s="104">
        <v>3439.1509999999998</v>
      </c>
      <c r="F3712" s="104">
        <v>3445.183</v>
      </c>
      <c r="G3712" s="104">
        <v>11194002900</v>
      </c>
    </row>
    <row r="3713" spans="1:7" x14ac:dyDescent="0.2">
      <c r="A3713" s="105">
        <v>3711</v>
      </c>
      <c r="B3713" s="106">
        <v>42852</v>
      </c>
      <c r="C3713" s="104">
        <v>3435.1019999999999</v>
      </c>
      <c r="D3713" s="104">
        <v>3449.2719999999999</v>
      </c>
      <c r="E3713" s="104">
        <v>3399.5390000000002</v>
      </c>
      <c r="F3713" s="104">
        <v>3446.72</v>
      </c>
      <c r="G3713" s="104">
        <v>12329842500</v>
      </c>
    </row>
    <row r="3714" spans="1:7" x14ac:dyDescent="0.2">
      <c r="A3714" s="105">
        <v>3712</v>
      </c>
      <c r="B3714" s="106">
        <v>42853</v>
      </c>
      <c r="C3714" s="104">
        <v>3439.5740000000001</v>
      </c>
      <c r="D3714" s="104">
        <v>3439.904</v>
      </c>
      <c r="E3714" s="104">
        <v>3417.2379999999998</v>
      </c>
      <c r="F3714" s="104">
        <v>3439.7530000000002</v>
      </c>
      <c r="G3714" s="104">
        <v>10163235100</v>
      </c>
    </row>
    <row r="3715" spans="1:7" x14ac:dyDescent="0.2">
      <c r="A3715" s="105">
        <v>3713</v>
      </c>
      <c r="B3715" s="106">
        <v>42857</v>
      </c>
      <c r="C3715" s="104">
        <v>3427.9169999999999</v>
      </c>
      <c r="D3715" s="104">
        <v>3436.306</v>
      </c>
      <c r="E3715" s="104">
        <v>3418.665</v>
      </c>
      <c r="F3715" s="104">
        <v>3426.5770000000002</v>
      </c>
      <c r="G3715" s="104">
        <v>9279746200</v>
      </c>
    </row>
    <row r="3716" spans="1:7" x14ac:dyDescent="0.2">
      <c r="A3716" s="105">
        <v>3714</v>
      </c>
      <c r="B3716" s="106">
        <v>42858</v>
      </c>
      <c r="C3716" s="104">
        <v>3421.759</v>
      </c>
      <c r="D3716" s="104">
        <v>3432.2249999999999</v>
      </c>
      <c r="E3716" s="104">
        <v>3403.078</v>
      </c>
      <c r="F3716" s="104">
        <v>3413.1280000000002</v>
      </c>
      <c r="G3716" s="104">
        <v>9166962400</v>
      </c>
    </row>
    <row r="3717" spans="1:7" x14ac:dyDescent="0.2">
      <c r="A3717" s="105">
        <v>3715</v>
      </c>
      <c r="B3717" s="106">
        <v>42859</v>
      </c>
      <c r="C3717" s="104">
        <v>3404.9380000000001</v>
      </c>
      <c r="D3717" s="104">
        <v>3421.395</v>
      </c>
      <c r="E3717" s="104">
        <v>3391.277</v>
      </c>
      <c r="F3717" s="104">
        <v>3404.386</v>
      </c>
      <c r="G3717" s="104">
        <v>10348207500</v>
      </c>
    </row>
    <row r="3718" spans="1:7" x14ac:dyDescent="0.2">
      <c r="A3718" s="105">
        <v>3716</v>
      </c>
      <c r="B3718" s="106">
        <v>42860</v>
      </c>
      <c r="C3718" s="104">
        <v>3393.4830000000002</v>
      </c>
      <c r="D3718" s="104">
        <v>3395.453</v>
      </c>
      <c r="E3718" s="104">
        <v>3366.5569999999998</v>
      </c>
      <c r="F3718" s="104">
        <v>3382.55</v>
      </c>
      <c r="G3718" s="104">
        <v>10989533300</v>
      </c>
    </row>
    <row r="3719" spans="1:7" x14ac:dyDescent="0.2">
      <c r="A3719" s="105">
        <v>3717</v>
      </c>
      <c r="B3719" s="106">
        <v>42863</v>
      </c>
      <c r="C3719" s="104">
        <v>3369.1080000000002</v>
      </c>
      <c r="D3719" s="104">
        <v>3374.1570000000002</v>
      </c>
      <c r="E3719" s="104">
        <v>3339.5740000000001</v>
      </c>
      <c r="F3719" s="104">
        <v>3358.8130000000001</v>
      </c>
      <c r="G3719" s="104">
        <v>12374928700</v>
      </c>
    </row>
    <row r="3720" spans="1:7" x14ac:dyDescent="0.2">
      <c r="A3720" s="105">
        <v>3718</v>
      </c>
      <c r="B3720" s="106">
        <v>42864</v>
      </c>
      <c r="C3720" s="104">
        <v>3342.598</v>
      </c>
      <c r="D3720" s="104">
        <v>3358.0459999999998</v>
      </c>
      <c r="E3720" s="104">
        <v>3327.59</v>
      </c>
      <c r="F3720" s="104">
        <v>3352.5320000000002</v>
      </c>
      <c r="G3720" s="104">
        <v>7677166800</v>
      </c>
    </row>
    <row r="3721" spans="1:7" x14ac:dyDescent="0.2">
      <c r="A3721" s="105">
        <v>3719</v>
      </c>
      <c r="B3721" s="106">
        <v>42865</v>
      </c>
      <c r="C3721" s="104">
        <v>3350.65</v>
      </c>
      <c r="D3721" s="104">
        <v>3369.4349999999999</v>
      </c>
      <c r="E3721" s="104">
        <v>3336.0030000000002</v>
      </c>
      <c r="F3721" s="104">
        <v>3337.701</v>
      </c>
      <c r="G3721" s="104">
        <v>9208262800</v>
      </c>
    </row>
    <row r="3722" spans="1:7" x14ac:dyDescent="0.2">
      <c r="A3722" s="105">
        <v>3720</v>
      </c>
      <c r="B3722" s="106">
        <v>42866</v>
      </c>
      <c r="C3722" s="104">
        <v>3322.9459999999999</v>
      </c>
      <c r="D3722" s="104">
        <v>3359.6</v>
      </c>
      <c r="E3722" s="104">
        <v>3312.8919999999998</v>
      </c>
      <c r="F3722" s="104">
        <v>3356.6460000000002</v>
      </c>
      <c r="G3722" s="104">
        <v>10925289000</v>
      </c>
    </row>
    <row r="3723" spans="1:7" x14ac:dyDescent="0.2">
      <c r="A3723" s="105">
        <v>3721</v>
      </c>
      <c r="B3723" s="106">
        <v>42867</v>
      </c>
      <c r="C3723" s="104">
        <v>3350.9369999999999</v>
      </c>
      <c r="D3723" s="104">
        <v>3387.268</v>
      </c>
      <c r="E3723" s="104">
        <v>3349.1669999999999</v>
      </c>
      <c r="F3723" s="104">
        <v>3385.3789999999999</v>
      </c>
      <c r="G3723" s="104">
        <v>9338646600</v>
      </c>
    </row>
    <row r="3724" spans="1:7" x14ac:dyDescent="0.2">
      <c r="A3724" s="105">
        <v>3722</v>
      </c>
      <c r="B3724" s="106">
        <v>42870</v>
      </c>
      <c r="C3724" s="104">
        <v>3391.5880000000002</v>
      </c>
      <c r="D3724" s="104">
        <v>3406.5810000000001</v>
      </c>
      <c r="E3724" s="104">
        <v>3391.5880000000002</v>
      </c>
      <c r="F3724" s="104">
        <v>3399.194</v>
      </c>
      <c r="G3724" s="104">
        <v>8297761100</v>
      </c>
    </row>
    <row r="3725" spans="1:7" x14ac:dyDescent="0.2">
      <c r="A3725" s="105">
        <v>3723</v>
      </c>
      <c r="B3725" s="106">
        <v>42871</v>
      </c>
      <c r="C3725" s="104">
        <v>3390.9250000000002</v>
      </c>
      <c r="D3725" s="104">
        <v>3428.8530000000001</v>
      </c>
      <c r="E3725" s="104">
        <v>3373.5520000000001</v>
      </c>
      <c r="F3725" s="104">
        <v>3428.6489999999999</v>
      </c>
      <c r="G3725" s="104">
        <v>10524241600</v>
      </c>
    </row>
    <row r="3726" spans="1:7" x14ac:dyDescent="0.2">
      <c r="A3726" s="105">
        <v>3724</v>
      </c>
      <c r="B3726" s="106">
        <v>42872</v>
      </c>
      <c r="C3726" s="104">
        <v>3423.19</v>
      </c>
      <c r="D3726" s="104">
        <v>3433.97</v>
      </c>
      <c r="E3726" s="104">
        <v>3408.154</v>
      </c>
      <c r="F3726" s="104">
        <v>3409.9659999999999</v>
      </c>
      <c r="G3726" s="104">
        <v>9973683700</v>
      </c>
    </row>
    <row r="3727" spans="1:7" x14ac:dyDescent="0.2">
      <c r="A3727" s="105">
        <v>3725</v>
      </c>
      <c r="B3727" s="106">
        <v>42873</v>
      </c>
      <c r="C3727" s="104">
        <v>3387.6660000000002</v>
      </c>
      <c r="D3727" s="104">
        <v>3409.9319999999998</v>
      </c>
      <c r="E3727" s="104">
        <v>3383.9349999999999</v>
      </c>
      <c r="F3727" s="104">
        <v>3398.1129999999998</v>
      </c>
      <c r="G3727" s="104">
        <v>8575958900</v>
      </c>
    </row>
    <row r="3728" spans="1:7" x14ac:dyDescent="0.2">
      <c r="A3728" s="105">
        <v>3726</v>
      </c>
      <c r="B3728" s="106">
        <v>42874</v>
      </c>
      <c r="C3728" s="104">
        <v>3395.232</v>
      </c>
      <c r="D3728" s="104">
        <v>3405.9450000000002</v>
      </c>
      <c r="E3728" s="104">
        <v>3392.3780000000002</v>
      </c>
      <c r="F3728" s="104">
        <v>3403.8490000000002</v>
      </c>
      <c r="G3728" s="104">
        <v>7147352500</v>
      </c>
    </row>
    <row r="3729" spans="1:7" x14ac:dyDescent="0.2">
      <c r="A3729" s="105">
        <v>3727</v>
      </c>
      <c r="B3729" s="106">
        <v>42877</v>
      </c>
      <c r="C3729" s="104">
        <v>3400.5880000000002</v>
      </c>
      <c r="D3729" s="104">
        <v>3424.1779999999999</v>
      </c>
      <c r="E3729" s="104">
        <v>3391.1750000000002</v>
      </c>
      <c r="F3729" s="104">
        <v>3411.239</v>
      </c>
      <c r="G3729" s="104">
        <v>9253955900</v>
      </c>
    </row>
    <row r="3730" spans="1:7" x14ac:dyDescent="0.2">
      <c r="A3730" s="105">
        <v>3728</v>
      </c>
      <c r="B3730" s="106">
        <v>42878</v>
      </c>
      <c r="C3730" s="104">
        <v>3405.0250000000001</v>
      </c>
      <c r="D3730" s="104">
        <v>3434.7660000000001</v>
      </c>
      <c r="E3730" s="104">
        <v>3401.5340000000001</v>
      </c>
      <c r="F3730" s="104">
        <v>3424.194</v>
      </c>
      <c r="G3730" s="104">
        <v>11691103300</v>
      </c>
    </row>
    <row r="3731" spans="1:7" x14ac:dyDescent="0.2">
      <c r="A3731" s="105">
        <v>3729</v>
      </c>
      <c r="B3731" s="106">
        <v>42879</v>
      </c>
      <c r="C3731" s="104">
        <v>3409.7170000000001</v>
      </c>
      <c r="D3731" s="104">
        <v>3424.1669999999999</v>
      </c>
      <c r="E3731" s="104">
        <v>3383.8919999999998</v>
      </c>
      <c r="F3731" s="104">
        <v>3424.1669999999999</v>
      </c>
      <c r="G3731" s="104">
        <v>8355316100</v>
      </c>
    </row>
    <row r="3732" spans="1:7" x14ac:dyDescent="0.2">
      <c r="A3732" s="105">
        <v>3730</v>
      </c>
      <c r="B3732" s="106">
        <v>42880</v>
      </c>
      <c r="C3732" s="104">
        <v>3414.3989999999999</v>
      </c>
      <c r="D3732" s="104">
        <v>3490.4180000000001</v>
      </c>
      <c r="E3732" s="104">
        <v>3413.2249999999999</v>
      </c>
      <c r="F3732" s="104">
        <v>3485.6579999999999</v>
      </c>
      <c r="G3732" s="104">
        <v>13072163100</v>
      </c>
    </row>
    <row r="3733" spans="1:7" x14ac:dyDescent="0.2">
      <c r="A3733" s="105">
        <v>3731</v>
      </c>
      <c r="B3733" s="106">
        <v>42881</v>
      </c>
      <c r="C3733" s="104">
        <v>3479.6210000000001</v>
      </c>
      <c r="D3733" s="104">
        <v>3498.3150000000001</v>
      </c>
      <c r="E3733" s="104">
        <v>3473.04</v>
      </c>
      <c r="F3733" s="104">
        <v>3480.4349999999999</v>
      </c>
      <c r="G3733" s="104">
        <v>10324115300</v>
      </c>
    </row>
    <row r="3734" spans="1:7" x14ac:dyDescent="0.2">
      <c r="A3734" s="105">
        <v>3732</v>
      </c>
      <c r="B3734" s="106">
        <v>42886</v>
      </c>
      <c r="C3734" s="104">
        <v>3495.0729999999999</v>
      </c>
      <c r="D3734" s="104">
        <v>3515.0810000000001</v>
      </c>
      <c r="E3734" s="104">
        <v>3474.922</v>
      </c>
      <c r="F3734" s="104">
        <v>3492.8850000000002</v>
      </c>
      <c r="G3734" s="104">
        <v>10482974400</v>
      </c>
    </row>
    <row r="3735" spans="1:7" x14ac:dyDescent="0.2">
      <c r="A3735" s="105">
        <v>3733</v>
      </c>
      <c r="B3735" s="106">
        <v>42887</v>
      </c>
      <c r="C3735" s="104">
        <v>3485.2220000000002</v>
      </c>
      <c r="D3735" s="104">
        <v>3499.8139999999999</v>
      </c>
      <c r="E3735" s="104">
        <v>3476.4279999999999</v>
      </c>
      <c r="F3735" s="104">
        <v>3497.7379999999998</v>
      </c>
      <c r="G3735" s="104">
        <v>10312772400</v>
      </c>
    </row>
    <row r="3736" spans="1:7" x14ac:dyDescent="0.2">
      <c r="A3736" s="105">
        <v>3734</v>
      </c>
      <c r="B3736" s="106">
        <v>42888</v>
      </c>
      <c r="C3736" s="104">
        <v>3491.5889999999999</v>
      </c>
      <c r="D3736" s="104">
        <v>3498.1190000000001</v>
      </c>
      <c r="E3736" s="104">
        <v>3470.2020000000002</v>
      </c>
      <c r="F3736" s="104">
        <v>3486.5070000000001</v>
      </c>
      <c r="G3736" s="104">
        <v>8266801000</v>
      </c>
    </row>
    <row r="3737" spans="1:7" x14ac:dyDescent="0.2">
      <c r="A3737" s="105">
        <v>3735</v>
      </c>
      <c r="B3737" s="106">
        <v>42891</v>
      </c>
      <c r="C3737" s="104">
        <v>3480.1689999999999</v>
      </c>
      <c r="D3737" s="104">
        <v>3484.1239999999998</v>
      </c>
      <c r="E3737" s="104">
        <v>3462.3139999999999</v>
      </c>
      <c r="F3737" s="104">
        <v>3468.7539999999999</v>
      </c>
      <c r="G3737" s="104">
        <v>7973815200</v>
      </c>
    </row>
    <row r="3738" spans="1:7" x14ac:dyDescent="0.2">
      <c r="A3738" s="105">
        <v>3736</v>
      </c>
      <c r="B3738" s="106">
        <v>42892</v>
      </c>
      <c r="C3738" s="104">
        <v>3464.377</v>
      </c>
      <c r="D3738" s="104">
        <v>3492.8820000000001</v>
      </c>
      <c r="E3738" s="104">
        <v>3460.453</v>
      </c>
      <c r="F3738" s="104">
        <v>3492.8820000000001</v>
      </c>
      <c r="G3738" s="104">
        <v>6408938800</v>
      </c>
    </row>
    <row r="3739" spans="1:7" x14ac:dyDescent="0.2">
      <c r="A3739" s="105">
        <v>3737</v>
      </c>
      <c r="B3739" s="106">
        <v>42893</v>
      </c>
      <c r="C3739" s="104">
        <v>3493.8850000000002</v>
      </c>
      <c r="D3739" s="104">
        <v>3537.0949999999998</v>
      </c>
      <c r="E3739" s="104">
        <v>3491.1329999999998</v>
      </c>
      <c r="F3739" s="104">
        <v>3533.8719999999998</v>
      </c>
      <c r="G3739" s="104">
        <v>10441996800</v>
      </c>
    </row>
    <row r="3740" spans="1:7" x14ac:dyDescent="0.2">
      <c r="A3740" s="105">
        <v>3738</v>
      </c>
      <c r="B3740" s="106">
        <v>42894</v>
      </c>
      <c r="C3740" s="104">
        <v>3531.2420000000002</v>
      </c>
      <c r="D3740" s="104">
        <v>3562.2719999999999</v>
      </c>
      <c r="E3740" s="104">
        <v>3528.1790000000001</v>
      </c>
      <c r="F3740" s="104">
        <v>3560.9789999999998</v>
      </c>
      <c r="G3740" s="104">
        <v>9022490500</v>
      </c>
    </row>
    <row r="3741" spans="1:7" x14ac:dyDescent="0.2">
      <c r="A3741" s="105">
        <v>3739</v>
      </c>
      <c r="B3741" s="106">
        <v>42895</v>
      </c>
      <c r="C3741" s="104">
        <v>3561.241</v>
      </c>
      <c r="D3741" s="104">
        <v>3590.8870000000002</v>
      </c>
      <c r="E3741" s="104">
        <v>3560.634</v>
      </c>
      <c r="F3741" s="104">
        <v>3576.17</v>
      </c>
      <c r="G3741" s="104">
        <v>10118826500</v>
      </c>
    </row>
    <row r="3742" spans="1:7" x14ac:dyDescent="0.2">
      <c r="A3742" s="105">
        <v>3740</v>
      </c>
      <c r="B3742" s="106">
        <v>42898</v>
      </c>
      <c r="C3742" s="104">
        <v>3570.2190000000001</v>
      </c>
      <c r="D3742" s="104">
        <v>3603.69</v>
      </c>
      <c r="E3742" s="104">
        <v>3565.9009999999998</v>
      </c>
      <c r="F3742" s="104">
        <v>3574.3890000000001</v>
      </c>
      <c r="G3742" s="104">
        <v>9038116700</v>
      </c>
    </row>
    <row r="3743" spans="1:7" x14ac:dyDescent="0.2">
      <c r="A3743" s="105">
        <v>3741</v>
      </c>
      <c r="B3743" s="106">
        <v>42899</v>
      </c>
      <c r="C3743" s="104">
        <v>3569.1590000000001</v>
      </c>
      <c r="D3743" s="104">
        <v>3584.4090000000001</v>
      </c>
      <c r="E3743" s="104">
        <v>3559.2130000000002</v>
      </c>
      <c r="F3743" s="104">
        <v>3582.2669999999998</v>
      </c>
      <c r="G3743" s="104">
        <v>7517713800</v>
      </c>
    </row>
    <row r="3744" spans="1:7" x14ac:dyDescent="0.2">
      <c r="A3744" s="105">
        <v>3742</v>
      </c>
      <c r="B3744" s="106">
        <v>42900</v>
      </c>
      <c r="C3744" s="104">
        <v>3571.248</v>
      </c>
      <c r="D3744" s="104">
        <v>3571.248</v>
      </c>
      <c r="E3744" s="104">
        <v>3530.2739999999999</v>
      </c>
      <c r="F3744" s="104">
        <v>3535.299</v>
      </c>
      <c r="G3744" s="104">
        <v>8381078300</v>
      </c>
    </row>
    <row r="3745" spans="1:7" x14ac:dyDescent="0.2">
      <c r="A3745" s="105">
        <v>3743</v>
      </c>
      <c r="B3745" s="106">
        <v>42901</v>
      </c>
      <c r="C3745" s="104">
        <v>3530.7469999999998</v>
      </c>
      <c r="D3745" s="104">
        <v>3542.28</v>
      </c>
      <c r="E3745" s="104">
        <v>3508.9459999999999</v>
      </c>
      <c r="F3745" s="104">
        <v>3528.7930000000001</v>
      </c>
      <c r="G3745" s="104">
        <v>8263253500</v>
      </c>
    </row>
    <row r="3746" spans="1:7" x14ac:dyDescent="0.2">
      <c r="A3746" s="105">
        <v>3744</v>
      </c>
      <c r="B3746" s="106">
        <v>42902</v>
      </c>
      <c r="C3746" s="104">
        <v>3522.9749999999999</v>
      </c>
      <c r="D3746" s="104">
        <v>3536.14</v>
      </c>
      <c r="E3746" s="104">
        <v>3514.3890000000001</v>
      </c>
      <c r="F3746" s="104">
        <v>3518.761</v>
      </c>
      <c r="G3746" s="104">
        <v>7645270700</v>
      </c>
    </row>
    <row r="3747" spans="1:7" x14ac:dyDescent="0.2">
      <c r="A3747" s="105">
        <v>3745</v>
      </c>
      <c r="B3747" s="106">
        <v>42905</v>
      </c>
      <c r="C3747" s="104">
        <v>3520.06</v>
      </c>
      <c r="D3747" s="104">
        <v>3554.91</v>
      </c>
      <c r="E3747" s="104">
        <v>3520.06</v>
      </c>
      <c r="F3747" s="104">
        <v>3553.665</v>
      </c>
      <c r="G3747" s="104">
        <v>7979714100</v>
      </c>
    </row>
    <row r="3748" spans="1:7" x14ac:dyDescent="0.2">
      <c r="A3748" s="105">
        <v>3746</v>
      </c>
      <c r="B3748" s="106">
        <v>42906</v>
      </c>
      <c r="C3748" s="104">
        <v>3560.7869999999998</v>
      </c>
      <c r="D3748" s="104">
        <v>3563.6959999999999</v>
      </c>
      <c r="E3748" s="104">
        <v>3539.5149999999999</v>
      </c>
      <c r="F3748" s="104">
        <v>3546.4940000000001</v>
      </c>
      <c r="G3748" s="104">
        <v>8050955900</v>
      </c>
    </row>
    <row r="3749" spans="1:7" x14ac:dyDescent="0.2">
      <c r="A3749" s="105">
        <v>3747</v>
      </c>
      <c r="B3749" s="106">
        <v>42907</v>
      </c>
      <c r="C3749" s="104">
        <v>3567.1260000000002</v>
      </c>
      <c r="D3749" s="104">
        <v>3587.9859999999999</v>
      </c>
      <c r="E3749" s="104">
        <v>3545.567</v>
      </c>
      <c r="F3749" s="104">
        <v>3587.9549999999999</v>
      </c>
      <c r="G3749" s="104">
        <v>8785982400</v>
      </c>
    </row>
    <row r="3750" spans="1:7" x14ac:dyDescent="0.2">
      <c r="A3750" s="105">
        <v>3748</v>
      </c>
      <c r="B3750" s="106">
        <v>42908</v>
      </c>
      <c r="C3750" s="104">
        <v>3583.558</v>
      </c>
      <c r="D3750" s="104">
        <v>3635.527</v>
      </c>
      <c r="E3750" s="104">
        <v>3581.3380000000002</v>
      </c>
      <c r="F3750" s="104">
        <v>3590.3429999999998</v>
      </c>
      <c r="G3750" s="104">
        <v>13552698700</v>
      </c>
    </row>
    <row r="3751" spans="1:7" x14ac:dyDescent="0.2">
      <c r="A3751" s="105">
        <v>3749</v>
      </c>
      <c r="B3751" s="106">
        <v>42909</v>
      </c>
      <c r="C3751" s="104">
        <v>3583.4360000000001</v>
      </c>
      <c r="D3751" s="104">
        <v>3623.2350000000001</v>
      </c>
      <c r="E3751" s="104">
        <v>3569.3229999999999</v>
      </c>
      <c r="F3751" s="104">
        <v>3622.8829999999998</v>
      </c>
      <c r="G3751" s="104">
        <v>10512913400</v>
      </c>
    </row>
    <row r="3752" spans="1:7" x14ac:dyDescent="0.2">
      <c r="A3752" s="105">
        <v>3750</v>
      </c>
      <c r="B3752" s="106">
        <v>42912</v>
      </c>
      <c r="C3752" s="104">
        <v>3627.0210000000002</v>
      </c>
      <c r="D3752" s="104">
        <v>3671.944</v>
      </c>
      <c r="E3752" s="104">
        <v>3627.0210000000002</v>
      </c>
      <c r="F3752" s="104">
        <v>3668.0920000000001</v>
      </c>
      <c r="G3752" s="104">
        <v>13463799500</v>
      </c>
    </row>
    <row r="3753" spans="1:7" x14ac:dyDescent="0.2">
      <c r="A3753" s="105">
        <v>3751</v>
      </c>
      <c r="B3753" s="106">
        <v>42913</v>
      </c>
      <c r="C3753" s="104">
        <v>3665.578</v>
      </c>
      <c r="D3753" s="104">
        <v>3676.5329999999999</v>
      </c>
      <c r="E3753" s="104">
        <v>3648.7640000000001</v>
      </c>
      <c r="F3753" s="104">
        <v>3674.7150000000001</v>
      </c>
      <c r="G3753" s="104">
        <v>9755870200</v>
      </c>
    </row>
    <row r="3754" spans="1:7" x14ac:dyDescent="0.2">
      <c r="A3754" s="105">
        <v>3752</v>
      </c>
      <c r="B3754" s="106">
        <v>42914</v>
      </c>
      <c r="C3754" s="104">
        <v>3664.163</v>
      </c>
      <c r="D3754" s="104">
        <v>3672.1889999999999</v>
      </c>
      <c r="E3754" s="104">
        <v>3644.027</v>
      </c>
      <c r="F3754" s="104">
        <v>3646.1669999999999</v>
      </c>
      <c r="G3754" s="104">
        <v>9792085800</v>
      </c>
    </row>
    <row r="3755" spans="1:7" x14ac:dyDescent="0.2">
      <c r="A3755" s="105">
        <v>3753</v>
      </c>
      <c r="B3755" s="106">
        <v>42915</v>
      </c>
      <c r="C3755" s="104">
        <v>3649.2530000000002</v>
      </c>
      <c r="D3755" s="104">
        <v>3669.1350000000002</v>
      </c>
      <c r="E3755" s="104">
        <v>3644.7330000000002</v>
      </c>
      <c r="F3755" s="104">
        <v>3668.828</v>
      </c>
      <c r="G3755" s="104">
        <v>8558949800</v>
      </c>
    </row>
    <row r="3756" spans="1:7" x14ac:dyDescent="0.2">
      <c r="A3756" s="105">
        <v>3754</v>
      </c>
      <c r="B3756" s="106">
        <v>42916</v>
      </c>
      <c r="C3756" s="104">
        <v>3654.7350000000001</v>
      </c>
      <c r="D3756" s="104">
        <v>3669.7579999999998</v>
      </c>
      <c r="E3756" s="104">
        <v>3646.2269999999999</v>
      </c>
      <c r="F3756" s="104">
        <v>3666.7979999999998</v>
      </c>
      <c r="G3756" s="104">
        <v>8151002800</v>
      </c>
    </row>
    <row r="3757" spans="1:7" x14ac:dyDescent="0.2">
      <c r="A3757" s="105">
        <v>3755</v>
      </c>
      <c r="B3757" s="106">
        <v>42919</v>
      </c>
      <c r="C3757" s="104">
        <v>3667.232</v>
      </c>
      <c r="D3757" s="104">
        <v>3667.596</v>
      </c>
      <c r="E3757" s="104">
        <v>3633.7829999999999</v>
      </c>
      <c r="F3757" s="104">
        <v>3650.846</v>
      </c>
      <c r="G3757" s="104">
        <v>8882086000</v>
      </c>
    </row>
    <row r="3758" spans="1:7" x14ac:dyDescent="0.2">
      <c r="A3758" s="105">
        <v>3756</v>
      </c>
      <c r="B3758" s="106">
        <v>42920</v>
      </c>
      <c r="C3758" s="104">
        <v>3646.828</v>
      </c>
      <c r="D3758" s="104">
        <v>3646.846</v>
      </c>
      <c r="E3758" s="104">
        <v>3611.6909999999998</v>
      </c>
      <c r="F3758" s="104">
        <v>3619.9839999999999</v>
      </c>
      <c r="G3758" s="104">
        <v>9507141300</v>
      </c>
    </row>
    <row r="3759" spans="1:7" x14ac:dyDescent="0.2">
      <c r="A3759" s="105">
        <v>3757</v>
      </c>
      <c r="B3759" s="106">
        <v>42921</v>
      </c>
      <c r="C3759" s="104">
        <v>3611.8980000000001</v>
      </c>
      <c r="D3759" s="104">
        <v>3660.7289999999998</v>
      </c>
      <c r="E3759" s="104">
        <v>3610.4589999999998</v>
      </c>
      <c r="F3759" s="104">
        <v>3659.68</v>
      </c>
      <c r="G3759" s="104">
        <v>8823242500</v>
      </c>
    </row>
    <row r="3760" spans="1:7" x14ac:dyDescent="0.2">
      <c r="A3760" s="105">
        <v>3758</v>
      </c>
      <c r="B3760" s="106">
        <v>42922</v>
      </c>
      <c r="C3760" s="104">
        <v>3654.558</v>
      </c>
      <c r="D3760" s="104">
        <v>3666.7750000000001</v>
      </c>
      <c r="E3760" s="104">
        <v>3629.56</v>
      </c>
      <c r="F3760" s="104">
        <v>3660.0970000000002</v>
      </c>
      <c r="G3760" s="104">
        <v>10237924500</v>
      </c>
    </row>
    <row r="3761" spans="1:7" x14ac:dyDescent="0.2">
      <c r="A3761" s="105">
        <v>3759</v>
      </c>
      <c r="B3761" s="106">
        <v>42923</v>
      </c>
      <c r="C3761" s="104">
        <v>3647.6419999999998</v>
      </c>
      <c r="D3761" s="104">
        <v>3657.1129999999998</v>
      </c>
      <c r="E3761" s="104">
        <v>3631.87</v>
      </c>
      <c r="F3761" s="104">
        <v>3655.9290000000001</v>
      </c>
      <c r="G3761" s="104">
        <v>10373549700</v>
      </c>
    </row>
    <row r="3762" spans="1:7" x14ac:dyDescent="0.2">
      <c r="A3762" s="105">
        <v>3760</v>
      </c>
      <c r="B3762" s="106">
        <v>42926</v>
      </c>
      <c r="C3762" s="104">
        <v>3647.9380000000001</v>
      </c>
      <c r="D3762" s="104">
        <v>3667.846</v>
      </c>
      <c r="E3762" s="104">
        <v>3641.5279999999998</v>
      </c>
      <c r="F3762" s="104">
        <v>3653.6869999999999</v>
      </c>
      <c r="G3762" s="104">
        <v>12059191000</v>
      </c>
    </row>
    <row r="3763" spans="1:7" x14ac:dyDescent="0.2">
      <c r="A3763" s="105">
        <v>3761</v>
      </c>
      <c r="B3763" s="106">
        <v>42927</v>
      </c>
      <c r="C3763" s="104">
        <v>3646.8780000000002</v>
      </c>
      <c r="D3763" s="104">
        <v>3701.2089999999998</v>
      </c>
      <c r="E3763" s="104">
        <v>3645.9949999999999</v>
      </c>
      <c r="F3763" s="104">
        <v>3670.8090000000002</v>
      </c>
      <c r="G3763" s="104">
        <v>11876082600</v>
      </c>
    </row>
    <row r="3764" spans="1:7" x14ac:dyDescent="0.2">
      <c r="A3764" s="105">
        <v>3762</v>
      </c>
      <c r="B3764" s="106">
        <v>42928</v>
      </c>
      <c r="C3764" s="104">
        <v>3672.6329999999998</v>
      </c>
      <c r="D3764" s="104">
        <v>3691.5810000000001</v>
      </c>
      <c r="E3764" s="104">
        <v>3640.5889999999999</v>
      </c>
      <c r="F3764" s="104">
        <v>3658.8240000000001</v>
      </c>
      <c r="G3764" s="104">
        <v>12228779200</v>
      </c>
    </row>
    <row r="3765" spans="1:7" x14ac:dyDescent="0.2">
      <c r="A3765" s="105">
        <v>3763</v>
      </c>
      <c r="B3765" s="106">
        <v>42929</v>
      </c>
      <c r="C3765" s="104">
        <v>3656.35</v>
      </c>
      <c r="D3765" s="104">
        <v>3690.4830000000002</v>
      </c>
      <c r="E3765" s="104">
        <v>3652.5659999999998</v>
      </c>
      <c r="F3765" s="104">
        <v>3686.9209999999998</v>
      </c>
      <c r="G3765" s="104">
        <v>12566954900</v>
      </c>
    </row>
    <row r="3766" spans="1:7" x14ac:dyDescent="0.2">
      <c r="A3766" s="105">
        <v>3764</v>
      </c>
      <c r="B3766" s="106">
        <v>42930</v>
      </c>
      <c r="C3766" s="104">
        <v>3682.6149999999998</v>
      </c>
      <c r="D3766" s="104">
        <v>3703.0940000000001</v>
      </c>
      <c r="E3766" s="104">
        <v>3672.7429999999999</v>
      </c>
      <c r="F3766" s="104">
        <v>3703.0940000000001</v>
      </c>
      <c r="G3766" s="104">
        <v>10551400500</v>
      </c>
    </row>
    <row r="3767" spans="1:7" x14ac:dyDescent="0.2">
      <c r="A3767" s="105">
        <v>3765</v>
      </c>
      <c r="B3767" s="106">
        <v>42933</v>
      </c>
      <c r="C3767" s="104">
        <v>3700.6179999999999</v>
      </c>
      <c r="D3767" s="104">
        <v>3716.47</v>
      </c>
      <c r="E3767" s="104">
        <v>3621.3649999999998</v>
      </c>
      <c r="F3767" s="104">
        <v>3663.558</v>
      </c>
      <c r="G3767" s="104">
        <v>17882160000</v>
      </c>
    </row>
    <row r="3768" spans="1:7" x14ac:dyDescent="0.2">
      <c r="A3768" s="105">
        <v>3766</v>
      </c>
      <c r="B3768" s="106">
        <v>42934</v>
      </c>
      <c r="C3768" s="104">
        <v>3648.4940000000001</v>
      </c>
      <c r="D3768" s="104">
        <v>3667.5410000000002</v>
      </c>
      <c r="E3768" s="104">
        <v>3622.0410000000002</v>
      </c>
      <c r="F3768" s="104">
        <v>3667.181</v>
      </c>
      <c r="G3768" s="104">
        <v>12462205600</v>
      </c>
    </row>
    <row r="3769" spans="1:7" x14ac:dyDescent="0.2">
      <c r="A3769" s="105">
        <v>3767</v>
      </c>
      <c r="B3769" s="106">
        <v>42935</v>
      </c>
      <c r="C3769" s="104">
        <v>3660.8670000000002</v>
      </c>
      <c r="D3769" s="104">
        <v>3731.047</v>
      </c>
      <c r="E3769" s="104">
        <v>3658.2040000000002</v>
      </c>
      <c r="F3769" s="104">
        <v>3729.7469999999998</v>
      </c>
      <c r="G3769" s="104">
        <v>18247778700</v>
      </c>
    </row>
    <row r="3770" spans="1:7" x14ac:dyDescent="0.2">
      <c r="A3770" s="105">
        <v>3768</v>
      </c>
      <c r="B3770" s="106">
        <v>42936</v>
      </c>
      <c r="C3770" s="104">
        <v>3725.1439999999998</v>
      </c>
      <c r="D3770" s="104">
        <v>3750.194</v>
      </c>
      <c r="E3770" s="104">
        <v>3723.069</v>
      </c>
      <c r="F3770" s="104">
        <v>3747.884</v>
      </c>
      <c r="G3770" s="104">
        <v>14241003900</v>
      </c>
    </row>
    <row r="3771" spans="1:7" x14ac:dyDescent="0.2">
      <c r="A3771" s="105">
        <v>3769</v>
      </c>
      <c r="B3771" s="106">
        <v>42937</v>
      </c>
      <c r="C3771" s="104">
        <v>3738.1849999999999</v>
      </c>
      <c r="D3771" s="104">
        <v>3751.6950000000002</v>
      </c>
      <c r="E3771" s="104">
        <v>3722.0659999999998</v>
      </c>
      <c r="F3771" s="104">
        <v>3728.598</v>
      </c>
      <c r="G3771" s="104">
        <v>11794122600</v>
      </c>
    </row>
    <row r="3772" spans="1:7" x14ac:dyDescent="0.2">
      <c r="A3772" s="105">
        <v>3770</v>
      </c>
      <c r="B3772" s="106">
        <v>42940</v>
      </c>
      <c r="C3772" s="104">
        <v>3724.3780000000002</v>
      </c>
      <c r="D3772" s="104">
        <v>3755.19</v>
      </c>
      <c r="E3772" s="104">
        <v>3719.8490000000002</v>
      </c>
      <c r="F3772" s="104">
        <v>3743.4690000000001</v>
      </c>
      <c r="G3772" s="104">
        <v>13486872200</v>
      </c>
    </row>
    <row r="3773" spans="1:7" x14ac:dyDescent="0.2">
      <c r="A3773" s="105">
        <v>3771</v>
      </c>
      <c r="B3773" s="106">
        <v>42941</v>
      </c>
      <c r="C3773" s="104">
        <v>3742.6410000000001</v>
      </c>
      <c r="D3773" s="104">
        <v>3752.1559999999999</v>
      </c>
      <c r="E3773" s="104">
        <v>3713.277</v>
      </c>
      <c r="F3773" s="104">
        <v>3719.5590000000002</v>
      </c>
      <c r="G3773" s="104">
        <v>12167205900</v>
      </c>
    </row>
    <row r="3774" spans="1:7" x14ac:dyDescent="0.2">
      <c r="A3774" s="105">
        <v>3772</v>
      </c>
      <c r="B3774" s="106">
        <v>42942</v>
      </c>
      <c r="C3774" s="104">
        <v>3722.8760000000002</v>
      </c>
      <c r="D3774" s="104">
        <v>3738.5320000000002</v>
      </c>
      <c r="E3774" s="104">
        <v>3684.1819999999998</v>
      </c>
      <c r="F3774" s="104">
        <v>3705.3879999999999</v>
      </c>
      <c r="G3774" s="104">
        <v>13632521000</v>
      </c>
    </row>
    <row r="3775" spans="1:7" x14ac:dyDescent="0.2">
      <c r="A3775" s="105">
        <v>3773</v>
      </c>
      <c r="B3775" s="106">
        <v>42943</v>
      </c>
      <c r="C3775" s="104">
        <v>3700.8560000000002</v>
      </c>
      <c r="D3775" s="104">
        <v>3716.6889999999999</v>
      </c>
      <c r="E3775" s="104">
        <v>3672.4969999999998</v>
      </c>
      <c r="F3775" s="104">
        <v>3712.1950000000002</v>
      </c>
      <c r="G3775" s="104">
        <v>14500290400</v>
      </c>
    </row>
    <row r="3776" spans="1:7" x14ac:dyDescent="0.2">
      <c r="A3776" s="105">
        <v>3774</v>
      </c>
      <c r="B3776" s="106">
        <v>42944</v>
      </c>
      <c r="C3776" s="104">
        <v>3703.49</v>
      </c>
      <c r="D3776" s="104">
        <v>3725.538</v>
      </c>
      <c r="E3776" s="104">
        <v>3696.7779999999998</v>
      </c>
      <c r="F3776" s="104">
        <v>3721.8910000000001</v>
      </c>
      <c r="G3776" s="104">
        <v>11141139200</v>
      </c>
    </row>
    <row r="3777" spans="1:7" x14ac:dyDescent="0.2">
      <c r="A3777" s="105">
        <v>3775</v>
      </c>
      <c r="B3777" s="106">
        <v>42947</v>
      </c>
      <c r="C3777" s="104">
        <v>3722.4279999999999</v>
      </c>
      <c r="D3777" s="104">
        <v>3746.5210000000002</v>
      </c>
      <c r="E3777" s="104">
        <v>3713.6550000000002</v>
      </c>
      <c r="F3777" s="104">
        <v>3737.873</v>
      </c>
      <c r="G3777" s="104">
        <v>14842903900</v>
      </c>
    </row>
    <row r="3778" spans="1:7" x14ac:dyDescent="0.2">
      <c r="A3778" s="105">
        <v>3776</v>
      </c>
      <c r="B3778" s="106">
        <v>42948</v>
      </c>
      <c r="C3778" s="104">
        <v>3738.7359999999999</v>
      </c>
      <c r="D3778" s="104">
        <v>3770.404</v>
      </c>
      <c r="E3778" s="104">
        <v>3737.0949999999998</v>
      </c>
      <c r="F3778" s="104">
        <v>3770.3829999999998</v>
      </c>
      <c r="G3778" s="104">
        <v>15254653900</v>
      </c>
    </row>
    <row r="3779" spans="1:7" x14ac:dyDescent="0.2">
      <c r="A3779" s="105">
        <v>3777</v>
      </c>
      <c r="B3779" s="106">
        <v>42949</v>
      </c>
      <c r="C3779" s="104">
        <v>3768.194</v>
      </c>
      <c r="D3779" s="104">
        <v>3784.3510000000001</v>
      </c>
      <c r="E3779" s="104">
        <v>3759.2759999999998</v>
      </c>
      <c r="F3779" s="104">
        <v>3760.8530000000001</v>
      </c>
      <c r="G3779" s="104">
        <v>17229338300</v>
      </c>
    </row>
    <row r="3780" spans="1:7" x14ac:dyDescent="0.2">
      <c r="A3780" s="105">
        <v>3778</v>
      </c>
      <c r="B3780" s="106">
        <v>42950</v>
      </c>
      <c r="C3780" s="104">
        <v>3755.1080000000002</v>
      </c>
      <c r="D3780" s="104">
        <v>3766.3449999999998</v>
      </c>
      <c r="E3780" s="104">
        <v>3718.4349999999999</v>
      </c>
      <c r="F3780" s="104">
        <v>3727.826</v>
      </c>
      <c r="G3780" s="104">
        <v>14615394400</v>
      </c>
    </row>
    <row r="3781" spans="1:7" x14ac:dyDescent="0.2">
      <c r="A3781" s="105">
        <v>3779</v>
      </c>
      <c r="B3781" s="106">
        <v>42951</v>
      </c>
      <c r="C3781" s="104">
        <v>3724.723</v>
      </c>
      <c r="D3781" s="104">
        <v>3738.7310000000002</v>
      </c>
      <c r="E3781" s="104">
        <v>3707.0030000000002</v>
      </c>
      <c r="F3781" s="104">
        <v>3707.58</v>
      </c>
      <c r="G3781" s="104">
        <v>15747006000</v>
      </c>
    </row>
    <row r="3782" spans="1:7" x14ac:dyDescent="0.2">
      <c r="A3782" s="105">
        <v>3780</v>
      </c>
      <c r="B3782" s="106">
        <v>42954</v>
      </c>
      <c r="C3782" s="104">
        <v>3701.2159999999999</v>
      </c>
      <c r="D3782" s="104">
        <v>3730.777</v>
      </c>
      <c r="E3782" s="104">
        <v>3689.9549999999999</v>
      </c>
      <c r="F3782" s="104">
        <v>3726.7950000000001</v>
      </c>
      <c r="G3782" s="104">
        <v>12423153000</v>
      </c>
    </row>
    <row r="3783" spans="1:7" x14ac:dyDescent="0.2">
      <c r="A3783" s="105">
        <v>3781</v>
      </c>
      <c r="B3783" s="106">
        <v>42955</v>
      </c>
      <c r="C3783" s="104">
        <v>3724.3290000000002</v>
      </c>
      <c r="D3783" s="104">
        <v>3737.3339999999998</v>
      </c>
      <c r="E3783" s="104">
        <v>3718.8119999999999</v>
      </c>
      <c r="F3783" s="104">
        <v>3732.2130000000002</v>
      </c>
      <c r="G3783" s="104">
        <v>13724192800</v>
      </c>
    </row>
    <row r="3784" spans="1:7" x14ac:dyDescent="0.2">
      <c r="A3784" s="105">
        <v>3782</v>
      </c>
      <c r="B3784" s="106">
        <v>42956</v>
      </c>
      <c r="C3784" s="104">
        <v>3728.0320000000002</v>
      </c>
      <c r="D3784" s="104">
        <v>3738.9989999999998</v>
      </c>
      <c r="E3784" s="104">
        <v>3713.567</v>
      </c>
      <c r="F3784" s="104">
        <v>3731.0439999999999</v>
      </c>
      <c r="G3784" s="104">
        <v>12467998900</v>
      </c>
    </row>
    <row r="3785" spans="1:7" x14ac:dyDescent="0.2">
      <c r="A3785" s="105">
        <v>3783</v>
      </c>
      <c r="B3785" s="106">
        <v>42957</v>
      </c>
      <c r="C3785" s="104">
        <v>3724.962</v>
      </c>
      <c r="D3785" s="104">
        <v>3746.8609999999999</v>
      </c>
      <c r="E3785" s="104">
        <v>3688.1770000000001</v>
      </c>
      <c r="F3785" s="104">
        <v>3715.9209999999998</v>
      </c>
      <c r="G3785" s="104">
        <v>13008512800</v>
      </c>
    </row>
    <row r="3786" spans="1:7" x14ac:dyDescent="0.2">
      <c r="A3786" s="105">
        <v>3784</v>
      </c>
      <c r="B3786" s="106">
        <v>42958</v>
      </c>
      <c r="C3786" s="104">
        <v>3687.931</v>
      </c>
      <c r="D3786" s="104">
        <v>3700.4940000000001</v>
      </c>
      <c r="E3786" s="104">
        <v>3645.0949999999998</v>
      </c>
      <c r="F3786" s="104">
        <v>3647.35</v>
      </c>
      <c r="G3786" s="104">
        <v>15038742100</v>
      </c>
    </row>
    <row r="3787" spans="1:7" x14ac:dyDescent="0.2">
      <c r="A3787" s="105">
        <v>3785</v>
      </c>
      <c r="B3787" s="106">
        <v>42961</v>
      </c>
      <c r="C3787" s="104">
        <v>3651.375</v>
      </c>
      <c r="D3787" s="104">
        <v>3698.366</v>
      </c>
      <c r="E3787" s="104">
        <v>3651.375</v>
      </c>
      <c r="F3787" s="104">
        <v>3694.683</v>
      </c>
      <c r="G3787" s="104">
        <v>11530845100</v>
      </c>
    </row>
    <row r="3788" spans="1:7" x14ac:dyDescent="0.2">
      <c r="A3788" s="105">
        <v>3786</v>
      </c>
      <c r="B3788" s="106">
        <v>42962</v>
      </c>
      <c r="C3788" s="104">
        <v>3695.78</v>
      </c>
      <c r="D3788" s="104">
        <v>3719.2930000000001</v>
      </c>
      <c r="E3788" s="104">
        <v>3692.28</v>
      </c>
      <c r="F3788" s="104">
        <v>3706.0569999999998</v>
      </c>
      <c r="G3788" s="104">
        <v>10644485700</v>
      </c>
    </row>
    <row r="3789" spans="1:7" x14ac:dyDescent="0.2">
      <c r="A3789" s="105">
        <v>3787</v>
      </c>
      <c r="B3789" s="106">
        <v>42963</v>
      </c>
      <c r="C3789" s="104">
        <v>3701.134</v>
      </c>
      <c r="D3789" s="104">
        <v>3707.1439999999998</v>
      </c>
      <c r="E3789" s="104">
        <v>3679.7339999999999</v>
      </c>
      <c r="F3789" s="104">
        <v>3701.4209999999998</v>
      </c>
      <c r="G3789" s="104">
        <v>10413414100</v>
      </c>
    </row>
    <row r="3790" spans="1:7" x14ac:dyDescent="0.2">
      <c r="A3790" s="105">
        <v>3788</v>
      </c>
      <c r="B3790" s="106">
        <v>42964</v>
      </c>
      <c r="C3790" s="104">
        <v>3707.067</v>
      </c>
      <c r="D3790" s="104">
        <v>3722.6239999999998</v>
      </c>
      <c r="E3790" s="104">
        <v>3704.413</v>
      </c>
      <c r="F3790" s="104">
        <v>3721.277</v>
      </c>
      <c r="G3790" s="104">
        <v>10865625100</v>
      </c>
    </row>
    <row r="3791" spans="1:7" x14ac:dyDescent="0.2">
      <c r="A3791" s="105">
        <v>3789</v>
      </c>
      <c r="B3791" s="106">
        <v>42965</v>
      </c>
      <c r="C3791" s="104">
        <v>3707.1889999999999</v>
      </c>
      <c r="D3791" s="104">
        <v>3733.491</v>
      </c>
      <c r="E3791" s="104">
        <v>3700.4110000000001</v>
      </c>
      <c r="F3791" s="104">
        <v>3724.6750000000002</v>
      </c>
      <c r="G3791" s="104">
        <v>9656170500</v>
      </c>
    </row>
    <row r="3792" spans="1:7" x14ac:dyDescent="0.2">
      <c r="A3792" s="105">
        <v>3790</v>
      </c>
      <c r="B3792" s="106">
        <v>42968</v>
      </c>
      <c r="C3792" s="104">
        <v>3731.84</v>
      </c>
      <c r="D3792" s="104">
        <v>3744.2629999999999</v>
      </c>
      <c r="E3792" s="104">
        <v>3728.616</v>
      </c>
      <c r="F3792" s="104">
        <v>3740.9940000000001</v>
      </c>
      <c r="G3792" s="104">
        <v>10031307300</v>
      </c>
    </row>
    <row r="3793" spans="1:7" x14ac:dyDescent="0.2">
      <c r="A3793" s="105">
        <v>3791</v>
      </c>
      <c r="B3793" s="106">
        <v>42969</v>
      </c>
      <c r="C3793" s="104">
        <v>3745.7539999999999</v>
      </c>
      <c r="D3793" s="104">
        <v>3758.2919999999999</v>
      </c>
      <c r="E3793" s="104">
        <v>3734.556</v>
      </c>
      <c r="F3793" s="104">
        <v>3752.2979999999998</v>
      </c>
      <c r="G3793" s="104">
        <v>10029285600</v>
      </c>
    </row>
    <row r="3794" spans="1:7" x14ac:dyDescent="0.2">
      <c r="A3794" s="105">
        <v>3792</v>
      </c>
      <c r="B3794" s="106">
        <v>42970</v>
      </c>
      <c r="C3794" s="104">
        <v>3747.6109999999999</v>
      </c>
      <c r="D3794" s="104">
        <v>3772.4569999999999</v>
      </c>
      <c r="E3794" s="104">
        <v>3741.72</v>
      </c>
      <c r="F3794" s="104">
        <v>3756.0880000000002</v>
      </c>
      <c r="G3794" s="104">
        <v>10496157300</v>
      </c>
    </row>
    <row r="3795" spans="1:7" x14ac:dyDescent="0.2">
      <c r="A3795" s="105">
        <v>3793</v>
      </c>
      <c r="B3795" s="106">
        <v>42971</v>
      </c>
      <c r="C3795" s="104">
        <v>3755.89</v>
      </c>
      <c r="D3795" s="104">
        <v>3765.7080000000001</v>
      </c>
      <c r="E3795" s="104">
        <v>3729.0880000000002</v>
      </c>
      <c r="F3795" s="104">
        <v>3734.6460000000002</v>
      </c>
      <c r="G3795" s="104">
        <v>8994737200</v>
      </c>
    </row>
    <row r="3796" spans="1:7" x14ac:dyDescent="0.2">
      <c r="A3796" s="105">
        <v>3794</v>
      </c>
      <c r="B3796" s="106">
        <v>42972</v>
      </c>
      <c r="C3796" s="104">
        <v>3736.2919999999999</v>
      </c>
      <c r="D3796" s="104">
        <v>3795.9690000000001</v>
      </c>
      <c r="E3796" s="104">
        <v>3736.2919999999999</v>
      </c>
      <c r="F3796" s="104">
        <v>3795.7539999999999</v>
      </c>
      <c r="G3796" s="104">
        <v>12994090000</v>
      </c>
    </row>
    <row r="3797" spans="1:7" x14ac:dyDescent="0.2">
      <c r="A3797" s="105">
        <v>3795</v>
      </c>
      <c r="B3797" s="106">
        <v>42975</v>
      </c>
      <c r="C3797" s="104">
        <v>3805.6570000000002</v>
      </c>
      <c r="D3797" s="104">
        <v>3866.942</v>
      </c>
      <c r="E3797" s="104">
        <v>3805.6570000000002</v>
      </c>
      <c r="F3797" s="104">
        <v>3842.712</v>
      </c>
      <c r="G3797" s="104">
        <v>18557632500</v>
      </c>
    </row>
    <row r="3798" spans="1:7" x14ac:dyDescent="0.2">
      <c r="A3798" s="105">
        <v>3796</v>
      </c>
      <c r="B3798" s="106">
        <v>42976</v>
      </c>
      <c r="C3798" s="104">
        <v>3839.1779999999999</v>
      </c>
      <c r="D3798" s="104">
        <v>3847.93</v>
      </c>
      <c r="E3798" s="104">
        <v>3825.76</v>
      </c>
      <c r="F3798" s="104">
        <v>3834.538</v>
      </c>
      <c r="G3798" s="104">
        <v>12822707000</v>
      </c>
    </row>
    <row r="3799" spans="1:7" x14ac:dyDescent="0.2">
      <c r="A3799" s="105">
        <v>3797</v>
      </c>
      <c r="B3799" s="106">
        <v>42977</v>
      </c>
      <c r="C3799" s="104">
        <v>3834.268</v>
      </c>
      <c r="D3799" s="104">
        <v>3854.7060000000001</v>
      </c>
      <c r="E3799" s="104">
        <v>3827.8609999999999</v>
      </c>
      <c r="F3799" s="104">
        <v>3834.3009999999999</v>
      </c>
      <c r="G3799" s="104">
        <v>14135285700</v>
      </c>
    </row>
    <row r="3800" spans="1:7" x14ac:dyDescent="0.2">
      <c r="A3800" s="105">
        <v>3798</v>
      </c>
      <c r="B3800" s="106">
        <v>42978</v>
      </c>
      <c r="C3800" s="104">
        <v>3835.8389999999999</v>
      </c>
      <c r="D3800" s="104">
        <v>3840.1990000000001</v>
      </c>
      <c r="E3800" s="104">
        <v>3800.886</v>
      </c>
      <c r="F3800" s="104">
        <v>3822.0929999999998</v>
      </c>
      <c r="G3800" s="104">
        <v>13294493500</v>
      </c>
    </row>
    <row r="3801" spans="1:7" x14ac:dyDescent="0.2">
      <c r="A3801" s="105">
        <v>3799</v>
      </c>
      <c r="B3801" s="106">
        <v>42979</v>
      </c>
      <c r="C3801" s="104">
        <v>3825.3389999999999</v>
      </c>
      <c r="D3801" s="104">
        <v>3843.6179999999999</v>
      </c>
      <c r="E3801" s="104">
        <v>3818.1590000000001</v>
      </c>
      <c r="F3801" s="104">
        <v>3830.538</v>
      </c>
      <c r="G3801" s="104">
        <v>15864551100</v>
      </c>
    </row>
    <row r="3802" spans="1:7" x14ac:dyDescent="0.2">
      <c r="A3802" s="105">
        <v>3800</v>
      </c>
      <c r="B3802" s="106">
        <v>42982</v>
      </c>
      <c r="C3802" s="104">
        <v>3828.5450000000001</v>
      </c>
      <c r="D3802" s="104">
        <v>3847.0909999999999</v>
      </c>
      <c r="E3802" s="104">
        <v>3813.5540000000001</v>
      </c>
      <c r="F3802" s="104">
        <v>3845.616</v>
      </c>
      <c r="G3802" s="104">
        <v>14956632000</v>
      </c>
    </row>
    <row r="3803" spans="1:7" x14ac:dyDescent="0.2">
      <c r="A3803" s="105">
        <v>3801</v>
      </c>
      <c r="B3803" s="106">
        <v>42983</v>
      </c>
      <c r="C3803" s="104">
        <v>3845.5450000000001</v>
      </c>
      <c r="D3803" s="104">
        <v>3865.2939999999999</v>
      </c>
      <c r="E3803" s="104">
        <v>3841.951</v>
      </c>
      <c r="F3803" s="104">
        <v>3857.0459999999998</v>
      </c>
      <c r="G3803" s="104">
        <v>12496415500</v>
      </c>
    </row>
    <row r="3804" spans="1:7" x14ac:dyDescent="0.2">
      <c r="A3804" s="105">
        <v>3802</v>
      </c>
      <c r="B3804" s="106">
        <v>42984</v>
      </c>
      <c r="C3804" s="104">
        <v>3846.7469999999998</v>
      </c>
      <c r="D3804" s="104">
        <v>3858.248</v>
      </c>
      <c r="E3804" s="104">
        <v>3831.384</v>
      </c>
      <c r="F3804" s="104">
        <v>3849.45</v>
      </c>
      <c r="G3804" s="104">
        <v>13139872300</v>
      </c>
    </row>
    <row r="3805" spans="1:7" x14ac:dyDescent="0.2">
      <c r="A3805" s="105">
        <v>3803</v>
      </c>
      <c r="B3805" s="106">
        <v>42985</v>
      </c>
      <c r="C3805" s="104">
        <v>3851.6880000000001</v>
      </c>
      <c r="D3805" s="104">
        <v>3858.1619999999998</v>
      </c>
      <c r="E3805" s="104">
        <v>3828.835</v>
      </c>
      <c r="F3805" s="104">
        <v>3829.8710000000001</v>
      </c>
      <c r="G3805" s="104">
        <v>12388418100</v>
      </c>
    </row>
    <row r="3806" spans="1:7" x14ac:dyDescent="0.2">
      <c r="A3806" s="105">
        <v>3804</v>
      </c>
      <c r="B3806" s="106">
        <v>42986</v>
      </c>
      <c r="C3806" s="104">
        <v>3830.0709999999999</v>
      </c>
      <c r="D3806" s="104">
        <v>3843.0189999999998</v>
      </c>
      <c r="E3806" s="104">
        <v>3813.9830000000002</v>
      </c>
      <c r="F3806" s="104">
        <v>3825.99</v>
      </c>
      <c r="G3806" s="104">
        <v>10603650400</v>
      </c>
    </row>
    <row r="3807" spans="1:7" x14ac:dyDescent="0.2">
      <c r="A3807" s="105">
        <v>3805</v>
      </c>
      <c r="B3807" s="106">
        <v>42989</v>
      </c>
      <c r="C3807" s="104">
        <v>3828.3420000000001</v>
      </c>
      <c r="D3807" s="104">
        <v>3850.741</v>
      </c>
      <c r="E3807" s="104">
        <v>3817.511</v>
      </c>
      <c r="F3807" s="104">
        <v>3825.645</v>
      </c>
      <c r="G3807" s="104">
        <v>12388399700</v>
      </c>
    </row>
    <row r="3808" spans="1:7" x14ac:dyDescent="0.2">
      <c r="A3808" s="105">
        <v>3806</v>
      </c>
      <c r="B3808" s="106">
        <v>42990</v>
      </c>
      <c r="C3808" s="104">
        <v>3832.2420000000002</v>
      </c>
      <c r="D3808" s="104">
        <v>3849.3890000000001</v>
      </c>
      <c r="E3808" s="104">
        <v>3822.0039999999999</v>
      </c>
      <c r="F3808" s="104">
        <v>3837.9340000000002</v>
      </c>
      <c r="G3808" s="104">
        <v>14419024200</v>
      </c>
    </row>
    <row r="3809" spans="1:7" x14ac:dyDescent="0.2">
      <c r="A3809" s="105">
        <v>3807</v>
      </c>
      <c r="B3809" s="106">
        <v>42991</v>
      </c>
      <c r="C3809" s="104">
        <v>3835.549</v>
      </c>
      <c r="D3809" s="104">
        <v>3847.7840000000001</v>
      </c>
      <c r="E3809" s="104">
        <v>3822.944</v>
      </c>
      <c r="F3809" s="104">
        <v>3842.6060000000002</v>
      </c>
      <c r="G3809" s="104">
        <v>9541078500</v>
      </c>
    </row>
    <row r="3810" spans="1:7" x14ac:dyDescent="0.2">
      <c r="A3810" s="105">
        <v>3808</v>
      </c>
      <c r="B3810" s="106">
        <v>42992</v>
      </c>
      <c r="C3810" s="104">
        <v>3843.5720000000001</v>
      </c>
      <c r="D3810" s="104">
        <v>3854.4929999999999</v>
      </c>
      <c r="E3810" s="104">
        <v>3820.0880000000002</v>
      </c>
      <c r="F3810" s="104">
        <v>3829.9549999999999</v>
      </c>
      <c r="G3810" s="104">
        <v>11535858300</v>
      </c>
    </row>
    <row r="3811" spans="1:7" x14ac:dyDescent="0.2">
      <c r="A3811" s="105">
        <v>3809</v>
      </c>
      <c r="B3811" s="106">
        <v>42993</v>
      </c>
      <c r="C3811" s="104">
        <v>3826.145</v>
      </c>
      <c r="D3811" s="104">
        <v>3843.297</v>
      </c>
      <c r="E3811" s="104">
        <v>3818.5230000000001</v>
      </c>
      <c r="F3811" s="104">
        <v>3831.297</v>
      </c>
      <c r="G3811" s="104">
        <v>12242700600</v>
      </c>
    </row>
    <row r="3812" spans="1:7" x14ac:dyDescent="0.2">
      <c r="A3812" s="105">
        <v>3810</v>
      </c>
      <c r="B3812" s="106">
        <v>42996</v>
      </c>
      <c r="C3812" s="104">
        <v>3832.9630000000002</v>
      </c>
      <c r="D3812" s="104">
        <v>3862.3589999999999</v>
      </c>
      <c r="E3812" s="104">
        <v>3832.9630000000002</v>
      </c>
      <c r="F3812" s="104">
        <v>3843.143</v>
      </c>
      <c r="G3812" s="104">
        <v>11793440500</v>
      </c>
    </row>
    <row r="3813" spans="1:7" x14ac:dyDescent="0.2">
      <c r="A3813" s="105">
        <v>3811</v>
      </c>
      <c r="B3813" s="106">
        <v>42997</v>
      </c>
      <c r="C3813" s="104">
        <v>3849.8789999999999</v>
      </c>
      <c r="D3813" s="104">
        <v>3857.3029999999999</v>
      </c>
      <c r="E3813" s="104">
        <v>3820.2890000000002</v>
      </c>
      <c r="F3813" s="104">
        <v>3832.116</v>
      </c>
      <c r="G3813" s="104">
        <v>11243298700</v>
      </c>
    </row>
    <row r="3814" spans="1:7" x14ac:dyDescent="0.2">
      <c r="A3814" s="105">
        <v>3812</v>
      </c>
      <c r="B3814" s="106">
        <v>42998</v>
      </c>
      <c r="C3814" s="104">
        <v>3830.1550000000002</v>
      </c>
      <c r="D3814" s="104">
        <v>3850.9430000000002</v>
      </c>
      <c r="E3814" s="104">
        <v>3827.886</v>
      </c>
      <c r="F3814" s="104">
        <v>3842.4349999999999</v>
      </c>
      <c r="G3814" s="104">
        <v>10112954200</v>
      </c>
    </row>
    <row r="3815" spans="1:7" x14ac:dyDescent="0.2">
      <c r="A3815" s="105">
        <v>3813</v>
      </c>
      <c r="B3815" s="106">
        <v>42999</v>
      </c>
      <c r="C3815" s="104">
        <v>3843.2579999999998</v>
      </c>
      <c r="D3815" s="104">
        <v>3860.7979999999998</v>
      </c>
      <c r="E3815" s="104">
        <v>3837.384</v>
      </c>
      <c r="F3815" s="104">
        <v>3837.8180000000002</v>
      </c>
      <c r="G3815" s="104">
        <v>11109819200</v>
      </c>
    </row>
    <row r="3816" spans="1:7" x14ac:dyDescent="0.2">
      <c r="A3816" s="105">
        <v>3814</v>
      </c>
      <c r="B3816" s="106">
        <v>43000</v>
      </c>
      <c r="C3816" s="104">
        <v>3826.4589999999998</v>
      </c>
      <c r="D3816" s="104">
        <v>3842.252</v>
      </c>
      <c r="E3816" s="104">
        <v>3816.8229999999999</v>
      </c>
      <c r="F3816" s="104">
        <v>3837.73</v>
      </c>
      <c r="G3816" s="104">
        <v>10061980200</v>
      </c>
    </row>
    <row r="3817" spans="1:7" x14ac:dyDescent="0.2">
      <c r="A3817" s="105">
        <v>3815</v>
      </c>
      <c r="B3817" s="106">
        <v>43003</v>
      </c>
      <c r="C3817" s="104">
        <v>3829.2190000000001</v>
      </c>
      <c r="D3817" s="104">
        <v>3835.3890000000001</v>
      </c>
      <c r="E3817" s="104">
        <v>3811.1190000000001</v>
      </c>
      <c r="F3817" s="104">
        <v>3817.7919999999999</v>
      </c>
      <c r="G3817" s="104">
        <v>10394897600</v>
      </c>
    </row>
    <row r="3818" spans="1:7" x14ac:dyDescent="0.2">
      <c r="A3818" s="105">
        <v>3816</v>
      </c>
      <c r="B3818" s="106">
        <v>43004</v>
      </c>
      <c r="C3818" s="104">
        <v>3810.3330000000001</v>
      </c>
      <c r="D3818" s="104">
        <v>3821.6930000000002</v>
      </c>
      <c r="E3818" s="104">
        <v>3808.3829999999998</v>
      </c>
      <c r="F3818" s="104">
        <v>3820.7820000000002</v>
      </c>
      <c r="G3818" s="104">
        <v>8186940700</v>
      </c>
    </row>
    <row r="3819" spans="1:7" x14ac:dyDescent="0.2">
      <c r="A3819" s="105">
        <v>3817</v>
      </c>
      <c r="B3819" s="106">
        <v>43005</v>
      </c>
      <c r="C3819" s="104">
        <v>3818.9650000000001</v>
      </c>
      <c r="D3819" s="104">
        <v>3832.5659999999998</v>
      </c>
      <c r="E3819" s="104">
        <v>3818.8150000000001</v>
      </c>
      <c r="F3819" s="104">
        <v>3821.2</v>
      </c>
      <c r="G3819" s="104">
        <v>8565581100</v>
      </c>
    </row>
    <row r="3820" spans="1:7" x14ac:dyDescent="0.2">
      <c r="A3820" s="105">
        <v>3818</v>
      </c>
      <c r="B3820" s="106">
        <v>43006</v>
      </c>
      <c r="C3820" s="104">
        <v>3821.59</v>
      </c>
      <c r="D3820" s="104">
        <v>3827.3310000000001</v>
      </c>
      <c r="E3820" s="104">
        <v>3813.7530000000002</v>
      </c>
      <c r="F3820" s="104">
        <v>3822.5390000000002</v>
      </c>
      <c r="G3820" s="104">
        <v>9354406900</v>
      </c>
    </row>
    <row r="3821" spans="1:7" x14ac:dyDescent="0.2">
      <c r="A3821" s="105">
        <v>3819</v>
      </c>
      <c r="B3821" s="106">
        <v>43007</v>
      </c>
      <c r="C3821" s="104">
        <v>3825.2020000000002</v>
      </c>
      <c r="D3821" s="104">
        <v>3852.2240000000002</v>
      </c>
      <c r="E3821" s="104">
        <v>3825.2020000000002</v>
      </c>
      <c r="F3821" s="104">
        <v>3836.5010000000002</v>
      </c>
      <c r="G3821" s="104">
        <v>9330602800</v>
      </c>
    </row>
    <row r="3822" spans="1:7" x14ac:dyDescent="0.2">
      <c r="A3822" s="105">
        <v>3820</v>
      </c>
      <c r="B3822" s="106">
        <v>43017</v>
      </c>
      <c r="C3822" s="104">
        <v>3910.1149999999998</v>
      </c>
      <c r="D3822" s="104">
        <v>3918.8389999999999</v>
      </c>
      <c r="E3822" s="104">
        <v>3876.0320000000002</v>
      </c>
      <c r="F3822" s="104">
        <v>3882.2080000000001</v>
      </c>
      <c r="G3822" s="104">
        <v>13553585100</v>
      </c>
    </row>
    <row r="3823" spans="1:7" x14ac:dyDescent="0.2">
      <c r="A3823" s="105">
        <v>3821</v>
      </c>
      <c r="B3823" s="106">
        <v>43018</v>
      </c>
      <c r="C3823" s="104">
        <v>3883.0039999999999</v>
      </c>
      <c r="D3823" s="104">
        <v>3900.7420000000002</v>
      </c>
      <c r="E3823" s="104">
        <v>3855.4670000000001</v>
      </c>
      <c r="F3823" s="104">
        <v>3889.864</v>
      </c>
      <c r="G3823" s="104">
        <v>11253258600</v>
      </c>
    </row>
    <row r="3824" spans="1:7" x14ac:dyDescent="0.2">
      <c r="A3824" s="105">
        <v>3822</v>
      </c>
      <c r="B3824" s="106">
        <v>43019</v>
      </c>
      <c r="C3824" s="104">
        <v>3886.8180000000002</v>
      </c>
      <c r="D3824" s="104">
        <v>3913.07</v>
      </c>
      <c r="E3824" s="104">
        <v>3885.4969999999998</v>
      </c>
      <c r="F3824" s="104">
        <v>3902.6869999999999</v>
      </c>
      <c r="G3824" s="104">
        <v>10441815100</v>
      </c>
    </row>
    <row r="3825" spans="1:7" x14ac:dyDescent="0.2">
      <c r="A3825" s="105">
        <v>3823</v>
      </c>
      <c r="B3825" s="106">
        <v>43020</v>
      </c>
      <c r="C3825" s="104">
        <v>3902.0160000000001</v>
      </c>
      <c r="D3825" s="104">
        <v>3917.444</v>
      </c>
      <c r="E3825" s="104">
        <v>3897.547</v>
      </c>
      <c r="F3825" s="104">
        <v>3912.9540000000002</v>
      </c>
      <c r="G3825" s="104">
        <v>9434092100</v>
      </c>
    </row>
    <row r="3826" spans="1:7" x14ac:dyDescent="0.2">
      <c r="A3826" s="105">
        <v>3824</v>
      </c>
      <c r="B3826" s="106">
        <v>43021</v>
      </c>
      <c r="C3826" s="104">
        <v>3912.9749999999999</v>
      </c>
      <c r="D3826" s="104">
        <v>3927.174</v>
      </c>
      <c r="E3826" s="104">
        <v>3908.8890000000001</v>
      </c>
      <c r="F3826" s="104">
        <v>3921.002</v>
      </c>
      <c r="G3826" s="104">
        <v>9014206800</v>
      </c>
    </row>
    <row r="3827" spans="1:7" x14ac:dyDescent="0.2">
      <c r="A3827" s="105">
        <v>3825</v>
      </c>
      <c r="B3827" s="106">
        <v>43024</v>
      </c>
      <c r="C3827" s="104">
        <v>3926.2750000000001</v>
      </c>
      <c r="D3827" s="104">
        <v>3947.424</v>
      </c>
      <c r="E3827" s="104">
        <v>3913.3220000000001</v>
      </c>
      <c r="F3827" s="104">
        <v>3913.4459999999999</v>
      </c>
      <c r="G3827" s="104">
        <v>12135503300</v>
      </c>
    </row>
    <row r="3828" spans="1:7" x14ac:dyDescent="0.2">
      <c r="A3828" s="105">
        <v>3826</v>
      </c>
      <c r="B3828" s="106">
        <v>43025</v>
      </c>
      <c r="C3828" s="104">
        <v>3910.7890000000002</v>
      </c>
      <c r="D3828" s="104">
        <v>3924.614</v>
      </c>
      <c r="E3828" s="104">
        <v>3900.4760000000001</v>
      </c>
      <c r="F3828" s="104">
        <v>3913.069</v>
      </c>
      <c r="G3828" s="104">
        <v>8224122700</v>
      </c>
    </row>
    <row r="3829" spans="1:7" x14ac:dyDescent="0.2">
      <c r="A3829" s="105">
        <v>3827</v>
      </c>
      <c r="B3829" s="106">
        <v>43026</v>
      </c>
      <c r="C3829" s="104">
        <v>3914.8150000000001</v>
      </c>
      <c r="D3829" s="104">
        <v>3944.4110000000001</v>
      </c>
      <c r="E3829" s="104">
        <v>3914.8150000000001</v>
      </c>
      <c r="F3829" s="104">
        <v>3944.163</v>
      </c>
      <c r="G3829" s="104">
        <v>10096984100</v>
      </c>
    </row>
    <row r="3830" spans="1:7" x14ac:dyDescent="0.2">
      <c r="A3830" s="105">
        <v>3828</v>
      </c>
      <c r="B3830" s="106">
        <v>43027</v>
      </c>
      <c r="C3830" s="104">
        <v>3940.5830000000001</v>
      </c>
      <c r="D3830" s="104">
        <v>3944.0349999999999</v>
      </c>
      <c r="E3830" s="104">
        <v>3923.6460000000002</v>
      </c>
      <c r="F3830" s="104">
        <v>3931.25</v>
      </c>
      <c r="G3830" s="104">
        <v>10652725200</v>
      </c>
    </row>
    <row r="3831" spans="1:7" x14ac:dyDescent="0.2">
      <c r="A3831" s="105">
        <v>3829</v>
      </c>
      <c r="B3831" s="106">
        <v>43028</v>
      </c>
      <c r="C3831" s="104">
        <v>3918.527</v>
      </c>
      <c r="D3831" s="104">
        <v>3928.9609999999998</v>
      </c>
      <c r="E3831" s="104">
        <v>3910.1970000000001</v>
      </c>
      <c r="F3831" s="104">
        <v>3926.8519999999999</v>
      </c>
      <c r="G3831" s="104">
        <v>7298018000</v>
      </c>
    </row>
    <row r="3832" spans="1:7" x14ac:dyDescent="0.2">
      <c r="A3832" s="105">
        <v>3830</v>
      </c>
      <c r="B3832" s="106">
        <v>43031</v>
      </c>
      <c r="C3832" s="104">
        <v>3930.8910000000001</v>
      </c>
      <c r="D3832" s="104">
        <v>3936.2730000000001</v>
      </c>
      <c r="E3832" s="104">
        <v>3920.6559999999999</v>
      </c>
      <c r="F3832" s="104">
        <v>3930.7979999999998</v>
      </c>
      <c r="G3832" s="104">
        <v>8148498000</v>
      </c>
    </row>
    <row r="3833" spans="1:7" x14ac:dyDescent="0.2">
      <c r="A3833" s="105">
        <v>3831</v>
      </c>
      <c r="B3833" s="106">
        <v>43032</v>
      </c>
      <c r="C3833" s="104">
        <v>3926.23</v>
      </c>
      <c r="D3833" s="104">
        <v>3959.4949999999999</v>
      </c>
      <c r="E3833" s="104">
        <v>3922.029</v>
      </c>
      <c r="F3833" s="104">
        <v>3959.395</v>
      </c>
      <c r="G3833" s="104">
        <v>9305815400</v>
      </c>
    </row>
    <row r="3834" spans="1:7" x14ac:dyDescent="0.2">
      <c r="A3834" s="105">
        <v>3832</v>
      </c>
      <c r="B3834" s="106">
        <v>43033</v>
      </c>
      <c r="C3834" s="104">
        <v>3958.1669999999999</v>
      </c>
      <c r="D3834" s="104">
        <v>3978.0889999999999</v>
      </c>
      <c r="E3834" s="104">
        <v>3954.0010000000002</v>
      </c>
      <c r="F3834" s="104">
        <v>3976.9490000000001</v>
      </c>
      <c r="G3834" s="104">
        <v>8820545800</v>
      </c>
    </row>
    <row r="3835" spans="1:7" x14ac:dyDescent="0.2">
      <c r="A3835" s="105">
        <v>3833</v>
      </c>
      <c r="B3835" s="106">
        <v>43034</v>
      </c>
      <c r="C3835" s="104">
        <v>3980.0479999999998</v>
      </c>
      <c r="D3835" s="104">
        <v>4013.5990000000002</v>
      </c>
      <c r="E3835" s="104">
        <v>3973.5540000000001</v>
      </c>
      <c r="F3835" s="104">
        <v>3993.5749999999998</v>
      </c>
      <c r="G3835" s="104">
        <v>12989546500</v>
      </c>
    </row>
    <row r="3836" spans="1:7" x14ac:dyDescent="0.2">
      <c r="A3836" s="105">
        <v>3834</v>
      </c>
      <c r="B3836" s="106">
        <v>43035</v>
      </c>
      <c r="C3836" s="104">
        <v>3992.5540000000001</v>
      </c>
      <c r="D3836" s="104">
        <v>4024.4650000000001</v>
      </c>
      <c r="E3836" s="104">
        <v>3991.3539999999998</v>
      </c>
      <c r="F3836" s="104">
        <v>4021.9679999999998</v>
      </c>
      <c r="G3836" s="104">
        <v>12667284600</v>
      </c>
    </row>
    <row r="3837" spans="1:7" x14ac:dyDescent="0.2">
      <c r="A3837" s="105">
        <v>3835</v>
      </c>
      <c r="B3837" s="106">
        <v>43038</v>
      </c>
      <c r="C3837" s="104">
        <v>4022.1640000000002</v>
      </c>
      <c r="D3837" s="104">
        <v>4033.3389999999999</v>
      </c>
      <c r="E3837" s="104">
        <v>3960.27</v>
      </c>
      <c r="F3837" s="104">
        <v>4009.7220000000002</v>
      </c>
      <c r="G3837" s="104">
        <v>15738760300</v>
      </c>
    </row>
    <row r="3838" spans="1:7" x14ac:dyDescent="0.2">
      <c r="A3838" s="105">
        <v>3836</v>
      </c>
      <c r="B3838" s="106">
        <v>43039</v>
      </c>
      <c r="C3838" s="104">
        <v>3995.3939999999998</v>
      </c>
      <c r="D3838" s="104">
        <v>4009.2829999999999</v>
      </c>
      <c r="E3838" s="104">
        <v>3983.2570000000001</v>
      </c>
      <c r="F3838" s="104">
        <v>4006.7179999999998</v>
      </c>
      <c r="G3838" s="104">
        <v>10917877900</v>
      </c>
    </row>
    <row r="3839" spans="1:7" x14ac:dyDescent="0.2">
      <c r="A3839" s="105">
        <v>3837</v>
      </c>
      <c r="B3839" s="106">
        <v>43040</v>
      </c>
      <c r="C3839" s="104">
        <v>4007.9119999999998</v>
      </c>
      <c r="D3839" s="104">
        <v>4032.4580000000001</v>
      </c>
      <c r="E3839" s="104">
        <v>3991.3240000000001</v>
      </c>
      <c r="F3839" s="104">
        <v>3996.6219999999998</v>
      </c>
      <c r="G3839" s="104">
        <v>13041738000</v>
      </c>
    </row>
    <row r="3840" spans="1:7" x14ac:dyDescent="0.2">
      <c r="A3840" s="105">
        <v>3838</v>
      </c>
      <c r="B3840" s="106">
        <v>43041</v>
      </c>
      <c r="C3840" s="104">
        <v>3994.0949999999998</v>
      </c>
      <c r="D3840" s="104">
        <v>3999.2260000000001</v>
      </c>
      <c r="E3840" s="104">
        <v>3971.3760000000002</v>
      </c>
      <c r="F3840" s="104">
        <v>3997.134</v>
      </c>
      <c r="G3840" s="104">
        <v>12610057900</v>
      </c>
    </row>
    <row r="3841" spans="1:7" x14ac:dyDescent="0.2">
      <c r="A3841" s="105">
        <v>3839</v>
      </c>
      <c r="B3841" s="106">
        <v>43042</v>
      </c>
      <c r="C3841" s="104">
        <v>3992.35</v>
      </c>
      <c r="D3841" s="104">
        <v>3999.337</v>
      </c>
      <c r="E3841" s="104">
        <v>3963.0259999999998</v>
      </c>
      <c r="F3841" s="104">
        <v>3992.6979999999999</v>
      </c>
      <c r="G3841" s="104">
        <v>12940443900</v>
      </c>
    </row>
    <row r="3842" spans="1:7" x14ac:dyDescent="0.2">
      <c r="A3842" s="105">
        <v>3840</v>
      </c>
      <c r="B3842" s="106">
        <v>43045</v>
      </c>
      <c r="C3842" s="104">
        <v>3989.1819999999998</v>
      </c>
      <c r="D3842" s="104">
        <v>4021.6379999999999</v>
      </c>
      <c r="E3842" s="104">
        <v>3975.4070000000002</v>
      </c>
      <c r="F3842" s="104">
        <v>4020.89</v>
      </c>
      <c r="G3842" s="104">
        <v>12208115900</v>
      </c>
    </row>
    <row r="3843" spans="1:7" x14ac:dyDescent="0.2">
      <c r="A3843" s="105">
        <v>3841</v>
      </c>
      <c r="B3843" s="106">
        <v>43046</v>
      </c>
      <c r="C3843" s="104">
        <v>4022.402</v>
      </c>
      <c r="D3843" s="104">
        <v>4064.2179999999998</v>
      </c>
      <c r="E3843" s="104">
        <v>4021.364</v>
      </c>
      <c r="F3843" s="104">
        <v>4054.2469999999998</v>
      </c>
      <c r="G3843" s="104">
        <v>15211666300</v>
      </c>
    </row>
    <row r="3844" spans="1:7" x14ac:dyDescent="0.2">
      <c r="A3844" s="105">
        <v>3842</v>
      </c>
      <c r="B3844" s="106">
        <v>43047</v>
      </c>
      <c r="C3844" s="104">
        <v>4051.4940000000001</v>
      </c>
      <c r="D3844" s="104">
        <v>4089.1460000000002</v>
      </c>
      <c r="E3844" s="104">
        <v>4040.5770000000002</v>
      </c>
      <c r="F3844" s="104">
        <v>4048.0059999999999</v>
      </c>
      <c r="G3844" s="104">
        <v>15082771900</v>
      </c>
    </row>
    <row r="3845" spans="1:7" x14ac:dyDescent="0.2">
      <c r="A3845" s="105">
        <v>3843</v>
      </c>
      <c r="B3845" s="106">
        <v>43048</v>
      </c>
      <c r="C3845" s="104">
        <v>4043.0659999999998</v>
      </c>
      <c r="D3845" s="104">
        <v>4076.61</v>
      </c>
      <c r="E3845" s="104">
        <v>4038.4</v>
      </c>
      <c r="F3845" s="104">
        <v>4075.9</v>
      </c>
      <c r="G3845" s="104">
        <v>12105633500</v>
      </c>
    </row>
    <row r="3846" spans="1:7" x14ac:dyDescent="0.2">
      <c r="A3846" s="105">
        <v>3844</v>
      </c>
      <c r="B3846" s="106">
        <v>43049</v>
      </c>
      <c r="C3846" s="104">
        <v>4070.2759999999998</v>
      </c>
      <c r="D3846" s="104">
        <v>4116.7139999999999</v>
      </c>
      <c r="E3846" s="104">
        <v>4067.6570000000002</v>
      </c>
      <c r="F3846" s="104">
        <v>4111.9110000000001</v>
      </c>
      <c r="G3846" s="104">
        <v>14181716500</v>
      </c>
    </row>
    <row r="3847" spans="1:7" x14ac:dyDescent="0.2">
      <c r="A3847" s="105">
        <v>3845</v>
      </c>
      <c r="B3847" s="106">
        <v>43052</v>
      </c>
      <c r="C3847" s="104">
        <v>4115.5510000000004</v>
      </c>
      <c r="D3847" s="104">
        <v>4137.6459999999997</v>
      </c>
      <c r="E3847" s="104">
        <v>4115.5510000000004</v>
      </c>
      <c r="F3847" s="104">
        <v>4128.0730000000003</v>
      </c>
      <c r="G3847" s="104">
        <v>15144630900</v>
      </c>
    </row>
    <row r="3848" spans="1:7" x14ac:dyDescent="0.2">
      <c r="A3848" s="105">
        <v>3846</v>
      </c>
      <c r="B3848" s="106">
        <v>43053</v>
      </c>
      <c r="C3848" s="104">
        <v>4129.2740000000003</v>
      </c>
      <c r="D3848" s="104">
        <v>4133.5460000000003</v>
      </c>
      <c r="E3848" s="104">
        <v>4086.89</v>
      </c>
      <c r="F3848" s="104">
        <v>4099.3509999999997</v>
      </c>
      <c r="G3848" s="104">
        <v>14323693600</v>
      </c>
    </row>
    <row r="3849" spans="1:7" x14ac:dyDescent="0.2">
      <c r="A3849" s="105">
        <v>3847</v>
      </c>
      <c r="B3849" s="106">
        <v>43054</v>
      </c>
      <c r="C3849" s="104">
        <v>4084.2130000000002</v>
      </c>
      <c r="D3849" s="104">
        <v>4102.8069999999998</v>
      </c>
      <c r="E3849" s="104">
        <v>4055.7170000000001</v>
      </c>
      <c r="F3849" s="104">
        <v>4073.67</v>
      </c>
      <c r="G3849" s="104">
        <v>12063569600</v>
      </c>
    </row>
    <row r="3850" spans="1:7" x14ac:dyDescent="0.2">
      <c r="A3850" s="105">
        <v>3848</v>
      </c>
      <c r="B3850" s="106">
        <v>43055</v>
      </c>
      <c r="C3850" s="104">
        <v>4063.4940000000001</v>
      </c>
      <c r="D3850" s="104">
        <v>4107.6170000000002</v>
      </c>
      <c r="E3850" s="104">
        <v>4062.2730000000001</v>
      </c>
      <c r="F3850" s="104">
        <v>4105.0119999999997</v>
      </c>
      <c r="G3850" s="104">
        <v>12138441400</v>
      </c>
    </row>
    <row r="3851" spans="1:7" x14ac:dyDescent="0.2">
      <c r="A3851" s="105">
        <v>3849</v>
      </c>
      <c r="B3851" s="106">
        <v>43056</v>
      </c>
      <c r="C3851" s="104">
        <v>4094.0790000000002</v>
      </c>
      <c r="D3851" s="104">
        <v>4122.3760000000002</v>
      </c>
      <c r="E3851" s="104">
        <v>4081.3719999999998</v>
      </c>
      <c r="F3851" s="104">
        <v>4120.8509999999997</v>
      </c>
      <c r="G3851" s="104">
        <v>19178411900</v>
      </c>
    </row>
    <row r="3852" spans="1:7" x14ac:dyDescent="0.2">
      <c r="A3852" s="105">
        <v>3850</v>
      </c>
      <c r="B3852" s="106">
        <v>43059</v>
      </c>
      <c r="C3852" s="104">
        <v>4093.7339999999999</v>
      </c>
      <c r="D3852" s="104">
        <v>4144.5140000000001</v>
      </c>
      <c r="E3852" s="104">
        <v>4060.9639999999999</v>
      </c>
      <c r="F3852" s="104">
        <v>4143.8329999999996</v>
      </c>
      <c r="G3852" s="104">
        <v>13744725800</v>
      </c>
    </row>
    <row r="3853" spans="1:7" x14ac:dyDescent="0.2">
      <c r="A3853" s="105">
        <v>3851</v>
      </c>
      <c r="B3853" s="106">
        <v>43060</v>
      </c>
      <c r="C3853" s="104">
        <v>4131.848</v>
      </c>
      <c r="D3853" s="104">
        <v>4220.2640000000001</v>
      </c>
      <c r="E3853" s="104">
        <v>4129.9780000000001</v>
      </c>
      <c r="F3853" s="104">
        <v>4217.7020000000002</v>
      </c>
      <c r="G3853" s="104">
        <v>18035082100</v>
      </c>
    </row>
    <row r="3854" spans="1:7" x14ac:dyDescent="0.2">
      <c r="A3854" s="105">
        <v>3852</v>
      </c>
      <c r="B3854" s="106">
        <v>43061</v>
      </c>
      <c r="C3854" s="104">
        <v>4228.3720000000003</v>
      </c>
      <c r="D3854" s="104">
        <v>4260.6400000000003</v>
      </c>
      <c r="E3854" s="104">
        <v>4191.1450000000004</v>
      </c>
      <c r="F3854" s="104">
        <v>4227.567</v>
      </c>
      <c r="G3854" s="104">
        <v>18647700300</v>
      </c>
    </row>
    <row r="3855" spans="1:7" x14ac:dyDescent="0.2">
      <c r="A3855" s="105">
        <v>3853</v>
      </c>
      <c r="B3855" s="106">
        <v>43062</v>
      </c>
      <c r="C3855" s="104">
        <v>4213.3779999999997</v>
      </c>
      <c r="D3855" s="104">
        <v>4214.1899999999996</v>
      </c>
      <c r="E3855" s="104">
        <v>4086.902</v>
      </c>
      <c r="F3855" s="104">
        <v>4102.3969999999999</v>
      </c>
      <c r="G3855" s="104">
        <v>17814722800</v>
      </c>
    </row>
    <row r="3856" spans="1:7" x14ac:dyDescent="0.2">
      <c r="A3856" s="105">
        <v>3854</v>
      </c>
      <c r="B3856" s="106">
        <v>43063</v>
      </c>
      <c r="C3856" s="104">
        <v>4089.4720000000002</v>
      </c>
      <c r="D3856" s="104">
        <v>4116.5940000000001</v>
      </c>
      <c r="E3856" s="104">
        <v>4057.489</v>
      </c>
      <c r="F3856" s="104">
        <v>4104.2030000000004</v>
      </c>
      <c r="G3856" s="104">
        <v>13085804000</v>
      </c>
    </row>
    <row r="3857" spans="1:7" x14ac:dyDescent="0.2">
      <c r="A3857" s="105">
        <v>3855</v>
      </c>
      <c r="B3857" s="106">
        <v>43066</v>
      </c>
      <c r="C3857" s="104">
        <v>4088.9319999999998</v>
      </c>
      <c r="D3857" s="104">
        <v>4088.9319999999998</v>
      </c>
      <c r="E3857" s="104">
        <v>4037.1460000000002</v>
      </c>
      <c r="F3857" s="104">
        <v>4049.9479999999999</v>
      </c>
      <c r="G3857" s="104">
        <v>14345526800</v>
      </c>
    </row>
    <row r="3858" spans="1:7" x14ac:dyDescent="0.2">
      <c r="A3858" s="105">
        <v>3856</v>
      </c>
      <c r="B3858" s="106">
        <v>43067</v>
      </c>
      <c r="C3858" s="104">
        <v>4034.2060000000001</v>
      </c>
      <c r="D3858" s="104">
        <v>4056.4749999999999</v>
      </c>
      <c r="E3858" s="104">
        <v>4010.2959999999998</v>
      </c>
      <c r="F3858" s="104">
        <v>4055.8240000000001</v>
      </c>
      <c r="G3858" s="104">
        <v>10205809500</v>
      </c>
    </row>
    <row r="3859" spans="1:7" x14ac:dyDescent="0.2">
      <c r="A3859" s="105">
        <v>3857</v>
      </c>
      <c r="B3859" s="106">
        <v>43068</v>
      </c>
      <c r="C3859" s="104">
        <v>4061.355</v>
      </c>
      <c r="D3859" s="104">
        <v>4069.2420000000002</v>
      </c>
      <c r="E3859" s="104">
        <v>4004.6869999999999</v>
      </c>
      <c r="F3859" s="104">
        <v>4053.7530000000002</v>
      </c>
      <c r="G3859" s="104">
        <v>12455364200</v>
      </c>
    </row>
    <row r="3860" spans="1:7" x14ac:dyDescent="0.2">
      <c r="A3860" s="105">
        <v>3858</v>
      </c>
      <c r="B3860" s="106">
        <v>43069</v>
      </c>
      <c r="C3860" s="104">
        <v>4034.009</v>
      </c>
      <c r="D3860" s="104">
        <v>4052.797</v>
      </c>
      <c r="E3860" s="104">
        <v>3988.002</v>
      </c>
      <c r="F3860" s="104">
        <v>4006.0990000000002</v>
      </c>
      <c r="G3860" s="104">
        <v>10798334500</v>
      </c>
    </row>
    <row r="3861" spans="1:7" x14ac:dyDescent="0.2">
      <c r="A3861" s="105">
        <v>3859</v>
      </c>
      <c r="B3861" s="106">
        <v>43070</v>
      </c>
      <c r="C3861" s="104">
        <v>4003.56</v>
      </c>
      <c r="D3861" s="104">
        <v>4027.1060000000002</v>
      </c>
      <c r="E3861" s="104">
        <v>3984.3780000000002</v>
      </c>
      <c r="F3861" s="104">
        <v>3998.1370000000002</v>
      </c>
      <c r="G3861" s="104">
        <v>9738691300</v>
      </c>
    </row>
    <row r="3862" spans="1:7" x14ac:dyDescent="0.2">
      <c r="A3862" s="105">
        <v>3860</v>
      </c>
      <c r="B3862" s="106">
        <v>43073</v>
      </c>
      <c r="C3862" s="104">
        <v>3989.047</v>
      </c>
      <c r="D3862" s="104">
        <v>4032.9859999999999</v>
      </c>
      <c r="E3862" s="104">
        <v>3982.3180000000002</v>
      </c>
      <c r="F3862" s="104">
        <v>4018.857</v>
      </c>
      <c r="G3862" s="104">
        <v>10264721900</v>
      </c>
    </row>
    <row r="3863" spans="1:7" x14ac:dyDescent="0.2">
      <c r="A3863" s="105">
        <v>3861</v>
      </c>
      <c r="B3863" s="106">
        <v>43074</v>
      </c>
      <c r="C3863" s="104">
        <v>4007.9360000000001</v>
      </c>
      <c r="D3863" s="104">
        <v>4045.933</v>
      </c>
      <c r="E3863" s="104">
        <v>4006.5430000000001</v>
      </c>
      <c r="F3863" s="104">
        <v>4040.17</v>
      </c>
      <c r="G3863" s="104">
        <v>15408707600</v>
      </c>
    </row>
    <row r="3864" spans="1:7" x14ac:dyDescent="0.2">
      <c r="A3864" s="105">
        <v>3862</v>
      </c>
      <c r="B3864" s="106">
        <v>43075</v>
      </c>
      <c r="C3864" s="104">
        <v>4027.123</v>
      </c>
      <c r="D3864" s="104">
        <v>4031.7530000000002</v>
      </c>
      <c r="E3864" s="104">
        <v>3964.8090000000002</v>
      </c>
      <c r="F3864" s="104">
        <v>4015.8209999999999</v>
      </c>
      <c r="G3864" s="104">
        <v>10928620500</v>
      </c>
    </row>
    <row r="3865" spans="1:7" x14ac:dyDescent="0.2">
      <c r="A3865" s="105">
        <v>3863</v>
      </c>
      <c r="B3865" s="106">
        <v>43076</v>
      </c>
      <c r="C3865" s="104">
        <v>4003.5830000000001</v>
      </c>
      <c r="D3865" s="104">
        <v>4017.9470000000001</v>
      </c>
      <c r="E3865" s="104">
        <v>3955.9940000000001</v>
      </c>
      <c r="F3865" s="104">
        <v>3971.0569999999998</v>
      </c>
      <c r="G3865" s="104">
        <v>9025404500</v>
      </c>
    </row>
    <row r="3866" spans="1:7" x14ac:dyDescent="0.2">
      <c r="A3866" s="105">
        <v>3864</v>
      </c>
      <c r="B3866" s="106">
        <v>43077</v>
      </c>
      <c r="C3866" s="104">
        <v>3962.8290000000002</v>
      </c>
      <c r="D3866" s="104">
        <v>4014.1390000000001</v>
      </c>
      <c r="E3866" s="104">
        <v>3955.44</v>
      </c>
      <c r="F3866" s="104">
        <v>4003.3789999999999</v>
      </c>
      <c r="G3866" s="104">
        <v>8928286100</v>
      </c>
    </row>
    <row r="3867" spans="1:7" x14ac:dyDescent="0.2">
      <c r="A3867" s="105">
        <v>3865</v>
      </c>
      <c r="B3867" s="106">
        <v>43080</v>
      </c>
      <c r="C3867" s="104">
        <v>4006.8780000000002</v>
      </c>
      <c r="D3867" s="104">
        <v>4069.5</v>
      </c>
      <c r="E3867" s="104">
        <v>4005.2689999999998</v>
      </c>
      <c r="F3867" s="104">
        <v>4069.5</v>
      </c>
      <c r="G3867" s="104">
        <v>9714894600</v>
      </c>
    </row>
    <row r="3868" spans="1:7" x14ac:dyDescent="0.2">
      <c r="A3868" s="105">
        <v>3866</v>
      </c>
      <c r="B3868" s="106">
        <v>43081</v>
      </c>
      <c r="C3868" s="104">
        <v>4068.5050000000001</v>
      </c>
      <c r="D3868" s="104">
        <v>4070.15</v>
      </c>
      <c r="E3868" s="104">
        <v>4015.4549999999999</v>
      </c>
      <c r="F3868" s="104">
        <v>4016.0160000000001</v>
      </c>
      <c r="G3868" s="104">
        <v>8433871800</v>
      </c>
    </row>
    <row r="3869" spans="1:7" x14ac:dyDescent="0.2">
      <c r="A3869" s="105">
        <v>3867</v>
      </c>
      <c r="B3869" s="106">
        <v>43082</v>
      </c>
      <c r="C3869" s="104">
        <v>4013.8319999999999</v>
      </c>
      <c r="D3869" s="104">
        <v>4052.6880000000001</v>
      </c>
      <c r="E3869" s="104">
        <v>4004.7440000000001</v>
      </c>
      <c r="F3869" s="104">
        <v>4050.0929999999998</v>
      </c>
      <c r="G3869" s="104">
        <v>7754613100</v>
      </c>
    </row>
    <row r="3870" spans="1:7" x14ac:dyDescent="0.2">
      <c r="A3870" s="105">
        <v>3868</v>
      </c>
      <c r="B3870" s="106">
        <v>43083</v>
      </c>
      <c r="C3870" s="104">
        <v>4050.9029999999998</v>
      </c>
      <c r="D3870" s="104">
        <v>4057.625</v>
      </c>
      <c r="E3870" s="104">
        <v>4013.855</v>
      </c>
      <c r="F3870" s="104">
        <v>4026.152</v>
      </c>
      <c r="G3870" s="104">
        <v>8076886200</v>
      </c>
    </row>
    <row r="3871" spans="1:7" x14ac:dyDescent="0.2">
      <c r="A3871" s="105">
        <v>3869</v>
      </c>
      <c r="B3871" s="106">
        <v>43084</v>
      </c>
      <c r="C3871" s="104">
        <v>4018.7310000000002</v>
      </c>
      <c r="D3871" s="104">
        <v>4020.2669999999998</v>
      </c>
      <c r="E3871" s="104">
        <v>3974.9279999999999</v>
      </c>
      <c r="F3871" s="104">
        <v>3980.8560000000002</v>
      </c>
      <c r="G3871" s="104">
        <v>8904438900</v>
      </c>
    </row>
    <row r="3872" spans="1:7" x14ac:dyDescent="0.2">
      <c r="A3872" s="105">
        <v>3870</v>
      </c>
      <c r="B3872" s="106">
        <v>43087</v>
      </c>
      <c r="C3872" s="104">
        <v>3983.297</v>
      </c>
      <c r="D3872" s="104">
        <v>4008.069</v>
      </c>
      <c r="E3872" s="104">
        <v>3967.9340000000002</v>
      </c>
      <c r="F3872" s="104">
        <v>3985.2910000000002</v>
      </c>
      <c r="G3872" s="104">
        <v>7785337500</v>
      </c>
    </row>
    <row r="3873" spans="1:7" x14ac:dyDescent="0.2">
      <c r="A3873" s="105">
        <v>3871</v>
      </c>
      <c r="B3873" s="106">
        <v>43088</v>
      </c>
      <c r="C3873" s="104">
        <v>3985.8229999999999</v>
      </c>
      <c r="D3873" s="104">
        <v>4035.63</v>
      </c>
      <c r="E3873" s="104">
        <v>3985.8229999999999</v>
      </c>
      <c r="F3873" s="104">
        <v>4035.3290000000002</v>
      </c>
      <c r="G3873" s="104">
        <v>7752898500</v>
      </c>
    </row>
    <row r="3874" spans="1:7" x14ac:dyDescent="0.2">
      <c r="A3874" s="105">
        <v>3872</v>
      </c>
      <c r="B3874" s="106">
        <v>43089</v>
      </c>
      <c r="C3874" s="104">
        <v>4036.0189999999998</v>
      </c>
      <c r="D3874" s="104">
        <v>4044.8490000000002</v>
      </c>
      <c r="E3874" s="104">
        <v>4015.6289999999999</v>
      </c>
      <c r="F3874" s="104">
        <v>4030.49</v>
      </c>
      <c r="G3874" s="104">
        <v>9060450300</v>
      </c>
    </row>
    <row r="3875" spans="1:7" x14ac:dyDescent="0.2">
      <c r="A3875" s="105">
        <v>3873</v>
      </c>
      <c r="B3875" s="106">
        <v>43090</v>
      </c>
      <c r="C3875" s="104">
        <v>4023.076</v>
      </c>
      <c r="D3875" s="104">
        <v>4080.7809999999999</v>
      </c>
      <c r="E3875" s="104">
        <v>4014.6529999999998</v>
      </c>
      <c r="F3875" s="104">
        <v>4067.8490000000002</v>
      </c>
      <c r="G3875" s="104">
        <v>9683608900</v>
      </c>
    </row>
    <row r="3876" spans="1:7" x14ac:dyDescent="0.2">
      <c r="A3876" s="105">
        <v>3874</v>
      </c>
      <c r="B3876" s="106">
        <v>43091</v>
      </c>
      <c r="C3876" s="104">
        <v>4064.913</v>
      </c>
      <c r="D3876" s="104">
        <v>4076.8029999999999</v>
      </c>
      <c r="E3876" s="104">
        <v>4048.491</v>
      </c>
      <c r="F3876" s="104">
        <v>4054.598</v>
      </c>
      <c r="G3876" s="104">
        <v>7347368400</v>
      </c>
    </row>
    <row r="3877" spans="1:7" x14ac:dyDescent="0.2">
      <c r="A3877" s="105">
        <v>3875</v>
      </c>
      <c r="B3877" s="106">
        <v>43094</v>
      </c>
      <c r="C3877" s="104">
        <v>4057.4169999999999</v>
      </c>
      <c r="D3877" s="104">
        <v>4086.9340000000002</v>
      </c>
      <c r="E3877" s="104">
        <v>4026.45</v>
      </c>
      <c r="F3877" s="104">
        <v>4041.54</v>
      </c>
      <c r="G3877" s="104">
        <v>9192696200</v>
      </c>
    </row>
    <row r="3878" spans="1:7" x14ac:dyDescent="0.2">
      <c r="A3878" s="105">
        <v>3876</v>
      </c>
      <c r="B3878" s="106">
        <v>43095</v>
      </c>
      <c r="C3878" s="104">
        <v>4040.6170000000002</v>
      </c>
      <c r="D3878" s="104">
        <v>4056.855</v>
      </c>
      <c r="E3878" s="104">
        <v>4015.3</v>
      </c>
      <c r="F3878" s="104">
        <v>4053.6219999999998</v>
      </c>
      <c r="G3878" s="104">
        <v>9111879000</v>
      </c>
    </row>
    <row r="3879" spans="1:7" x14ac:dyDescent="0.2">
      <c r="A3879" s="105">
        <v>3877</v>
      </c>
      <c r="B3879" s="106">
        <v>43096</v>
      </c>
      <c r="C3879" s="104">
        <v>4045.279</v>
      </c>
      <c r="D3879" s="104">
        <v>4047.7370000000001</v>
      </c>
      <c r="E3879" s="104">
        <v>3986.739</v>
      </c>
      <c r="F3879" s="104">
        <v>3991.2080000000001</v>
      </c>
      <c r="G3879" s="104">
        <v>10515357700</v>
      </c>
    </row>
    <row r="3880" spans="1:7" x14ac:dyDescent="0.2">
      <c r="A3880" s="105">
        <v>3878</v>
      </c>
      <c r="B3880" s="106">
        <v>43097</v>
      </c>
      <c r="C3880" s="104">
        <v>3992.9969999999998</v>
      </c>
      <c r="D3880" s="104">
        <v>4036.6979999999999</v>
      </c>
      <c r="E3880" s="104">
        <v>3980.2359999999999</v>
      </c>
      <c r="F3880" s="104">
        <v>4018.8969999999999</v>
      </c>
      <c r="G3880" s="104">
        <v>11854288600</v>
      </c>
    </row>
    <row r="3881" spans="1:7" x14ac:dyDescent="0.2">
      <c r="A3881" s="105">
        <v>3879</v>
      </c>
      <c r="B3881" s="106">
        <v>43098</v>
      </c>
      <c r="C3881" s="104">
        <v>4022.8829999999998</v>
      </c>
      <c r="D3881" s="104">
        <v>4043.14</v>
      </c>
      <c r="E3881" s="104">
        <v>4012.875</v>
      </c>
      <c r="F3881" s="104">
        <v>4030.855</v>
      </c>
      <c r="G3881" s="104">
        <v>9048668300</v>
      </c>
    </row>
    <row r="3882" spans="1:7" x14ac:dyDescent="0.2">
      <c r="A3882" s="105">
        <v>3880</v>
      </c>
      <c r="B3882" s="106">
        <v>43102</v>
      </c>
      <c r="C3882" s="104">
        <v>4045.2089999999998</v>
      </c>
      <c r="D3882" s="104">
        <v>4087.779</v>
      </c>
      <c r="E3882" s="104">
        <v>4045.2089999999998</v>
      </c>
      <c r="F3882" s="104">
        <v>4087.4009999999998</v>
      </c>
      <c r="G3882" s="104">
        <v>14693543500</v>
      </c>
    </row>
    <row r="3883" spans="1:7" x14ac:dyDescent="0.2">
      <c r="A3883" s="105">
        <v>3881</v>
      </c>
      <c r="B3883" s="106">
        <v>43103</v>
      </c>
      <c r="C3883" s="104">
        <v>4091.4609999999998</v>
      </c>
      <c r="D3883" s="104">
        <v>4140.0540000000001</v>
      </c>
      <c r="E3883" s="104">
        <v>4088.73</v>
      </c>
      <c r="F3883" s="104">
        <v>4111.393</v>
      </c>
      <c r="G3883" s="104">
        <v>15185221800</v>
      </c>
    </row>
    <row r="3884" spans="1:7" x14ac:dyDescent="0.2">
      <c r="A3884" s="105">
        <v>3882</v>
      </c>
      <c r="B3884" s="106">
        <v>43104</v>
      </c>
      <c r="C3884" s="104">
        <v>4114.1210000000001</v>
      </c>
      <c r="D3884" s="104">
        <v>4137.6419999999998</v>
      </c>
      <c r="E3884" s="104">
        <v>4105.8860000000004</v>
      </c>
      <c r="F3884" s="104">
        <v>4128.8119999999999</v>
      </c>
      <c r="G3884" s="104">
        <v>13454379400</v>
      </c>
    </row>
    <row r="3885" spans="1:7" x14ac:dyDescent="0.2">
      <c r="A3885" s="105">
        <v>3883</v>
      </c>
      <c r="B3885" s="106">
        <v>43105</v>
      </c>
      <c r="C3885" s="104">
        <v>4133.3440000000001</v>
      </c>
      <c r="D3885" s="104">
        <v>4151.2820000000002</v>
      </c>
      <c r="E3885" s="104">
        <v>4123.2820000000002</v>
      </c>
      <c r="F3885" s="104">
        <v>4138.7510000000002</v>
      </c>
      <c r="G3885" s="104">
        <v>14900987200</v>
      </c>
    </row>
    <row r="3886" spans="1:7" x14ac:dyDescent="0.2">
      <c r="A3886" s="105">
        <v>3884</v>
      </c>
      <c r="B3886" s="106">
        <v>43108</v>
      </c>
      <c r="C3886" s="104">
        <v>4140.8549999999996</v>
      </c>
      <c r="D3886" s="104">
        <v>4166.3180000000002</v>
      </c>
      <c r="E3886" s="104">
        <v>4127.308</v>
      </c>
      <c r="F3886" s="104">
        <v>4160.16</v>
      </c>
      <c r="G3886" s="104">
        <v>17387766600</v>
      </c>
    </row>
    <row r="3887" spans="1:7" x14ac:dyDescent="0.2">
      <c r="A3887" s="105">
        <v>3885</v>
      </c>
      <c r="B3887" s="106">
        <v>43109</v>
      </c>
      <c r="C3887" s="104">
        <v>4157.5389999999998</v>
      </c>
      <c r="D3887" s="104">
        <v>4191.2839999999997</v>
      </c>
      <c r="E3887" s="104">
        <v>4153.5020000000004</v>
      </c>
      <c r="F3887" s="104">
        <v>4189.2979999999998</v>
      </c>
      <c r="G3887" s="104">
        <v>13903429400</v>
      </c>
    </row>
    <row r="3888" spans="1:7" x14ac:dyDescent="0.2">
      <c r="A3888" s="105">
        <v>3886</v>
      </c>
      <c r="B3888" s="106">
        <v>43110</v>
      </c>
      <c r="C3888" s="104">
        <v>4187.2039999999997</v>
      </c>
      <c r="D3888" s="104">
        <v>4211.0550000000003</v>
      </c>
      <c r="E3888" s="104">
        <v>4175.1360000000004</v>
      </c>
      <c r="F3888" s="104">
        <v>4207.8130000000001</v>
      </c>
      <c r="G3888" s="104">
        <v>15112166600</v>
      </c>
    </row>
    <row r="3889" spans="1:7" x14ac:dyDescent="0.2">
      <c r="A3889" s="105">
        <v>3887</v>
      </c>
      <c r="B3889" s="106">
        <v>43111</v>
      </c>
      <c r="C3889" s="104">
        <v>4197.1139999999996</v>
      </c>
      <c r="D3889" s="104">
        <v>4211.799</v>
      </c>
      <c r="E3889" s="104">
        <v>4181.9570000000003</v>
      </c>
      <c r="F3889" s="104">
        <v>4205.5860000000002</v>
      </c>
      <c r="G3889" s="104">
        <v>12157853900</v>
      </c>
    </row>
    <row r="3890" spans="1:7" x14ac:dyDescent="0.2">
      <c r="A3890" s="105">
        <v>3888</v>
      </c>
      <c r="B3890" s="106">
        <v>43112</v>
      </c>
      <c r="C3890" s="104">
        <v>4205.1440000000002</v>
      </c>
      <c r="D3890" s="104">
        <v>4227.3919999999998</v>
      </c>
      <c r="E3890" s="104">
        <v>4199.0249999999996</v>
      </c>
      <c r="F3890" s="104">
        <v>4225.0010000000002</v>
      </c>
      <c r="G3890" s="104">
        <v>11135479400</v>
      </c>
    </row>
    <row r="3891" spans="1:7" x14ac:dyDescent="0.2">
      <c r="A3891" s="105">
        <v>3889</v>
      </c>
      <c r="B3891" s="106">
        <v>43115</v>
      </c>
      <c r="C3891" s="104">
        <v>4229.8360000000002</v>
      </c>
      <c r="D3891" s="104">
        <v>4262.9309999999996</v>
      </c>
      <c r="E3891" s="104">
        <v>4216.3590000000004</v>
      </c>
      <c r="F3891" s="104">
        <v>4225.2389999999996</v>
      </c>
      <c r="G3891" s="104">
        <v>17090789700</v>
      </c>
    </row>
    <row r="3892" spans="1:7" x14ac:dyDescent="0.2">
      <c r="A3892" s="105">
        <v>3890</v>
      </c>
      <c r="B3892" s="106">
        <v>43116</v>
      </c>
      <c r="C3892" s="104">
        <v>4215.625</v>
      </c>
      <c r="D3892" s="104">
        <v>4260.2120000000004</v>
      </c>
      <c r="E3892" s="104">
        <v>4213.1279999999997</v>
      </c>
      <c r="F3892" s="104">
        <v>4258.473</v>
      </c>
      <c r="G3892" s="104">
        <v>16149496300</v>
      </c>
    </row>
    <row r="3893" spans="1:7" x14ac:dyDescent="0.2">
      <c r="A3893" s="105">
        <v>3891</v>
      </c>
      <c r="B3893" s="106">
        <v>43117</v>
      </c>
      <c r="C3893" s="104">
        <v>4261.7830000000004</v>
      </c>
      <c r="D3893" s="104">
        <v>4283.3450000000003</v>
      </c>
      <c r="E3893" s="104">
        <v>4230.5370000000003</v>
      </c>
      <c r="F3893" s="104">
        <v>4248.116</v>
      </c>
      <c r="G3893" s="104">
        <v>21431103200</v>
      </c>
    </row>
    <row r="3894" spans="1:7" x14ac:dyDescent="0.2">
      <c r="A3894" s="105">
        <v>3892</v>
      </c>
      <c r="B3894" s="106">
        <v>43118</v>
      </c>
      <c r="C3894" s="104">
        <v>4259.375</v>
      </c>
      <c r="D3894" s="104">
        <v>4292.6369999999997</v>
      </c>
      <c r="E3894" s="104">
        <v>4246.6840000000002</v>
      </c>
      <c r="F3894" s="104">
        <v>4271.4170000000004</v>
      </c>
      <c r="G3894" s="104">
        <v>17203284600</v>
      </c>
    </row>
    <row r="3895" spans="1:7" x14ac:dyDescent="0.2">
      <c r="A3895" s="105">
        <v>3893</v>
      </c>
      <c r="B3895" s="106">
        <v>43119</v>
      </c>
      <c r="C3895" s="104">
        <v>4281.9369999999999</v>
      </c>
      <c r="D3895" s="104">
        <v>4316.5709999999999</v>
      </c>
      <c r="E3895" s="104">
        <v>4269.6170000000002</v>
      </c>
      <c r="F3895" s="104">
        <v>4285.3950000000004</v>
      </c>
      <c r="G3895" s="104">
        <v>20949057000</v>
      </c>
    </row>
    <row r="3896" spans="1:7" x14ac:dyDescent="0.2">
      <c r="A3896" s="105">
        <v>3894</v>
      </c>
      <c r="B3896" s="106">
        <v>43122</v>
      </c>
      <c r="C3896" s="104">
        <v>4276.4809999999998</v>
      </c>
      <c r="D3896" s="104">
        <v>4338.4830000000002</v>
      </c>
      <c r="E3896" s="104">
        <v>4275.8980000000001</v>
      </c>
      <c r="F3896" s="104">
        <v>4336.5969999999998</v>
      </c>
      <c r="G3896" s="104">
        <v>17464319500</v>
      </c>
    </row>
    <row r="3897" spans="1:7" x14ac:dyDescent="0.2">
      <c r="A3897" s="105">
        <v>3895</v>
      </c>
      <c r="B3897" s="106">
        <v>43123</v>
      </c>
      <c r="C3897" s="104">
        <v>4346.8890000000001</v>
      </c>
      <c r="D3897" s="104">
        <v>4383.5720000000001</v>
      </c>
      <c r="E3897" s="104">
        <v>4346.7929999999997</v>
      </c>
      <c r="F3897" s="104">
        <v>4382.6130000000003</v>
      </c>
      <c r="G3897" s="104">
        <v>20186758500</v>
      </c>
    </row>
    <row r="3898" spans="1:7" x14ac:dyDescent="0.2">
      <c r="A3898" s="105">
        <v>3896</v>
      </c>
      <c r="B3898" s="106">
        <v>43124</v>
      </c>
      <c r="C3898" s="104">
        <v>4389.4549999999999</v>
      </c>
      <c r="D3898" s="104">
        <v>4397.82</v>
      </c>
      <c r="E3898" s="104">
        <v>4349.0870000000004</v>
      </c>
      <c r="F3898" s="104">
        <v>4389.8850000000002</v>
      </c>
      <c r="G3898" s="104">
        <v>21981888900</v>
      </c>
    </row>
    <row r="3899" spans="1:7" x14ac:dyDescent="0.2">
      <c r="A3899" s="105">
        <v>3897</v>
      </c>
      <c r="B3899" s="106">
        <v>43125</v>
      </c>
      <c r="C3899" s="104">
        <v>4381.9769999999999</v>
      </c>
      <c r="D3899" s="104">
        <v>4392.1959999999999</v>
      </c>
      <c r="E3899" s="104">
        <v>4336.2389999999996</v>
      </c>
      <c r="F3899" s="104">
        <v>4365.0789999999997</v>
      </c>
      <c r="G3899" s="104">
        <v>19537495000</v>
      </c>
    </row>
    <row r="3900" spans="1:7" x14ac:dyDescent="0.2">
      <c r="A3900" s="105">
        <v>3898</v>
      </c>
      <c r="B3900" s="106">
        <v>43126</v>
      </c>
      <c r="C3900" s="104">
        <v>4352.2209999999995</v>
      </c>
      <c r="D3900" s="104">
        <v>4403.3379999999997</v>
      </c>
      <c r="E3900" s="104">
        <v>4351.4870000000001</v>
      </c>
      <c r="F3900" s="104">
        <v>4381.3</v>
      </c>
      <c r="G3900" s="104">
        <v>17722723700</v>
      </c>
    </row>
    <row r="3901" spans="1:7" x14ac:dyDescent="0.2">
      <c r="A3901" s="105">
        <v>3899</v>
      </c>
      <c r="B3901" s="106">
        <v>43129</v>
      </c>
      <c r="C3901" s="104">
        <v>4387.058</v>
      </c>
      <c r="D3901" s="104">
        <v>4395.9049999999997</v>
      </c>
      <c r="E3901" s="104">
        <v>4287.1120000000001</v>
      </c>
      <c r="F3901" s="104">
        <v>4302.018</v>
      </c>
      <c r="G3901" s="104">
        <v>19110035400</v>
      </c>
    </row>
    <row r="3902" spans="1:7" x14ac:dyDescent="0.2">
      <c r="A3902" s="105">
        <v>3900</v>
      </c>
      <c r="B3902" s="106">
        <v>43130</v>
      </c>
      <c r="C3902" s="104">
        <v>4286.683</v>
      </c>
      <c r="D3902" s="104">
        <v>4308.5119999999997</v>
      </c>
      <c r="E3902" s="104">
        <v>4251.5709999999999</v>
      </c>
      <c r="F3902" s="104">
        <v>4256.1019999999999</v>
      </c>
      <c r="G3902" s="104">
        <v>13903473000</v>
      </c>
    </row>
    <row r="3903" spans="1:7" x14ac:dyDescent="0.2">
      <c r="A3903" s="105">
        <v>3901</v>
      </c>
      <c r="B3903" s="106">
        <v>43131</v>
      </c>
      <c r="C3903" s="104">
        <v>4234.1099999999997</v>
      </c>
      <c r="D3903" s="104">
        <v>4287.8580000000002</v>
      </c>
      <c r="E3903" s="104">
        <v>4232.7730000000001</v>
      </c>
      <c r="F3903" s="104">
        <v>4275.8990000000003</v>
      </c>
      <c r="G3903" s="104">
        <v>14521016400</v>
      </c>
    </row>
    <row r="3904" spans="1:7" x14ac:dyDescent="0.2">
      <c r="A3904" s="105">
        <v>3902</v>
      </c>
      <c r="B3904" s="106">
        <v>43132</v>
      </c>
      <c r="C3904" s="104">
        <v>4276.3429999999998</v>
      </c>
      <c r="D3904" s="104">
        <v>4287.3890000000001</v>
      </c>
      <c r="E3904" s="104">
        <v>4214.2910000000002</v>
      </c>
      <c r="F3904" s="104">
        <v>4245.8980000000001</v>
      </c>
      <c r="G3904" s="104">
        <v>19000293400</v>
      </c>
    </row>
    <row r="3905" spans="1:7" x14ac:dyDescent="0.2">
      <c r="A3905" s="105">
        <v>3903</v>
      </c>
      <c r="B3905" s="106">
        <v>43133</v>
      </c>
      <c r="C3905" s="104">
        <v>4213.9390000000003</v>
      </c>
      <c r="D3905" s="104">
        <v>4271.7650000000003</v>
      </c>
      <c r="E3905" s="104">
        <v>4181.7790000000005</v>
      </c>
      <c r="F3905" s="104">
        <v>4271.2330000000002</v>
      </c>
      <c r="G3905" s="104">
        <v>14606682700</v>
      </c>
    </row>
    <row r="3906" spans="1:7" x14ac:dyDescent="0.2">
      <c r="A3906" s="105">
        <v>3904</v>
      </c>
      <c r="B3906" s="106">
        <v>43136</v>
      </c>
      <c r="C3906" s="104">
        <v>4204.4579999999996</v>
      </c>
      <c r="D3906" s="104">
        <v>4274.1459999999997</v>
      </c>
      <c r="E3906" s="104">
        <v>4200.1409999999996</v>
      </c>
      <c r="F3906" s="104">
        <v>4274.1459999999997</v>
      </c>
      <c r="G3906" s="104">
        <v>16134779900</v>
      </c>
    </row>
    <row r="3907" spans="1:7" x14ac:dyDescent="0.2">
      <c r="A3907" s="105">
        <v>3905</v>
      </c>
      <c r="B3907" s="106">
        <v>43137</v>
      </c>
      <c r="C3907" s="104">
        <v>4182.326</v>
      </c>
      <c r="D3907" s="104">
        <v>4211.5230000000001</v>
      </c>
      <c r="E3907" s="104">
        <v>4131.5559999999996</v>
      </c>
      <c r="F3907" s="104">
        <v>4148.8860000000004</v>
      </c>
      <c r="G3907" s="104">
        <v>21491045000</v>
      </c>
    </row>
    <row r="3908" spans="1:7" x14ac:dyDescent="0.2">
      <c r="A3908" s="105">
        <v>3906</v>
      </c>
      <c r="B3908" s="106">
        <v>43138</v>
      </c>
      <c r="C3908" s="104">
        <v>4205.7370000000001</v>
      </c>
      <c r="D3908" s="104">
        <v>4212.5680000000002</v>
      </c>
      <c r="E3908" s="104">
        <v>4048.4229999999998</v>
      </c>
      <c r="F3908" s="104">
        <v>4050.4969999999998</v>
      </c>
      <c r="G3908" s="104">
        <v>20312749300</v>
      </c>
    </row>
    <row r="3909" spans="1:7" x14ac:dyDescent="0.2">
      <c r="A3909" s="105">
        <v>3907</v>
      </c>
      <c r="B3909" s="106">
        <v>43139</v>
      </c>
      <c r="C3909" s="104">
        <v>4022.88</v>
      </c>
      <c r="D3909" s="104">
        <v>4071.665</v>
      </c>
      <c r="E3909" s="104">
        <v>3974.6779999999999</v>
      </c>
      <c r="F3909" s="104">
        <v>4012.047</v>
      </c>
      <c r="G3909" s="104">
        <v>15926998500</v>
      </c>
    </row>
    <row r="3910" spans="1:7" x14ac:dyDescent="0.2">
      <c r="A3910" s="105">
        <v>3908</v>
      </c>
      <c r="B3910" s="106">
        <v>43140</v>
      </c>
      <c r="C3910" s="104">
        <v>3896.1689999999999</v>
      </c>
      <c r="D3910" s="104">
        <v>3911.2919999999999</v>
      </c>
      <c r="E3910" s="104">
        <v>3759.1460000000002</v>
      </c>
      <c r="F3910" s="104">
        <v>3840.6529999999998</v>
      </c>
      <c r="G3910" s="104">
        <v>20634982800</v>
      </c>
    </row>
    <row r="3911" spans="1:7" x14ac:dyDescent="0.2">
      <c r="A3911" s="105">
        <v>3909</v>
      </c>
      <c r="B3911" s="106">
        <v>43143</v>
      </c>
      <c r="C3911" s="104">
        <v>3846.2669999999998</v>
      </c>
      <c r="D3911" s="104">
        <v>3907.8429999999998</v>
      </c>
      <c r="E3911" s="104">
        <v>3828.07</v>
      </c>
      <c r="F3911" s="104">
        <v>3890.105</v>
      </c>
      <c r="G3911" s="104">
        <v>11618263700</v>
      </c>
    </row>
    <row r="3912" spans="1:7" x14ac:dyDescent="0.2">
      <c r="A3912" s="105">
        <v>3910</v>
      </c>
      <c r="B3912" s="106">
        <v>43144</v>
      </c>
      <c r="C3912" s="104">
        <v>3925.596</v>
      </c>
      <c r="D3912" s="104">
        <v>3986.9810000000002</v>
      </c>
      <c r="E3912" s="104">
        <v>3925.596</v>
      </c>
      <c r="F3912" s="104">
        <v>3935.6320000000001</v>
      </c>
      <c r="G3912" s="104">
        <v>11256588500</v>
      </c>
    </row>
    <row r="3913" spans="1:7" x14ac:dyDescent="0.2">
      <c r="A3913" s="105">
        <v>3911</v>
      </c>
      <c r="B3913" s="106">
        <v>43145</v>
      </c>
      <c r="C3913" s="104">
        <v>3945.0940000000001</v>
      </c>
      <c r="D3913" s="104">
        <v>3971.404</v>
      </c>
      <c r="E3913" s="104">
        <v>3923.127</v>
      </c>
      <c r="F3913" s="104">
        <v>3966.9609999999998</v>
      </c>
      <c r="G3913" s="104">
        <v>7108133800</v>
      </c>
    </row>
    <row r="3914" spans="1:7" x14ac:dyDescent="0.2">
      <c r="A3914" s="105">
        <v>3912</v>
      </c>
      <c r="B3914" s="106">
        <v>43153</v>
      </c>
      <c r="C3914" s="104">
        <v>4020.973</v>
      </c>
      <c r="D3914" s="104">
        <v>4058.788</v>
      </c>
      <c r="E3914" s="104">
        <v>4009.92</v>
      </c>
      <c r="F3914" s="104">
        <v>4052.7330000000002</v>
      </c>
      <c r="G3914" s="104">
        <v>10581157100</v>
      </c>
    </row>
    <row r="3915" spans="1:7" x14ac:dyDescent="0.2">
      <c r="A3915" s="105">
        <v>3913</v>
      </c>
      <c r="B3915" s="106">
        <v>43154</v>
      </c>
      <c r="C3915" s="104">
        <v>4061.7550000000001</v>
      </c>
      <c r="D3915" s="104">
        <v>4085.201</v>
      </c>
      <c r="E3915" s="104">
        <v>4035.232</v>
      </c>
      <c r="F3915" s="104">
        <v>4071.0889999999999</v>
      </c>
      <c r="G3915" s="104">
        <v>9945874600</v>
      </c>
    </row>
    <row r="3916" spans="1:7" x14ac:dyDescent="0.2">
      <c r="A3916" s="105">
        <v>3914</v>
      </c>
      <c r="B3916" s="106">
        <v>43157</v>
      </c>
      <c r="C3916" s="104">
        <v>4093.3989999999999</v>
      </c>
      <c r="D3916" s="104">
        <v>4128.7439999999997</v>
      </c>
      <c r="E3916" s="104">
        <v>4048.9830000000002</v>
      </c>
      <c r="F3916" s="104">
        <v>4118.4189999999999</v>
      </c>
      <c r="G3916" s="104">
        <v>13788100100</v>
      </c>
    </row>
    <row r="3917" spans="1:7" x14ac:dyDescent="0.2">
      <c r="A3917" s="105">
        <v>3915</v>
      </c>
      <c r="B3917" s="106">
        <v>43158</v>
      </c>
      <c r="C3917" s="104">
        <v>4120.8710000000001</v>
      </c>
      <c r="D3917" s="104">
        <v>4120.8710000000001</v>
      </c>
      <c r="E3917" s="104">
        <v>4051.8049999999998</v>
      </c>
      <c r="F3917" s="104">
        <v>4058.9810000000002</v>
      </c>
      <c r="G3917" s="104">
        <v>12593447000</v>
      </c>
    </row>
    <row r="3918" spans="1:7" x14ac:dyDescent="0.2">
      <c r="A3918" s="105">
        <v>3916</v>
      </c>
      <c r="B3918" s="106">
        <v>43159</v>
      </c>
      <c r="C3918" s="104">
        <v>4016.7910000000002</v>
      </c>
      <c r="D3918" s="104">
        <v>4051.712</v>
      </c>
      <c r="E3918" s="104">
        <v>3991.7060000000001</v>
      </c>
      <c r="F3918" s="104">
        <v>4023.6419999999998</v>
      </c>
      <c r="G3918" s="104">
        <v>10934359300</v>
      </c>
    </row>
    <row r="3919" spans="1:7" x14ac:dyDescent="0.2">
      <c r="A3919" s="105">
        <v>3917</v>
      </c>
      <c r="B3919" s="106">
        <v>43160</v>
      </c>
      <c r="C3919" s="104">
        <v>3994.8690000000001</v>
      </c>
      <c r="D3919" s="104">
        <v>4061.0329999999999</v>
      </c>
      <c r="E3919" s="104">
        <v>3986.895</v>
      </c>
      <c r="F3919" s="104">
        <v>4049.0859999999998</v>
      </c>
      <c r="G3919" s="104">
        <v>11019985200</v>
      </c>
    </row>
    <row r="3920" spans="1:7" x14ac:dyDescent="0.2">
      <c r="A3920" s="105">
        <v>3918</v>
      </c>
      <c r="B3920" s="106">
        <v>43161</v>
      </c>
      <c r="C3920" s="104">
        <v>4014.951</v>
      </c>
      <c r="D3920" s="104">
        <v>4044.4180000000001</v>
      </c>
      <c r="E3920" s="104">
        <v>4006.944</v>
      </c>
      <c r="F3920" s="104">
        <v>4016.4609999999998</v>
      </c>
      <c r="G3920" s="104">
        <v>9616500000</v>
      </c>
    </row>
    <row r="3921" spans="1:7" x14ac:dyDescent="0.2">
      <c r="A3921" s="105">
        <v>3919</v>
      </c>
      <c r="B3921" s="106">
        <v>43164</v>
      </c>
      <c r="C3921" s="104">
        <v>4021.6579999999999</v>
      </c>
      <c r="D3921" s="104">
        <v>4042.835</v>
      </c>
      <c r="E3921" s="104">
        <v>3995.8719999999998</v>
      </c>
      <c r="F3921" s="104">
        <v>4018.0970000000002</v>
      </c>
      <c r="G3921" s="104">
        <v>8795254800</v>
      </c>
    </row>
    <row r="3922" spans="1:7" x14ac:dyDescent="0.2">
      <c r="A3922" s="105">
        <v>3920</v>
      </c>
      <c r="B3922" s="106">
        <v>43165</v>
      </c>
      <c r="C3922" s="104">
        <v>4034.9850000000001</v>
      </c>
      <c r="D3922" s="104">
        <v>4067.5529999999999</v>
      </c>
      <c r="E3922" s="104">
        <v>3998.9319999999998</v>
      </c>
      <c r="F3922" s="104">
        <v>4066.5650000000001</v>
      </c>
      <c r="G3922" s="104">
        <v>13876244400</v>
      </c>
    </row>
    <row r="3923" spans="1:7" x14ac:dyDescent="0.2">
      <c r="A3923" s="105">
        <v>3921</v>
      </c>
      <c r="B3923" s="106">
        <v>43166</v>
      </c>
      <c r="C3923" s="104">
        <v>4063.5030000000002</v>
      </c>
      <c r="D3923" s="104">
        <v>4089.6959999999999</v>
      </c>
      <c r="E3923" s="104">
        <v>4027.9360000000001</v>
      </c>
      <c r="F3923" s="104">
        <v>4036.654</v>
      </c>
      <c r="G3923" s="104">
        <v>10695242600</v>
      </c>
    </row>
    <row r="3924" spans="1:7" x14ac:dyDescent="0.2">
      <c r="A3924" s="105">
        <v>3922</v>
      </c>
      <c r="B3924" s="106">
        <v>43167</v>
      </c>
      <c r="C3924" s="104">
        <v>4038.953</v>
      </c>
      <c r="D3924" s="104">
        <v>4078.2260000000001</v>
      </c>
      <c r="E3924" s="104">
        <v>4029.7139999999999</v>
      </c>
      <c r="F3924" s="104">
        <v>4077.6</v>
      </c>
      <c r="G3924" s="104">
        <v>9115581000</v>
      </c>
    </row>
    <row r="3925" spans="1:7" x14ac:dyDescent="0.2">
      <c r="A3925" s="105">
        <v>3923</v>
      </c>
      <c r="B3925" s="106">
        <v>43168</v>
      </c>
      <c r="C3925" s="104">
        <v>4088.07</v>
      </c>
      <c r="D3925" s="104">
        <v>4110.674</v>
      </c>
      <c r="E3925" s="104">
        <v>4076.4540000000002</v>
      </c>
      <c r="F3925" s="104">
        <v>4108.8649999999998</v>
      </c>
      <c r="G3925" s="104">
        <v>11370180800</v>
      </c>
    </row>
    <row r="3926" spans="1:7" x14ac:dyDescent="0.2">
      <c r="A3926" s="105">
        <v>3924</v>
      </c>
      <c r="B3926" s="106">
        <v>43171</v>
      </c>
      <c r="C3926" s="104">
        <v>4130.7079999999996</v>
      </c>
      <c r="D3926" s="104">
        <v>4139.5259999999998</v>
      </c>
      <c r="E3926" s="104">
        <v>4112.7659999999996</v>
      </c>
      <c r="F3926" s="104">
        <v>4127.6660000000002</v>
      </c>
      <c r="G3926" s="104">
        <v>14090673900</v>
      </c>
    </row>
    <row r="3927" spans="1:7" x14ac:dyDescent="0.2">
      <c r="A3927" s="105">
        <v>3925</v>
      </c>
      <c r="B3927" s="106">
        <v>43172</v>
      </c>
      <c r="C3927" s="104">
        <v>4124.3310000000001</v>
      </c>
      <c r="D3927" s="104">
        <v>4130.2830000000004</v>
      </c>
      <c r="E3927" s="104">
        <v>4087.5630000000001</v>
      </c>
      <c r="F3927" s="104">
        <v>4091.2530000000002</v>
      </c>
      <c r="G3927" s="104">
        <v>11176643000</v>
      </c>
    </row>
    <row r="3928" spans="1:7" x14ac:dyDescent="0.2">
      <c r="A3928" s="105">
        <v>3926</v>
      </c>
      <c r="B3928" s="106">
        <v>43173</v>
      </c>
      <c r="C3928" s="104">
        <v>4076.0630000000001</v>
      </c>
      <c r="D3928" s="104">
        <v>4089.0940000000001</v>
      </c>
      <c r="E3928" s="104">
        <v>4066.49</v>
      </c>
      <c r="F3928" s="104">
        <v>4073.3449999999998</v>
      </c>
      <c r="G3928" s="104">
        <v>9901340900</v>
      </c>
    </row>
    <row r="3929" spans="1:7" x14ac:dyDescent="0.2">
      <c r="A3929" s="105">
        <v>3927</v>
      </c>
      <c r="B3929" s="106">
        <v>43174</v>
      </c>
      <c r="C3929" s="104">
        <v>4058.7060000000001</v>
      </c>
      <c r="D3929" s="104">
        <v>4098.9889999999996</v>
      </c>
      <c r="E3929" s="104">
        <v>4058.7060000000001</v>
      </c>
      <c r="F3929" s="104">
        <v>4096.1629999999996</v>
      </c>
      <c r="G3929" s="104">
        <v>8816115600</v>
      </c>
    </row>
    <row r="3930" spans="1:7" x14ac:dyDescent="0.2">
      <c r="A3930" s="105">
        <v>3928</v>
      </c>
      <c r="B3930" s="106">
        <v>43175</v>
      </c>
      <c r="C3930" s="104">
        <v>4096.8860000000004</v>
      </c>
      <c r="D3930" s="104">
        <v>4110.0450000000001</v>
      </c>
      <c r="E3930" s="104">
        <v>4055.8220000000001</v>
      </c>
      <c r="F3930" s="104">
        <v>4056.4229999999998</v>
      </c>
      <c r="G3930" s="104">
        <v>8489618800</v>
      </c>
    </row>
    <row r="3931" spans="1:7" x14ac:dyDescent="0.2">
      <c r="A3931" s="105">
        <v>3929</v>
      </c>
      <c r="B3931" s="106">
        <v>43178</v>
      </c>
      <c r="C3931" s="104">
        <v>4054.6170000000002</v>
      </c>
      <c r="D3931" s="104">
        <v>4074.518</v>
      </c>
      <c r="E3931" s="104">
        <v>4033.5219999999999</v>
      </c>
      <c r="F3931" s="104">
        <v>4074.248</v>
      </c>
      <c r="G3931" s="104">
        <v>8150288200</v>
      </c>
    </row>
    <row r="3932" spans="1:7" x14ac:dyDescent="0.2">
      <c r="A3932" s="105">
        <v>3930</v>
      </c>
      <c r="B3932" s="106">
        <v>43179</v>
      </c>
      <c r="C3932" s="104">
        <v>4045.7429999999999</v>
      </c>
      <c r="D3932" s="104">
        <v>4080.1930000000002</v>
      </c>
      <c r="E3932" s="104">
        <v>4040.308</v>
      </c>
      <c r="F3932" s="104">
        <v>4077.7040000000002</v>
      </c>
      <c r="G3932" s="104">
        <v>8060528000</v>
      </c>
    </row>
    <row r="3933" spans="1:7" x14ac:dyDescent="0.2">
      <c r="A3933" s="105">
        <v>3931</v>
      </c>
      <c r="B3933" s="106">
        <v>43180</v>
      </c>
      <c r="C3933" s="104">
        <v>4097.0240000000003</v>
      </c>
      <c r="D3933" s="104">
        <v>4110.116</v>
      </c>
      <c r="E3933" s="104">
        <v>4046.241</v>
      </c>
      <c r="F3933" s="104">
        <v>4061.05</v>
      </c>
      <c r="G3933" s="104">
        <v>9760948800</v>
      </c>
    </row>
    <row r="3934" spans="1:7" x14ac:dyDescent="0.2">
      <c r="A3934" s="105">
        <v>3932</v>
      </c>
      <c r="B3934" s="106">
        <v>43181</v>
      </c>
      <c r="C3934" s="104">
        <v>4062.067</v>
      </c>
      <c r="D3934" s="104">
        <v>4072.377</v>
      </c>
      <c r="E3934" s="104">
        <v>4003.721</v>
      </c>
      <c r="F3934" s="104">
        <v>4020.3490000000002</v>
      </c>
      <c r="G3934" s="104">
        <v>8909525900</v>
      </c>
    </row>
    <row r="3935" spans="1:7" x14ac:dyDescent="0.2">
      <c r="A3935" s="105">
        <v>3933</v>
      </c>
      <c r="B3935" s="106">
        <v>43182</v>
      </c>
      <c r="C3935" s="104">
        <v>3896.7359999999999</v>
      </c>
      <c r="D3935" s="104">
        <v>3928.511</v>
      </c>
      <c r="E3935" s="104">
        <v>3834.9369999999999</v>
      </c>
      <c r="F3935" s="104">
        <v>3904.9360000000001</v>
      </c>
      <c r="G3935" s="104">
        <v>18008044900</v>
      </c>
    </row>
    <row r="3936" spans="1:7" x14ac:dyDescent="0.2">
      <c r="A3936" s="105">
        <v>3934</v>
      </c>
      <c r="B3936" s="106">
        <v>43185</v>
      </c>
      <c r="C3936" s="104">
        <v>3862.6950000000002</v>
      </c>
      <c r="D3936" s="104">
        <v>3883.9009999999998</v>
      </c>
      <c r="E3936" s="104">
        <v>3829.9160000000002</v>
      </c>
      <c r="F3936" s="104">
        <v>3879.893</v>
      </c>
      <c r="G3936" s="104">
        <v>11513912800</v>
      </c>
    </row>
    <row r="3937" spans="1:7" x14ac:dyDescent="0.2">
      <c r="A3937" s="105">
        <v>3935</v>
      </c>
      <c r="B3937" s="106">
        <v>43186</v>
      </c>
      <c r="C3937" s="104">
        <v>3927.4920000000002</v>
      </c>
      <c r="D3937" s="104">
        <v>3936.7779999999998</v>
      </c>
      <c r="E3937" s="104">
        <v>3881.873</v>
      </c>
      <c r="F3937" s="104">
        <v>3913.2689999999998</v>
      </c>
      <c r="G3937" s="104">
        <v>11370071100</v>
      </c>
    </row>
    <row r="3938" spans="1:7" x14ac:dyDescent="0.2">
      <c r="A3938" s="105">
        <v>3936</v>
      </c>
      <c r="B3938" s="106">
        <v>43187</v>
      </c>
      <c r="C3938" s="104">
        <v>3865.0450000000001</v>
      </c>
      <c r="D3938" s="104">
        <v>3907.2809999999999</v>
      </c>
      <c r="E3938" s="104">
        <v>3835.8829999999998</v>
      </c>
      <c r="F3938" s="104">
        <v>3842.7159999999999</v>
      </c>
      <c r="G3938" s="104">
        <v>10149490800</v>
      </c>
    </row>
    <row r="3939" spans="1:7" x14ac:dyDescent="0.2">
      <c r="A3939" s="105">
        <v>3937</v>
      </c>
      <c r="B3939" s="106">
        <v>43188</v>
      </c>
      <c r="C3939" s="104">
        <v>3854.5909999999999</v>
      </c>
      <c r="D3939" s="104">
        <v>3913.9580000000001</v>
      </c>
      <c r="E3939" s="104">
        <v>3794.2620000000002</v>
      </c>
      <c r="F3939" s="104">
        <v>3894.05</v>
      </c>
      <c r="G3939" s="104">
        <v>11662906600</v>
      </c>
    </row>
    <row r="3940" spans="1:7" x14ac:dyDescent="0.2">
      <c r="A3940" s="105">
        <v>3938</v>
      </c>
      <c r="B3940" s="106">
        <v>43189</v>
      </c>
      <c r="C3940" s="104">
        <v>3893.7469999999998</v>
      </c>
      <c r="D3940" s="104">
        <v>3915.3470000000002</v>
      </c>
      <c r="E3940" s="104">
        <v>3879.2130000000002</v>
      </c>
      <c r="F3940" s="104">
        <v>3898.498</v>
      </c>
      <c r="G3940" s="104">
        <v>9751227000</v>
      </c>
    </row>
    <row r="3941" spans="1:7" x14ac:dyDescent="0.2">
      <c r="A3941" s="105">
        <v>3939</v>
      </c>
      <c r="B3941" s="106">
        <v>43192</v>
      </c>
      <c r="C3941" s="104">
        <v>3897.0050000000001</v>
      </c>
      <c r="D3941" s="104">
        <v>3937.018</v>
      </c>
      <c r="E3941" s="104">
        <v>3882.886</v>
      </c>
      <c r="F3941" s="104">
        <v>3886.9189999999999</v>
      </c>
      <c r="G3941" s="104">
        <v>11124266600</v>
      </c>
    </row>
    <row r="3942" spans="1:7" x14ac:dyDescent="0.2">
      <c r="A3942" s="105">
        <v>3940</v>
      </c>
      <c r="B3942" s="106">
        <v>43193</v>
      </c>
      <c r="C3942" s="104">
        <v>3850.1550000000002</v>
      </c>
      <c r="D3942" s="104">
        <v>3878.15</v>
      </c>
      <c r="E3942" s="104">
        <v>3839.933</v>
      </c>
      <c r="F3942" s="104">
        <v>3862.48</v>
      </c>
      <c r="G3942" s="104">
        <v>9513736900</v>
      </c>
    </row>
    <row r="3943" spans="1:7" x14ac:dyDescent="0.2">
      <c r="A3943" s="105">
        <v>3941</v>
      </c>
      <c r="B3943" s="106">
        <v>43194</v>
      </c>
      <c r="C3943" s="104">
        <v>3873.627</v>
      </c>
      <c r="D3943" s="104">
        <v>3898.6129999999998</v>
      </c>
      <c r="E3943" s="104">
        <v>3852.4960000000001</v>
      </c>
      <c r="F3943" s="104">
        <v>3854.8629999999998</v>
      </c>
      <c r="G3943" s="104">
        <v>8873060900</v>
      </c>
    </row>
    <row r="3944" spans="1:7" x14ac:dyDescent="0.2">
      <c r="A3944" s="105">
        <v>3942</v>
      </c>
      <c r="B3944" s="106">
        <v>43199</v>
      </c>
      <c r="C3944" s="104">
        <v>3851.9549999999999</v>
      </c>
      <c r="D3944" s="104">
        <v>3870.674</v>
      </c>
      <c r="E3944" s="104">
        <v>3827.413</v>
      </c>
      <c r="F3944" s="104">
        <v>3852.9290000000001</v>
      </c>
      <c r="G3944" s="104">
        <v>8410546200</v>
      </c>
    </row>
    <row r="3945" spans="1:7" x14ac:dyDescent="0.2">
      <c r="A3945" s="105">
        <v>3943</v>
      </c>
      <c r="B3945" s="106">
        <v>43200</v>
      </c>
      <c r="C3945" s="104">
        <v>3860.723</v>
      </c>
      <c r="D3945" s="104">
        <v>3927.4250000000002</v>
      </c>
      <c r="E3945" s="104">
        <v>3851.7959999999998</v>
      </c>
      <c r="F3945" s="104">
        <v>3927.1729999999998</v>
      </c>
      <c r="G3945" s="104">
        <v>10617372200</v>
      </c>
    </row>
    <row r="3946" spans="1:7" x14ac:dyDescent="0.2">
      <c r="A3946" s="105">
        <v>3944</v>
      </c>
      <c r="B3946" s="106">
        <v>43201</v>
      </c>
      <c r="C3946" s="104">
        <v>3934.17</v>
      </c>
      <c r="D3946" s="104">
        <v>3958.7069999999999</v>
      </c>
      <c r="E3946" s="104">
        <v>3924.96</v>
      </c>
      <c r="F3946" s="104">
        <v>3938.3429999999998</v>
      </c>
      <c r="G3946" s="104">
        <v>11193302100</v>
      </c>
    </row>
    <row r="3947" spans="1:7" x14ac:dyDescent="0.2">
      <c r="A3947" s="105">
        <v>3945</v>
      </c>
      <c r="B3947" s="106">
        <v>43202</v>
      </c>
      <c r="C3947" s="104">
        <v>3935.6729999999998</v>
      </c>
      <c r="D3947" s="104">
        <v>3937.7840000000001</v>
      </c>
      <c r="E3947" s="104">
        <v>3896.1790000000001</v>
      </c>
      <c r="F3947" s="104">
        <v>3898.6350000000002</v>
      </c>
      <c r="G3947" s="104">
        <v>8269949000</v>
      </c>
    </row>
    <row r="3948" spans="1:7" x14ac:dyDescent="0.2">
      <c r="A3948" s="105">
        <v>3946</v>
      </c>
      <c r="B3948" s="106">
        <v>43203</v>
      </c>
      <c r="C3948" s="104">
        <v>3920.7379999999998</v>
      </c>
      <c r="D3948" s="104">
        <v>3929.9520000000002</v>
      </c>
      <c r="E3948" s="104">
        <v>3866.1860000000001</v>
      </c>
      <c r="F3948" s="104">
        <v>3871.1439999999998</v>
      </c>
      <c r="G3948" s="104">
        <v>7154420300</v>
      </c>
    </row>
    <row r="3949" spans="1:7" x14ac:dyDescent="0.2">
      <c r="A3949" s="105">
        <v>3947</v>
      </c>
      <c r="B3949" s="106">
        <v>43206</v>
      </c>
      <c r="C3949" s="104">
        <v>3862.4740000000002</v>
      </c>
      <c r="D3949" s="104">
        <v>3869.1559999999999</v>
      </c>
      <c r="E3949" s="104">
        <v>3789.6120000000001</v>
      </c>
      <c r="F3949" s="104">
        <v>3808.8629999999998</v>
      </c>
      <c r="G3949" s="104">
        <v>9921777000</v>
      </c>
    </row>
    <row r="3950" spans="1:7" x14ac:dyDescent="0.2">
      <c r="A3950" s="105">
        <v>3948</v>
      </c>
      <c r="B3950" s="106">
        <v>43207</v>
      </c>
      <c r="C3950" s="104">
        <v>3812.875</v>
      </c>
      <c r="D3950" s="104">
        <v>3822.6260000000002</v>
      </c>
      <c r="E3950" s="104">
        <v>3745.444</v>
      </c>
      <c r="F3950" s="104">
        <v>3748.6410000000001</v>
      </c>
      <c r="G3950" s="104">
        <v>9061079000</v>
      </c>
    </row>
    <row r="3951" spans="1:7" x14ac:dyDescent="0.2">
      <c r="A3951" s="105">
        <v>3949</v>
      </c>
      <c r="B3951" s="106">
        <v>43208</v>
      </c>
      <c r="C3951" s="104">
        <v>3785.306</v>
      </c>
      <c r="D3951" s="104">
        <v>3789.6590000000001</v>
      </c>
      <c r="E3951" s="104">
        <v>3708.107</v>
      </c>
      <c r="F3951" s="104">
        <v>3766.2820000000002</v>
      </c>
      <c r="G3951" s="104">
        <v>10667670600</v>
      </c>
    </row>
    <row r="3952" spans="1:7" x14ac:dyDescent="0.2">
      <c r="A3952" s="105">
        <v>3950</v>
      </c>
      <c r="B3952" s="106">
        <v>43209</v>
      </c>
      <c r="C3952" s="104">
        <v>3774.7840000000001</v>
      </c>
      <c r="D3952" s="104">
        <v>3824.0320000000002</v>
      </c>
      <c r="E3952" s="104">
        <v>3767.797</v>
      </c>
      <c r="F3952" s="104">
        <v>3811.8429999999998</v>
      </c>
      <c r="G3952" s="104">
        <v>9905406000</v>
      </c>
    </row>
    <row r="3953" spans="1:7" x14ac:dyDescent="0.2">
      <c r="A3953" s="105">
        <v>3951</v>
      </c>
      <c r="B3953" s="106">
        <v>43210</v>
      </c>
      <c r="C3953" s="104">
        <v>3801.2080000000001</v>
      </c>
      <c r="D3953" s="104">
        <v>3815.444</v>
      </c>
      <c r="E3953" s="104">
        <v>3750.1030000000001</v>
      </c>
      <c r="F3953" s="104">
        <v>3760.8539999999998</v>
      </c>
      <c r="G3953" s="104">
        <v>9928292500</v>
      </c>
    </row>
    <row r="3954" spans="1:7" x14ac:dyDescent="0.2">
      <c r="A3954" s="105">
        <v>3952</v>
      </c>
      <c r="B3954" s="106">
        <v>43213</v>
      </c>
      <c r="C3954" s="104">
        <v>3754.69</v>
      </c>
      <c r="D3954" s="104">
        <v>3787.395</v>
      </c>
      <c r="E3954" s="104">
        <v>3735.1840000000002</v>
      </c>
      <c r="F3954" s="104">
        <v>3766.326</v>
      </c>
      <c r="G3954" s="104">
        <v>9035629100</v>
      </c>
    </row>
    <row r="3955" spans="1:7" x14ac:dyDescent="0.2">
      <c r="A3955" s="105">
        <v>3953</v>
      </c>
      <c r="B3955" s="106">
        <v>43214</v>
      </c>
      <c r="C3955" s="104">
        <v>3769.8789999999999</v>
      </c>
      <c r="D3955" s="104">
        <v>3854.4290000000001</v>
      </c>
      <c r="E3955" s="104">
        <v>3769.8789999999999</v>
      </c>
      <c r="F3955" s="104">
        <v>3843.489</v>
      </c>
      <c r="G3955" s="104">
        <v>11421952500</v>
      </c>
    </row>
    <row r="3956" spans="1:7" x14ac:dyDescent="0.2">
      <c r="A3956" s="105">
        <v>3954</v>
      </c>
      <c r="B3956" s="106">
        <v>43215</v>
      </c>
      <c r="C3956" s="104">
        <v>3824.5929999999998</v>
      </c>
      <c r="D3956" s="104">
        <v>3838.692</v>
      </c>
      <c r="E3956" s="104">
        <v>3817.0320000000002</v>
      </c>
      <c r="F3956" s="104">
        <v>3828.7020000000002</v>
      </c>
      <c r="G3956" s="104">
        <v>7817261200</v>
      </c>
    </row>
    <row r="3957" spans="1:7" x14ac:dyDescent="0.2">
      <c r="A3957" s="105">
        <v>3955</v>
      </c>
      <c r="B3957" s="106">
        <v>43216</v>
      </c>
      <c r="C3957" s="104">
        <v>3823.3919999999998</v>
      </c>
      <c r="D3957" s="104">
        <v>3828.7130000000002</v>
      </c>
      <c r="E3957" s="104">
        <v>3744.8850000000002</v>
      </c>
      <c r="F3957" s="104">
        <v>3755.4940000000001</v>
      </c>
      <c r="G3957" s="104">
        <v>8715064100</v>
      </c>
    </row>
    <row r="3958" spans="1:7" x14ac:dyDescent="0.2">
      <c r="A3958" s="105">
        <v>3956</v>
      </c>
      <c r="B3958" s="106">
        <v>43217</v>
      </c>
      <c r="C3958" s="104">
        <v>3771.0369999999998</v>
      </c>
      <c r="D3958" s="104">
        <v>3776.9749999999999</v>
      </c>
      <c r="E3958" s="104">
        <v>3714.6439999999998</v>
      </c>
      <c r="F3958" s="104">
        <v>3756.877</v>
      </c>
      <c r="G3958" s="104">
        <v>8953172600</v>
      </c>
    </row>
    <row r="3959" spans="1:7" x14ac:dyDescent="0.2">
      <c r="A3959" s="105">
        <v>3957</v>
      </c>
      <c r="B3959" s="106">
        <v>43222</v>
      </c>
      <c r="C3959" s="104">
        <v>3769.9250000000002</v>
      </c>
      <c r="D3959" s="104">
        <v>3787.3029999999999</v>
      </c>
      <c r="E3959" s="104">
        <v>3744.5479999999998</v>
      </c>
      <c r="F3959" s="104">
        <v>3763.6460000000002</v>
      </c>
      <c r="G3959" s="104">
        <v>8330103500</v>
      </c>
    </row>
    <row r="3960" spans="1:7" x14ac:dyDescent="0.2">
      <c r="A3960" s="105">
        <v>3958</v>
      </c>
      <c r="B3960" s="106">
        <v>43223</v>
      </c>
      <c r="C3960" s="104">
        <v>3756.1660000000002</v>
      </c>
      <c r="D3960" s="104">
        <v>3797.527</v>
      </c>
      <c r="E3960" s="104">
        <v>3732.3719999999998</v>
      </c>
      <c r="F3960" s="104">
        <v>3793</v>
      </c>
      <c r="G3960" s="104">
        <v>9396111800</v>
      </c>
    </row>
    <row r="3961" spans="1:7" x14ac:dyDescent="0.2">
      <c r="A3961" s="105">
        <v>3959</v>
      </c>
      <c r="B3961" s="106">
        <v>43224</v>
      </c>
      <c r="C3961" s="104">
        <v>3784.3159999999998</v>
      </c>
      <c r="D3961" s="104">
        <v>3801.5239999999999</v>
      </c>
      <c r="E3961" s="104">
        <v>3770.9389999999999</v>
      </c>
      <c r="F3961" s="104">
        <v>3774.598</v>
      </c>
      <c r="G3961" s="104">
        <v>7155428800</v>
      </c>
    </row>
    <row r="3962" spans="1:7" x14ac:dyDescent="0.2">
      <c r="A3962" s="105">
        <v>3960</v>
      </c>
      <c r="B3962" s="106">
        <v>43227</v>
      </c>
      <c r="C3962" s="104">
        <v>3782.54</v>
      </c>
      <c r="D3962" s="104">
        <v>3834.587</v>
      </c>
      <c r="E3962" s="104">
        <v>3776.03</v>
      </c>
      <c r="F3962" s="104">
        <v>3834.1880000000001</v>
      </c>
      <c r="G3962" s="104">
        <v>8728619500</v>
      </c>
    </row>
    <row r="3963" spans="1:7" x14ac:dyDescent="0.2">
      <c r="A3963" s="105">
        <v>3961</v>
      </c>
      <c r="B3963" s="106">
        <v>43228</v>
      </c>
      <c r="C3963" s="104">
        <v>3834.614</v>
      </c>
      <c r="D3963" s="104">
        <v>3892.0729999999999</v>
      </c>
      <c r="E3963" s="104">
        <v>3833.7289999999998</v>
      </c>
      <c r="F3963" s="104">
        <v>3878.6770000000001</v>
      </c>
      <c r="G3963" s="104">
        <v>9421515700</v>
      </c>
    </row>
    <row r="3964" spans="1:7" x14ac:dyDescent="0.2">
      <c r="A3964" s="105">
        <v>3962</v>
      </c>
      <c r="B3964" s="106">
        <v>43229</v>
      </c>
      <c r="C3964" s="104">
        <v>3876.13</v>
      </c>
      <c r="D3964" s="104">
        <v>3878.9380000000001</v>
      </c>
      <c r="E3964" s="104">
        <v>3855.739</v>
      </c>
      <c r="F3964" s="104">
        <v>3871.6149999999998</v>
      </c>
      <c r="G3964" s="104">
        <v>6671296600</v>
      </c>
    </row>
    <row r="3965" spans="1:7" x14ac:dyDescent="0.2">
      <c r="A3965" s="105">
        <v>3963</v>
      </c>
      <c r="B3965" s="106">
        <v>43230</v>
      </c>
      <c r="C3965" s="104">
        <v>3882.8359999999998</v>
      </c>
      <c r="D3965" s="104">
        <v>3894.49</v>
      </c>
      <c r="E3965" s="104">
        <v>3867.308</v>
      </c>
      <c r="F3965" s="104">
        <v>3893.0569999999998</v>
      </c>
      <c r="G3965" s="104">
        <v>7066780900</v>
      </c>
    </row>
    <row r="3966" spans="1:7" x14ac:dyDescent="0.2">
      <c r="A3966" s="105">
        <v>3964</v>
      </c>
      <c r="B3966" s="106">
        <v>43231</v>
      </c>
      <c r="C3966" s="104">
        <v>3902.1480000000001</v>
      </c>
      <c r="D3966" s="104">
        <v>3903.3380000000002</v>
      </c>
      <c r="E3966" s="104">
        <v>3871.9520000000002</v>
      </c>
      <c r="F3966" s="104">
        <v>3872.8380000000002</v>
      </c>
      <c r="G3966" s="104">
        <v>7335660400</v>
      </c>
    </row>
    <row r="3967" spans="1:7" x14ac:dyDescent="0.2">
      <c r="A3967" s="105">
        <v>3965</v>
      </c>
      <c r="B3967" s="106">
        <v>43234</v>
      </c>
      <c r="C3967" s="104">
        <v>3886.8739999999998</v>
      </c>
      <c r="D3967" s="104">
        <v>3919.3</v>
      </c>
      <c r="E3967" s="104">
        <v>3886.8739999999998</v>
      </c>
      <c r="F3967" s="104">
        <v>3909.2930000000001</v>
      </c>
      <c r="G3967" s="104">
        <v>8197599900</v>
      </c>
    </row>
    <row r="3968" spans="1:7" x14ac:dyDescent="0.2">
      <c r="A3968" s="105">
        <v>3966</v>
      </c>
      <c r="B3968" s="106">
        <v>43235</v>
      </c>
      <c r="C3968" s="104">
        <v>3920.14</v>
      </c>
      <c r="D3968" s="104">
        <v>3924.3429999999998</v>
      </c>
      <c r="E3968" s="104">
        <v>3892.92</v>
      </c>
      <c r="F3968" s="104">
        <v>3924.098</v>
      </c>
      <c r="G3968" s="104">
        <v>7604955500</v>
      </c>
    </row>
    <row r="3969" spans="1:7" x14ac:dyDescent="0.2">
      <c r="A3969" s="105">
        <v>3967</v>
      </c>
      <c r="B3969" s="106">
        <v>43236</v>
      </c>
      <c r="C3969" s="104">
        <v>3909.8180000000002</v>
      </c>
      <c r="D3969" s="104">
        <v>3923.3429999999998</v>
      </c>
      <c r="E3969" s="104">
        <v>3889.1880000000001</v>
      </c>
      <c r="F3969" s="104">
        <v>3892.8440000000001</v>
      </c>
      <c r="G3969" s="104">
        <v>7191364600</v>
      </c>
    </row>
    <row r="3970" spans="1:7" x14ac:dyDescent="0.2">
      <c r="A3970" s="105">
        <v>3968</v>
      </c>
      <c r="B3970" s="106">
        <v>43237</v>
      </c>
      <c r="C3970" s="104">
        <v>3895.49</v>
      </c>
      <c r="D3970" s="104">
        <v>3899.5140000000001</v>
      </c>
      <c r="E3970" s="104">
        <v>3858.8530000000001</v>
      </c>
      <c r="F3970" s="104">
        <v>3864.0509999999999</v>
      </c>
      <c r="G3970" s="104">
        <v>5903012300</v>
      </c>
    </row>
    <row r="3971" spans="1:7" x14ac:dyDescent="0.2">
      <c r="A3971" s="105">
        <v>3969</v>
      </c>
      <c r="B3971" s="106">
        <v>43238</v>
      </c>
      <c r="C3971" s="104">
        <v>3860.1640000000002</v>
      </c>
      <c r="D3971" s="104">
        <v>3903.0639999999999</v>
      </c>
      <c r="E3971" s="104">
        <v>3841.8960000000002</v>
      </c>
      <c r="F3971" s="104">
        <v>3903.0639999999999</v>
      </c>
      <c r="G3971" s="104">
        <v>7261395600</v>
      </c>
    </row>
    <row r="3972" spans="1:7" x14ac:dyDescent="0.2">
      <c r="A3972" s="105">
        <v>3970</v>
      </c>
      <c r="B3972" s="106">
        <v>43241</v>
      </c>
      <c r="C3972" s="104">
        <v>3925.5390000000002</v>
      </c>
      <c r="D3972" s="104">
        <v>3937.4609999999998</v>
      </c>
      <c r="E3972" s="104">
        <v>3913.605</v>
      </c>
      <c r="F3972" s="104">
        <v>3921.2420000000002</v>
      </c>
      <c r="G3972" s="104">
        <v>9264173700</v>
      </c>
    </row>
    <row r="3973" spans="1:7" x14ac:dyDescent="0.2">
      <c r="A3973" s="105">
        <v>3971</v>
      </c>
      <c r="B3973" s="106">
        <v>43242</v>
      </c>
      <c r="C3973" s="104">
        <v>3918.8150000000001</v>
      </c>
      <c r="D3973" s="104">
        <v>3918.8150000000001</v>
      </c>
      <c r="E3973" s="104">
        <v>3881.1689999999999</v>
      </c>
      <c r="F3973" s="104">
        <v>3906.2080000000001</v>
      </c>
      <c r="G3973" s="104">
        <v>7536877800</v>
      </c>
    </row>
    <row r="3974" spans="1:7" x14ac:dyDescent="0.2">
      <c r="A3974" s="105">
        <v>3972</v>
      </c>
      <c r="B3974" s="106">
        <v>43243</v>
      </c>
      <c r="C3974" s="104">
        <v>3898.268</v>
      </c>
      <c r="D3974" s="104">
        <v>3898.268</v>
      </c>
      <c r="E3974" s="104">
        <v>3854.5830000000001</v>
      </c>
      <c r="F3974" s="104">
        <v>3854.5830000000001</v>
      </c>
      <c r="G3974" s="104">
        <v>8372231900</v>
      </c>
    </row>
    <row r="3975" spans="1:7" x14ac:dyDescent="0.2">
      <c r="A3975" s="105">
        <v>3973</v>
      </c>
      <c r="B3975" s="106">
        <v>43244</v>
      </c>
      <c r="C3975" s="104">
        <v>3853.2919999999999</v>
      </c>
      <c r="D3975" s="104">
        <v>3859.1030000000001</v>
      </c>
      <c r="E3975" s="104">
        <v>3823.924</v>
      </c>
      <c r="F3975" s="104">
        <v>3827.2170000000001</v>
      </c>
      <c r="G3975" s="104">
        <v>6834502200</v>
      </c>
    </row>
    <row r="3976" spans="1:7" x14ac:dyDescent="0.2">
      <c r="A3976" s="105">
        <v>3974</v>
      </c>
      <c r="B3976" s="106">
        <v>43245</v>
      </c>
      <c r="C3976" s="104">
        <v>3823.7449999999999</v>
      </c>
      <c r="D3976" s="104">
        <v>3841.1239999999998</v>
      </c>
      <c r="E3976" s="104">
        <v>3804.1350000000002</v>
      </c>
      <c r="F3976" s="104">
        <v>3816.498</v>
      </c>
      <c r="G3976" s="104">
        <v>7083638600</v>
      </c>
    </row>
    <row r="3977" spans="1:7" x14ac:dyDescent="0.2">
      <c r="A3977" s="105">
        <v>3975</v>
      </c>
      <c r="B3977" s="106">
        <v>43248</v>
      </c>
      <c r="C3977" s="104">
        <v>3816.2649999999999</v>
      </c>
      <c r="D3977" s="104">
        <v>3846.5529999999999</v>
      </c>
      <c r="E3977" s="104">
        <v>3799.3209999999999</v>
      </c>
      <c r="F3977" s="104">
        <v>3833.26</v>
      </c>
      <c r="G3977" s="104">
        <v>7152113200</v>
      </c>
    </row>
    <row r="3978" spans="1:7" x14ac:dyDescent="0.2">
      <c r="A3978" s="105">
        <v>3976</v>
      </c>
      <c r="B3978" s="106">
        <v>43249</v>
      </c>
      <c r="C3978" s="104">
        <v>3824.1909999999998</v>
      </c>
      <c r="D3978" s="104">
        <v>3841.779</v>
      </c>
      <c r="E3978" s="104">
        <v>3800.6750000000002</v>
      </c>
      <c r="F3978" s="104">
        <v>3804.009</v>
      </c>
      <c r="G3978" s="104">
        <v>8155266200</v>
      </c>
    </row>
    <row r="3979" spans="1:7" x14ac:dyDescent="0.2">
      <c r="A3979" s="105">
        <v>3977</v>
      </c>
      <c r="B3979" s="106">
        <v>43250</v>
      </c>
      <c r="C3979" s="104">
        <v>3755.1759999999999</v>
      </c>
      <c r="D3979" s="104">
        <v>3767.8870000000002</v>
      </c>
      <c r="E3979" s="104">
        <v>3722.0720000000001</v>
      </c>
      <c r="F3979" s="104">
        <v>3723.3719999999998</v>
      </c>
      <c r="G3979" s="104">
        <v>8791328500</v>
      </c>
    </row>
    <row r="3980" spans="1:7" x14ac:dyDescent="0.2">
      <c r="A3980" s="105">
        <v>3978</v>
      </c>
      <c r="B3980" s="106">
        <v>43251</v>
      </c>
      <c r="C3980" s="104">
        <v>3749.2950000000001</v>
      </c>
      <c r="D3980" s="104">
        <v>3804.7919999999999</v>
      </c>
      <c r="E3980" s="104">
        <v>3742.529</v>
      </c>
      <c r="F3980" s="104">
        <v>3802.3760000000002</v>
      </c>
      <c r="G3980" s="104">
        <v>9266689400</v>
      </c>
    </row>
    <row r="3981" spans="1:7" x14ac:dyDescent="0.2">
      <c r="A3981" s="105">
        <v>3979</v>
      </c>
      <c r="B3981" s="106">
        <v>43252</v>
      </c>
      <c r="C3981" s="104">
        <v>3789.672</v>
      </c>
      <c r="D3981" s="104">
        <v>3802.5369999999998</v>
      </c>
      <c r="E3981" s="104">
        <v>3753.84</v>
      </c>
      <c r="F3981" s="104">
        <v>3770.5889999999999</v>
      </c>
      <c r="G3981" s="104">
        <v>7782181300</v>
      </c>
    </row>
    <row r="3982" spans="1:7" x14ac:dyDescent="0.2">
      <c r="A3982" s="105">
        <v>3980</v>
      </c>
      <c r="B3982" s="106">
        <v>43255</v>
      </c>
      <c r="C3982" s="104">
        <v>3785.1869999999999</v>
      </c>
      <c r="D3982" s="104">
        <v>3813.4070000000002</v>
      </c>
      <c r="E3982" s="104">
        <v>3776.6190000000001</v>
      </c>
      <c r="F3982" s="104">
        <v>3807.578</v>
      </c>
      <c r="G3982" s="104">
        <v>7662434100</v>
      </c>
    </row>
    <row r="3983" spans="1:7" x14ac:dyDescent="0.2">
      <c r="A3983" s="105">
        <v>3981</v>
      </c>
      <c r="B3983" s="106">
        <v>43256</v>
      </c>
      <c r="C3983" s="104">
        <v>3811.2849999999999</v>
      </c>
      <c r="D3983" s="104">
        <v>3845.5650000000001</v>
      </c>
      <c r="E3983" s="104">
        <v>3800.9259999999999</v>
      </c>
      <c r="F3983" s="104">
        <v>3845.3159999999998</v>
      </c>
      <c r="G3983" s="104">
        <v>7868736000</v>
      </c>
    </row>
    <row r="3984" spans="1:7" x14ac:dyDescent="0.2">
      <c r="A3984" s="105">
        <v>3982</v>
      </c>
      <c r="B3984" s="106">
        <v>43257</v>
      </c>
      <c r="C3984" s="104">
        <v>3839.683</v>
      </c>
      <c r="D3984" s="104">
        <v>3848.33</v>
      </c>
      <c r="E3984" s="104">
        <v>3830.8960000000002</v>
      </c>
      <c r="F3984" s="104">
        <v>3837.3510000000001</v>
      </c>
      <c r="G3984" s="104">
        <v>7311723700</v>
      </c>
    </row>
    <row r="3985" spans="1:7" x14ac:dyDescent="0.2">
      <c r="A3985" s="105">
        <v>3983</v>
      </c>
      <c r="B3985" s="106">
        <v>43258</v>
      </c>
      <c r="C3985" s="104">
        <v>3846.9369999999999</v>
      </c>
      <c r="D3985" s="104">
        <v>3859.848</v>
      </c>
      <c r="E3985" s="104">
        <v>3827.6869999999999</v>
      </c>
      <c r="F3985" s="104">
        <v>3831.0129999999999</v>
      </c>
      <c r="G3985" s="104">
        <v>8025614700</v>
      </c>
    </row>
    <row r="3986" spans="1:7" x14ac:dyDescent="0.2">
      <c r="A3986" s="105">
        <v>3984</v>
      </c>
      <c r="B3986" s="106">
        <v>43259</v>
      </c>
      <c r="C3986" s="104">
        <v>3819.4479999999999</v>
      </c>
      <c r="D3986" s="104">
        <v>3819.4609999999998</v>
      </c>
      <c r="E3986" s="104">
        <v>3759.2719999999999</v>
      </c>
      <c r="F3986" s="104">
        <v>3779.616</v>
      </c>
      <c r="G3986" s="104">
        <v>8333733500</v>
      </c>
    </row>
    <row r="3987" spans="1:7" x14ac:dyDescent="0.2">
      <c r="A3987" s="105">
        <v>3985</v>
      </c>
      <c r="B3987" s="106">
        <v>43262</v>
      </c>
      <c r="C3987" s="104">
        <v>3770.2080000000001</v>
      </c>
      <c r="D3987" s="104">
        <v>3792.5479999999998</v>
      </c>
      <c r="E3987" s="104">
        <v>3756.5149999999999</v>
      </c>
      <c r="F3987" s="104">
        <v>3779.982</v>
      </c>
      <c r="G3987" s="104">
        <v>6870983400</v>
      </c>
    </row>
    <row r="3988" spans="1:7" x14ac:dyDescent="0.2">
      <c r="A3988" s="105">
        <v>3986</v>
      </c>
      <c r="B3988" s="106">
        <v>43263</v>
      </c>
      <c r="C3988" s="104">
        <v>3783.1860000000001</v>
      </c>
      <c r="D3988" s="104">
        <v>3830.471</v>
      </c>
      <c r="E3988" s="104">
        <v>3765.2640000000001</v>
      </c>
      <c r="F3988" s="104">
        <v>3825.953</v>
      </c>
      <c r="G3988" s="104">
        <v>7320624400</v>
      </c>
    </row>
    <row r="3989" spans="1:7" x14ac:dyDescent="0.2">
      <c r="A3989" s="105">
        <v>3987</v>
      </c>
      <c r="B3989" s="106">
        <v>43264</v>
      </c>
      <c r="C3989" s="104">
        <v>3814.6170000000002</v>
      </c>
      <c r="D3989" s="104">
        <v>3817.453</v>
      </c>
      <c r="E3989" s="104">
        <v>3782.0729999999999</v>
      </c>
      <c r="F3989" s="104">
        <v>3788.3389999999999</v>
      </c>
      <c r="G3989" s="104">
        <v>6637797000</v>
      </c>
    </row>
    <row r="3990" spans="1:7" x14ac:dyDescent="0.2">
      <c r="A3990" s="105">
        <v>3988</v>
      </c>
      <c r="B3990" s="106">
        <v>43265</v>
      </c>
      <c r="C3990" s="104">
        <v>3774.64</v>
      </c>
      <c r="D3990" s="104">
        <v>3808.1619999999998</v>
      </c>
      <c r="E3990" s="104">
        <v>3759.248</v>
      </c>
      <c r="F3990" s="104">
        <v>3773.366</v>
      </c>
      <c r="G3990" s="104">
        <v>6847132200</v>
      </c>
    </row>
    <row r="3991" spans="1:7" x14ac:dyDescent="0.2">
      <c r="A3991" s="105">
        <v>3989</v>
      </c>
      <c r="B3991" s="106">
        <v>43266</v>
      </c>
      <c r="C3991" s="104">
        <v>3763.0410000000002</v>
      </c>
      <c r="D3991" s="104">
        <v>3780.337</v>
      </c>
      <c r="E3991" s="104">
        <v>3737.4279999999999</v>
      </c>
      <c r="F3991" s="104">
        <v>3753.4340000000002</v>
      </c>
      <c r="G3991" s="104">
        <v>8548889300</v>
      </c>
    </row>
    <row r="3992" spans="1:7" x14ac:dyDescent="0.2">
      <c r="A3992" s="105">
        <v>3990</v>
      </c>
      <c r="B3992" s="106">
        <v>43270</v>
      </c>
      <c r="C3992" s="104">
        <v>3702.6680000000001</v>
      </c>
      <c r="D3992" s="104">
        <v>3712.8159999999998</v>
      </c>
      <c r="E3992" s="104">
        <v>3583.0210000000002</v>
      </c>
      <c r="F3992" s="104">
        <v>3621.1170000000002</v>
      </c>
      <c r="G3992" s="104">
        <v>16070654200</v>
      </c>
    </row>
    <row r="3993" spans="1:7" x14ac:dyDescent="0.2">
      <c r="A3993" s="105">
        <v>3991</v>
      </c>
      <c r="B3993" s="106">
        <v>43271</v>
      </c>
      <c r="C3993" s="104">
        <v>3602.5509999999999</v>
      </c>
      <c r="D3993" s="104">
        <v>3649.3359999999998</v>
      </c>
      <c r="E3993" s="104">
        <v>3578.174</v>
      </c>
      <c r="F3993" s="104">
        <v>3635.444</v>
      </c>
      <c r="G3993" s="104">
        <v>8671809800</v>
      </c>
    </row>
    <row r="3994" spans="1:7" x14ac:dyDescent="0.2">
      <c r="A3994" s="105">
        <v>3992</v>
      </c>
      <c r="B3994" s="106">
        <v>43272</v>
      </c>
      <c r="C3994" s="104">
        <v>3633.556</v>
      </c>
      <c r="D3994" s="104">
        <v>3673.5630000000001</v>
      </c>
      <c r="E3994" s="104">
        <v>3589.49</v>
      </c>
      <c r="F3994" s="104">
        <v>3592.9650000000001</v>
      </c>
      <c r="G3994" s="104">
        <v>9390855200</v>
      </c>
    </row>
    <row r="3995" spans="1:7" x14ac:dyDescent="0.2">
      <c r="A3995" s="105">
        <v>3993</v>
      </c>
      <c r="B3995" s="106">
        <v>43273</v>
      </c>
      <c r="C3995" s="104">
        <v>3567.8939999999998</v>
      </c>
      <c r="D3995" s="104">
        <v>3609.0749999999998</v>
      </c>
      <c r="E3995" s="104">
        <v>3542.4560000000001</v>
      </c>
      <c r="F3995" s="104">
        <v>3608.9050000000002</v>
      </c>
      <c r="G3995" s="104">
        <v>7511786400</v>
      </c>
    </row>
    <row r="3996" spans="1:7" x14ac:dyDescent="0.2">
      <c r="A3996" s="105">
        <v>3994</v>
      </c>
      <c r="B3996" s="106">
        <v>43276</v>
      </c>
      <c r="C3996" s="104">
        <v>3625.7979999999998</v>
      </c>
      <c r="D3996" s="104">
        <v>3631.0250000000001</v>
      </c>
      <c r="E3996" s="104">
        <v>3559.0340000000001</v>
      </c>
      <c r="F3996" s="104">
        <v>3560.4780000000001</v>
      </c>
      <c r="G3996" s="104">
        <v>7987707800</v>
      </c>
    </row>
    <row r="3997" spans="1:7" x14ac:dyDescent="0.2">
      <c r="A3997" s="105">
        <v>3995</v>
      </c>
      <c r="B3997" s="106">
        <v>43277</v>
      </c>
      <c r="C3997" s="104">
        <v>3521.5880000000002</v>
      </c>
      <c r="D3997" s="104">
        <v>3541.7820000000002</v>
      </c>
      <c r="E3997" s="104">
        <v>3478.2130000000002</v>
      </c>
      <c r="F3997" s="104">
        <v>3531.1109999999999</v>
      </c>
      <c r="G3997" s="104">
        <v>8498526900</v>
      </c>
    </row>
    <row r="3998" spans="1:7" x14ac:dyDescent="0.2">
      <c r="A3998" s="105">
        <v>3996</v>
      </c>
      <c r="B3998" s="106">
        <v>43278</v>
      </c>
      <c r="C3998" s="104">
        <v>3525.1320000000001</v>
      </c>
      <c r="D3998" s="104">
        <v>3537.6570000000002</v>
      </c>
      <c r="E3998" s="104">
        <v>3441.7849999999999</v>
      </c>
      <c r="F3998" s="104">
        <v>3459.2620000000002</v>
      </c>
      <c r="G3998" s="104">
        <v>8149181700</v>
      </c>
    </row>
    <row r="3999" spans="1:7" x14ac:dyDescent="0.2">
      <c r="A3999" s="105">
        <v>3997</v>
      </c>
      <c r="B3999" s="106">
        <v>43279</v>
      </c>
      <c r="C3999" s="104">
        <v>3434.944</v>
      </c>
      <c r="D3999" s="104">
        <v>3477.0569999999998</v>
      </c>
      <c r="E3999" s="104">
        <v>3416.9479999999999</v>
      </c>
      <c r="F3999" s="104">
        <v>3423.5259999999998</v>
      </c>
      <c r="G3999" s="104">
        <v>7591805100</v>
      </c>
    </row>
    <row r="4000" spans="1:7" x14ac:dyDescent="0.2">
      <c r="A4000" s="105">
        <v>3998</v>
      </c>
      <c r="B4000" s="106">
        <v>43280</v>
      </c>
      <c r="C4000" s="104">
        <v>3431.962</v>
      </c>
      <c r="D4000" s="104">
        <v>3512.3829999999998</v>
      </c>
      <c r="E4000" s="104">
        <v>3425.2159999999999</v>
      </c>
      <c r="F4000" s="104">
        <v>3510.9850000000001</v>
      </c>
      <c r="G4000" s="104">
        <v>7725703100</v>
      </c>
    </row>
    <row r="4001" spans="1:7" x14ac:dyDescent="0.2">
      <c r="A4001" s="105">
        <v>3999</v>
      </c>
      <c r="B4001" s="106">
        <v>43283</v>
      </c>
      <c r="C4001" s="104">
        <v>3504.4569999999999</v>
      </c>
      <c r="D4001" s="104">
        <v>3506.9</v>
      </c>
      <c r="E4001" s="104">
        <v>3383.5010000000002</v>
      </c>
      <c r="F4001" s="104">
        <v>3407.9639999999999</v>
      </c>
      <c r="G4001" s="104">
        <v>8435144900</v>
      </c>
    </row>
    <row r="4002" spans="1:7" x14ac:dyDescent="0.2">
      <c r="A4002" s="105">
        <v>4000</v>
      </c>
      <c r="B4002" s="106">
        <v>43284</v>
      </c>
      <c r="C4002" s="104">
        <v>3410.4769999999999</v>
      </c>
      <c r="D4002" s="104">
        <v>3422.04</v>
      </c>
      <c r="E4002" s="104">
        <v>3319.2890000000002</v>
      </c>
      <c r="F4002" s="104">
        <v>3409.28</v>
      </c>
      <c r="G4002" s="104">
        <v>9527869300</v>
      </c>
    </row>
    <row r="4003" spans="1:7" x14ac:dyDescent="0.2">
      <c r="A4003" s="105">
        <v>4001</v>
      </c>
      <c r="B4003" s="106">
        <v>43285</v>
      </c>
      <c r="C4003" s="104">
        <v>3398.779</v>
      </c>
      <c r="D4003" s="104">
        <v>3418.3310000000001</v>
      </c>
      <c r="E4003" s="104">
        <v>3359.0859999999998</v>
      </c>
      <c r="F4003" s="104">
        <v>3363.7469999999998</v>
      </c>
      <c r="G4003" s="104">
        <v>7515799700</v>
      </c>
    </row>
    <row r="4004" spans="1:7" x14ac:dyDescent="0.2">
      <c r="A4004" s="105">
        <v>4002</v>
      </c>
      <c r="B4004" s="106">
        <v>43286</v>
      </c>
      <c r="C4004" s="104">
        <v>3365.5549999999998</v>
      </c>
      <c r="D4004" s="104">
        <v>3398.4850000000001</v>
      </c>
      <c r="E4004" s="104">
        <v>3330.7109999999998</v>
      </c>
      <c r="F4004" s="104">
        <v>3342.4380000000001</v>
      </c>
      <c r="G4004" s="104">
        <v>8158798100</v>
      </c>
    </row>
    <row r="4005" spans="1:7" x14ac:dyDescent="0.2">
      <c r="A4005" s="105">
        <v>4003</v>
      </c>
      <c r="B4005" s="106">
        <v>43287</v>
      </c>
      <c r="C4005" s="104">
        <v>3347.0619999999999</v>
      </c>
      <c r="D4005" s="104">
        <v>3396.2460000000001</v>
      </c>
      <c r="E4005" s="104">
        <v>3295.73</v>
      </c>
      <c r="F4005" s="104">
        <v>3365.123</v>
      </c>
      <c r="G4005" s="104">
        <v>8609757900</v>
      </c>
    </row>
    <row r="4006" spans="1:7" x14ac:dyDescent="0.2">
      <c r="A4006" s="105">
        <v>4004</v>
      </c>
      <c r="B4006" s="106">
        <v>43290</v>
      </c>
      <c r="C4006" s="104">
        <v>3378.9059999999999</v>
      </c>
      <c r="D4006" s="104">
        <v>3459.3150000000001</v>
      </c>
      <c r="E4006" s="104">
        <v>3378.9059999999999</v>
      </c>
      <c r="F4006" s="104">
        <v>3459.1840000000002</v>
      </c>
      <c r="G4006" s="104">
        <v>7660154500</v>
      </c>
    </row>
    <row r="4007" spans="1:7" x14ac:dyDescent="0.2">
      <c r="A4007" s="105">
        <v>4005</v>
      </c>
      <c r="B4007" s="106">
        <v>43291</v>
      </c>
      <c r="C4007" s="104">
        <v>3464.9059999999999</v>
      </c>
      <c r="D4007" s="104">
        <v>3474.14</v>
      </c>
      <c r="E4007" s="104">
        <v>3437.2710000000002</v>
      </c>
      <c r="F4007" s="104">
        <v>3467.5160000000001</v>
      </c>
      <c r="G4007" s="104">
        <v>6954882300</v>
      </c>
    </row>
    <row r="4008" spans="1:7" x14ac:dyDescent="0.2">
      <c r="A4008" s="105">
        <v>4006</v>
      </c>
      <c r="B4008" s="106">
        <v>43292</v>
      </c>
      <c r="C4008" s="104">
        <v>3398.9270000000001</v>
      </c>
      <c r="D4008" s="104">
        <v>3427.5709999999999</v>
      </c>
      <c r="E4008" s="104">
        <v>3375.1439999999998</v>
      </c>
      <c r="F4008" s="104">
        <v>3407.53</v>
      </c>
      <c r="G4008" s="104">
        <v>7204095000</v>
      </c>
    </row>
    <row r="4009" spans="1:7" x14ac:dyDescent="0.2">
      <c r="A4009" s="105">
        <v>4007</v>
      </c>
      <c r="B4009" s="106">
        <v>43293</v>
      </c>
      <c r="C4009" s="104">
        <v>3403.33</v>
      </c>
      <c r="D4009" s="104">
        <v>3499.0970000000002</v>
      </c>
      <c r="E4009" s="104">
        <v>3403.33</v>
      </c>
      <c r="F4009" s="104">
        <v>3481.056</v>
      </c>
      <c r="G4009" s="104">
        <v>9635356400</v>
      </c>
    </row>
    <row r="4010" spans="1:7" x14ac:dyDescent="0.2">
      <c r="A4010" s="105">
        <v>4008</v>
      </c>
      <c r="B4010" s="106">
        <v>43294</v>
      </c>
      <c r="C4010" s="104">
        <v>3488.4969999999998</v>
      </c>
      <c r="D4010" s="104">
        <v>3499.7640000000001</v>
      </c>
      <c r="E4010" s="104">
        <v>3474.9119999999998</v>
      </c>
      <c r="F4010" s="104">
        <v>3492.69</v>
      </c>
      <c r="G4010" s="104">
        <v>7295589700</v>
      </c>
    </row>
    <row r="4011" spans="1:7" x14ac:dyDescent="0.2">
      <c r="A4011" s="105">
        <v>4009</v>
      </c>
      <c r="B4011" s="106">
        <v>43297</v>
      </c>
      <c r="C4011" s="104">
        <v>3488.9670000000001</v>
      </c>
      <c r="D4011" s="104">
        <v>3506.2359999999999</v>
      </c>
      <c r="E4011" s="104">
        <v>3459.7310000000002</v>
      </c>
      <c r="F4011" s="104">
        <v>3472.0859999999998</v>
      </c>
      <c r="G4011" s="104">
        <v>6828199900</v>
      </c>
    </row>
    <row r="4012" spans="1:7" x14ac:dyDescent="0.2">
      <c r="A4012" s="105">
        <v>4010</v>
      </c>
      <c r="B4012" s="106">
        <v>43298</v>
      </c>
      <c r="C4012" s="104">
        <v>3466.424</v>
      </c>
      <c r="D4012" s="104">
        <v>3467.1849999999999</v>
      </c>
      <c r="E4012" s="104">
        <v>3420.971</v>
      </c>
      <c r="F4012" s="104">
        <v>3449.377</v>
      </c>
      <c r="G4012" s="104">
        <v>6198307600</v>
      </c>
    </row>
    <row r="4013" spans="1:7" x14ac:dyDescent="0.2">
      <c r="A4013" s="105">
        <v>4011</v>
      </c>
      <c r="B4013" s="106">
        <v>43299</v>
      </c>
      <c r="C4013" s="104">
        <v>3456.607</v>
      </c>
      <c r="D4013" s="104">
        <v>3479.2640000000001</v>
      </c>
      <c r="E4013" s="104">
        <v>3430.1559999999999</v>
      </c>
      <c r="F4013" s="104">
        <v>3431.3229999999999</v>
      </c>
      <c r="G4013" s="104">
        <v>6653033000</v>
      </c>
    </row>
    <row r="4014" spans="1:7" x14ac:dyDescent="0.2">
      <c r="A4014" s="105">
        <v>4012</v>
      </c>
      <c r="B4014" s="106">
        <v>43300</v>
      </c>
      <c r="C4014" s="104">
        <v>3444.8029999999999</v>
      </c>
      <c r="D4014" s="104">
        <v>3466.5059999999999</v>
      </c>
      <c r="E4014" s="104">
        <v>3417.9630000000002</v>
      </c>
      <c r="F4014" s="104">
        <v>3428.3429999999998</v>
      </c>
      <c r="G4014" s="104">
        <v>6847771600</v>
      </c>
    </row>
    <row r="4015" spans="1:7" x14ac:dyDescent="0.2">
      <c r="A4015" s="105">
        <v>4013</v>
      </c>
      <c r="B4015" s="106">
        <v>43301</v>
      </c>
      <c r="C4015" s="104">
        <v>3426.4560000000001</v>
      </c>
      <c r="D4015" s="104">
        <v>3505.9279999999999</v>
      </c>
      <c r="E4015" s="104">
        <v>3398.953</v>
      </c>
      <c r="F4015" s="104">
        <v>3492.8939999999998</v>
      </c>
      <c r="G4015" s="104">
        <v>10198472700</v>
      </c>
    </row>
    <row r="4016" spans="1:7" x14ac:dyDescent="0.2">
      <c r="A4016" s="105">
        <v>4014</v>
      </c>
      <c r="B4016" s="106">
        <v>43304</v>
      </c>
      <c r="C4016" s="104">
        <v>3471.8560000000002</v>
      </c>
      <c r="D4016" s="104">
        <v>3527.5340000000001</v>
      </c>
      <c r="E4016" s="104">
        <v>3464.6480000000001</v>
      </c>
      <c r="F4016" s="104">
        <v>3525.75</v>
      </c>
      <c r="G4016" s="104">
        <v>11903662700</v>
      </c>
    </row>
    <row r="4017" spans="1:7" x14ac:dyDescent="0.2">
      <c r="A4017" s="105">
        <v>4015</v>
      </c>
      <c r="B4017" s="106">
        <v>43305</v>
      </c>
      <c r="C4017" s="104">
        <v>3530.6640000000002</v>
      </c>
      <c r="D4017" s="104">
        <v>3596.5129999999999</v>
      </c>
      <c r="E4017" s="104">
        <v>3530.6640000000002</v>
      </c>
      <c r="F4017" s="104">
        <v>3581.7060000000001</v>
      </c>
      <c r="G4017" s="104">
        <v>15691243500</v>
      </c>
    </row>
    <row r="4018" spans="1:7" x14ac:dyDescent="0.2">
      <c r="A4018" s="105">
        <v>4016</v>
      </c>
      <c r="B4018" s="106">
        <v>43306</v>
      </c>
      <c r="C4018" s="104">
        <v>3589.5059999999999</v>
      </c>
      <c r="D4018" s="104">
        <v>3589.9839999999999</v>
      </c>
      <c r="E4018" s="104">
        <v>3566.3139999999999</v>
      </c>
      <c r="F4018" s="104">
        <v>3577.752</v>
      </c>
      <c r="G4018" s="104">
        <v>9675850100</v>
      </c>
    </row>
    <row r="4019" spans="1:7" x14ac:dyDescent="0.2">
      <c r="A4019" s="105">
        <v>4017</v>
      </c>
      <c r="B4019" s="106">
        <v>43307</v>
      </c>
      <c r="C4019" s="104">
        <v>3583.317</v>
      </c>
      <c r="D4019" s="104">
        <v>3593.9229999999998</v>
      </c>
      <c r="E4019" s="104">
        <v>3528.6439999999998</v>
      </c>
      <c r="F4019" s="104">
        <v>3536.2460000000001</v>
      </c>
      <c r="G4019" s="104">
        <v>9034964100</v>
      </c>
    </row>
    <row r="4020" spans="1:7" x14ac:dyDescent="0.2">
      <c r="A4020" s="105">
        <v>4018</v>
      </c>
      <c r="B4020" s="106">
        <v>43308</v>
      </c>
      <c r="C4020" s="104">
        <v>3533.7710000000002</v>
      </c>
      <c r="D4020" s="104">
        <v>3545.4059999999999</v>
      </c>
      <c r="E4020" s="104">
        <v>3512.703</v>
      </c>
      <c r="F4020" s="104">
        <v>3521.2269999999999</v>
      </c>
      <c r="G4020" s="104">
        <v>7017810400</v>
      </c>
    </row>
    <row r="4021" spans="1:7" x14ac:dyDescent="0.2">
      <c r="A4021" s="105">
        <v>4019</v>
      </c>
      <c r="B4021" s="106">
        <v>43311</v>
      </c>
      <c r="C4021" s="104">
        <v>3520.8539999999998</v>
      </c>
      <c r="D4021" s="104">
        <v>3550.902</v>
      </c>
      <c r="E4021" s="104">
        <v>3489.549</v>
      </c>
      <c r="F4021" s="104">
        <v>3515.0790000000002</v>
      </c>
      <c r="G4021" s="104">
        <v>8211699500</v>
      </c>
    </row>
    <row r="4022" spans="1:7" x14ac:dyDescent="0.2">
      <c r="A4022" s="105">
        <v>4020</v>
      </c>
      <c r="B4022" s="106">
        <v>43312</v>
      </c>
      <c r="C4022" s="104">
        <v>3510.4740000000002</v>
      </c>
      <c r="D4022" s="104">
        <v>3528.154</v>
      </c>
      <c r="E4022" s="104">
        <v>3493.1550000000002</v>
      </c>
      <c r="F4022" s="104">
        <v>3517.6570000000002</v>
      </c>
      <c r="G4022" s="104">
        <v>6798081700</v>
      </c>
    </row>
    <row r="4023" spans="1:7" x14ac:dyDescent="0.2">
      <c r="A4023" s="105">
        <v>4021</v>
      </c>
      <c r="B4023" s="106">
        <v>43313</v>
      </c>
      <c r="C4023" s="104">
        <v>3530.03</v>
      </c>
      <c r="D4023" s="104">
        <v>3543.6060000000002</v>
      </c>
      <c r="E4023" s="104">
        <v>3446.777</v>
      </c>
      <c r="F4023" s="104">
        <v>3447.3879999999999</v>
      </c>
      <c r="G4023" s="104">
        <v>9034861700</v>
      </c>
    </row>
    <row r="4024" spans="1:7" x14ac:dyDescent="0.2">
      <c r="A4024" s="105">
        <v>4022</v>
      </c>
      <c r="B4024" s="106">
        <v>43314</v>
      </c>
      <c r="C4024" s="104">
        <v>3434.3519999999999</v>
      </c>
      <c r="D4024" s="104">
        <v>3434.3519999999999</v>
      </c>
      <c r="E4024" s="104">
        <v>3322.096</v>
      </c>
      <c r="F4024" s="104">
        <v>3370.9580000000001</v>
      </c>
      <c r="G4024" s="104">
        <v>10130872700</v>
      </c>
    </row>
    <row r="4025" spans="1:7" x14ac:dyDescent="0.2">
      <c r="A4025" s="105">
        <v>4023</v>
      </c>
      <c r="B4025" s="106">
        <v>43315</v>
      </c>
      <c r="C4025" s="104">
        <v>3366.6640000000002</v>
      </c>
      <c r="D4025" s="104">
        <v>3381.3420000000001</v>
      </c>
      <c r="E4025" s="104">
        <v>3315.201</v>
      </c>
      <c r="F4025" s="104">
        <v>3315.2840000000001</v>
      </c>
      <c r="G4025" s="104">
        <v>7079691000</v>
      </c>
    </row>
    <row r="4026" spans="1:7" x14ac:dyDescent="0.2">
      <c r="A4026" s="105">
        <v>4024</v>
      </c>
      <c r="B4026" s="106">
        <v>43318</v>
      </c>
      <c r="C4026" s="104">
        <v>3312.8150000000001</v>
      </c>
      <c r="D4026" s="104">
        <v>3344.2460000000001</v>
      </c>
      <c r="E4026" s="104">
        <v>3257.6860000000001</v>
      </c>
      <c r="F4026" s="104">
        <v>3273.2730000000001</v>
      </c>
      <c r="G4026" s="104">
        <v>7797508300</v>
      </c>
    </row>
    <row r="4027" spans="1:7" x14ac:dyDescent="0.2">
      <c r="A4027" s="105">
        <v>4025</v>
      </c>
      <c r="B4027" s="106">
        <v>43319</v>
      </c>
      <c r="C4027" s="104">
        <v>3284.9789999999998</v>
      </c>
      <c r="D4027" s="104">
        <v>3368.962</v>
      </c>
      <c r="E4027" s="104">
        <v>3263.4989999999998</v>
      </c>
      <c r="F4027" s="104">
        <v>3368.87</v>
      </c>
      <c r="G4027" s="104">
        <v>9178391600</v>
      </c>
    </row>
    <row r="4028" spans="1:7" x14ac:dyDescent="0.2">
      <c r="A4028" s="105">
        <v>4026</v>
      </c>
      <c r="B4028" s="106">
        <v>43320</v>
      </c>
      <c r="C4028" s="104">
        <v>3362.1489999999999</v>
      </c>
      <c r="D4028" s="104">
        <v>3368.16</v>
      </c>
      <c r="E4028" s="104">
        <v>3311.7689999999998</v>
      </c>
      <c r="F4028" s="104">
        <v>3314.5079999999998</v>
      </c>
      <c r="G4028" s="104">
        <v>7928486500</v>
      </c>
    </row>
    <row r="4029" spans="1:7" x14ac:dyDescent="0.2">
      <c r="A4029" s="105">
        <v>4027</v>
      </c>
      <c r="B4029" s="106">
        <v>43321</v>
      </c>
      <c r="C4029" s="104">
        <v>3303.4769999999999</v>
      </c>
      <c r="D4029" s="104">
        <v>3408.3910000000001</v>
      </c>
      <c r="E4029" s="104">
        <v>3299.616</v>
      </c>
      <c r="F4029" s="104">
        <v>3397.53</v>
      </c>
      <c r="G4029" s="104">
        <v>9195757200</v>
      </c>
    </row>
    <row r="4030" spans="1:7" x14ac:dyDescent="0.2">
      <c r="A4030" s="105">
        <v>4028</v>
      </c>
      <c r="B4030" s="106">
        <v>43322</v>
      </c>
      <c r="C4030" s="104">
        <v>3398.4140000000002</v>
      </c>
      <c r="D4030" s="104">
        <v>3424.0410000000002</v>
      </c>
      <c r="E4030" s="104">
        <v>3380.5729999999999</v>
      </c>
      <c r="F4030" s="104">
        <v>3405.0189999999998</v>
      </c>
      <c r="G4030" s="104">
        <v>6896729900</v>
      </c>
    </row>
    <row r="4031" spans="1:7" x14ac:dyDescent="0.2">
      <c r="A4031" s="105">
        <v>4029</v>
      </c>
      <c r="B4031" s="106">
        <v>43325</v>
      </c>
      <c r="C4031" s="104">
        <v>3369.9810000000002</v>
      </c>
      <c r="D4031" s="104">
        <v>3396.1880000000001</v>
      </c>
      <c r="E4031" s="104">
        <v>3336.6959999999999</v>
      </c>
      <c r="F4031" s="104">
        <v>3390.3440000000001</v>
      </c>
      <c r="G4031" s="104">
        <v>7619153200</v>
      </c>
    </row>
    <row r="4032" spans="1:7" x14ac:dyDescent="0.2">
      <c r="A4032" s="105">
        <v>4030</v>
      </c>
      <c r="B4032" s="106">
        <v>43326</v>
      </c>
      <c r="C4032" s="104">
        <v>3386.4830000000002</v>
      </c>
      <c r="D4032" s="104">
        <v>3391.7289999999998</v>
      </c>
      <c r="E4032" s="104">
        <v>3356.614</v>
      </c>
      <c r="F4032" s="104">
        <v>3372.9140000000002</v>
      </c>
      <c r="G4032" s="104">
        <v>6065144600</v>
      </c>
    </row>
    <row r="4033" spans="1:7" x14ac:dyDescent="0.2">
      <c r="A4033" s="105">
        <v>4031</v>
      </c>
      <c r="B4033" s="106">
        <v>43327</v>
      </c>
      <c r="C4033" s="104">
        <v>3371.9589999999998</v>
      </c>
      <c r="D4033" s="104">
        <v>3372.1370000000002</v>
      </c>
      <c r="E4033" s="104">
        <v>3288.7089999999998</v>
      </c>
      <c r="F4033" s="104">
        <v>3291.9760000000001</v>
      </c>
      <c r="G4033" s="104">
        <v>6817405500</v>
      </c>
    </row>
    <row r="4034" spans="1:7" x14ac:dyDescent="0.2">
      <c r="A4034" s="105">
        <v>4032</v>
      </c>
      <c r="B4034" s="106">
        <v>43328</v>
      </c>
      <c r="C4034" s="104">
        <v>3251.8560000000002</v>
      </c>
      <c r="D4034" s="104">
        <v>3315.203</v>
      </c>
      <c r="E4034" s="104">
        <v>3231.556</v>
      </c>
      <c r="F4034" s="104">
        <v>3276.7280000000001</v>
      </c>
      <c r="G4034" s="104">
        <v>7654736600</v>
      </c>
    </row>
    <row r="4035" spans="1:7" x14ac:dyDescent="0.2">
      <c r="A4035" s="105">
        <v>4033</v>
      </c>
      <c r="B4035" s="106">
        <v>43329</v>
      </c>
      <c r="C4035" s="104">
        <v>3305.895</v>
      </c>
      <c r="D4035" s="104">
        <v>3311.5729999999999</v>
      </c>
      <c r="E4035" s="104">
        <v>3224.1</v>
      </c>
      <c r="F4035" s="104">
        <v>3229.62</v>
      </c>
      <c r="G4035" s="104">
        <v>6739541300</v>
      </c>
    </row>
    <row r="4036" spans="1:7" x14ac:dyDescent="0.2">
      <c r="A4036" s="105">
        <v>4034</v>
      </c>
      <c r="B4036" s="106">
        <v>43332</v>
      </c>
      <c r="C4036" s="104">
        <v>3238.2150000000001</v>
      </c>
      <c r="D4036" s="104">
        <v>3267.25</v>
      </c>
      <c r="E4036" s="104">
        <v>3209.0120000000002</v>
      </c>
      <c r="F4036" s="104">
        <v>3267.25</v>
      </c>
      <c r="G4036" s="104">
        <v>7090422800</v>
      </c>
    </row>
    <row r="4037" spans="1:7" x14ac:dyDescent="0.2">
      <c r="A4037" s="105">
        <v>4035</v>
      </c>
      <c r="B4037" s="106">
        <v>43333</v>
      </c>
      <c r="C4037" s="104">
        <v>3271.84</v>
      </c>
      <c r="D4037" s="104">
        <v>3331.7080000000001</v>
      </c>
      <c r="E4037" s="104">
        <v>3270.03</v>
      </c>
      <c r="F4037" s="104">
        <v>3326.6489999999999</v>
      </c>
      <c r="G4037" s="104">
        <v>7520558300</v>
      </c>
    </row>
    <row r="4038" spans="1:7" x14ac:dyDescent="0.2">
      <c r="A4038" s="105">
        <v>4036</v>
      </c>
      <c r="B4038" s="106">
        <v>43334</v>
      </c>
      <c r="C4038" s="104">
        <v>3328.9690000000001</v>
      </c>
      <c r="D4038" s="104">
        <v>3328.9690000000001</v>
      </c>
      <c r="E4038" s="104">
        <v>3299.3939999999998</v>
      </c>
      <c r="F4038" s="104">
        <v>3307.9549999999999</v>
      </c>
      <c r="G4038" s="104">
        <v>5078705700</v>
      </c>
    </row>
    <row r="4039" spans="1:7" x14ac:dyDescent="0.2">
      <c r="A4039" s="105">
        <v>4037</v>
      </c>
      <c r="B4039" s="106">
        <v>43335</v>
      </c>
      <c r="C4039" s="104">
        <v>3308.4589999999998</v>
      </c>
      <c r="D4039" s="104">
        <v>3336.1120000000001</v>
      </c>
      <c r="E4039" s="104">
        <v>3285.8139999999999</v>
      </c>
      <c r="F4039" s="104">
        <v>3320.0259999999998</v>
      </c>
      <c r="G4039" s="104">
        <v>6111233400</v>
      </c>
    </row>
    <row r="4040" spans="1:7" x14ac:dyDescent="0.2">
      <c r="A4040" s="105">
        <v>4038</v>
      </c>
      <c r="B4040" s="106">
        <v>43336</v>
      </c>
      <c r="C4040" s="104">
        <v>3308.4780000000001</v>
      </c>
      <c r="D4040" s="104">
        <v>3353.0450000000001</v>
      </c>
      <c r="E4040" s="104">
        <v>3291.8649999999998</v>
      </c>
      <c r="F4040" s="104">
        <v>3325.335</v>
      </c>
      <c r="G4040" s="104">
        <v>6376589700</v>
      </c>
    </row>
    <row r="4041" spans="1:7" x14ac:dyDescent="0.2">
      <c r="A4041" s="105">
        <v>4039</v>
      </c>
      <c r="B4041" s="106">
        <v>43339</v>
      </c>
      <c r="C4041" s="104">
        <v>3339.3890000000001</v>
      </c>
      <c r="D4041" s="104">
        <v>3406.5740000000001</v>
      </c>
      <c r="E4041" s="104">
        <v>3339.2649999999999</v>
      </c>
      <c r="F4041" s="104">
        <v>3406.5740000000001</v>
      </c>
      <c r="G4041" s="104">
        <v>9427008200</v>
      </c>
    </row>
    <row r="4042" spans="1:7" x14ac:dyDescent="0.2">
      <c r="A4042" s="105">
        <v>4040</v>
      </c>
      <c r="B4042" s="106">
        <v>43340</v>
      </c>
      <c r="C4042" s="104">
        <v>3408.15</v>
      </c>
      <c r="D4042" s="104">
        <v>3416.5929999999998</v>
      </c>
      <c r="E4042" s="104">
        <v>3388.8139999999999</v>
      </c>
      <c r="F4042" s="104">
        <v>3400.1709999999998</v>
      </c>
      <c r="G4042" s="104">
        <v>7544536300</v>
      </c>
    </row>
    <row r="4043" spans="1:7" x14ac:dyDescent="0.2">
      <c r="A4043" s="105">
        <v>4041</v>
      </c>
      <c r="B4043" s="106">
        <v>43341</v>
      </c>
      <c r="C4043" s="104">
        <v>3393.0529999999999</v>
      </c>
      <c r="D4043" s="104">
        <v>3398.7139999999999</v>
      </c>
      <c r="E4043" s="104">
        <v>3377.123</v>
      </c>
      <c r="F4043" s="104">
        <v>3386.5740000000001</v>
      </c>
      <c r="G4043" s="104">
        <v>6702040400</v>
      </c>
    </row>
    <row r="4044" spans="1:7" x14ac:dyDescent="0.2">
      <c r="A4044" s="105">
        <v>4042</v>
      </c>
      <c r="B4044" s="106">
        <v>43342</v>
      </c>
      <c r="C4044" s="104">
        <v>3385.8049999999998</v>
      </c>
      <c r="D4044" s="104">
        <v>3402.5630000000001</v>
      </c>
      <c r="E4044" s="104">
        <v>3349.4690000000001</v>
      </c>
      <c r="F4044" s="104">
        <v>3351.0940000000001</v>
      </c>
      <c r="G4044" s="104">
        <v>6838529000</v>
      </c>
    </row>
    <row r="4045" spans="1:7" x14ac:dyDescent="0.2">
      <c r="A4045" s="105">
        <v>4043</v>
      </c>
      <c r="B4045" s="106">
        <v>43343</v>
      </c>
      <c r="C4045" s="104">
        <v>3333.38</v>
      </c>
      <c r="D4045" s="104">
        <v>3356.576</v>
      </c>
      <c r="E4045" s="104">
        <v>3310.873</v>
      </c>
      <c r="F4045" s="104">
        <v>3334.5039999999999</v>
      </c>
      <c r="G4045" s="104">
        <v>7620563000</v>
      </c>
    </row>
    <row r="4046" spans="1:7" x14ac:dyDescent="0.2">
      <c r="A4046" s="105">
        <v>4044</v>
      </c>
      <c r="B4046" s="106">
        <v>43346</v>
      </c>
      <c r="C4046" s="104">
        <v>3320.69</v>
      </c>
      <c r="D4046" s="104">
        <v>3325.607</v>
      </c>
      <c r="E4046" s="104">
        <v>3291.7840000000001</v>
      </c>
      <c r="F4046" s="104">
        <v>3321.8249999999998</v>
      </c>
      <c r="G4046" s="104">
        <v>6642985500</v>
      </c>
    </row>
    <row r="4047" spans="1:7" x14ac:dyDescent="0.2">
      <c r="A4047" s="105">
        <v>4045</v>
      </c>
      <c r="B4047" s="106">
        <v>43347</v>
      </c>
      <c r="C4047" s="104">
        <v>3324.1860000000001</v>
      </c>
      <c r="D4047" s="104">
        <v>3370.9630000000002</v>
      </c>
      <c r="E4047" s="104">
        <v>3307.9589999999998</v>
      </c>
      <c r="F4047" s="104">
        <v>3363.8980000000001</v>
      </c>
      <c r="G4047" s="104">
        <v>6708880700</v>
      </c>
    </row>
    <row r="4048" spans="1:7" x14ac:dyDescent="0.2">
      <c r="A4048" s="105">
        <v>4046</v>
      </c>
      <c r="B4048" s="106">
        <v>43348</v>
      </c>
      <c r="C4048" s="104">
        <v>3349.6979999999999</v>
      </c>
      <c r="D4048" s="104">
        <v>3354.1990000000001</v>
      </c>
      <c r="E4048" s="104">
        <v>3298.1410000000001</v>
      </c>
      <c r="F4048" s="104">
        <v>3298.1410000000001</v>
      </c>
      <c r="G4048" s="104">
        <v>6430188800</v>
      </c>
    </row>
    <row r="4049" spans="1:7" x14ac:dyDescent="0.2">
      <c r="A4049" s="105">
        <v>4047</v>
      </c>
      <c r="B4049" s="106">
        <v>43349</v>
      </c>
      <c r="C4049" s="104">
        <v>3286.665</v>
      </c>
      <c r="D4049" s="104">
        <v>3311.4969999999998</v>
      </c>
      <c r="E4049" s="104">
        <v>3253.7550000000001</v>
      </c>
      <c r="F4049" s="104">
        <v>3262.8809999999999</v>
      </c>
      <c r="G4049" s="104">
        <v>6230028800</v>
      </c>
    </row>
    <row r="4050" spans="1:7" x14ac:dyDescent="0.2">
      <c r="A4050" s="105">
        <v>4048</v>
      </c>
      <c r="B4050" s="106">
        <v>43350</v>
      </c>
      <c r="C4050" s="104">
        <v>3273.8910000000001</v>
      </c>
      <c r="D4050" s="104">
        <v>3316.6149999999998</v>
      </c>
      <c r="E4050" s="104">
        <v>3253.7249999999999</v>
      </c>
      <c r="F4050" s="104">
        <v>3277.6439999999998</v>
      </c>
      <c r="G4050" s="104">
        <v>6394740800</v>
      </c>
    </row>
    <row r="4051" spans="1:7" x14ac:dyDescent="0.2">
      <c r="A4051" s="105">
        <v>4049</v>
      </c>
      <c r="B4051" s="106">
        <v>43353</v>
      </c>
      <c r="C4051" s="104">
        <v>3271.3820000000001</v>
      </c>
      <c r="D4051" s="104">
        <v>3277.884</v>
      </c>
      <c r="E4051" s="104">
        <v>3227.848</v>
      </c>
      <c r="F4051" s="104">
        <v>3230.0680000000002</v>
      </c>
      <c r="G4051" s="104">
        <v>6381705100</v>
      </c>
    </row>
    <row r="4052" spans="1:7" x14ac:dyDescent="0.2">
      <c r="A4052" s="105">
        <v>4050</v>
      </c>
      <c r="B4052" s="106">
        <v>43354</v>
      </c>
      <c r="C4052" s="104">
        <v>3229.7049999999999</v>
      </c>
      <c r="D4052" s="104">
        <v>3245.6170000000002</v>
      </c>
      <c r="E4052" s="104">
        <v>3209.1120000000001</v>
      </c>
      <c r="F4052" s="104">
        <v>3224.212</v>
      </c>
      <c r="G4052" s="104">
        <v>5849130500</v>
      </c>
    </row>
    <row r="4053" spans="1:7" x14ac:dyDescent="0.2">
      <c r="A4053" s="105">
        <v>4051</v>
      </c>
      <c r="B4053" s="106">
        <v>43355</v>
      </c>
      <c r="C4053" s="104">
        <v>3216.991</v>
      </c>
      <c r="D4053" s="104">
        <v>3225.6010000000001</v>
      </c>
      <c r="E4053" s="104">
        <v>3194.9789999999998</v>
      </c>
      <c r="F4053" s="104">
        <v>3202.0250000000001</v>
      </c>
      <c r="G4053" s="104">
        <v>5462789900</v>
      </c>
    </row>
    <row r="4054" spans="1:7" x14ac:dyDescent="0.2">
      <c r="A4054" s="105">
        <v>4052</v>
      </c>
      <c r="B4054" s="106">
        <v>43356</v>
      </c>
      <c r="C4054" s="104">
        <v>3239.6849999999999</v>
      </c>
      <c r="D4054" s="104">
        <v>3249.5929999999998</v>
      </c>
      <c r="E4054" s="104">
        <v>3191.3980000000001</v>
      </c>
      <c r="F4054" s="104">
        <v>3236.5659999999998</v>
      </c>
      <c r="G4054" s="104">
        <v>6729032700</v>
      </c>
    </row>
    <row r="4055" spans="1:7" x14ac:dyDescent="0.2">
      <c r="A4055" s="105">
        <v>4053</v>
      </c>
      <c r="B4055" s="106">
        <v>43357</v>
      </c>
      <c r="C4055" s="104">
        <v>3242.8310000000001</v>
      </c>
      <c r="D4055" s="104">
        <v>3254.1039999999998</v>
      </c>
      <c r="E4055" s="104">
        <v>3227.944</v>
      </c>
      <c r="F4055" s="104">
        <v>3242.09</v>
      </c>
      <c r="G4055" s="104">
        <v>6013064000</v>
      </c>
    </row>
    <row r="4056" spans="1:7" x14ac:dyDescent="0.2">
      <c r="A4056" s="105">
        <v>4054</v>
      </c>
      <c r="B4056" s="106">
        <v>43360</v>
      </c>
      <c r="C4056" s="104">
        <v>3224.9270000000001</v>
      </c>
      <c r="D4056" s="104">
        <v>3230.788</v>
      </c>
      <c r="E4056" s="104">
        <v>3200.51</v>
      </c>
      <c r="F4056" s="104">
        <v>3204.922</v>
      </c>
      <c r="G4056" s="104">
        <v>5225954700</v>
      </c>
    </row>
    <row r="4057" spans="1:7" x14ac:dyDescent="0.2">
      <c r="A4057" s="105">
        <v>4055</v>
      </c>
      <c r="B4057" s="106">
        <v>43361</v>
      </c>
      <c r="C4057" s="104">
        <v>3193.6419999999998</v>
      </c>
      <c r="D4057" s="104">
        <v>3270.107</v>
      </c>
      <c r="E4057" s="104">
        <v>3193.6419999999998</v>
      </c>
      <c r="F4057" s="104">
        <v>3269.4319999999998</v>
      </c>
      <c r="G4057" s="104">
        <v>7042503500</v>
      </c>
    </row>
    <row r="4058" spans="1:7" x14ac:dyDescent="0.2">
      <c r="A4058" s="105">
        <v>4056</v>
      </c>
      <c r="B4058" s="106">
        <v>43362</v>
      </c>
      <c r="C4058" s="104">
        <v>3261.9969999999998</v>
      </c>
      <c r="D4058" s="104">
        <v>3335.991</v>
      </c>
      <c r="E4058" s="104">
        <v>3258.31</v>
      </c>
      <c r="F4058" s="104">
        <v>3312.482</v>
      </c>
      <c r="G4058" s="104">
        <v>8917066600</v>
      </c>
    </row>
    <row r="4059" spans="1:7" x14ac:dyDescent="0.2">
      <c r="A4059" s="105">
        <v>4057</v>
      </c>
      <c r="B4059" s="106">
        <v>43363</v>
      </c>
      <c r="C4059" s="104">
        <v>3314.8760000000002</v>
      </c>
      <c r="D4059" s="104">
        <v>3332.3090000000002</v>
      </c>
      <c r="E4059" s="104">
        <v>3303.0729999999999</v>
      </c>
      <c r="F4059" s="104">
        <v>3310.1260000000002</v>
      </c>
      <c r="G4059" s="104">
        <v>6456105700</v>
      </c>
    </row>
    <row r="4060" spans="1:7" x14ac:dyDescent="0.2">
      <c r="A4060" s="105">
        <v>4058</v>
      </c>
      <c r="B4060" s="106">
        <v>43364</v>
      </c>
      <c r="C4060" s="104">
        <v>3320.6959999999999</v>
      </c>
      <c r="D4060" s="104">
        <v>3410.4859999999999</v>
      </c>
      <c r="E4060" s="104">
        <v>3307.7669999999998</v>
      </c>
      <c r="F4060" s="104">
        <v>3410.4859999999999</v>
      </c>
      <c r="G4060" s="104">
        <v>10841600500</v>
      </c>
    </row>
    <row r="4061" spans="1:7" x14ac:dyDescent="0.2">
      <c r="A4061" s="105">
        <v>4059</v>
      </c>
      <c r="B4061" s="106">
        <v>43368</v>
      </c>
      <c r="C4061" s="104">
        <v>3375.9720000000002</v>
      </c>
      <c r="D4061" s="104">
        <v>3394.377</v>
      </c>
      <c r="E4061" s="104">
        <v>3367.0250000000001</v>
      </c>
      <c r="F4061" s="104">
        <v>3379.8040000000001</v>
      </c>
      <c r="G4061" s="104">
        <v>6905469300</v>
      </c>
    </row>
    <row r="4062" spans="1:7" x14ac:dyDescent="0.2">
      <c r="A4062" s="105">
        <v>4060</v>
      </c>
      <c r="B4062" s="106">
        <v>43369</v>
      </c>
      <c r="C4062" s="104">
        <v>3388.558</v>
      </c>
      <c r="D4062" s="104">
        <v>3448.26</v>
      </c>
      <c r="E4062" s="104">
        <v>3383.2350000000001</v>
      </c>
      <c r="F4062" s="104">
        <v>3417.241</v>
      </c>
      <c r="G4062" s="104">
        <v>9317334300</v>
      </c>
    </row>
    <row r="4063" spans="1:7" x14ac:dyDescent="0.2">
      <c r="A4063" s="105">
        <v>4061</v>
      </c>
      <c r="B4063" s="106">
        <v>43370</v>
      </c>
      <c r="C4063" s="104">
        <v>3415.953</v>
      </c>
      <c r="D4063" s="104">
        <v>3423.71</v>
      </c>
      <c r="E4063" s="104">
        <v>3394.732</v>
      </c>
      <c r="F4063" s="104">
        <v>3403.59</v>
      </c>
      <c r="G4063" s="104">
        <v>6976524100</v>
      </c>
    </row>
    <row r="4064" spans="1:7" x14ac:dyDescent="0.2">
      <c r="A4064" s="105">
        <v>4062</v>
      </c>
      <c r="B4064" s="106">
        <v>43371</v>
      </c>
      <c r="C4064" s="104">
        <v>3409.96</v>
      </c>
      <c r="D4064" s="104">
        <v>3444.9879999999998</v>
      </c>
      <c r="E4064" s="104">
        <v>3404.6970000000001</v>
      </c>
      <c r="F4064" s="104">
        <v>3438.8649999999998</v>
      </c>
      <c r="G4064" s="104">
        <v>8437775600</v>
      </c>
    </row>
    <row r="4065" spans="1:7" x14ac:dyDescent="0.2">
      <c r="A4065" s="105">
        <v>4063</v>
      </c>
      <c r="B4065" s="106">
        <v>43381</v>
      </c>
      <c r="C4065" s="104">
        <v>3361.5590000000002</v>
      </c>
      <c r="D4065" s="104">
        <v>3364.4639999999999</v>
      </c>
      <c r="E4065" s="104">
        <v>3285.2530000000002</v>
      </c>
      <c r="F4065" s="104">
        <v>3290.8989999999999</v>
      </c>
      <c r="G4065" s="104">
        <v>9788898900</v>
      </c>
    </row>
    <row r="4066" spans="1:7" x14ac:dyDescent="0.2">
      <c r="A4066" s="105">
        <v>4064</v>
      </c>
      <c r="B4066" s="106">
        <v>43382</v>
      </c>
      <c r="C4066" s="104">
        <v>3290.1709999999998</v>
      </c>
      <c r="D4066" s="104">
        <v>3309.7979999999998</v>
      </c>
      <c r="E4066" s="104">
        <v>3276.1320000000001</v>
      </c>
      <c r="F4066" s="104">
        <v>3288.6909999999998</v>
      </c>
      <c r="G4066" s="104">
        <v>6672327400</v>
      </c>
    </row>
    <row r="4067" spans="1:7" x14ac:dyDescent="0.2">
      <c r="A4067" s="105">
        <v>4065</v>
      </c>
      <c r="B4067" s="106">
        <v>43383</v>
      </c>
      <c r="C4067" s="104">
        <v>3295.4290000000001</v>
      </c>
      <c r="D4067" s="104">
        <v>3315.7310000000002</v>
      </c>
      <c r="E4067" s="104">
        <v>3256.5819999999999</v>
      </c>
      <c r="F4067" s="104">
        <v>3281.598</v>
      </c>
      <c r="G4067" s="104">
        <v>6449282800</v>
      </c>
    </row>
    <row r="4068" spans="1:7" x14ac:dyDescent="0.2">
      <c r="A4068" s="105">
        <v>4066</v>
      </c>
      <c r="B4068" s="106">
        <v>43384</v>
      </c>
      <c r="C4068" s="104">
        <v>3179.5410000000002</v>
      </c>
      <c r="D4068" s="104">
        <v>3209.52</v>
      </c>
      <c r="E4068" s="104">
        <v>3099.04</v>
      </c>
      <c r="F4068" s="104">
        <v>3124.114</v>
      </c>
      <c r="G4068" s="104">
        <v>12094134200</v>
      </c>
    </row>
    <row r="4069" spans="1:7" x14ac:dyDescent="0.2">
      <c r="A4069" s="105">
        <v>4067</v>
      </c>
      <c r="B4069" s="106">
        <v>43385</v>
      </c>
      <c r="C4069" s="104">
        <v>3123.3719999999998</v>
      </c>
      <c r="D4069" s="104">
        <v>3184.1219999999998</v>
      </c>
      <c r="E4069" s="104">
        <v>3094.9659999999999</v>
      </c>
      <c r="F4069" s="104">
        <v>3170.7260000000001</v>
      </c>
      <c r="G4069" s="104">
        <v>9861115100</v>
      </c>
    </row>
    <row r="4070" spans="1:7" x14ac:dyDescent="0.2">
      <c r="A4070" s="105">
        <v>4068</v>
      </c>
      <c r="B4070" s="106">
        <v>43388</v>
      </c>
      <c r="C4070" s="104">
        <v>3173.8470000000002</v>
      </c>
      <c r="D4070" s="104">
        <v>3183.13</v>
      </c>
      <c r="E4070" s="104">
        <v>3120.2310000000002</v>
      </c>
      <c r="F4070" s="104">
        <v>3126.4520000000002</v>
      </c>
      <c r="G4070" s="104">
        <v>6960502300</v>
      </c>
    </row>
    <row r="4071" spans="1:7" x14ac:dyDescent="0.2">
      <c r="A4071" s="105">
        <v>4069</v>
      </c>
      <c r="B4071" s="106">
        <v>43389</v>
      </c>
      <c r="C4071" s="104">
        <v>3128.576</v>
      </c>
      <c r="D4071" s="104">
        <v>3166.0920000000001</v>
      </c>
      <c r="E4071" s="104">
        <v>3089.3670000000002</v>
      </c>
      <c r="F4071" s="104">
        <v>3100.9740000000002</v>
      </c>
      <c r="G4071" s="104">
        <v>6888772100</v>
      </c>
    </row>
    <row r="4072" spans="1:7" x14ac:dyDescent="0.2">
      <c r="A4072" s="105">
        <v>4070</v>
      </c>
      <c r="B4072" s="106">
        <v>43390</v>
      </c>
      <c r="C4072" s="104">
        <v>3140.6840000000002</v>
      </c>
      <c r="D4072" s="104">
        <v>3149.134</v>
      </c>
      <c r="E4072" s="104">
        <v>3062.5540000000001</v>
      </c>
      <c r="F4072" s="104">
        <v>3118.2460000000001</v>
      </c>
      <c r="G4072" s="104">
        <v>7683713800</v>
      </c>
    </row>
    <row r="4073" spans="1:7" x14ac:dyDescent="0.2">
      <c r="A4073" s="105">
        <v>4071</v>
      </c>
      <c r="B4073" s="106">
        <v>43391</v>
      </c>
      <c r="C4073" s="104">
        <v>3097.79</v>
      </c>
      <c r="D4073" s="104">
        <v>3097.79</v>
      </c>
      <c r="E4073" s="104">
        <v>3043.3820000000001</v>
      </c>
      <c r="F4073" s="104">
        <v>3044.3919999999998</v>
      </c>
      <c r="G4073" s="104">
        <v>7377196800</v>
      </c>
    </row>
    <row r="4074" spans="1:7" x14ac:dyDescent="0.2">
      <c r="A4074" s="105">
        <v>4072</v>
      </c>
      <c r="B4074" s="106">
        <v>43392</v>
      </c>
      <c r="C4074" s="104">
        <v>3017.7489999999998</v>
      </c>
      <c r="D4074" s="104">
        <v>3137.748</v>
      </c>
      <c r="E4074" s="104">
        <v>3009.498</v>
      </c>
      <c r="F4074" s="104">
        <v>3134.9459999999999</v>
      </c>
      <c r="G4074" s="104">
        <v>9883968800</v>
      </c>
    </row>
    <row r="4075" spans="1:7" x14ac:dyDescent="0.2">
      <c r="A4075" s="105">
        <v>4073</v>
      </c>
      <c r="B4075" s="106">
        <v>43395</v>
      </c>
      <c r="C4075" s="104">
        <v>3159.5610000000001</v>
      </c>
      <c r="D4075" s="104">
        <v>3297.38</v>
      </c>
      <c r="E4075" s="104">
        <v>3159.5610000000001</v>
      </c>
      <c r="F4075" s="104">
        <v>3270.2730000000001</v>
      </c>
      <c r="G4075" s="104">
        <v>14586204500</v>
      </c>
    </row>
    <row r="4076" spans="1:7" x14ac:dyDescent="0.2">
      <c r="A4076" s="105">
        <v>4074</v>
      </c>
      <c r="B4076" s="106">
        <v>43396</v>
      </c>
      <c r="C4076" s="104">
        <v>3273.127</v>
      </c>
      <c r="D4076" s="104">
        <v>3276.0210000000002</v>
      </c>
      <c r="E4076" s="104">
        <v>3163.57</v>
      </c>
      <c r="F4076" s="104">
        <v>3183.4259999999999</v>
      </c>
      <c r="G4076" s="104">
        <v>12101324100</v>
      </c>
    </row>
    <row r="4077" spans="1:7" x14ac:dyDescent="0.2">
      <c r="A4077" s="105">
        <v>4075</v>
      </c>
      <c r="B4077" s="106">
        <v>43397</v>
      </c>
      <c r="C4077" s="104">
        <v>3169.4569999999999</v>
      </c>
      <c r="D4077" s="104">
        <v>3245.3969999999999</v>
      </c>
      <c r="E4077" s="104">
        <v>3164.2930000000001</v>
      </c>
      <c r="F4077" s="104">
        <v>3188.2020000000002</v>
      </c>
      <c r="G4077" s="104">
        <v>11090974400</v>
      </c>
    </row>
    <row r="4078" spans="1:7" x14ac:dyDescent="0.2">
      <c r="A4078" s="105">
        <v>4076</v>
      </c>
      <c r="B4078" s="106">
        <v>43398</v>
      </c>
      <c r="C4078" s="104">
        <v>3107.84</v>
      </c>
      <c r="D4078" s="104">
        <v>3197.3209999999999</v>
      </c>
      <c r="E4078" s="104">
        <v>3099.8890000000001</v>
      </c>
      <c r="F4078" s="104">
        <v>3194.308</v>
      </c>
      <c r="G4078" s="104">
        <v>10695181700</v>
      </c>
    </row>
    <row r="4079" spans="1:7" x14ac:dyDescent="0.2">
      <c r="A4079" s="105">
        <v>4077</v>
      </c>
      <c r="B4079" s="106">
        <v>43399</v>
      </c>
      <c r="C4079" s="104">
        <v>3204.2849999999999</v>
      </c>
      <c r="D4079" s="104">
        <v>3218.1019999999999</v>
      </c>
      <c r="E4079" s="104">
        <v>3151.924</v>
      </c>
      <c r="F4079" s="104">
        <v>3173.6350000000002</v>
      </c>
      <c r="G4079" s="104">
        <v>10129935400</v>
      </c>
    </row>
    <row r="4080" spans="1:7" x14ac:dyDescent="0.2">
      <c r="A4080" s="105">
        <v>4078</v>
      </c>
      <c r="B4080" s="106">
        <v>43402</v>
      </c>
      <c r="C4080" s="104">
        <v>3157.4879999999998</v>
      </c>
      <c r="D4080" s="104">
        <v>3158.8110000000001</v>
      </c>
      <c r="E4080" s="104">
        <v>3062.58</v>
      </c>
      <c r="F4080" s="104">
        <v>3076.8890000000001</v>
      </c>
      <c r="G4080" s="104">
        <v>9183978900</v>
      </c>
    </row>
    <row r="4081" spans="1:7" x14ac:dyDescent="0.2">
      <c r="A4081" s="105">
        <v>4079</v>
      </c>
      <c r="B4081" s="106">
        <v>43403</v>
      </c>
      <c r="C4081" s="104">
        <v>3061.93</v>
      </c>
      <c r="D4081" s="104">
        <v>3146.6280000000002</v>
      </c>
      <c r="E4081" s="104">
        <v>3050.7710000000002</v>
      </c>
      <c r="F4081" s="104">
        <v>3110.261</v>
      </c>
      <c r="G4081" s="104">
        <v>11607010100</v>
      </c>
    </row>
    <row r="4082" spans="1:7" x14ac:dyDescent="0.2">
      <c r="A4082" s="105">
        <v>4080</v>
      </c>
      <c r="B4082" s="106">
        <v>43404</v>
      </c>
      <c r="C4082" s="104">
        <v>3116.6579999999999</v>
      </c>
      <c r="D4082" s="104">
        <v>3168.9189999999999</v>
      </c>
      <c r="E4082" s="104">
        <v>3106.0279999999998</v>
      </c>
      <c r="F4082" s="104">
        <v>3153.8229999999999</v>
      </c>
      <c r="G4082" s="104">
        <v>11120745500</v>
      </c>
    </row>
    <row r="4083" spans="1:7" x14ac:dyDescent="0.2">
      <c r="A4083" s="105">
        <v>4081</v>
      </c>
      <c r="B4083" s="106">
        <v>43405</v>
      </c>
      <c r="C4083" s="104">
        <v>3185.2020000000002</v>
      </c>
      <c r="D4083" s="104">
        <v>3217.8029999999999</v>
      </c>
      <c r="E4083" s="104">
        <v>3173.0990000000002</v>
      </c>
      <c r="F4083" s="104">
        <v>3177.0340000000001</v>
      </c>
      <c r="G4083" s="104">
        <v>13265337900</v>
      </c>
    </row>
    <row r="4084" spans="1:7" x14ac:dyDescent="0.2">
      <c r="A4084" s="105">
        <v>4082</v>
      </c>
      <c r="B4084" s="106">
        <v>43406</v>
      </c>
      <c r="C4084" s="104">
        <v>3258.6089999999999</v>
      </c>
      <c r="D4084" s="104">
        <v>3290.2460000000001</v>
      </c>
      <c r="E4084" s="104">
        <v>3222.4349999999999</v>
      </c>
      <c r="F4084" s="104">
        <v>3290.2460000000001</v>
      </c>
      <c r="G4084" s="104">
        <v>15346610400</v>
      </c>
    </row>
    <row r="4085" spans="1:7" x14ac:dyDescent="0.2">
      <c r="A4085" s="105">
        <v>4083</v>
      </c>
      <c r="B4085" s="106">
        <v>43409</v>
      </c>
      <c r="C4085" s="104">
        <v>3269.47</v>
      </c>
      <c r="D4085" s="104">
        <v>3279.8780000000002</v>
      </c>
      <c r="E4085" s="104">
        <v>3230.3629999999998</v>
      </c>
      <c r="F4085" s="104">
        <v>3262.835</v>
      </c>
      <c r="G4085" s="104">
        <v>10970668300</v>
      </c>
    </row>
    <row r="4086" spans="1:7" x14ac:dyDescent="0.2">
      <c r="A4086" s="105">
        <v>4084</v>
      </c>
      <c r="B4086" s="106">
        <v>43410</v>
      </c>
      <c r="C4086" s="104">
        <v>3254.9780000000001</v>
      </c>
      <c r="D4086" s="104">
        <v>3254.9780000000001</v>
      </c>
      <c r="E4086" s="104">
        <v>3213.895</v>
      </c>
      <c r="F4086" s="104">
        <v>3243.15</v>
      </c>
      <c r="G4086" s="104">
        <v>8386913800</v>
      </c>
    </row>
    <row r="4087" spans="1:7" x14ac:dyDescent="0.2">
      <c r="A4087" s="105">
        <v>4085</v>
      </c>
      <c r="B4087" s="106">
        <v>43411</v>
      </c>
      <c r="C4087" s="104">
        <v>3243.8780000000002</v>
      </c>
      <c r="D4087" s="104">
        <v>3270.5</v>
      </c>
      <c r="E4087" s="104">
        <v>3218.422</v>
      </c>
      <c r="F4087" s="104">
        <v>3221.91</v>
      </c>
      <c r="G4087" s="104">
        <v>9161552800</v>
      </c>
    </row>
    <row r="4088" spans="1:7" x14ac:dyDescent="0.2">
      <c r="A4088" s="105">
        <v>4086</v>
      </c>
      <c r="B4088" s="106">
        <v>43412</v>
      </c>
      <c r="C4088" s="104">
        <v>3251.7280000000001</v>
      </c>
      <c r="D4088" s="104">
        <v>3253.5740000000001</v>
      </c>
      <c r="E4088" s="104">
        <v>3207.7080000000001</v>
      </c>
      <c r="F4088" s="104">
        <v>3212.7739999999999</v>
      </c>
      <c r="G4088" s="104">
        <v>7641454000</v>
      </c>
    </row>
    <row r="4089" spans="1:7" x14ac:dyDescent="0.2">
      <c r="A4089" s="105">
        <v>4087</v>
      </c>
      <c r="B4089" s="106">
        <v>43413</v>
      </c>
      <c r="C4089" s="104">
        <v>3193.3040000000001</v>
      </c>
      <c r="D4089" s="104">
        <v>3193.3040000000001</v>
      </c>
      <c r="E4089" s="104">
        <v>3166.3110000000001</v>
      </c>
      <c r="F4089" s="104">
        <v>3167.444</v>
      </c>
      <c r="G4089" s="104">
        <v>8428276200</v>
      </c>
    </row>
    <row r="4090" spans="1:7" x14ac:dyDescent="0.2">
      <c r="A4090" s="105">
        <v>4088</v>
      </c>
      <c r="B4090" s="106">
        <v>43416</v>
      </c>
      <c r="C4090" s="104">
        <v>3160.2469999999998</v>
      </c>
      <c r="D4090" s="104">
        <v>3206.5129999999999</v>
      </c>
      <c r="E4090" s="104">
        <v>3152.44</v>
      </c>
      <c r="F4090" s="104">
        <v>3205.1410000000001</v>
      </c>
      <c r="G4090" s="104">
        <v>8806239100</v>
      </c>
    </row>
    <row r="4091" spans="1:7" x14ac:dyDescent="0.2">
      <c r="A4091" s="105">
        <v>4089</v>
      </c>
      <c r="B4091" s="106">
        <v>43417</v>
      </c>
      <c r="C4091" s="104">
        <v>3164.922</v>
      </c>
      <c r="D4091" s="104">
        <v>3254.768</v>
      </c>
      <c r="E4091" s="104">
        <v>3161.098</v>
      </c>
      <c r="F4091" s="104">
        <v>3237.3820000000001</v>
      </c>
      <c r="G4091" s="104">
        <v>12649346400</v>
      </c>
    </row>
    <row r="4092" spans="1:7" x14ac:dyDescent="0.2">
      <c r="A4092" s="105">
        <v>4090</v>
      </c>
      <c r="B4092" s="106">
        <v>43418</v>
      </c>
      <c r="C4092" s="104">
        <v>3233.6410000000001</v>
      </c>
      <c r="D4092" s="104">
        <v>3239.2449999999999</v>
      </c>
      <c r="E4092" s="104">
        <v>3200.2289999999998</v>
      </c>
      <c r="F4092" s="104">
        <v>3204.9430000000002</v>
      </c>
      <c r="G4092" s="104">
        <v>11380865900</v>
      </c>
    </row>
    <row r="4093" spans="1:7" x14ac:dyDescent="0.2">
      <c r="A4093" s="105">
        <v>4091</v>
      </c>
      <c r="B4093" s="106">
        <v>43419</v>
      </c>
      <c r="C4093" s="104">
        <v>3201.2809999999999</v>
      </c>
      <c r="D4093" s="104">
        <v>3242.384</v>
      </c>
      <c r="E4093" s="104">
        <v>3198.7809999999999</v>
      </c>
      <c r="F4093" s="104">
        <v>3242.3719999999998</v>
      </c>
      <c r="G4093" s="104">
        <v>9855881000</v>
      </c>
    </row>
    <row r="4094" spans="1:7" x14ac:dyDescent="0.2">
      <c r="A4094" s="105">
        <v>4092</v>
      </c>
      <c r="B4094" s="106">
        <v>43420</v>
      </c>
      <c r="C4094" s="104">
        <v>3242.8789999999999</v>
      </c>
      <c r="D4094" s="104">
        <v>3282.39</v>
      </c>
      <c r="E4094" s="104">
        <v>3223.7220000000002</v>
      </c>
      <c r="F4094" s="104">
        <v>3257.674</v>
      </c>
      <c r="G4094" s="104">
        <v>12687683500</v>
      </c>
    </row>
    <row r="4095" spans="1:7" x14ac:dyDescent="0.2">
      <c r="A4095" s="105">
        <v>4093</v>
      </c>
      <c r="B4095" s="106">
        <v>43423</v>
      </c>
      <c r="C4095" s="104">
        <v>3258.7919999999999</v>
      </c>
      <c r="D4095" s="104">
        <v>3294.6030000000001</v>
      </c>
      <c r="E4095" s="104">
        <v>3251.067</v>
      </c>
      <c r="F4095" s="104">
        <v>3294.6030000000001</v>
      </c>
      <c r="G4095" s="104">
        <v>11595659500</v>
      </c>
    </row>
    <row r="4096" spans="1:7" x14ac:dyDescent="0.2">
      <c r="A4096" s="105">
        <v>4094</v>
      </c>
      <c r="B4096" s="106">
        <v>43424</v>
      </c>
      <c r="C4096" s="104">
        <v>3268.0770000000002</v>
      </c>
      <c r="D4096" s="104">
        <v>3278.7849999999999</v>
      </c>
      <c r="E4096" s="104">
        <v>3213.683</v>
      </c>
      <c r="F4096" s="104">
        <v>3218.4079999999999</v>
      </c>
      <c r="G4096" s="104">
        <v>10936115400</v>
      </c>
    </row>
    <row r="4097" spans="1:7" x14ac:dyDescent="0.2">
      <c r="A4097" s="105">
        <v>4095</v>
      </c>
      <c r="B4097" s="106">
        <v>43425</v>
      </c>
      <c r="C4097" s="104">
        <v>3187.1030000000001</v>
      </c>
      <c r="D4097" s="104">
        <v>3230.2579999999998</v>
      </c>
      <c r="E4097" s="104">
        <v>3185.239</v>
      </c>
      <c r="F4097" s="104">
        <v>3226.4920000000002</v>
      </c>
      <c r="G4097" s="104">
        <v>8411972600</v>
      </c>
    </row>
    <row r="4098" spans="1:7" x14ac:dyDescent="0.2">
      <c r="A4098" s="105">
        <v>4096</v>
      </c>
      <c r="B4098" s="106">
        <v>43426</v>
      </c>
      <c r="C4098" s="104">
        <v>3232.973</v>
      </c>
      <c r="D4098" s="104">
        <v>3235.4520000000002</v>
      </c>
      <c r="E4098" s="104">
        <v>3199.6979999999999</v>
      </c>
      <c r="F4098" s="104">
        <v>3214.4270000000001</v>
      </c>
      <c r="G4098" s="104">
        <v>6509829100</v>
      </c>
    </row>
    <row r="4099" spans="1:7" x14ac:dyDescent="0.2">
      <c r="A4099" s="105">
        <v>4097</v>
      </c>
      <c r="B4099" s="106">
        <v>43427</v>
      </c>
      <c r="C4099" s="104">
        <v>3208.5929999999998</v>
      </c>
      <c r="D4099" s="104">
        <v>3212.1950000000002</v>
      </c>
      <c r="E4099" s="104">
        <v>3139.386</v>
      </c>
      <c r="F4099" s="104">
        <v>3143.4749999999999</v>
      </c>
      <c r="G4099" s="104">
        <v>8463825500</v>
      </c>
    </row>
    <row r="4100" spans="1:7" x14ac:dyDescent="0.2">
      <c r="A4100" s="105">
        <v>4098</v>
      </c>
      <c r="B4100" s="106">
        <v>43430</v>
      </c>
      <c r="C4100" s="104">
        <v>3148.672</v>
      </c>
      <c r="D4100" s="104">
        <v>3169.442</v>
      </c>
      <c r="E4100" s="104">
        <v>3131.636</v>
      </c>
      <c r="F4100" s="104">
        <v>3141.2429999999999</v>
      </c>
      <c r="G4100" s="104">
        <v>5937914000</v>
      </c>
    </row>
    <row r="4101" spans="1:7" x14ac:dyDescent="0.2">
      <c r="A4101" s="105">
        <v>4099</v>
      </c>
      <c r="B4101" s="106">
        <v>43431</v>
      </c>
      <c r="C4101" s="104">
        <v>3152.7739999999999</v>
      </c>
      <c r="D4101" s="104">
        <v>3162.0120000000002</v>
      </c>
      <c r="E4101" s="104">
        <v>3126.2890000000002</v>
      </c>
      <c r="F4101" s="104">
        <v>3137.241</v>
      </c>
      <c r="G4101" s="104">
        <v>5540783200</v>
      </c>
    </row>
    <row r="4102" spans="1:7" x14ac:dyDescent="0.2">
      <c r="A4102" s="105">
        <v>4100</v>
      </c>
      <c r="B4102" s="106">
        <v>43432</v>
      </c>
      <c r="C4102" s="104">
        <v>3137.748</v>
      </c>
      <c r="D4102" s="104">
        <v>3179.4110000000001</v>
      </c>
      <c r="E4102" s="104">
        <v>3126.6179999999999</v>
      </c>
      <c r="F4102" s="104">
        <v>3178.933</v>
      </c>
      <c r="G4102" s="104">
        <v>7488195500</v>
      </c>
    </row>
    <row r="4103" spans="1:7" x14ac:dyDescent="0.2">
      <c r="A4103" s="105">
        <v>4101</v>
      </c>
      <c r="B4103" s="106">
        <v>43433</v>
      </c>
      <c r="C4103" s="104">
        <v>3198.826</v>
      </c>
      <c r="D4103" s="104">
        <v>3204.857</v>
      </c>
      <c r="E4103" s="104">
        <v>3137.654</v>
      </c>
      <c r="F4103" s="104">
        <v>3137.654</v>
      </c>
      <c r="G4103" s="104">
        <v>8049846600</v>
      </c>
    </row>
    <row r="4104" spans="1:7" x14ac:dyDescent="0.2">
      <c r="A4104" s="105">
        <v>4102</v>
      </c>
      <c r="B4104" s="106">
        <v>43434</v>
      </c>
      <c r="C4104" s="104">
        <v>3136.1959999999999</v>
      </c>
      <c r="D4104" s="104">
        <v>3175.154</v>
      </c>
      <c r="E4104" s="104">
        <v>3132.4229999999998</v>
      </c>
      <c r="F4104" s="104">
        <v>3172.69</v>
      </c>
      <c r="G4104" s="104">
        <v>7092104400</v>
      </c>
    </row>
    <row r="4105" spans="1:7" x14ac:dyDescent="0.2">
      <c r="A4105" s="105">
        <v>4103</v>
      </c>
      <c r="B4105" s="106">
        <v>43437</v>
      </c>
      <c r="C4105" s="104">
        <v>3260.6860000000001</v>
      </c>
      <c r="D4105" s="104">
        <v>3273.64</v>
      </c>
      <c r="E4105" s="104">
        <v>3228.3609999999999</v>
      </c>
      <c r="F4105" s="104">
        <v>3260.95</v>
      </c>
      <c r="G4105" s="104">
        <v>12148715700</v>
      </c>
    </row>
    <row r="4106" spans="1:7" x14ac:dyDescent="0.2">
      <c r="A4106" s="105">
        <v>4104</v>
      </c>
      <c r="B4106" s="106">
        <v>43438</v>
      </c>
      <c r="C4106" s="104">
        <v>3256.2280000000001</v>
      </c>
      <c r="D4106" s="104">
        <v>3267.94</v>
      </c>
      <c r="E4106" s="104">
        <v>3243.6950000000002</v>
      </c>
      <c r="F4106" s="104">
        <v>3267.71</v>
      </c>
      <c r="G4106" s="104">
        <v>7941503900</v>
      </c>
    </row>
    <row r="4107" spans="1:7" x14ac:dyDescent="0.2">
      <c r="A4107" s="105">
        <v>4105</v>
      </c>
      <c r="B4107" s="106">
        <v>43439</v>
      </c>
      <c r="C4107" s="104">
        <v>3224.2559999999999</v>
      </c>
      <c r="D4107" s="104">
        <v>3266.904</v>
      </c>
      <c r="E4107" s="104">
        <v>3219.9789999999998</v>
      </c>
      <c r="F4107" s="104">
        <v>3252.0039999999999</v>
      </c>
      <c r="G4107" s="104">
        <v>7615305200</v>
      </c>
    </row>
    <row r="4108" spans="1:7" x14ac:dyDescent="0.2">
      <c r="A4108" s="105">
        <v>4106</v>
      </c>
      <c r="B4108" s="106">
        <v>43440</v>
      </c>
      <c r="C4108" s="104">
        <v>3218.1129999999998</v>
      </c>
      <c r="D4108" s="104">
        <v>3223.5219999999999</v>
      </c>
      <c r="E4108" s="104">
        <v>3179.895</v>
      </c>
      <c r="F4108" s="104">
        <v>3181.6729999999998</v>
      </c>
      <c r="G4108" s="104">
        <v>7632877100</v>
      </c>
    </row>
    <row r="4109" spans="1:7" x14ac:dyDescent="0.2">
      <c r="A4109" s="105">
        <v>4107</v>
      </c>
      <c r="B4109" s="106">
        <v>43441</v>
      </c>
      <c r="C4109" s="104">
        <v>3187.4920000000002</v>
      </c>
      <c r="D4109" s="104">
        <v>3193.819</v>
      </c>
      <c r="E4109" s="104">
        <v>3176.7060000000001</v>
      </c>
      <c r="F4109" s="104">
        <v>3181.5650000000001</v>
      </c>
      <c r="G4109" s="104">
        <v>5336192400</v>
      </c>
    </row>
    <row r="4110" spans="1:7" x14ac:dyDescent="0.2">
      <c r="A4110" s="105">
        <v>4108</v>
      </c>
      <c r="B4110" s="106">
        <v>43444</v>
      </c>
      <c r="C4110" s="104">
        <v>3153.5230000000001</v>
      </c>
      <c r="D4110" s="104">
        <v>3170.152</v>
      </c>
      <c r="E4110" s="104">
        <v>3134.3850000000002</v>
      </c>
      <c r="F4110" s="104">
        <v>3144.7629999999999</v>
      </c>
      <c r="G4110" s="104">
        <v>6343727300</v>
      </c>
    </row>
    <row r="4111" spans="1:7" x14ac:dyDescent="0.2">
      <c r="A4111" s="105">
        <v>4109</v>
      </c>
      <c r="B4111" s="106">
        <v>43445</v>
      </c>
      <c r="C4111" s="104">
        <v>3148.2260000000001</v>
      </c>
      <c r="D4111" s="104">
        <v>3161.9560000000001</v>
      </c>
      <c r="E4111" s="104">
        <v>3143.607</v>
      </c>
      <c r="F4111" s="104">
        <v>3159.8159999999998</v>
      </c>
      <c r="G4111" s="104">
        <v>5322387700</v>
      </c>
    </row>
    <row r="4112" spans="1:7" x14ac:dyDescent="0.2">
      <c r="A4112" s="105">
        <v>4110</v>
      </c>
      <c r="B4112" s="106">
        <v>43446</v>
      </c>
      <c r="C4112" s="104">
        <v>3181.5659999999998</v>
      </c>
      <c r="D4112" s="104">
        <v>3182.2109999999998</v>
      </c>
      <c r="E4112" s="104">
        <v>3160.2779999999998</v>
      </c>
      <c r="F4112" s="104">
        <v>3170.6089999999999</v>
      </c>
      <c r="G4112" s="104">
        <v>5330991400</v>
      </c>
    </row>
    <row r="4113" spans="1:7" x14ac:dyDescent="0.2">
      <c r="A4113" s="105">
        <v>4111</v>
      </c>
      <c r="B4113" s="106">
        <v>43447</v>
      </c>
      <c r="C4113" s="104">
        <v>3178.8910000000001</v>
      </c>
      <c r="D4113" s="104">
        <v>3234.0819999999999</v>
      </c>
      <c r="E4113" s="104">
        <v>3169.4229999999998</v>
      </c>
      <c r="F4113" s="104">
        <v>3219.692</v>
      </c>
      <c r="G4113" s="104">
        <v>9044275500</v>
      </c>
    </row>
    <row r="4114" spans="1:7" x14ac:dyDescent="0.2">
      <c r="A4114" s="105">
        <v>4112</v>
      </c>
      <c r="B4114" s="106">
        <v>43448</v>
      </c>
      <c r="C4114" s="104">
        <v>3207.348</v>
      </c>
      <c r="D4114" s="104">
        <v>3210.7220000000002</v>
      </c>
      <c r="E4114" s="104">
        <v>3165.9110000000001</v>
      </c>
      <c r="F4114" s="104">
        <v>3165.9110000000001</v>
      </c>
      <c r="G4114" s="104">
        <v>8430125000</v>
      </c>
    </row>
    <row r="4115" spans="1:7" x14ac:dyDescent="0.2">
      <c r="A4115" s="105">
        <v>4113</v>
      </c>
      <c r="B4115" s="106">
        <v>43451</v>
      </c>
      <c r="C4115" s="104">
        <v>3158.2840000000001</v>
      </c>
      <c r="D4115" s="104">
        <v>3167.5129999999999</v>
      </c>
      <c r="E4115" s="104">
        <v>3134.3649999999998</v>
      </c>
      <c r="F4115" s="104">
        <v>3161.1970000000001</v>
      </c>
      <c r="G4115" s="104">
        <v>6649700700</v>
      </c>
    </row>
    <row r="4116" spans="1:7" x14ac:dyDescent="0.2">
      <c r="A4116" s="105">
        <v>4114</v>
      </c>
      <c r="B4116" s="106">
        <v>43452</v>
      </c>
      <c r="C4116" s="104">
        <v>3139.9490000000001</v>
      </c>
      <c r="D4116" s="104">
        <v>3165.002</v>
      </c>
      <c r="E4116" s="104">
        <v>3114.4679999999998</v>
      </c>
      <c r="F4116" s="104">
        <v>3128.4270000000001</v>
      </c>
      <c r="G4116" s="104">
        <v>6382031900</v>
      </c>
    </row>
    <row r="4117" spans="1:7" x14ac:dyDescent="0.2">
      <c r="A4117" s="105">
        <v>4115</v>
      </c>
      <c r="B4117" s="106">
        <v>43453</v>
      </c>
      <c r="C4117" s="104">
        <v>3133.7420000000002</v>
      </c>
      <c r="D4117" s="104">
        <v>3137.01</v>
      </c>
      <c r="E4117" s="104">
        <v>3086.7579999999998</v>
      </c>
      <c r="F4117" s="104">
        <v>3091.1260000000002</v>
      </c>
      <c r="G4117" s="104">
        <v>5552229900</v>
      </c>
    </row>
    <row r="4118" spans="1:7" x14ac:dyDescent="0.2">
      <c r="A4118" s="105">
        <v>4116</v>
      </c>
      <c r="B4118" s="106">
        <v>43454</v>
      </c>
      <c r="C4118" s="104">
        <v>3083.5439999999999</v>
      </c>
      <c r="D4118" s="104">
        <v>3097.72</v>
      </c>
      <c r="E4118" s="104">
        <v>3044.2930000000001</v>
      </c>
      <c r="F4118" s="104">
        <v>3067.4169999999999</v>
      </c>
      <c r="G4118" s="104">
        <v>6974946300</v>
      </c>
    </row>
    <row r="4119" spans="1:7" x14ac:dyDescent="0.2">
      <c r="A4119" s="105">
        <v>4117</v>
      </c>
      <c r="B4119" s="106">
        <v>43455</v>
      </c>
      <c r="C4119" s="104">
        <v>3055.326</v>
      </c>
      <c r="D4119" s="104">
        <v>3057.4009999999998</v>
      </c>
      <c r="E4119" s="104">
        <v>3007.61</v>
      </c>
      <c r="F4119" s="104">
        <v>3029.395</v>
      </c>
      <c r="G4119" s="104">
        <v>7675810100</v>
      </c>
    </row>
    <row r="4120" spans="1:7" x14ac:dyDescent="0.2">
      <c r="A4120" s="105">
        <v>4118</v>
      </c>
      <c r="B4120" s="106">
        <v>43458</v>
      </c>
      <c r="C4120" s="104">
        <v>3015.4969999999998</v>
      </c>
      <c r="D4120" s="104">
        <v>3040.3519999999999</v>
      </c>
      <c r="E4120" s="104">
        <v>3007.3290000000002</v>
      </c>
      <c r="F4120" s="104">
        <v>3038.1979999999999</v>
      </c>
      <c r="G4120" s="104">
        <v>5729961500</v>
      </c>
    </row>
    <row r="4121" spans="1:7" x14ac:dyDescent="0.2">
      <c r="A4121" s="105">
        <v>4119</v>
      </c>
      <c r="B4121" s="106">
        <v>43459</v>
      </c>
      <c r="C4121" s="104">
        <v>3006.8789999999999</v>
      </c>
      <c r="D4121" s="104">
        <v>3030.1419999999998</v>
      </c>
      <c r="E4121" s="104">
        <v>2964.875</v>
      </c>
      <c r="F4121" s="104">
        <v>3017.2820000000002</v>
      </c>
      <c r="G4121" s="104">
        <v>7868942500</v>
      </c>
    </row>
    <row r="4122" spans="1:7" x14ac:dyDescent="0.2">
      <c r="A4122" s="105">
        <v>4120</v>
      </c>
      <c r="B4122" s="106">
        <v>43460</v>
      </c>
      <c r="C4122" s="104">
        <v>3012.8690000000001</v>
      </c>
      <c r="D4122" s="104">
        <v>3029.0610000000001</v>
      </c>
      <c r="E4122" s="104">
        <v>2996.4830000000002</v>
      </c>
      <c r="F4122" s="104">
        <v>3002.0329999999999</v>
      </c>
      <c r="G4122" s="104">
        <v>5564703200</v>
      </c>
    </row>
    <row r="4123" spans="1:7" x14ac:dyDescent="0.2">
      <c r="A4123" s="105">
        <v>4121</v>
      </c>
      <c r="B4123" s="106">
        <v>43461</v>
      </c>
      <c r="C4123" s="104">
        <v>3042.9490000000001</v>
      </c>
      <c r="D4123" s="104">
        <v>3047.2350000000001</v>
      </c>
      <c r="E4123" s="104">
        <v>2990.5059999999999</v>
      </c>
      <c r="F4123" s="104">
        <v>2990.5059999999999</v>
      </c>
      <c r="G4123" s="104">
        <v>8054178500</v>
      </c>
    </row>
    <row r="4124" spans="1:7" x14ac:dyDescent="0.2">
      <c r="A4124" s="105">
        <v>4122</v>
      </c>
      <c r="B4124" s="106">
        <v>43462</v>
      </c>
      <c r="C4124" s="104">
        <v>2994.7950000000001</v>
      </c>
      <c r="D4124" s="104">
        <v>3024.3530000000001</v>
      </c>
      <c r="E4124" s="104">
        <v>2984.8180000000002</v>
      </c>
      <c r="F4124" s="104">
        <v>3010.654</v>
      </c>
      <c r="G4124" s="104">
        <v>7105377900</v>
      </c>
    </row>
    <row r="4125" spans="1:7" x14ac:dyDescent="0.2">
      <c r="A4125" s="105">
        <v>4123</v>
      </c>
      <c r="B4125" s="106">
        <v>43467</v>
      </c>
      <c r="C4125" s="104">
        <v>3017.067</v>
      </c>
      <c r="D4125" s="104">
        <v>3018.7759999999998</v>
      </c>
      <c r="E4125" s="104">
        <v>2958.4879999999998</v>
      </c>
      <c r="F4125" s="104">
        <v>2969.5349999999999</v>
      </c>
      <c r="G4125" s="104">
        <v>6866302100</v>
      </c>
    </row>
    <row r="4126" spans="1:7" x14ac:dyDescent="0.2">
      <c r="A4126" s="105">
        <v>4124</v>
      </c>
      <c r="B4126" s="106">
        <v>43468</v>
      </c>
      <c r="C4126" s="104">
        <v>2963.0189999999998</v>
      </c>
      <c r="D4126" s="104">
        <v>3000.4409999999998</v>
      </c>
      <c r="E4126" s="104">
        <v>2953.2550000000001</v>
      </c>
      <c r="F4126" s="104">
        <v>2964.8420000000001</v>
      </c>
      <c r="G4126" s="104">
        <v>7086710300</v>
      </c>
    </row>
    <row r="4127" spans="1:7" x14ac:dyDescent="0.2">
      <c r="A4127" s="105">
        <v>4125</v>
      </c>
      <c r="B4127" s="106">
        <v>43469</v>
      </c>
      <c r="C4127" s="104">
        <v>2940.192</v>
      </c>
      <c r="D4127" s="104">
        <v>3036.8150000000001</v>
      </c>
      <c r="E4127" s="104">
        <v>2935.83</v>
      </c>
      <c r="F4127" s="104">
        <v>3035.8739999999998</v>
      </c>
      <c r="G4127" s="104">
        <v>10331897200</v>
      </c>
    </row>
    <row r="4128" spans="1:7" x14ac:dyDescent="0.2">
      <c r="A4128" s="105">
        <v>4126</v>
      </c>
      <c r="B4128" s="106">
        <v>43472</v>
      </c>
      <c r="C4128" s="104">
        <v>3055.154</v>
      </c>
      <c r="D4128" s="104">
        <v>3061.7489999999998</v>
      </c>
      <c r="E4128" s="104">
        <v>3035.9119999999998</v>
      </c>
      <c r="F4128" s="104">
        <v>3054.3029999999999</v>
      </c>
      <c r="G4128" s="104">
        <v>10116435900</v>
      </c>
    </row>
    <row r="4129" spans="1:7" x14ac:dyDescent="0.2">
      <c r="A4129" s="105">
        <v>4127</v>
      </c>
      <c r="B4129" s="106">
        <v>43473</v>
      </c>
      <c r="C4129" s="104">
        <v>3049.875</v>
      </c>
      <c r="D4129" s="104">
        <v>3055.51</v>
      </c>
      <c r="E4129" s="104">
        <v>3038.5340000000001</v>
      </c>
      <c r="F4129" s="104">
        <v>3047.7040000000002</v>
      </c>
      <c r="G4129" s="104">
        <v>8617058500</v>
      </c>
    </row>
    <row r="4130" spans="1:7" x14ac:dyDescent="0.2">
      <c r="A4130" s="105">
        <v>4128</v>
      </c>
      <c r="B4130" s="106">
        <v>43474</v>
      </c>
      <c r="C4130" s="104">
        <v>3065.2310000000002</v>
      </c>
      <c r="D4130" s="104">
        <v>3117.9609999999998</v>
      </c>
      <c r="E4130" s="104">
        <v>3062.8470000000002</v>
      </c>
      <c r="F4130" s="104">
        <v>3078.4760000000001</v>
      </c>
      <c r="G4130" s="104">
        <v>10736435000</v>
      </c>
    </row>
    <row r="4131" spans="1:7" x14ac:dyDescent="0.2">
      <c r="A4131" s="105">
        <v>4129</v>
      </c>
      <c r="B4131" s="106">
        <v>43475</v>
      </c>
      <c r="C4131" s="104">
        <v>3077.482</v>
      </c>
      <c r="D4131" s="104">
        <v>3092.5410000000002</v>
      </c>
      <c r="E4131" s="104">
        <v>3062.5720000000001</v>
      </c>
      <c r="F4131" s="104">
        <v>3072.6860000000001</v>
      </c>
      <c r="G4131" s="104">
        <v>8527175600</v>
      </c>
    </row>
    <row r="4132" spans="1:7" x14ac:dyDescent="0.2">
      <c r="A4132" s="105">
        <v>4130</v>
      </c>
      <c r="B4132" s="106">
        <v>43476</v>
      </c>
      <c r="C4132" s="104">
        <v>3082.2620000000002</v>
      </c>
      <c r="D4132" s="104">
        <v>3102.8330000000001</v>
      </c>
      <c r="E4132" s="104">
        <v>3071.0259999999998</v>
      </c>
      <c r="F4132" s="104">
        <v>3094.7779999999998</v>
      </c>
      <c r="G4132" s="104">
        <v>7178642400</v>
      </c>
    </row>
    <row r="4133" spans="1:7" x14ac:dyDescent="0.2">
      <c r="A4133" s="105">
        <v>4131</v>
      </c>
      <c r="B4133" s="106">
        <v>43479</v>
      </c>
      <c r="C4133" s="104">
        <v>3092.498</v>
      </c>
      <c r="D4133" s="104">
        <v>3097.4059999999999</v>
      </c>
      <c r="E4133" s="104">
        <v>3064.3829999999998</v>
      </c>
      <c r="F4133" s="104">
        <v>3067.7849999999999</v>
      </c>
      <c r="G4133" s="104">
        <v>6612170200</v>
      </c>
    </row>
    <row r="4134" spans="1:7" x14ac:dyDescent="0.2">
      <c r="A4134" s="105">
        <v>4132</v>
      </c>
      <c r="B4134" s="106">
        <v>43480</v>
      </c>
      <c r="C4134" s="104">
        <v>3071.5189999999998</v>
      </c>
      <c r="D4134" s="104">
        <v>3129.3710000000001</v>
      </c>
      <c r="E4134" s="104">
        <v>3064.6709999999998</v>
      </c>
      <c r="F4134" s="104">
        <v>3127.99</v>
      </c>
      <c r="G4134" s="104">
        <v>8877296200</v>
      </c>
    </row>
    <row r="4135" spans="1:7" x14ac:dyDescent="0.2">
      <c r="A4135" s="105">
        <v>4133</v>
      </c>
      <c r="B4135" s="106">
        <v>43481</v>
      </c>
      <c r="C4135" s="104">
        <v>3126.1350000000002</v>
      </c>
      <c r="D4135" s="104">
        <v>3135.0120000000002</v>
      </c>
      <c r="E4135" s="104">
        <v>3117.2930000000001</v>
      </c>
      <c r="F4135" s="104">
        <v>3128.652</v>
      </c>
      <c r="G4135" s="104">
        <v>8021434100</v>
      </c>
    </row>
    <row r="4136" spans="1:7" x14ac:dyDescent="0.2">
      <c r="A4136" s="105">
        <v>4134</v>
      </c>
      <c r="B4136" s="106">
        <v>43482</v>
      </c>
      <c r="C4136" s="104">
        <v>3132.6289999999999</v>
      </c>
      <c r="D4136" s="104">
        <v>3141.71</v>
      </c>
      <c r="E4136" s="104">
        <v>3110.0610000000001</v>
      </c>
      <c r="F4136" s="104">
        <v>3111.4169999999999</v>
      </c>
      <c r="G4136" s="104">
        <v>8017487100</v>
      </c>
    </row>
    <row r="4137" spans="1:7" x14ac:dyDescent="0.2">
      <c r="A4137" s="105">
        <v>4135</v>
      </c>
      <c r="B4137" s="106">
        <v>43483</v>
      </c>
      <c r="C4137" s="104">
        <v>3124.5030000000002</v>
      </c>
      <c r="D4137" s="104">
        <v>3171.6860000000001</v>
      </c>
      <c r="E4137" s="104">
        <v>3120.346</v>
      </c>
      <c r="F4137" s="104">
        <v>3168.174</v>
      </c>
      <c r="G4137" s="104">
        <v>10396383400</v>
      </c>
    </row>
    <row r="4138" spans="1:7" x14ac:dyDescent="0.2">
      <c r="A4138" s="105">
        <v>4136</v>
      </c>
      <c r="B4138" s="106">
        <v>43486</v>
      </c>
      <c r="C4138" s="104">
        <v>3170.877</v>
      </c>
      <c r="D4138" s="104">
        <v>3199.2130000000002</v>
      </c>
      <c r="E4138" s="104">
        <v>3170.877</v>
      </c>
      <c r="F4138" s="104">
        <v>3185.636</v>
      </c>
      <c r="G4138" s="104">
        <v>9391502200</v>
      </c>
    </row>
    <row r="4139" spans="1:7" x14ac:dyDescent="0.2">
      <c r="A4139" s="105">
        <v>4137</v>
      </c>
      <c r="B4139" s="106">
        <v>43487</v>
      </c>
      <c r="C4139" s="104">
        <v>3181.9490000000001</v>
      </c>
      <c r="D4139" s="104">
        <v>3181.9490000000001</v>
      </c>
      <c r="E4139" s="104">
        <v>3135.3380000000002</v>
      </c>
      <c r="F4139" s="104">
        <v>3143.317</v>
      </c>
      <c r="G4139" s="104">
        <v>7299052800</v>
      </c>
    </row>
    <row r="4140" spans="1:7" x14ac:dyDescent="0.2">
      <c r="A4140" s="105">
        <v>4138</v>
      </c>
      <c r="B4140" s="106">
        <v>43488</v>
      </c>
      <c r="C4140" s="104">
        <v>3136.096</v>
      </c>
      <c r="D4140" s="104">
        <v>3157.627</v>
      </c>
      <c r="E4140" s="104">
        <v>3131.8670000000002</v>
      </c>
      <c r="F4140" s="104">
        <v>3141.0529999999999</v>
      </c>
      <c r="G4140" s="104">
        <v>5987047800</v>
      </c>
    </row>
    <row r="4141" spans="1:7" x14ac:dyDescent="0.2">
      <c r="A4141" s="105">
        <v>4139</v>
      </c>
      <c r="B4141" s="106">
        <v>43489</v>
      </c>
      <c r="C4141" s="104">
        <v>3146.605</v>
      </c>
      <c r="D4141" s="104">
        <v>3165.63</v>
      </c>
      <c r="E4141" s="104">
        <v>3125.3009999999999</v>
      </c>
      <c r="F4141" s="104">
        <v>3158.7820000000002</v>
      </c>
      <c r="G4141" s="104">
        <v>7293463600</v>
      </c>
    </row>
    <row r="4142" spans="1:7" x14ac:dyDescent="0.2">
      <c r="A4142" s="105">
        <v>4140</v>
      </c>
      <c r="B4142" s="106">
        <v>43490</v>
      </c>
      <c r="C4142" s="104">
        <v>3165.181</v>
      </c>
      <c r="D4142" s="104">
        <v>3203.1750000000002</v>
      </c>
      <c r="E4142" s="104">
        <v>3164.4079999999999</v>
      </c>
      <c r="F4142" s="104">
        <v>3184.47</v>
      </c>
      <c r="G4142" s="104">
        <v>8396772900</v>
      </c>
    </row>
    <row r="4143" spans="1:7" x14ac:dyDescent="0.2">
      <c r="A4143" s="105">
        <v>4141</v>
      </c>
      <c r="B4143" s="106">
        <v>43493</v>
      </c>
      <c r="C4143" s="104">
        <v>3203.1190000000001</v>
      </c>
      <c r="D4143" s="104">
        <v>3228.8679999999999</v>
      </c>
      <c r="E4143" s="104">
        <v>3174.7240000000002</v>
      </c>
      <c r="F4143" s="104">
        <v>3183.7779999999998</v>
      </c>
      <c r="G4143" s="104">
        <v>8262243100</v>
      </c>
    </row>
    <row r="4144" spans="1:7" x14ac:dyDescent="0.2">
      <c r="A4144" s="105">
        <v>4142</v>
      </c>
      <c r="B4144" s="106">
        <v>43494</v>
      </c>
      <c r="C4144" s="104">
        <v>3177.261</v>
      </c>
      <c r="D4144" s="104">
        <v>3200.99</v>
      </c>
      <c r="E4144" s="104">
        <v>3148.2350000000001</v>
      </c>
      <c r="F4144" s="104">
        <v>3193.97</v>
      </c>
      <c r="G4144" s="104">
        <v>7765833400</v>
      </c>
    </row>
    <row r="4145" spans="1:7" x14ac:dyDescent="0.2">
      <c r="A4145" s="105">
        <v>4143</v>
      </c>
      <c r="B4145" s="106">
        <v>43495</v>
      </c>
      <c r="C4145" s="104">
        <v>3181.6550000000002</v>
      </c>
      <c r="D4145" s="104">
        <v>3202.8960000000002</v>
      </c>
      <c r="E4145" s="104">
        <v>3167.893</v>
      </c>
      <c r="F4145" s="104">
        <v>3168.4830000000002</v>
      </c>
      <c r="G4145" s="104">
        <v>6374651700</v>
      </c>
    </row>
    <row r="4146" spans="1:7" x14ac:dyDescent="0.2">
      <c r="A4146" s="105">
        <v>4144</v>
      </c>
      <c r="B4146" s="106">
        <v>43496</v>
      </c>
      <c r="C4146" s="104">
        <v>3182.6990000000001</v>
      </c>
      <c r="D4146" s="104">
        <v>3216.067</v>
      </c>
      <c r="E4146" s="104">
        <v>3178.011</v>
      </c>
      <c r="F4146" s="104">
        <v>3201.6329999999998</v>
      </c>
      <c r="G4146" s="104">
        <v>8624783900</v>
      </c>
    </row>
    <row r="4147" spans="1:7" x14ac:dyDescent="0.2">
      <c r="A4147" s="105">
        <v>4145</v>
      </c>
      <c r="B4147" s="106">
        <v>43497</v>
      </c>
      <c r="C4147" s="104">
        <v>3225.7339999999999</v>
      </c>
      <c r="D4147" s="104">
        <v>3247.4960000000001</v>
      </c>
      <c r="E4147" s="104">
        <v>3207.7170000000001</v>
      </c>
      <c r="F4147" s="104">
        <v>3247.3969999999999</v>
      </c>
      <c r="G4147" s="104">
        <v>8201964100</v>
      </c>
    </row>
    <row r="4148" spans="1:7" x14ac:dyDescent="0.2">
      <c r="A4148" s="105">
        <v>4146</v>
      </c>
      <c r="B4148" s="106">
        <v>43507</v>
      </c>
      <c r="C4148" s="104">
        <v>3239.808</v>
      </c>
      <c r="D4148" s="104">
        <v>3307.0639999999999</v>
      </c>
      <c r="E4148" s="104">
        <v>3239.808</v>
      </c>
      <c r="F4148" s="104">
        <v>3306.473</v>
      </c>
      <c r="G4148" s="104">
        <v>9881843400</v>
      </c>
    </row>
    <row r="4149" spans="1:7" x14ac:dyDescent="0.2">
      <c r="A4149" s="105">
        <v>4147</v>
      </c>
      <c r="B4149" s="106">
        <v>43508</v>
      </c>
      <c r="C4149" s="104">
        <v>3306.3519999999999</v>
      </c>
      <c r="D4149" s="104">
        <v>3335.3609999999999</v>
      </c>
      <c r="E4149" s="104">
        <v>3298.634</v>
      </c>
      <c r="F4149" s="104">
        <v>3330.335</v>
      </c>
      <c r="G4149" s="104">
        <v>12223246200</v>
      </c>
    </row>
    <row r="4150" spans="1:7" x14ac:dyDescent="0.2">
      <c r="A4150" s="105">
        <v>4148</v>
      </c>
      <c r="B4150" s="106">
        <v>43509</v>
      </c>
      <c r="C4150" s="104">
        <v>3337.779</v>
      </c>
      <c r="D4150" s="104">
        <v>3405.5770000000002</v>
      </c>
      <c r="E4150" s="104">
        <v>3329.1439999999998</v>
      </c>
      <c r="F4150" s="104">
        <v>3397.0279999999998</v>
      </c>
      <c r="G4150" s="104">
        <v>16382833200</v>
      </c>
    </row>
    <row r="4151" spans="1:7" x14ac:dyDescent="0.2">
      <c r="A4151" s="105">
        <v>4149</v>
      </c>
      <c r="B4151" s="106">
        <v>43510</v>
      </c>
      <c r="C4151" s="104">
        <v>3392.855</v>
      </c>
      <c r="D4151" s="104">
        <v>3415.3989999999999</v>
      </c>
      <c r="E4151" s="104">
        <v>3381.982</v>
      </c>
      <c r="F4151" s="104">
        <v>3402.14</v>
      </c>
      <c r="G4151" s="104">
        <v>15112729000</v>
      </c>
    </row>
    <row r="4152" spans="1:7" x14ac:dyDescent="0.2">
      <c r="A4152" s="105">
        <v>4150</v>
      </c>
      <c r="B4152" s="106">
        <v>43511</v>
      </c>
      <c r="C4152" s="104">
        <v>3391.2420000000002</v>
      </c>
      <c r="D4152" s="104">
        <v>3395.029</v>
      </c>
      <c r="E4152" s="104">
        <v>3335.8710000000001</v>
      </c>
      <c r="F4152" s="104">
        <v>3338.7049999999999</v>
      </c>
      <c r="G4152" s="104">
        <v>14366860300</v>
      </c>
    </row>
    <row r="4153" spans="1:7" x14ac:dyDescent="0.2">
      <c r="A4153" s="105">
        <v>4151</v>
      </c>
      <c r="B4153" s="106">
        <v>43514</v>
      </c>
      <c r="C4153" s="104">
        <v>3366.4229999999998</v>
      </c>
      <c r="D4153" s="104">
        <v>3445.7449999999999</v>
      </c>
      <c r="E4153" s="104">
        <v>3366.4229999999998</v>
      </c>
      <c r="F4153" s="104">
        <v>3445.7449999999999</v>
      </c>
      <c r="G4153" s="104">
        <v>18288608900</v>
      </c>
    </row>
    <row r="4154" spans="1:7" x14ac:dyDescent="0.2">
      <c r="A4154" s="105">
        <v>4152</v>
      </c>
      <c r="B4154" s="106">
        <v>43515</v>
      </c>
      <c r="C4154" s="104">
        <v>3454.7220000000002</v>
      </c>
      <c r="D4154" s="104">
        <v>3480.7939999999999</v>
      </c>
      <c r="E4154" s="104">
        <v>3419.0729999999999</v>
      </c>
      <c r="F4154" s="104">
        <v>3439.6080000000002</v>
      </c>
      <c r="G4154" s="104">
        <v>17908378500</v>
      </c>
    </row>
    <row r="4155" spans="1:7" x14ac:dyDescent="0.2">
      <c r="A4155" s="105">
        <v>4153</v>
      </c>
      <c r="B4155" s="106">
        <v>43516</v>
      </c>
      <c r="C4155" s="104">
        <v>3449.9319999999998</v>
      </c>
      <c r="D4155" s="104">
        <v>3463.7739999999999</v>
      </c>
      <c r="E4155" s="104">
        <v>3421.5050000000001</v>
      </c>
      <c r="F4155" s="104">
        <v>3451.9270000000001</v>
      </c>
      <c r="G4155" s="104">
        <v>14739031100</v>
      </c>
    </row>
    <row r="4156" spans="1:7" x14ac:dyDescent="0.2">
      <c r="A4156" s="105">
        <v>4154</v>
      </c>
      <c r="B4156" s="106">
        <v>43517</v>
      </c>
      <c r="C4156" s="104">
        <v>3450.1410000000001</v>
      </c>
      <c r="D4156" s="104">
        <v>3500.252</v>
      </c>
      <c r="E4156" s="104">
        <v>3431.6309999999999</v>
      </c>
      <c r="F4156" s="104">
        <v>3442.7060000000001</v>
      </c>
      <c r="G4156" s="104">
        <v>18014328700</v>
      </c>
    </row>
    <row r="4157" spans="1:7" x14ac:dyDescent="0.2">
      <c r="A4157" s="105">
        <v>4155</v>
      </c>
      <c r="B4157" s="106">
        <v>43518</v>
      </c>
      <c r="C4157" s="104">
        <v>3439.3780000000002</v>
      </c>
      <c r="D4157" s="104">
        <v>3520.1179999999999</v>
      </c>
      <c r="E4157" s="104">
        <v>3417.9780000000001</v>
      </c>
      <c r="F4157" s="104">
        <v>3520.1179999999999</v>
      </c>
      <c r="G4157" s="104">
        <v>18723797400</v>
      </c>
    </row>
    <row r="4158" spans="1:7" x14ac:dyDescent="0.2">
      <c r="A4158" s="105">
        <v>4156</v>
      </c>
      <c r="B4158" s="106">
        <v>43521</v>
      </c>
      <c r="C4158" s="104">
        <v>3575.8530000000001</v>
      </c>
      <c r="D4158" s="104">
        <v>3729.4830000000002</v>
      </c>
      <c r="E4158" s="104">
        <v>3574.6889999999999</v>
      </c>
      <c r="F4158" s="104">
        <v>3729.4830000000002</v>
      </c>
      <c r="G4158" s="104">
        <v>34255712200</v>
      </c>
    </row>
    <row r="4159" spans="1:7" x14ac:dyDescent="0.2">
      <c r="A4159" s="105">
        <v>4157</v>
      </c>
      <c r="B4159" s="106">
        <v>43522</v>
      </c>
      <c r="C4159" s="104">
        <v>3734.7060000000001</v>
      </c>
      <c r="D4159" s="104">
        <v>3762.1129999999998</v>
      </c>
      <c r="E4159" s="104">
        <v>3679.2710000000002</v>
      </c>
      <c r="F4159" s="104">
        <v>3684.694</v>
      </c>
      <c r="G4159" s="104">
        <v>35803869800</v>
      </c>
    </row>
    <row r="4160" spans="1:7" x14ac:dyDescent="0.2">
      <c r="A4160" s="105">
        <v>4158</v>
      </c>
      <c r="B4160" s="106">
        <v>43523</v>
      </c>
      <c r="C4160" s="104">
        <v>3682.8119999999999</v>
      </c>
      <c r="D4160" s="104">
        <v>3737.6320000000001</v>
      </c>
      <c r="E4160" s="104">
        <v>3638.3330000000001</v>
      </c>
      <c r="F4160" s="104">
        <v>3678.3919999999998</v>
      </c>
      <c r="G4160" s="104">
        <v>28623600700</v>
      </c>
    </row>
    <row r="4161" spans="1:7" x14ac:dyDescent="0.2">
      <c r="A4161" s="105">
        <v>4159</v>
      </c>
      <c r="B4161" s="106">
        <v>43524</v>
      </c>
      <c r="C4161" s="104">
        <v>3675.2640000000001</v>
      </c>
      <c r="D4161" s="104">
        <v>3695.4650000000001</v>
      </c>
      <c r="E4161" s="104">
        <v>3650.0540000000001</v>
      </c>
      <c r="F4161" s="104">
        <v>3669.37</v>
      </c>
      <c r="G4161" s="104">
        <v>18481022000</v>
      </c>
    </row>
    <row r="4162" spans="1:7" x14ac:dyDescent="0.2">
      <c r="A4162" s="105">
        <v>4160</v>
      </c>
      <c r="B4162" s="106">
        <v>43525</v>
      </c>
      <c r="C4162" s="104">
        <v>3699.2159999999999</v>
      </c>
      <c r="D4162" s="104">
        <v>3749.7139999999999</v>
      </c>
      <c r="E4162" s="104">
        <v>3668.7649999999999</v>
      </c>
      <c r="F4162" s="104">
        <v>3749.7139999999999</v>
      </c>
      <c r="G4162" s="104">
        <v>20471100400</v>
      </c>
    </row>
    <row r="4163" spans="1:7" x14ac:dyDescent="0.2">
      <c r="A4163" s="105">
        <v>4161</v>
      </c>
      <c r="B4163" s="106">
        <v>43528</v>
      </c>
      <c r="C4163" s="104">
        <v>3783.0369999999998</v>
      </c>
      <c r="D4163" s="104">
        <v>3886.58</v>
      </c>
      <c r="E4163" s="104">
        <v>3764.7759999999998</v>
      </c>
      <c r="F4163" s="104">
        <v>3794.1039999999998</v>
      </c>
      <c r="G4163" s="104">
        <v>32349012600</v>
      </c>
    </row>
    <row r="4164" spans="1:7" x14ac:dyDescent="0.2">
      <c r="A4164" s="105">
        <v>4162</v>
      </c>
      <c r="B4164" s="106">
        <v>43529</v>
      </c>
      <c r="C4164" s="104">
        <v>3785.3760000000002</v>
      </c>
      <c r="D4164" s="104">
        <v>3816.1619999999998</v>
      </c>
      <c r="E4164" s="104">
        <v>3770.7860000000001</v>
      </c>
      <c r="F4164" s="104">
        <v>3816.0129999999999</v>
      </c>
      <c r="G4164" s="104">
        <v>23085316600</v>
      </c>
    </row>
    <row r="4165" spans="1:7" x14ac:dyDescent="0.2">
      <c r="A4165" s="105">
        <v>4163</v>
      </c>
      <c r="B4165" s="106">
        <v>43530</v>
      </c>
      <c r="C4165" s="104">
        <v>3822.8589999999999</v>
      </c>
      <c r="D4165" s="104">
        <v>3855.1559999999999</v>
      </c>
      <c r="E4165" s="104">
        <v>3787.5230000000001</v>
      </c>
      <c r="F4165" s="104">
        <v>3848.09</v>
      </c>
      <c r="G4165" s="104">
        <v>31807737100</v>
      </c>
    </row>
    <row r="4166" spans="1:7" x14ac:dyDescent="0.2">
      <c r="A4166" s="105">
        <v>4164</v>
      </c>
      <c r="B4166" s="106">
        <v>43531</v>
      </c>
      <c r="C4166" s="104">
        <v>3841.1460000000002</v>
      </c>
      <c r="D4166" s="104">
        <v>3845.1819999999998</v>
      </c>
      <c r="E4166" s="104">
        <v>3778.8</v>
      </c>
      <c r="F4166" s="104">
        <v>3808.85</v>
      </c>
      <c r="G4166" s="104">
        <v>32984654800</v>
      </c>
    </row>
    <row r="4167" spans="1:7" x14ac:dyDescent="0.2">
      <c r="A4167" s="105">
        <v>4165</v>
      </c>
      <c r="B4167" s="106">
        <v>43532</v>
      </c>
      <c r="C4167" s="104">
        <v>3721.402</v>
      </c>
      <c r="D4167" s="104">
        <v>3774.5430000000001</v>
      </c>
      <c r="E4167" s="104">
        <v>3656.192</v>
      </c>
      <c r="F4167" s="104">
        <v>3657.5790000000002</v>
      </c>
      <c r="G4167" s="104">
        <v>31799007700</v>
      </c>
    </row>
    <row r="4168" spans="1:7" x14ac:dyDescent="0.2">
      <c r="A4168" s="105">
        <v>4166</v>
      </c>
      <c r="B4168" s="106">
        <v>43535</v>
      </c>
      <c r="C4168" s="104">
        <v>3663.9769999999999</v>
      </c>
      <c r="D4168" s="104">
        <v>3731.9090000000001</v>
      </c>
      <c r="E4168" s="104">
        <v>3650.8130000000001</v>
      </c>
      <c r="F4168" s="104">
        <v>3729.9549999999999</v>
      </c>
      <c r="G4168" s="104">
        <v>23091286500</v>
      </c>
    </row>
    <row r="4169" spans="1:7" x14ac:dyDescent="0.2">
      <c r="A4169" s="105">
        <v>4167</v>
      </c>
      <c r="B4169" s="106">
        <v>43536</v>
      </c>
      <c r="C4169" s="104">
        <v>3758.3150000000001</v>
      </c>
      <c r="D4169" s="104">
        <v>3804.72</v>
      </c>
      <c r="E4169" s="104">
        <v>3723.6790000000001</v>
      </c>
      <c r="F4169" s="104">
        <v>3755.3519999999999</v>
      </c>
      <c r="G4169" s="104">
        <v>27492638200</v>
      </c>
    </row>
    <row r="4170" spans="1:7" x14ac:dyDescent="0.2">
      <c r="A4170" s="105">
        <v>4168</v>
      </c>
      <c r="B4170" s="106">
        <v>43537</v>
      </c>
      <c r="C4170" s="104">
        <v>3758.7130000000002</v>
      </c>
      <c r="D4170" s="104">
        <v>3763.0929999999998</v>
      </c>
      <c r="E4170" s="104">
        <v>3708.8150000000001</v>
      </c>
      <c r="F4170" s="104">
        <v>3724.194</v>
      </c>
      <c r="G4170" s="104">
        <v>23368224800</v>
      </c>
    </row>
    <row r="4171" spans="1:7" x14ac:dyDescent="0.2">
      <c r="A4171" s="105">
        <v>4169</v>
      </c>
      <c r="B4171" s="106">
        <v>43538</v>
      </c>
      <c r="C4171" s="104">
        <v>3710.2930000000001</v>
      </c>
      <c r="D4171" s="104">
        <v>3747.819</v>
      </c>
      <c r="E4171" s="104">
        <v>3673.8510000000001</v>
      </c>
      <c r="F4171" s="104">
        <v>3698.4859999999999</v>
      </c>
      <c r="G4171" s="104">
        <v>19081723700</v>
      </c>
    </row>
    <row r="4172" spans="1:7" x14ac:dyDescent="0.2">
      <c r="A4172" s="105">
        <v>4170</v>
      </c>
      <c r="B4172" s="106">
        <v>43539</v>
      </c>
      <c r="C4172" s="104">
        <v>3713.9360000000001</v>
      </c>
      <c r="D4172" s="104">
        <v>3782.2359999999999</v>
      </c>
      <c r="E4172" s="104">
        <v>3713.9360000000001</v>
      </c>
      <c r="F4172" s="104">
        <v>3745.0050000000001</v>
      </c>
      <c r="G4172" s="104">
        <v>17517454400</v>
      </c>
    </row>
    <row r="4173" spans="1:7" x14ac:dyDescent="0.2">
      <c r="A4173" s="105">
        <v>4171</v>
      </c>
      <c r="B4173" s="106">
        <v>43542</v>
      </c>
      <c r="C4173" s="104">
        <v>3753.6439999999998</v>
      </c>
      <c r="D4173" s="104">
        <v>3851.748</v>
      </c>
      <c r="E4173" s="104">
        <v>3733.6779999999999</v>
      </c>
      <c r="F4173" s="104">
        <v>3851.748</v>
      </c>
      <c r="G4173" s="104">
        <v>21692806000</v>
      </c>
    </row>
    <row r="4174" spans="1:7" x14ac:dyDescent="0.2">
      <c r="A4174" s="105">
        <v>4172</v>
      </c>
      <c r="B4174" s="106">
        <v>43543</v>
      </c>
      <c r="C4174" s="104">
        <v>3856.5889999999999</v>
      </c>
      <c r="D4174" s="104">
        <v>3868.335</v>
      </c>
      <c r="E4174" s="104">
        <v>3815.2190000000001</v>
      </c>
      <c r="F4174" s="104">
        <v>3833.9630000000002</v>
      </c>
      <c r="G4174" s="104">
        <v>18172711000</v>
      </c>
    </row>
    <row r="4175" spans="1:7" x14ac:dyDescent="0.2">
      <c r="A4175" s="105">
        <v>4173</v>
      </c>
      <c r="B4175" s="106">
        <v>43544</v>
      </c>
      <c r="C4175" s="104">
        <v>3825.3359999999998</v>
      </c>
      <c r="D4175" s="104">
        <v>3855.1469999999999</v>
      </c>
      <c r="E4175" s="104">
        <v>3790.5120000000002</v>
      </c>
      <c r="F4175" s="104">
        <v>3835.44</v>
      </c>
      <c r="G4175" s="104">
        <v>17563209000</v>
      </c>
    </row>
    <row r="4176" spans="1:7" x14ac:dyDescent="0.2">
      <c r="A4176" s="105">
        <v>4174</v>
      </c>
      <c r="B4176" s="106">
        <v>43545</v>
      </c>
      <c r="C4176" s="104">
        <v>3840.2779999999998</v>
      </c>
      <c r="D4176" s="104">
        <v>3864.07</v>
      </c>
      <c r="E4176" s="104">
        <v>3823.4659999999999</v>
      </c>
      <c r="F4176" s="104">
        <v>3836.8910000000001</v>
      </c>
      <c r="G4176" s="104">
        <v>19631031000</v>
      </c>
    </row>
    <row r="4177" spans="1:7" x14ac:dyDescent="0.2">
      <c r="A4177" s="105">
        <v>4175</v>
      </c>
      <c r="B4177" s="106">
        <v>43546</v>
      </c>
      <c r="C4177" s="104">
        <v>3838.1260000000002</v>
      </c>
      <c r="D4177" s="104">
        <v>3845.5810000000001</v>
      </c>
      <c r="E4177" s="104">
        <v>3786.5920000000001</v>
      </c>
      <c r="F4177" s="104">
        <v>3833.8009999999999</v>
      </c>
      <c r="G4177" s="104">
        <v>17135699300</v>
      </c>
    </row>
    <row r="4178" spans="1:7" x14ac:dyDescent="0.2">
      <c r="A4178" s="105">
        <v>4176</v>
      </c>
      <c r="B4178" s="106">
        <v>43549</v>
      </c>
      <c r="C4178" s="104">
        <v>3776.4430000000002</v>
      </c>
      <c r="D4178" s="104">
        <v>3807.1790000000001</v>
      </c>
      <c r="E4178" s="104">
        <v>3741.6060000000002</v>
      </c>
      <c r="F4178" s="104">
        <v>3742.8249999999998</v>
      </c>
      <c r="G4178" s="104">
        <v>19858632900</v>
      </c>
    </row>
    <row r="4179" spans="1:7" x14ac:dyDescent="0.2">
      <c r="A4179" s="105">
        <v>4177</v>
      </c>
      <c r="B4179" s="106">
        <v>43550</v>
      </c>
      <c r="C4179" s="104">
        <v>3766.529</v>
      </c>
      <c r="D4179" s="104">
        <v>3770.8429999999998</v>
      </c>
      <c r="E4179" s="104">
        <v>3687.547</v>
      </c>
      <c r="F4179" s="104">
        <v>3700.4389999999999</v>
      </c>
      <c r="G4179" s="104">
        <v>17304657900</v>
      </c>
    </row>
    <row r="4180" spans="1:7" x14ac:dyDescent="0.2">
      <c r="A4180" s="105">
        <v>4178</v>
      </c>
      <c r="B4180" s="106">
        <v>43551</v>
      </c>
      <c r="C4180" s="104">
        <v>3724.4059999999999</v>
      </c>
      <c r="D4180" s="104">
        <v>3750.2640000000001</v>
      </c>
      <c r="E4180" s="104">
        <v>3703.451</v>
      </c>
      <c r="F4180" s="104">
        <v>3743.3879999999999</v>
      </c>
      <c r="G4180" s="104">
        <v>13875845400</v>
      </c>
    </row>
    <row r="4181" spans="1:7" x14ac:dyDescent="0.2">
      <c r="A4181" s="105">
        <v>4179</v>
      </c>
      <c r="B4181" s="106">
        <v>43552</v>
      </c>
      <c r="C4181" s="104">
        <v>3731.0610000000001</v>
      </c>
      <c r="D4181" s="104">
        <v>3755.7159999999999</v>
      </c>
      <c r="E4181" s="104">
        <v>3710.0810000000001</v>
      </c>
      <c r="F4181" s="104">
        <v>3728.395</v>
      </c>
      <c r="G4181" s="104">
        <v>13327212900</v>
      </c>
    </row>
    <row r="4182" spans="1:7" x14ac:dyDescent="0.2">
      <c r="A4182" s="105">
        <v>4180</v>
      </c>
      <c r="B4182" s="106">
        <v>43553</v>
      </c>
      <c r="C4182" s="104">
        <v>3739.7739999999999</v>
      </c>
      <c r="D4182" s="104">
        <v>3876.3789999999999</v>
      </c>
      <c r="E4182" s="104">
        <v>3739.7739999999999</v>
      </c>
      <c r="F4182" s="104">
        <v>3872.3409999999999</v>
      </c>
      <c r="G4182" s="104">
        <v>21563910300</v>
      </c>
    </row>
    <row r="4183" spans="1:7" x14ac:dyDescent="0.2">
      <c r="A4183" s="105">
        <v>4181</v>
      </c>
      <c r="B4183" s="106">
        <v>43556</v>
      </c>
      <c r="C4183" s="104">
        <v>3901.17</v>
      </c>
      <c r="D4183" s="104">
        <v>3982.9090000000001</v>
      </c>
      <c r="E4183" s="104">
        <v>3901.17</v>
      </c>
      <c r="F4183" s="104">
        <v>3973.9279999999999</v>
      </c>
      <c r="G4183" s="104">
        <v>27138270400</v>
      </c>
    </row>
    <row r="4184" spans="1:7" x14ac:dyDescent="0.2">
      <c r="A4184" s="105">
        <v>4182</v>
      </c>
      <c r="B4184" s="106">
        <v>43557</v>
      </c>
      <c r="C4184" s="104">
        <v>3986.3440000000001</v>
      </c>
      <c r="D4184" s="104">
        <v>3988.098</v>
      </c>
      <c r="E4184" s="104">
        <v>3956.5059999999999</v>
      </c>
      <c r="F4184" s="104">
        <v>3971.2849999999999</v>
      </c>
      <c r="G4184" s="104">
        <v>22600034100</v>
      </c>
    </row>
    <row r="4185" spans="1:7" x14ac:dyDescent="0.2">
      <c r="A4185" s="105">
        <v>4183</v>
      </c>
      <c r="B4185" s="106">
        <v>43558</v>
      </c>
      <c r="C4185" s="104">
        <v>3947.87</v>
      </c>
      <c r="D4185" s="104">
        <v>4026.4969999999998</v>
      </c>
      <c r="E4185" s="104">
        <v>3939.7840000000001</v>
      </c>
      <c r="F4185" s="104">
        <v>4022.1570000000002</v>
      </c>
      <c r="G4185" s="104">
        <v>23191736800</v>
      </c>
    </row>
    <row r="4186" spans="1:7" x14ac:dyDescent="0.2">
      <c r="A4186" s="105">
        <v>4184</v>
      </c>
      <c r="B4186" s="106">
        <v>43559</v>
      </c>
      <c r="C4186" s="104">
        <v>4039.7420000000002</v>
      </c>
      <c r="D4186" s="104">
        <v>4072.114</v>
      </c>
      <c r="E4186" s="104">
        <v>4021.7060000000001</v>
      </c>
      <c r="F4186" s="104">
        <v>4062.2310000000002</v>
      </c>
      <c r="G4186" s="104">
        <v>26041093900</v>
      </c>
    </row>
    <row r="4187" spans="1:7" x14ac:dyDescent="0.2">
      <c r="A4187" s="105">
        <v>4185</v>
      </c>
      <c r="B4187" s="106">
        <v>43563</v>
      </c>
      <c r="C4187" s="104">
        <v>4097.1030000000001</v>
      </c>
      <c r="D4187" s="104">
        <v>4122.6030000000001</v>
      </c>
      <c r="E4187" s="104">
        <v>4017.489</v>
      </c>
      <c r="F4187" s="104">
        <v>4057.2289999999998</v>
      </c>
      <c r="G4187" s="104">
        <v>26750557600</v>
      </c>
    </row>
    <row r="4188" spans="1:7" x14ac:dyDescent="0.2">
      <c r="A4188" s="105">
        <v>4186</v>
      </c>
      <c r="B4188" s="106">
        <v>43564</v>
      </c>
      <c r="C4188" s="104">
        <v>4063.8139999999999</v>
      </c>
      <c r="D4188" s="104">
        <v>4084.2429999999999</v>
      </c>
      <c r="E4188" s="104">
        <v>4038.2829999999999</v>
      </c>
      <c r="F4188" s="104">
        <v>4075.43</v>
      </c>
      <c r="G4188" s="104">
        <v>18295680800</v>
      </c>
    </row>
    <row r="4189" spans="1:7" x14ac:dyDescent="0.2">
      <c r="A4189" s="105">
        <v>4187</v>
      </c>
      <c r="B4189" s="106">
        <v>43565</v>
      </c>
      <c r="C4189" s="104">
        <v>4062.4430000000002</v>
      </c>
      <c r="D4189" s="104">
        <v>4115.3779999999997</v>
      </c>
      <c r="E4189" s="104">
        <v>4035.4740000000002</v>
      </c>
      <c r="F4189" s="104">
        <v>4085.8470000000002</v>
      </c>
      <c r="G4189" s="104">
        <v>19468761300</v>
      </c>
    </row>
    <row r="4190" spans="1:7" x14ac:dyDescent="0.2">
      <c r="A4190" s="105">
        <v>4188</v>
      </c>
      <c r="B4190" s="106">
        <v>43566</v>
      </c>
      <c r="C4190" s="104">
        <v>4083.462</v>
      </c>
      <c r="D4190" s="104">
        <v>4097.125</v>
      </c>
      <c r="E4190" s="104">
        <v>3990.239</v>
      </c>
      <c r="F4190" s="104">
        <v>3997.578</v>
      </c>
      <c r="G4190" s="104">
        <v>16904964100</v>
      </c>
    </row>
    <row r="4191" spans="1:7" x14ac:dyDescent="0.2">
      <c r="A4191" s="105">
        <v>4189</v>
      </c>
      <c r="B4191" s="106">
        <v>43567</v>
      </c>
      <c r="C4191" s="104">
        <v>3986.7820000000002</v>
      </c>
      <c r="D4191" s="104">
        <v>4006.9340000000002</v>
      </c>
      <c r="E4191" s="104">
        <v>3961.4639999999999</v>
      </c>
      <c r="F4191" s="104">
        <v>3988.6170000000002</v>
      </c>
      <c r="G4191" s="104">
        <v>13586211800</v>
      </c>
    </row>
    <row r="4192" spans="1:7" x14ac:dyDescent="0.2">
      <c r="A4192" s="105">
        <v>4190</v>
      </c>
      <c r="B4192" s="106">
        <v>43570</v>
      </c>
      <c r="C4192" s="104">
        <v>4056.4920000000002</v>
      </c>
      <c r="D4192" s="104">
        <v>4085.3879999999999</v>
      </c>
      <c r="E4192" s="104">
        <v>3974.2260000000001</v>
      </c>
      <c r="F4192" s="104">
        <v>3975.5239999999999</v>
      </c>
      <c r="G4192" s="104">
        <v>18264557100</v>
      </c>
    </row>
    <row r="4193" spans="1:7" x14ac:dyDescent="0.2">
      <c r="A4193" s="105">
        <v>4191</v>
      </c>
      <c r="B4193" s="106">
        <v>43571</v>
      </c>
      <c r="C4193" s="104">
        <v>3958.096</v>
      </c>
      <c r="D4193" s="104">
        <v>4085.7890000000002</v>
      </c>
      <c r="E4193" s="104">
        <v>3943.4879999999998</v>
      </c>
      <c r="F4193" s="104">
        <v>4085.7890000000002</v>
      </c>
      <c r="G4193" s="104">
        <v>20204196600</v>
      </c>
    </row>
    <row r="4194" spans="1:7" x14ac:dyDescent="0.2">
      <c r="A4194" s="105">
        <v>4192</v>
      </c>
      <c r="B4194" s="106">
        <v>43572</v>
      </c>
      <c r="C4194" s="104">
        <v>4080.7170000000001</v>
      </c>
      <c r="D4194" s="104">
        <v>4106.616</v>
      </c>
      <c r="E4194" s="104">
        <v>4057.5030000000002</v>
      </c>
      <c r="F4194" s="104">
        <v>4087.24</v>
      </c>
      <c r="G4194" s="104">
        <v>18036711700</v>
      </c>
    </row>
    <row r="4195" spans="1:7" x14ac:dyDescent="0.2">
      <c r="A4195" s="105">
        <v>4193</v>
      </c>
      <c r="B4195" s="106">
        <v>43573</v>
      </c>
      <c r="C4195" s="104">
        <v>4085.1149999999998</v>
      </c>
      <c r="D4195" s="104">
        <v>4094.0529999999999</v>
      </c>
      <c r="E4195" s="104">
        <v>4056.2359999999999</v>
      </c>
      <c r="F4195" s="104">
        <v>4072.0749999999998</v>
      </c>
      <c r="G4195" s="104">
        <v>14656212300</v>
      </c>
    </row>
    <row r="4196" spans="1:7" x14ac:dyDescent="0.2">
      <c r="A4196" s="105">
        <v>4194</v>
      </c>
      <c r="B4196" s="106">
        <v>43574</v>
      </c>
      <c r="C4196" s="104">
        <v>4076.2950000000001</v>
      </c>
      <c r="D4196" s="104">
        <v>4120.6360000000004</v>
      </c>
      <c r="E4196" s="104">
        <v>4046.2040000000002</v>
      </c>
      <c r="F4196" s="104">
        <v>4120.6080000000002</v>
      </c>
      <c r="G4196" s="104">
        <v>15079491000</v>
      </c>
    </row>
    <row r="4197" spans="1:7" x14ac:dyDescent="0.2">
      <c r="A4197" s="105">
        <v>4195</v>
      </c>
      <c r="B4197" s="106">
        <v>43577</v>
      </c>
      <c r="C4197" s="104">
        <v>4125.9719999999998</v>
      </c>
      <c r="D4197" s="104">
        <v>4126.0910000000003</v>
      </c>
      <c r="E4197" s="104">
        <v>4015.4749999999999</v>
      </c>
      <c r="F4197" s="104">
        <v>4025.6109999999999</v>
      </c>
      <c r="G4197" s="104">
        <v>18935374500</v>
      </c>
    </row>
    <row r="4198" spans="1:7" x14ac:dyDescent="0.2">
      <c r="A4198" s="105">
        <v>4196</v>
      </c>
      <c r="B4198" s="106">
        <v>43578</v>
      </c>
      <c r="C4198" s="104">
        <v>4021.6280000000002</v>
      </c>
      <c r="D4198" s="104">
        <v>4061.0859999999998</v>
      </c>
      <c r="E4198" s="104">
        <v>4005.2829999999999</v>
      </c>
      <c r="F4198" s="104">
        <v>4019.0050000000001</v>
      </c>
      <c r="G4198" s="104">
        <v>15561165000</v>
      </c>
    </row>
    <row r="4199" spans="1:7" x14ac:dyDescent="0.2">
      <c r="A4199" s="105">
        <v>4197</v>
      </c>
      <c r="B4199" s="106">
        <v>43579</v>
      </c>
      <c r="C4199" s="104">
        <v>4033.6289999999999</v>
      </c>
      <c r="D4199" s="104">
        <v>4044.3380000000002</v>
      </c>
      <c r="E4199" s="104">
        <v>3967.806</v>
      </c>
      <c r="F4199" s="104">
        <v>4030.0889999999999</v>
      </c>
      <c r="G4199" s="104">
        <v>14549869500</v>
      </c>
    </row>
    <row r="4200" spans="1:7" x14ac:dyDescent="0.2">
      <c r="A4200" s="105">
        <v>4198</v>
      </c>
      <c r="B4200" s="106">
        <v>43580</v>
      </c>
      <c r="C4200" s="104">
        <v>4013.6030000000001</v>
      </c>
      <c r="D4200" s="104">
        <v>4022.5630000000001</v>
      </c>
      <c r="E4200" s="104">
        <v>3938.3249999999998</v>
      </c>
      <c r="F4200" s="104">
        <v>3941.8159999999998</v>
      </c>
      <c r="G4200" s="104">
        <v>15972207100</v>
      </c>
    </row>
    <row r="4201" spans="1:7" x14ac:dyDescent="0.2">
      <c r="A4201" s="105">
        <v>4199</v>
      </c>
      <c r="B4201" s="106">
        <v>43581</v>
      </c>
      <c r="C4201" s="104">
        <v>3921.8910000000001</v>
      </c>
      <c r="D4201" s="104">
        <v>3943.8330000000001</v>
      </c>
      <c r="E4201" s="104">
        <v>3887.2530000000002</v>
      </c>
      <c r="F4201" s="104">
        <v>3889.2750000000001</v>
      </c>
      <c r="G4201" s="104">
        <v>14200806800</v>
      </c>
    </row>
    <row r="4202" spans="1:7" x14ac:dyDescent="0.2">
      <c r="A4202" s="105">
        <v>4200</v>
      </c>
      <c r="B4202" s="106">
        <v>43584</v>
      </c>
      <c r="C4202" s="104">
        <v>3896.5819999999999</v>
      </c>
      <c r="D4202" s="104">
        <v>3953.2289999999998</v>
      </c>
      <c r="E4202" s="104">
        <v>3875.4520000000002</v>
      </c>
      <c r="F4202" s="104">
        <v>3900.3339999999998</v>
      </c>
      <c r="G4202" s="104">
        <v>15387092700</v>
      </c>
    </row>
    <row r="4203" spans="1:7" x14ac:dyDescent="0.2">
      <c r="A4203" s="105">
        <v>4201</v>
      </c>
      <c r="B4203" s="106">
        <v>43585</v>
      </c>
      <c r="C4203" s="104">
        <v>3887.18</v>
      </c>
      <c r="D4203" s="104">
        <v>3923.1080000000002</v>
      </c>
      <c r="E4203" s="104">
        <v>3885.1469999999999</v>
      </c>
      <c r="F4203" s="104">
        <v>3913.2109999999998</v>
      </c>
      <c r="G4203" s="104">
        <v>11623337600</v>
      </c>
    </row>
    <row r="4204" spans="1:7" x14ac:dyDescent="0.2">
      <c r="A4204" s="105">
        <v>4202</v>
      </c>
      <c r="B4204" s="106">
        <v>43591</v>
      </c>
      <c r="C4204" s="104">
        <v>3775.0770000000002</v>
      </c>
      <c r="D4204" s="104">
        <v>3791.6120000000001</v>
      </c>
      <c r="E4204" s="104">
        <v>3647.1410000000001</v>
      </c>
      <c r="F4204" s="104">
        <v>3684.6170000000002</v>
      </c>
      <c r="G4204" s="104">
        <v>19747288200</v>
      </c>
    </row>
    <row r="4205" spans="1:7" x14ac:dyDescent="0.2">
      <c r="A4205" s="105">
        <v>4203</v>
      </c>
      <c r="B4205" s="106">
        <v>43592</v>
      </c>
      <c r="C4205" s="104">
        <v>3702.2660000000001</v>
      </c>
      <c r="D4205" s="104">
        <v>3738.1770000000001</v>
      </c>
      <c r="E4205" s="104">
        <v>3671.8339999999998</v>
      </c>
      <c r="F4205" s="104">
        <v>3720.6680000000001</v>
      </c>
      <c r="G4205" s="104">
        <v>13284765400</v>
      </c>
    </row>
    <row r="4206" spans="1:7" x14ac:dyDescent="0.2">
      <c r="A4206" s="105">
        <v>4204</v>
      </c>
      <c r="B4206" s="106">
        <v>43593</v>
      </c>
      <c r="C4206" s="104">
        <v>3648.549</v>
      </c>
      <c r="D4206" s="104">
        <v>3722.933</v>
      </c>
      <c r="E4206" s="104">
        <v>3642.498</v>
      </c>
      <c r="F4206" s="104">
        <v>3667.4569999999999</v>
      </c>
      <c r="G4206" s="104">
        <v>11286735500</v>
      </c>
    </row>
    <row r="4207" spans="1:7" x14ac:dyDescent="0.2">
      <c r="A4207" s="105">
        <v>4205</v>
      </c>
      <c r="B4207" s="106">
        <v>43594</v>
      </c>
      <c r="C4207" s="104">
        <v>3637.346</v>
      </c>
      <c r="D4207" s="104">
        <v>3656.8969999999999</v>
      </c>
      <c r="E4207" s="104">
        <v>3584.8229999999999</v>
      </c>
      <c r="F4207" s="104">
        <v>3599.7</v>
      </c>
      <c r="G4207" s="104">
        <v>10103739400</v>
      </c>
    </row>
    <row r="4208" spans="1:7" x14ac:dyDescent="0.2">
      <c r="A4208" s="105">
        <v>4206</v>
      </c>
      <c r="B4208" s="106">
        <v>43595</v>
      </c>
      <c r="C4208" s="104">
        <v>3643.056</v>
      </c>
      <c r="D4208" s="104">
        <v>3732.924</v>
      </c>
      <c r="E4208" s="104">
        <v>3589.2910000000002</v>
      </c>
      <c r="F4208" s="104">
        <v>3730.451</v>
      </c>
      <c r="G4208" s="104">
        <v>14800384700</v>
      </c>
    </row>
    <row r="4209" spans="1:7" x14ac:dyDescent="0.2">
      <c r="A4209" s="105">
        <v>4207</v>
      </c>
      <c r="B4209" s="106">
        <v>43598</v>
      </c>
      <c r="C4209" s="104">
        <v>3675.76</v>
      </c>
      <c r="D4209" s="104">
        <v>3702.9009999999998</v>
      </c>
      <c r="E4209" s="104">
        <v>3658</v>
      </c>
      <c r="F4209" s="104">
        <v>3668.7260000000001</v>
      </c>
      <c r="G4209" s="104">
        <v>10339186000</v>
      </c>
    </row>
    <row r="4210" spans="1:7" x14ac:dyDescent="0.2">
      <c r="A4210" s="105">
        <v>4208</v>
      </c>
      <c r="B4210" s="106">
        <v>43599</v>
      </c>
      <c r="C4210" s="104">
        <v>3630.4389999999999</v>
      </c>
      <c r="D4210" s="104">
        <v>3683.2620000000002</v>
      </c>
      <c r="E4210" s="104">
        <v>3630.4389999999999</v>
      </c>
      <c r="F4210" s="104">
        <v>3645.15</v>
      </c>
      <c r="G4210" s="104">
        <v>10231346000</v>
      </c>
    </row>
    <row r="4211" spans="1:7" x14ac:dyDescent="0.2">
      <c r="A4211" s="105">
        <v>4209</v>
      </c>
      <c r="B4211" s="106">
        <v>43600</v>
      </c>
      <c r="C4211" s="104">
        <v>3674.9929999999999</v>
      </c>
      <c r="D4211" s="104">
        <v>3741.0410000000002</v>
      </c>
      <c r="E4211" s="104">
        <v>3674.9929999999999</v>
      </c>
      <c r="F4211" s="104">
        <v>3727.0920000000001</v>
      </c>
      <c r="G4211" s="104">
        <v>11016176900</v>
      </c>
    </row>
    <row r="4212" spans="1:7" x14ac:dyDescent="0.2">
      <c r="A4212" s="105">
        <v>4210</v>
      </c>
      <c r="B4212" s="106">
        <v>43601</v>
      </c>
      <c r="C4212" s="104">
        <v>3720.0390000000002</v>
      </c>
      <c r="D4212" s="104">
        <v>3745.1410000000001</v>
      </c>
      <c r="E4212" s="104">
        <v>3707.9029999999998</v>
      </c>
      <c r="F4212" s="104">
        <v>3743.9639999999999</v>
      </c>
      <c r="G4212" s="104">
        <v>11625827400</v>
      </c>
    </row>
    <row r="4213" spans="1:7" x14ac:dyDescent="0.2">
      <c r="A4213" s="105">
        <v>4211</v>
      </c>
      <c r="B4213" s="106">
        <v>43602</v>
      </c>
      <c r="C4213" s="104">
        <v>3744.875</v>
      </c>
      <c r="D4213" s="104">
        <v>3745.3560000000002</v>
      </c>
      <c r="E4213" s="104">
        <v>3637.5830000000001</v>
      </c>
      <c r="F4213" s="104">
        <v>3648.761</v>
      </c>
      <c r="G4213" s="104">
        <v>12845324500</v>
      </c>
    </row>
    <row r="4214" spans="1:7" x14ac:dyDescent="0.2">
      <c r="A4214" s="105">
        <v>4212</v>
      </c>
      <c r="B4214" s="106">
        <v>43605</v>
      </c>
      <c r="C4214" s="104">
        <v>3635.7359999999999</v>
      </c>
      <c r="D4214" s="104">
        <v>3644.5</v>
      </c>
      <c r="E4214" s="104">
        <v>3583.8319999999999</v>
      </c>
      <c r="F4214" s="104">
        <v>3617.7919999999999</v>
      </c>
      <c r="G4214" s="104">
        <v>10896347700</v>
      </c>
    </row>
    <row r="4215" spans="1:7" x14ac:dyDescent="0.2">
      <c r="A4215" s="105">
        <v>4213</v>
      </c>
      <c r="B4215" s="106">
        <v>43606</v>
      </c>
      <c r="C4215" s="104">
        <v>3619.4369999999999</v>
      </c>
      <c r="D4215" s="104">
        <v>3690.0880000000002</v>
      </c>
      <c r="E4215" s="104">
        <v>3610.6819999999998</v>
      </c>
      <c r="F4215" s="104">
        <v>3666.7759999999998</v>
      </c>
      <c r="G4215" s="104">
        <v>11102292000</v>
      </c>
    </row>
    <row r="4216" spans="1:7" x14ac:dyDescent="0.2">
      <c r="A4216" s="105">
        <v>4214</v>
      </c>
      <c r="B4216" s="106">
        <v>43607</v>
      </c>
      <c r="C4216" s="104">
        <v>3663.1529999999998</v>
      </c>
      <c r="D4216" s="104">
        <v>3679.2730000000001</v>
      </c>
      <c r="E4216" s="104">
        <v>3634.748</v>
      </c>
      <c r="F4216" s="104">
        <v>3649.38</v>
      </c>
      <c r="G4216" s="104">
        <v>9834612800</v>
      </c>
    </row>
    <row r="4217" spans="1:7" x14ac:dyDescent="0.2">
      <c r="A4217" s="105">
        <v>4215</v>
      </c>
      <c r="B4217" s="106">
        <v>43608</v>
      </c>
      <c r="C4217" s="104">
        <v>3629.5279999999998</v>
      </c>
      <c r="D4217" s="104">
        <v>3631.4740000000002</v>
      </c>
      <c r="E4217" s="104">
        <v>3578.1129999999998</v>
      </c>
      <c r="F4217" s="104">
        <v>3583.9650000000001</v>
      </c>
      <c r="G4217" s="104">
        <v>9989778100</v>
      </c>
    </row>
    <row r="4218" spans="1:7" x14ac:dyDescent="0.2">
      <c r="A4218" s="105">
        <v>4216</v>
      </c>
      <c r="B4218" s="106">
        <v>43609</v>
      </c>
      <c r="C4218" s="104">
        <v>3584.902</v>
      </c>
      <c r="D4218" s="104">
        <v>3623.39</v>
      </c>
      <c r="E4218" s="104">
        <v>3580.7849999999999</v>
      </c>
      <c r="F4218" s="104">
        <v>3593.9140000000002</v>
      </c>
      <c r="G4218" s="104">
        <v>8093404800</v>
      </c>
    </row>
    <row r="4219" spans="1:7" x14ac:dyDescent="0.2">
      <c r="A4219" s="105">
        <v>4217</v>
      </c>
      <c r="B4219" s="106">
        <v>43612</v>
      </c>
      <c r="C4219" s="104">
        <v>3592.6030000000001</v>
      </c>
      <c r="D4219" s="104">
        <v>3648.027</v>
      </c>
      <c r="E4219" s="104">
        <v>3556.2570000000001</v>
      </c>
      <c r="F4219" s="104">
        <v>3637.1970000000001</v>
      </c>
      <c r="G4219" s="104">
        <v>10883087100</v>
      </c>
    </row>
    <row r="4220" spans="1:7" x14ac:dyDescent="0.2">
      <c r="A4220" s="105">
        <v>4218</v>
      </c>
      <c r="B4220" s="106">
        <v>43613</v>
      </c>
      <c r="C4220" s="104">
        <v>3633.018</v>
      </c>
      <c r="D4220" s="104">
        <v>3683.2310000000002</v>
      </c>
      <c r="E4220" s="104">
        <v>3627.788</v>
      </c>
      <c r="F4220" s="104">
        <v>3672.261</v>
      </c>
      <c r="G4220" s="104">
        <v>11788624000</v>
      </c>
    </row>
    <row r="4221" spans="1:7" x14ac:dyDescent="0.2">
      <c r="A4221" s="105">
        <v>4219</v>
      </c>
      <c r="B4221" s="106">
        <v>43614</v>
      </c>
      <c r="C4221" s="104">
        <v>3642.5419999999999</v>
      </c>
      <c r="D4221" s="104">
        <v>3693.2269999999999</v>
      </c>
      <c r="E4221" s="104">
        <v>3637.348</v>
      </c>
      <c r="F4221" s="104">
        <v>3663.9090000000001</v>
      </c>
      <c r="G4221" s="104">
        <v>9335544100</v>
      </c>
    </row>
    <row r="4222" spans="1:7" x14ac:dyDescent="0.2">
      <c r="A4222" s="105">
        <v>4220</v>
      </c>
      <c r="B4222" s="106">
        <v>43615</v>
      </c>
      <c r="C4222" s="104">
        <v>3648.85</v>
      </c>
      <c r="D4222" s="104">
        <v>3650.9720000000002</v>
      </c>
      <c r="E4222" s="104">
        <v>3612.625</v>
      </c>
      <c r="F4222" s="104">
        <v>3641.183</v>
      </c>
      <c r="G4222" s="104">
        <v>9420256100</v>
      </c>
    </row>
    <row r="4223" spans="1:7" x14ac:dyDescent="0.2">
      <c r="A4223" s="105">
        <v>4221</v>
      </c>
      <c r="B4223" s="106">
        <v>43616</v>
      </c>
      <c r="C4223" s="104">
        <v>3640.9960000000001</v>
      </c>
      <c r="D4223" s="104">
        <v>3668.18</v>
      </c>
      <c r="E4223" s="104">
        <v>3627.5450000000001</v>
      </c>
      <c r="F4223" s="104">
        <v>3629.7890000000002</v>
      </c>
      <c r="G4223" s="104">
        <v>8922226700</v>
      </c>
    </row>
    <row r="4224" spans="1:7" x14ac:dyDescent="0.2">
      <c r="A4224" s="105">
        <v>4222</v>
      </c>
      <c r="B4224" s="106">
        <v>43619</v>
      </c>
      <c r="C4224" s="104">
        <v>3640.6129999999998</v>
      </c>
      <c r="D4224" s="104">
        <v>3672.8139999999999</v>
      </c>
      <c r="E4224" s="104">
        <v>3613.127</v>
      </c>
      <c r="F4224" s="104">
        <v>3632.0129999999999</v>
      </c>
      <c r="G4224" s="104">
        <v>10072318000</v>
      </c>
    </row>
    <row r="4225" spans="1:7" x14ac:dyDescent="0.2">
      <c r="A4225" s="105">
        <v>4223</v>
      </c>
      <c r="B4225" s="106">
        <v>43620</v>
      </c>
      <c r="C4225" s="104">
        <v>3632.56</v>
      </c>
      <c r="D4225" s="104">
        <v>3636.1280000000002</v>
      </c>
      <c r="E4225" s="104">
        <v>3584.4609999999998</v>
      </c>
      <c r="F4225" s="104">
        <v>3598.4670000000001</v>
      </c>
      <c r="G4225" s="104">
        <v>8709709400</v>
      </c>
    </row>
    <row r="4226" spans="1:7" x14ac:dyDescent="0.2">
      <c r="A4226" s="105">
        <v>4224</v>
      </c>
      <c r="B4226" s="106">
        <v>43621</v>
      </c>
      <c r="C4226" s="104">
        <v>3627.7950000000001</v>
      </c>
      <c r="D4226" s="104">
        <v>3634.4540000000002</v>
      </c>
      <c r="E4226" s="104">
        <v>3593.9520000000002</v>
      </c>
      <c r="F4226" s="104">
        <v>3597.105</v>
      </c>
      <c r="G4226" s="104">
        <v>8864202000</v>
      </c>
    </row>
    <row r="4227" spans="1:7" x14ac:dyDescent="0.2">
      <c r="A4227" s="105">
        <v>4225</v>
      </c>
      <c r="B4227" s="106">
        <v>43622</v>
      </c>
      <c r="C4227" s="104">
        <v>3601.0360000000001</v>
      </c>
      <c r="D4227" s="104">
        <v>3601.0360000000001</v>
      </c>
      <c r="E4227" s="104">
        <v>3557.0169999999998</v>
      </c>
      <c r="F4227" s="104">
        <v>3564.6779999999999</v>
      </c>
      <c r="G4227" s="104">
        <v>8553440300</v>
      </c>
    </row>
    <row r="4228" spans="1:7" x14ac:dyDescent="0.2">
      <c r="A4228" s="105">
        <v>4226</v>
      </c>
      <c r="B4228" s="106">
        <v>43626</v>
      </c>
      <c r="C4228" s="104">
        <v>3578.0079999999998</v>
      </c>
      <c r="D4228" s="104">
        <v>3623.73</v>
      </c>
      <c r="E4228" s="104">
        <v>3568.279</v>
      </c>
      <c r="F4228" s="104">
        <v>3610.7440000000001</v>
      </c>
      <c r="G4228" s="104">
        <v>9237506100</v>
      </c>
    </row>
    <row r="4229" spans="1:7" x14ac:dyDescent="0.2">
      <c r="A4229" s="105">
        <v>4227</v>
      </c>
      <c r="B4229" s="106">
        <v>43627</v>
      </c>
      <c r="C4229" s="104">
        <v>3617.5239999999999</v>
      </c>
      <c r="D4229" s="104">
        <v>3723.1419999999998</v>
      </c>
      <c r="E4229" s="104">
        <v>3617.5239999999999</v>
      </c>
      <c r="F4229" s="104">
        <v>3719.2759999999998</v>
      </c>
      <c r="G4229" s="104">
        <v>14348280600</v>
      </c>
    </row>
    <row r="4230" spans="1:7" x14ac:dyDescent="0.2">
      <c r="A4230" s="105">
        <v>4228</v>
      </c>
      <c r="B4230" s="106">
        <v>43628</v>
      </c>
      <c r="C4230" s="104">
        <v>3706.864</v>
      </c>
      <c r="D4230" s="104">
        <v>3711.8789999999999</v>
      </c>
      <c r="E4230" s="104">
        <v>3683.9389999999999</v>
      </c>
      <c r="F4230" s="104">
        <v>3691.096</v>
      </c>
      <c r="G4230" s="104">
        <v>11917885300</v>
      </c>
    </row>
    <row r="4231" spans="1:7" x14ac:dyDescent="0.2">
      <c r="A4231" s="105">
        <v>4229</v>
      </c>
      <c r="B4231" s="106">
        <v>43629</v>
      </c>
      <c r="C4231" s="104">
        <v>3689.5830000000001</v>
      </c>
      <c r="D4231" s="104">
        <v>3697.5920000000001</v>
      </c>
      <c r="E4231" s="104">
        <v>3654.2739999999999</v>
      </c>
      <c r="F4231" s="104">
        <v>3685.393</v>
      </c>
      <c r="G4231" s="104">
        <v>9633171800</v>
      </c>
    </row>
    <row r="4232" spans="1:7" x14ac:dyDescent="0.2">
      <c r="A4232" s="105">
        <v>4230</v>
      </c>
      <c r="B4232" s="106">
        <v>43630</v>
      </c>
      <c r="C4232" s="104">
        <v>3690.4760000000001</v>
      </c>
      <c r="D4232" s="104">
        <v>3709.652</v>
      </c>
      <c r="E4232" s="104">
        <v>3650.91</v>
      </c>
      <c r="F4232" s="104">
        <v>3654.88</v>
      </c>
      <c r="G4232" s="104">
        <v>10181700400</v>
      </c>
    </row>
    <row r="4233" spans="1:7" x14ac:dyDescent="0.2">
      <c r="A4233" s="105">
        <v>4231</v>
      </c>
      <c r="B4233" s="106">
        <v>43633</v>
      </c>
      <c r="C4233" s="104">
        <v>3654.4430000000002</v>
      </c>
      <c r="D4233" s="104">
        <v>3683.7739999999999</v>
      </c>
      <c r="E4233" s="104">
        <v>3645.498</v>
      </c>
      <c r="F4233" s="104">
        <v>3654.8249999999998</v>
      </c>
      <c r="G4233" s="104">
        <v>7297667800</v>
      </c>
    </row>
    <row r="4234" spans="1:7" x14ac:dyDescent="0.2">
      <c r="A4234" s="105">
        <v>4232</v>
      </c>
      <c r="B4234" s="106">
        <v>43634</v>
      </c>
      <c r="C4234" s="104">
        <v>3661.13</v>
      </c>
      <c r="D4234" s="104">
        <v>3675.645</v>
      </c>
      <c r="E4234" s="104">
        <v>3638.78</v>
      </c>
      <c r="F4234" s="104">
        <v>3667.6190000000001</v>
      </c>
      <c r="G4234" s="104">
        <v>7069226600</v>
      </c>
    </row>
    <row r="4235" spans="1:7" x14ac:dyDescent="0.2">
      <c r="A4235" s="105">
        <v>4233</v>
      </c>
      <c r="B4235" s="106">
        <v>43635</v>
      </c>
      <c r="C4235" s="104">
        <v>3761.3380000000002</v>
      </c>
      <c r="D4235" s="104">
        <v>3771.3470000000002</v>
      </c>
      <c r="E4235" s="104">
        <v>3715.1329999999998</v>
      </c>
      <c r="F4235" s="104">
        <v>3715.9380000000001</v>
      </c>
      <c r="G4235" s="104">
        <v>12559571500</v>
      </c>
    </row>
    <row r="4236" spans="1:7" x14ac:dyDescent="0.2">
      <c r="A4236" s="105">
        <v>4234</v>
      </c>
      <c r="B4236" s="106">
        <v>43636</v>
      </c>
      <c r="C4236" s="104">
        <v>3718.942</v>
      </c>
      <c r="D4236" s="104">
        <v>3845.7910000000002</v>
      </c>
      <c r="E4236" s="104">
        <v>3717.1860000000001</v>
      </c>
      <c r="F4236" s="104">
        <v>3828.518</v>
      </c>
      <c r="G4236" s="104">
        <v>16887207300</v>
      </c>
    </row>
    <row r="4237" spans="1:7" x14ac:dyDescent="0.2">
      <c r="A4237" s="105">
        <v>4235</v>
      </c>
      <c r="B4237" s="106">
        <v>43637</v>
      </c>
      <c r="C4237" s="104">
        <v>3832.732</v>
      </c>
      <c r="D4237" s="104">
        <v>3856.0859999999998</v>
      </c>
      <c r="E4237" s="104">
        <v>3817.3069999999998</v>
      </c>
      <c r="F4237" s="104">
        <v>3833.9380000000001</v>
      </c>
      <c r="G4237" s="104">
        <v>15363515500</v>
      </c>
    </row>
    <row r="4238" spans="1:7" x14ac:dyDescent="0.2">
      <c r="A4238" s="105">
        <v>4236</v>
      </c>
      <c r="B4238" s="106">
        <v>43640</v>
      </c>
      <c r="C4238" s="104">
        <v>3836.3049999999998</v>
      </c>
      <c r="D4238" s="104">
        <v>3853.5450000000001</v>
      </c>
      <c r="E4238" s="104">
        <v>3819.7689999999998</v>
      </c>
      <c r="F4238" s="104">
        <v>3841.2660000000001</v>
      </c>
      <c r="G4238" s="104">
        <v>10008462100</v>
      </c>
    </row>
    <row r="4239" spans="1:7" x14ac:dyDescent="0.2">
      <c r="A4239" s="105">
        <v>4237</v>
      </c>
      <c r="B4239" s="106">
        <v>43641</v>
      </c>
      <c r="C4239" s="104">
        <v>3837.4259999999999</v>
      </c>
      <c r="D4239" s="104">
        <v>3838.058</v>
      </c>
      <c r="E4239" s="104">
        <v>3755.01</v>
      </c>
      <c r="F4239" s="104">
        <v>3801.31</v>
      </c>
      <c r="G4239" s="104">
        <v>12407591200</v>
      </c>
    </row>
    <row r="4240" spans="1:7" x14ac:dyDescent="0.2">
      <c r="A4240" s="105">
        <v>4238</v>
      </c>
      <c r="B4240" s="106">
        <v>43642</v>
      </c>
      <c r="C4240" s="104">
        <v>3779.5129999999999</v>
      </c>
      <c r="D4240" s="104">
        <v>3809.7579999999998</v>
      </c>
      <c r="E4240" s="104">
        <v>3771.7159999999999</v>
      </c>
      <c r="F4240" s="104">
        <v>3794.3310000000001</v>
      </c>
      <c r="G4240" s="104">
        <v>8182028300</v>
      </c>
    </row>
    <row r="4241" spans="1:7" x14ac:dyDescent="0.2">
      <c r="A4241" s="105">
        <v>4239</v>
      </c>
      <c r="B4241" s="106">
        <v>43643</v>
      </c>
      <c r="C4241" s="104">
        <v>3807.538</v>
      </c>
      <c r="D4241" s="104">
        <v>3854.08</v>
      </c>
      <c r="E4241" s="104">
        <v>3805.8330000000001</v>
      </c>
      <c r="F4241" s="104">
        <v>3834.817</v>
      </c>
      <c r="G4241" s="104">
        <v>10531635800</v>
      </c>
    </row>
    <row r="4242" spans="1:7" x14ac:dyDescent="0.2">
      <c r="A4242" s="105">
        <v>4240</v>
      </c>
      <c r="B4242" s="106">
        <v>43644</v>
      </c>
      <c r="C4242" s="104">
        <v>3832.06</v>
      </c>
      <c r="D4242" s="104">
        <v>3835.2330000000002</v>
      </c>
      <c r="E4242" s="104">
        <v>3803.0549999999998</v>
      </c>
      <c r="F4242" s="104">
        <v>3825.587</v>
      </c>
      <c r="G4242" s="104">
        <v>8476613900</v>
      </c>
    </row>
    <row r="4243" spans="1:7" x14ac:dyDescent="0.2">
      <c r="A4243" s="105">
        <v>4241</v>
      </c>
      <c r="B4243" s="106">
        <v>43647</v>
      </c>
      <c r="C4243" s="104">
        <v>3899.3310000000001</v>
      </c>
      <c r="D4243" s="104">
        <v>3936.6680000000001</v>
      </c>
      <c r="E4243" s="104">
        <v>3886.9090000000001</v>
      </c>
      <c r="F4243" s="104">
        <v>3935.8119999999999</v>
      </c>
      <c r="G4243" s="104">
        <v>15837034000</v>
      </c>
    </row>
    <row r="4244" spans="1:7" x14ac:dyDescent="0.2">
      <c r="A4244" s="105">
        <v>4242</v>
      </c>
      <c r="B4244" s="106">
        <v>43648</v>
      </c>
      <c r="C4244" s="104">
        <v>3931.049</v>
      </c>
      <c r="D4244" s="104">
        <v>3942.4259999999999</v>
      </c>
      <c r="E4244" s="104">
        <v>3918.9380000000001</v>
      </c>
      <c r="F4244" s="104">
        <v>3937.1689999999999</v>
      </c>
      <c r="G4244" s="104">
        <v>13186349600</v>
      </c>
    </row>
    <row r="4245" spans="1:7" x14ac:dyDescent="0.2">
      <c r="A4245" s="105">
        <v>4243</v>
      </c>
      <c r="B4245" s="106">
        <v>43649</v>
      </c>
      <c r="C4245" s="104">
        <v>3927.4369999999999</v>
      </c>
      <c r="D4245" s="104">
        <v>3927.4369999999999</v>
      </c>
      <c r="E4245" s="104">
        <v>3878.8409999999999</v>
      </c>
      <c r="F4245" s="104">
        <v>3893.5340000000001</v>
      </c>
      <c r="G4245" s="104">
        <v>11199260300</v>
      </c>
    </row>
    <row r="4246" spans="1:7" x14ac:dyDescent="0.2">
      <c r="A4246" s="105">
        <v>4244</v>
      </c>
      <c r="B4246" s="106">
        <v>43650</v>
      </c>
      <c r="C4246" s="104">
        <v>3895.1979999999999</v>
      </c>
      <c r="D4246" s="104">
        <v>3906.8890000000001</v>
      </c>
      <c r="E4246" s="104">
        <v>3854.6930000000002</v>
      </c>
      <c r="F4246" s="104">
        <v>3873.1019999999999</v>
      </c>
      <c r="G4246" s="104">
        <v>9934225600</v>
      </c>
    </row>
    <row r="4247" spans="1:7" x14ac:dyDescent="0.2">
      <c r="A4247" s="105">
        <v>4245</v>
      </c>
      <c r="B4247" s="106">
        <v>43651</v>
      </c>
      <c r="C4247" s="104">
        <v>3875.3739999999998</v>
      </c>
      <c r="D4247" s="104">
        <v>3900.31</v>
      </c>
      <c r="E4247" s="104">
        <v>3857.9279999999999</v>
      </c>
      <c r="F4247" s="104">
        <v>3893.203</v>
      </c>
      <c r="G4247" s="104">
        <v>7400652700</v>
      </c>
    </row>
    <row r="4248" spans="1:7" x14ac:dyDescent="0.2">
      <c r="A4248" s="105">
        <v>4246</v>
      </c>
      <c r="B4248" s="106">
        <v>43654</v>
      </c>
      <c r="C4248" s="104">
        <v>3875.7550000000001</v>
      </c>
      <c r="D4248" s="104">
        <v>3875.7550000000001</v>
      </c>
      <c r="E4248" s="104">
        <v>3775.0259999999998</v>
      </c>
      <c r="F4248" s="104">
        <v>3802.79</v>
      </c>
      <c r="G4248" s="104">
        <v>10953908600</v>
      </c>
    </row>
    <row r="4249" spans="1:7" x14ac:dyDescent="0.2">
      <c r="A4249" s="105">
        <v>4247</v>
      </c>
      <c r="B4249" s="106">
        <v>43655</v>
      </c>
      <c r="C4249" s="104">
        <v>3798.0949999999998</v>
      </c>
      <c r="D4249" s="104">
        <v>3811.0990000000002</v>
      </c>
      <c r="E4249" s="104">
        <v>3774.7640000000001</v>
      </c>
      <c r="F4249" s="104">
        <v>3793.13</v>
      </c>
      <c r="G4249" s="104">
        <v>7484273200</v>
      </c>
    </row>
    <row r="4250" spans="1:7" x14ac:dyDescent="0.2">
      <c r="A4250" s="105">
        <v>4248</v>
      </c>
      <c r="B4250" s="106">
        <v>43656</v>
      </c>
      <c r="C4250" s="104">
        <v>3807.95</v>
      </c>
      <c r="D4250" s="104">
        <v>3810.3960000000002</v>
      </c>
      <c r="E4250" s="104">
        <v>3774.23</v>
      </c>
      <c r="F4250" s="104">
        <v>3786.739</v>
      </c>
      <c r="G4250" s="104">
        <v>7283394800</v>
      </c>
    </row>
    <row r="4251" spans="1:7" x14ac:dyDescent="0.2">
      <c r="A4251" s="105">
        <v>4249</v>
      </c>
      <c r="B4251" s="106">
        <v>43657</v>
      </c>
      <c r="C4251" s="104">
        <v>3806.1860000000001</v>
      </c>
      <c r="D4251" s="104">
        <v>3830.739</v>
      </c>
      <c r="E4251" s="104">
        <v>3774.4140000000002</v>
      </c>
      <c r="F4251" s="104">
        <v>3785.221</v>
      </c>
      <c r="G4251" s="104">
        <v>7531196500</v>
      </c>
    </row>
    <row r="4252" spans="1:7" x14ac:dyDescent="0.2">
      <c r="A4252" s="105">
        <v>4250</v>
      </c>
      <c r="B4252" s="106">
        <v>43658</v>
      </c>
      <c r="C4252" s="104">
        <v>3783.0729999999999</v>
      </c>
      <c r="D4252" s="104">
        <v>3820.2350000000001</v>
      </c>
      <c r="E4252" s="104">
        <v>3774.5219999999999</v>
      </c>
      <c r="F4252" s="104">
        <v>3808.7310000000002</v>
      </c>
      <c r="G4252" s="104">
        <v>7546596700</v>
      </c>
    </row>
    <row r="4253" spans="1:7" x14ac:dyDescent="0.2">
      <c r="A4253" s="105">
        <v>4251</v>
      </c>
      <c r="B4253" s="106">
        <v>43661</v>
      </c>
      <c r="C4253" s="104">
        <v>3792.6410000000001</v>
      </c>
      <c r="D4253" s="104">
        <v>3844.8679999999999</v>
      </c>
      <c r="E4253" s="104">
        <v>3745.855</v>
      </c>
      <c r="F4253" s="104">
        <v>3824.1880000000001</v>
      </c>
      <c r="G4253" s="104">
        <v>10120522200</v>
      </c>
    </row>
    <row r="4254" spans="1:7" x14ac:dyDescent="0.2">
      <c r="A4254" s="105">
        <v>4252</v>
      </c>
      <c r="B4254" s="106">
        <v>43662</v>
      </c>
      <c r="C4254" s="104">
        <v>3819.2469999999998</v>
      </c>
      <c r="D4254" s="104">
        <v>3828.326</v>
      </c>
      <c r="E4254" s="104">
        <v>3799.8670000000002</v>
      </c>
      <c r="F4254" s="104">
        <v>3806.8449999999998</v>
      </c>
      <c r="G4254" s="104">
        <v>8073095200</v>
      </c>
    </row>
    <row r="4255" spans="1:7" x14ac:dyDescent="0.2">
      <c r="A4255" s="105">
        <v>4253</v>
      </c>
      <c r="B4255" s="106">
        <v>43663</v>
      </c>
      <c r="C4255" s="104">
        <v>3800.1060000000002</v>
      </c>
      <c r="D4255" s="104">
        <v>3820.2710000000002</v>
      </c>
      <c r="E4255" s="104">
        <v>3787.8969999999999</v>
      </c>
      <c r="F4255" s="104">
        <v>3804.6379999999999</v>
      </c>
      <c r="G4255" s="104">
        <v>9518388500</v>
      </c>
    </row>
    <row r="4256" spans="1:7" x14ac:dyDescent="0.2">
      <c r="A4256" s="105">
        <v>4254</v>
      </c>
      <c r="B4256" s="106">
        <v>43664</v>
      </c>
      <c r="C4256" s="104">
        <v>3793.1889999999999</v>
      </c>
      <c r="D4256" s="104">
        <v>3793.3919999999998</v>
      </c>
      <c r="E4256" s="104">
        <v>3767.9960000000001</v>
      </c>
      <c r="F4256" s="104">
        <v>3768.402</v>
      </c>
      <c r="G4256" s="104">
        <v>8749644500</v>
      </c>
    </row>
    <row r="4257" spans="1:7" x14ac:dyDescent="0.2">
      <c r="A4257" s="105">
        <v>4255</v>
      </c>
      <c r="B4257" s="106">
        <v>43665</v>
      </c>
      <c r="C4257" s="104">
        <v>3787.5079999999998</v>
      </c>
      <c r="D4257" s="104">
        <v>3828.1509999999998</v>
      </c>
      <c r="E4257" s="104">
        <v>3787.5079999999998</v>
      </c>
      <c r="F4257" s="104">
        <v>3807.9549999999999</v>
      </c>
      <c r="G4257" s="104">
        <v>8808614900</v>
      </c>
    </row>
    <row r="4258" spans="1:7" x14ac:dyDescent="0.2">
      <c r="A4258" s="105">
        <v>4256</v>
      </c>
      <c r="B4258" s="106">
        <v>43668</v>
      </c>
      <c r="C4258" s="104">
        <v>3813.502</v>
      </c>
      <c r="D4258" s="104">
        <v>3816.5390000000002</v>
      </c>
      <c r="E4258" s="104">
        <v>3765.4430000000002</v>
      </c>
      <c r="F4258" s="104">
        <v>3781.683</v>
      </c>
      <c r="G4258" s="104">
        <v>9210137700</v>
      </c>
    </row>
    <row r="4259" spans="1:7" x14ac:dyDescent="0.2">
      <c r="A4259" s="105">
        <v>4257</v>
      </c>
      <c r="B4259" s="106">
        <v>43669</v>
      </c>
      <c r="C4259" s="104">
        <v>3783.5410000000002</v>
      </c>
      <c r="D4259" s="104">
        <v>3792.9650000000001</v>
      </c>
      <c r="E4259" s="104">
        <v>3768.761</v>
      </c>
      <c r="F4259" s="104">
        <v>3789.9140000000002</v>
      </c>
      <c r="G4259" s="104">
        <v>7131334600</v>
      </c>
    </row>
    <row r="4260" spans="1:7" x14ac:dyDescent="0.2">
      <c r="A4260" s="105">
        <v>4258</v>
      </c>
      <c r="B4260" s="106">
        <v>43670</v>
      </c>
      <c r="C4260" s="104">
        <v>3803.587</v>
      </c>
      <c r="D4260" s="104">
        <v>3840.058</v>
      </c>
      <c r="E4260" s="104">
        <v>3803.5740000000001</v>
      </c>
      <c r="F4260" s="104">
        <v>3819.8330000000001</v>
      </c>
      <c r="G4260" s="104">
        <v>9094068400</v>
      </c>
    </row>
    <row r="4261" spans="1:7" x14ac:dyDescent="0.2">
      <c r="A4261" s="105">
        <v>4259</v>
      </c>
      <c r="B4261" s="106">
        <v>43671</v>
      </c>
      <c r="C4261" s="104">
        <v>3821.39</v>
      </c>
      <c r="D4261" s="104">
        <v>3851.067</v>
      </c>
      <c r="E4261" s="104">
        <v>3812.953</v>
      </c>
      <c r="F4261" s="104">
        <v>3851.067</v>
      </c>
      <c r="G4261" s="104">
        <v>9374041700</v>
      </c>
    </row>
    <row r="4262" spans="1:7" x14ac:dyDescent="0.2">
      <c r="A4262" s="105">
        <v>4260</v>
      </c>
      <c r="B4262" s="106">
        <v>43672</v>
      </c>
      <c r="C4262" s="104">
        <v>3835.2280000000001</v>
      </c>
      <c r="D4262" s="104">
        <v>3863.5880000000002</v>
      </c>
      <c r="E4262" s="104">
        <v>3832.5219999999999</v>
      </c>
      <c r="F4262" s="104">
        <v>3858.569</v>
      </c>
      <c r="G4262" s="104">
        <v>8325930000</v>
      </c>
    </row>
    <row r="4263" spans="1:7" x14ac:dyDescent="0.2">
      <c r="A4263" s="105">
        <v>4261</v>
      </c>
      <c r="B4263" s="106">
        <v>43675</v>
      </c>
      <c r="C4263" s="104">
        <v>3857.9389999999999</v>
      </c>
      <c r="D4263" s="104">
        <v>3862.7469999999998</v>
      </c>
      <c r="E4263" s="104">
        <v>3842.4259999999999</v>
      </c>
      <c r="F4263" s="104">
        <v>3854.27</v>
      </c>
      <c r="G4263" s="104">
        <v>8481437000</v>
      </c>
    </row>
    <row r="4264" spans="1:7" x14ac:dyDescent="0.2">
      <c r="A4264" s="105">
        <v>4262</v>
      </c>
      <c r="B4264" s="106">
        <v>43676</v>
      </c>
      <c r="C4264" s="104">
        <v>3861.57</v>
      </c>
      <c r="D4264" s="104">
        <v>3890.73</v>
      </c>
      <c r="E4264" s="104">
        <v>3861.57</v>
      </c>
      <c r="F4264" s="104">
        <v>3870.3180000000002</v>
      </c>
      <c r="G4264" s="104">
        <v>9412395500</v>
      </c>
    </row>
    <row r="4265" spans="1:7" x14ac:dyDescent="0.2">
      <c r="A4265" s="105">
        <v>4263</v>
      </c>
      <c r="B4265" s="106">
        <v>43677</v>
      </c>
      <c r="C4265" s="104">
        <v>3856.7449999999999</v>
      </c>
      <c r="D4265" s="104">
        <v>3856.7449999999999</v>
      </c>
      <c r="E4265" s="104">
        <v>3830.0909999999999</v>
      </c>
      <c r="F4265" s="104">
        <v>3835.3589999999999</v>
      </c>
      <c r="G4265" s="104">
        <v>8215115500</v>
      </c>
    </row>
    <row r="4266" spans="1:7" x14ac:dyDescent="0.2">
      <c r="A4266" s="105">
        <v>4264</v>
      </c>
      <c r="B4266" s="106">
        <v>43678</v>
      </c>
      <c r="C4266" s="104">
        <v>3819.3240000000001</v>
      </c>
      <c r="D4266" s="104">
        <v>3831.2640000000001</v>
      </c>
      <c r="E4266" s="104">
        <v>3791.5459999999998</v>
      </c>
      <c r="F4266" s="104">
        <v>3803.4690000000001</v>
      </c>
      <c r="G4266" s="104">
        <v>8411418000</v>
      </c>
    </row>
    <row r="4267" spans="1:7" x14ac:dyDescent="0.2">
      <c r="A4267" s="105">
        <v>4265</v>
      </c>
      <c r="B4267" s="106">
        <v>43679</v>
      </c>
      <c r="C4267" s="104">
        <v>3729.1309999999999</v>
      </c>
      <c r="D4267" s="104">
        <v>3754.5329999999999</v>
      </c>
      <c r="E4267" s="104">
        <v>3720.058</v>
      </c>
      <c r="F4267" s="104">
        <v>3747.4380000000001</v>
      </c>
      <c r="G4267" s="104">
        <v>10833589700</v>
      </c>
    </row>
    <row r="4268" spans="1:7" x14ac:dyDescent="0.2">
      <c r="A4268" s="105">
        <v>4266</v>
      </c>
      <c r="B4268" s="106">
        <v>43682</v>
      </c>
      <c r="C4268" s="104">
        <v>3724.41</v>
      </c>
      <c r="D4268" s="104">
        <v>3739.5030000000002</v>
      </c>
      <c r="E4268" s="104">
        <v>3675.6880000000001</v>
      </c>
      <c r="F4268" s="104">
        <v>3675.6880000000001</v>
      </c>
      <c r="G4268" s="104">
        <v>10132598100</v>
      </c>
    </row>
    <row r="4269" spans="1:7" x14ac:dyDescent="0.2">
      <c r="A4269" s="105">
        <v>4267</v>
      </c>
      <c r="B4269" s="106">
        <v>43683</v>
      </c>
      <c r="C4269" s="104">
        <v>3609.1120000000001</v>
      </c>
      <c r="D4269" s="104">
        <v>3649.895</v>
      </c>
      <c r="E4269" s="104">
        <v>3575.8629999999998</v>
      </c>
      <c r="F4269" s="104">
        <v>3636.3290000000002</v>
      </c>
      <c r="G4269" s="104">
        <v>12983387100</v>
      </c>
    </row>
    <row r="4270" spans="1:7" x14ac:dyDescent="0.2">
      <c r="A4270" s="105">
        <v>4268</v>
      </c>
      <c r="B4270" s="106">
        <v>43684</v>
      </c>
      <c r="C4270" s="104">
        <v>3654.6320000000001</v>
      </c>
      <c r="D4270" s="104">
        <v>3659.078</v>
      </c>
      <c r="E4270" s="104">
        <v>3621.431</v>
      </c>
      <c r="F4270" s="104">
        <v>3621.431</v>
      </c>
      <c r="G4270" s="104">
        <v>8423871600</v>
      </c>
    </row>
    <row r="4271" spans="1:7" x14ac:dyDescent="0.2">
      <c r="A4271" s="105">
        <v>4269</v>
      </c>
      <c r="B4271" s="106">
        <v>43685</v>
      </c>
      <c r="C4271" s="104">
        <v>3651.357</v>
      </c>
      <c r="D4271" s="104">
        <v>3675.46</v>
      </c>
      <c r="E4271" s="104">
        <v>3646.9389999999999</v>
      </c>
      <c r="F4271" s="104">
        <v>3669.2939999999999</v>
      </c>
      <c r="G4271" s="104">
        <v>8845770700</v>
      </c>
    </row>
    <row r="4272" spans="1:7" x14ac:dyDescent="0.2">
      <c r="A4272" s="105">
        <v>4270</v>
      </c>
      <c r="B4272" s="106">
        <v>43686</v>
      </c>
      <c r="C4272" s="104">
        <v>3686.7489999999998</v>
      </c>
      <c r="D4272" s="104">
        <v>3689.1770000000001</v>
      </c>
      <c r="E4272" s="104">
        <v>3628.116</v>
      </c>
      <c r="F4272" s="104">
        <v>3633.53</v>
      </c>
      <c r="G4272" s="104">
        <v>8529558000</v>
      </c>
    </row>
    <row r="4273" spans="1:7" x14ac:dyDescent="0.2">
      <c r="A4273" s="105">
        <v>4271</v>
      </c>
      <c r="B4273" s="106">
        <v>43689</v>
      </c>
      <c r="C4273" s="104">
        <v>3647.866</v>
      </c>
      <c r="D4273" s="104">
        <v>3699.105</v>
      </c>
      <c r="E4273" s="104">
        <v>3643.3159999999998</v>
      </c>
      <c r="F4273" s="104">
        <v>3699.105</v>
      </c>
      <c r="G4273" s="104">
        <v>8208305600</v>
      </c>
    </row>
    <row r="4274" spans="1:7" x14ac:dyDescent="0.2">
      <c r="A4274" s="105">
        <v>4272</v>
      </c>
      <c r="B4274" s="106">
        <v>43690</v>
      </c>
      <c r="C4274" s="104">
        <v>3675.587</v>
      </c>
      <c r="D4274" s="104">
        <v>3686.43</v>
      </c>
      <c r="E4274" s="104">
        <v>3658.0129999999999</v>
      </c>
      <c r="F4274" s="104">
        <v>3665.752</v>
      </c>
      <c r="G4274" s="104">
        <v>7650030200</v>
      </c>
    </row>
    <row r="4275" spans="1:7" x14ac:dyDescent="0.2">
      <c r="A4275" s="105">
        <v>4273</v>
      </c>
      <c r="B4275" s="106">
        <v>43691</v>
      </c>
      <c r="C4275" s="104">
        <v>3712.0659999999998</v>
      </c>
      <c r="D4275" s="104">
        <v>3717.558</v>
      </c>
      <c r="E4275" s="104">
        <v>3680.6089999999999</v>
      </c>
      <c r="F4275" s="104">
        <v>3682.402</v>
      </c>
      <c r="G4275" s="104">
        <v>9120259000</v>
      </c>
    </row>
    <row r="4276" spans="1:7" x14ac:dyDescent="0.2">
      <c r="A4276" s="105">
        <v>4274</v>
      </c>
      <c r="B4276" s="106">
        <v>43692</v>
      </c>
      <c r="C4276" s="104">
        <v>3618.009</v>
      </c>
      <c r="D4276" s="104">
        <v>3694.299</v>
      </c>
      <c r="E4276" s="104">
        <v>3612.1109999999999</v>
      </c>
      <c r="F4276" s="104">
        <v>3694.0010000000002</v>
      </c>
      <c r="G4276" s="104">
        <v>8859883200</v>
      </c>
    </row>
    <row r="4277" spans="1:7" x14ac:dyDescent="0.2">
      <c r="A4277" s="105">
        <v>4275</v>
      </c>
      <c r="B4277" s="106">
        <v>43693</v>
      </c>
      <c r="C4277" s="104">
        <v>3697.9409999999998</v>
      </c>
      <c r="D4277" s="104">
        <v>3738.096</v>
      </c>
      <c r="E4277" s="104">
        <v>3687.0749999999998</v>
      </c>
      <c r="F4277" s="104">
        <v>3710.5390000000002</v>
      </c>
      <c r="G4277" s="104">
        <v>8831916900</v>
      </c>
    </row>
    <row r="4278" spans="1:7" x14ac:dyDescent="0.2">
      <c r="A4278" s="105">
        <v>4276</v>
      </c>
      <c r="B4278" s="106">
        <v>43696</v>
      </c>
      <c r="C4278" s="104">
        <v>3736.0340000000001</v>
      </c>
      <c r="D4278" s="104">
        <v>3791.0949999999998</v>
      </c>
      <c r="E4278" s="104">
        <v>3720.6889999999999</v>
      </c>
      <c r="F4278" s="104">
        <v>3791.0949999999998</v>
      </c>
      <c r="G4278" s="104">
        <v>13932701300</v>
      </c>
    </row>
    <row r="4279" spans="1:7" x14ac:dyDescent="0.2">
      <c r="A4279" s="105">
        <v>4277</v>
      </c>
      <c r="B4279" s="106">
        <v>43697</v>
      </c>
      <c r="C4279" s="104">
        <v>3786.0259999999998</v>
      </c>
      <c r="D4279" s="104">
        <v>3799.8980000000001</v>
      </c>
      <c r="E4279" s="104">
        <v>3778.7310000000002</v>
      </c>
      <c r="F4279" s="104">
        <v>3787.732</v>
      </c>
      <c r="G4279" s="104">
        <v>10860208800</v>
      </c>
    </row>
    <row r="4280" spans="1:7" x14ac:dyDescent="0.2">
      <c r="A4280" s="105">
        <v>4278</v>
      </c>
      <c r="B4280" s="106">
        <v>43698</v>
      </c>
      <c r="C4280" s="104">
        <v>3778.3090000000002</v>
      </c>
      <c r="D4280" s="104">
        <v>3792.596</v>
      </c>
      <c r="E4280" s="104">
        <v>3775.4470000000001</v>
      </c>
      <c r="F4280" s="104">
        <v>3781.7579999999998</v>
      </c>
      <c r="G4280" s="104">
        <v>8229988000</v>
      </c>
    </row>
    <row r="4281" spans="1:7" x14ac:dyDescent="0.2">
      <c r="A4281" s="105">
        <v>4279</v>
      </c>
      <c r="B4281" s="106">
        <v>43699</v>
      </c>
      <c r="C4281" s="104">
        <v>3793.855</v>
      </c>
      <c r="D4281" s="104">
        <v>3797.3290000000002</v>
      </c>
      <c r="E4281" s="104">
        <v>3771.2049999999999</v>
      </c>
      <c r="F4281" s="104">
        <v>3793.5059999999999</v>
      </c>
      <c r="G4281" s="104">
        <v>8580779200</v>
      </c>
    </row>
    <row r="4282" spans="1:7" x14ac:dyDescent="0.2">
      <c r="A4282" s="105">
        <v>4280</v>
      </c>
      <c r="B4282" s="106">
        <v>43700</v>
      </c>
      <c r="C4282" s="104">
        <v>3796.8820000000001</v>
      </c>
      <c r="D4282" s="104">
        <v>3829.3609999999999</v>
      </c>
      <c r="E4282" s="104">
        <v>3788.0349999999999</v>
      </c>
      <c r="F4282" s="104">
        <v>3820.864</v>
      </c>
      <c r="G4282" s="104">
        <v>8795458300</v>
      </c>
    </row>
    <row r="4283" spans="1:7" x14ac:dyDescent="0.2">
      <c r="A4283" s="105">
        <v>4281</v>
      </c>
      <c r="B4283" s="106">
        <v>43703</v>
      </c>
      <c r="C4283" s="104">
        <v>3756.3620000000001</v>
      </c>
      <c r="D4283" s="104">
        <v>3778.8670000000002</v>
      </c>
      <c r="E4283" s="104">
        <v>3753.165</v>
      </c>
      <c r="F4283" s="104">
        <v>3765.9110000000001</v>
      </c>
      <c r="G4283" s="104">
        <v>9385926900</v>
      </c>
    </row>
    <row r="4284" spans="1:7" x14ac:dyDescent="0.2">
      <c r="A4284" s="105">
        <v>4282</v>
      </c>
      <c r="B4284" s="106">
        <v>43704</v>
      </c>
      <c r="C4284" s="104">
        <v>3791.4589999999998</v>
      </c>
      <c r="D4284" s="104">
        <v>3848.2359999999999</v>
      </c>
      <c r="E4284" s="104">
        <v>3790.873</v>
      </c>
      <c r="F4284" s="104">
        <v>3816.9459999999999</v>
      </c>
      <c r="G4284" s="104">
        <v>12473147800</v>
      </c>
    </row>
    <row r="4285" spans="1:7" x14ac:dyDescent="0.2">
      <c r="A4285" s="105">
        <v>4283</v>
      </c>
      <c r="B4285" s="106">
        <v>43705</v>
      </c>
      <c r="C4285" s="104">
        <v>3818.8130000000001</v>
      </c>
      <c r="D4285" s="104">
        <v>3822.5880000000002</v>
      </c>
      <c r="E4285" s="104">
        <v>3790.1379999999999</v>
      </c>
      <c r="F4285" s="104">
        <v>3802.5839999999998</v>
      </c>
      <c r="G4285" s="104">
        <v>8875081200</v>
      </c>
    </row>
    <row r="4286" spans="1:7" x14ac:dyDescent="0.2">
      <c r="A4286" s="105">
        <v>4284</v>
      </c>
      <c r="B4286" s="106">
        <v>43706</v>
      </c>
      <c r="C4286" s="104">
        <v>3805.4940000000001</v>
      </c>
      <c r="D4286" s="104">
        <v>3808.5949999999998</v>
      </c>
      <c r="E4286" s="104">
        <v>3774.3969999999999</v>
      </c>
      <c r="F4286" s="104">
        <v>3790.1869999999999</v>
      </c>
      <c r="G4286" s="104">
        <v>8408338700</v>
      </c>
    </row>
    <row r="4287" spans="1:7" x14ac:dyDescent="0.2">
      <c r="A4287" s="105">
        <v>4285</v>
      </c>
      <c r="B4287" s="106">
        <v>43707</v>
      </c>
      <c r="C4287" s="104">
        <v>3816.6779999999999</v>
      </c>
      <c r="D4287" s="104">
        <v>3828.97</v>
      </c>
      <c r="E4287" s="104">
        <v>3778.9189999999999</v>
      </c>
      <c r="F4287" s="104">
        <v>3799.5859999999998</v>
      </c>
      <c r="G4287" s="104">
        <v>9669515000</v>
      </c>
    </row>
    <row r="4288" spans="1:7" x14ac:dyDescent="0.2">
      <c r="A4288" s="105">
        <v>4286</v>
      </c>
      <c r="B4288" s="106">
        <v>43710</v>
      </c>
      <c r="C4288" s="104">
        <v>3803.6889999999999</v>
      </c>
      <c r="D4288" s="104">
        <v>3855.777</v>
      </c>
      <c r="E4288" s="104">
        <v>3799.817</v>
      </c>
      <c r="F4288" s="104">
        <v>3848.32</v>
      </c>
      <c r="G4288" s="104">
        <v>11028934900</v>
      </c>
    </row>
    <row r="4289" spans="1:7" x14ac:dyDescent="0.2">
      <c r="A4289" s="105">
        <v>4287</v>
      </c>
      <c r="B4289" s="106">
        <v>43711</v>
      </c>
      <c r="C4289" s="104">
        <v>3852.5790000000002</v>
      </c>
      <c r="D4289" s="104">
        <v>3856.681</v>
      </c>
      <c r="E4289" s="104">
        <v>3833.7570000000001</v>
      </c>
      <c r="F4289" s="104">
        <v>3853.6109999999999</v>
      </c>
      <c r="G4289" s="104">
        <v>9771463100</v>
      </c>
    </row>
    <row r="4290" spans="1:7" x14ac:dyDescent="0.2">
      <c r="A4290" s="105">
        <v>4288</v>
      </c>
      <c r="B4290" s="106">
        <v>43712</v>
      </c>
      <c r="C4290" s="104">
        <v>3848.6480000000001</v>
      </c>
      <c r="D4290" s="104">
        <v>3886.0010000000002</v>
      </c>
      <c r="E4290" s="104">
        <v>3846.422</v>
      </c>
      <c r="F4290" s="104">
        <v>3886.0010000000002</v>
      </c>
      <c r="G4290" s="104">
        <v>12662861500</v>
      </c>
    </row>
    <row r="4291" spans="1:7" x14ac:dyDescent="0.2">
      <c r="A4291" s="105">
        <v>4289</v>
      </c>
      <c r="B4291" s="106">
        <v>43713</v>
      </c>
      <c r="C4291" s="104">
        <v>3909.2089999999998</v>
      </c>
      <c r="D4291" s="104">
        <v>3970.0039999999999</v>
      </c>
      <c r="E4291" s="104">
        <v>3909.2089999999998</v>
      </c>
      <c r="F4291" s="104">
        <v>3925.3229999999999</v>
      </c>
      <c r="G4291" s="104">
        <v>18165623100</v>
      </c>
    </row>
    <row r="4292" spans="1:7" x14ac:dyDescent="0.2">
      <c r="A4292" s="105">
        <v>4290</v>
      </c>
      <c r="B4292" s="106">
        <v>43714</v>
      </c>
      <c r="C4292" s="104">
        <v>3946.6849999999999</v>
      </c>
      <c r="D4292" s="104">
        <v>3948.54</v>
      </c>
      <c r="E4292" s="104">
        <v>3922.3359999999998</v>
      </c>
      <c r="F4292" s="104">
        <v>3948.5079999999998</v>
      </c>
      <c r="G4292" s="104">
        <v>12188237600</v>
      </c>
    </row>
    <row r="4293" spans="1:7" x14ac:dyDescent="0.2">
      <c r="A4293" s="105">
        <v>4291</v>
      </c>
      <c r="B4293" s="106">
        <v>43717</v>
      </c>
      <c r="C4293" s="104">
        <v>3980.9580000000001</v>
      </c>
      <c r="D4293" s="104">
        <v>3985.239</v>
      </c>
      <c r="E4293" s="104">
        <v>3954.8760000000002</v>
      </c>
      <c r="F4293" s="104">
        <v>3972.9479999999999</v>
      </c>
      <c r="G4293" s="104">
        <v>14680975400</v>
      </c>
    </row>
    <row r="4294" spans="1:7" x14ac:dyDescent="0.2">
      <c r="A4294" s="105">
        <v>4292</v>
      </c>
      <c r="B4294" s="106">
        <v>43718</v>
      </c>
      <c r="C4294" s="104">
        <v>3976.87</v>
      </c>
      <c r="D4294" s="104">
        <v>3976.9229999999998</v>
      </c>
      <c r="E4294" s="104">
        <v>3938.7440000000001</v>
      </c>
      <c r="F4294" s="104">
        <v>3959.2649999999999</v>
      </c>
      <c r="G4294" s="104">
        <v>13088938600</v>
      </c>
    </row>
    <row r="4295" spans="1:7" x14ac:dyDescent="0.2">
      <c r="A4295" s="105">
        <v>4293</v>
      </c>
      <c r="B4295" s="106">
        <v>43719</v>
      </c>
      <c r="C4295" s="104">
        <v>3969.6759999999999</v>
      </c>
      <c r="D4295" s="104">
        <v>3971.2240000000002</v>
      </c>
      <c r="E4295" s="104">
        <v>3922.953</v>
      </c>
      <c r="F4295" s="104">
        <v>3930.1</v>
      </c>
      <c r="G4295" s="104">
        <v>13159487500</v>
      </c>
    </row>
    <row r="4296" spans="1:7" x14ac:dyDescent="0.2">
      <c r="A4296" s="105">
        <v>4294</v>
      </c>
      <c r="B4296" s="106">
        <v>43720</v>
      </c>
      <c r="C4296" s="104">
        <v>3944.692</v>
      </c>
      <c r="D4296" s="104">
        <v>3975.931</v>
      </c>
      <c r="E4296" s="104">
        <v>3933.4369999999999</v>
      </c>
      <c r="F4296" s="104">
        <v>3972.38</v>
      </c>
      <c r="G4296" s="104">
        <v>11024127300</v>
      </c>
    </row>
    <row r="4297" spans="1:7" x14ac:dyDescent="0.2">
      <c r="A4297" s="105">
        <v>4295</v>
      </c>
      <c r="B4297" s="106">
        <v>43724</v>
      </c>
      <c r="C4297" s="104">
        <v>3981.3620000000001</v>
      </c>
      <c r="D4297" s="104">
        <v>3982.2040000000002</v>
      </c>
      <c r="E4297" s="104">
        <v>3943.373</v>
      </c>
      <c r="F4297" s="104">
        <v>3957.7150000000001</v>
      </c>
      <c r="G4297" s="104">
        <v>11025980500</v>
      </c>
    </row>
    <row r="4298" spans="1:7" x14ac:dyDescent="0.2">
      <c r="A4298" s="105">
        <v>4296</v>
      </c>
      <c r="B4298" s="106">
        <v>43725</v>
      </c>
      <c r="C4298" s="104">
        <v>3947.1579999999999</v>
      </c>
      <c r="D4298" s="104">
        <v>3947.1579999999999</v>
      </c>
      <c r="E4298" s="104">
        <v>3879.4850000000001</v>
      </c>
      <c r="F4298" s="104">
        <v>3891.221</v>
      </c>
      <c r="G4298" s="104">
        <v>11369431700</v>
      </c>
    </row>
    <row r="4299" spans="1:7" x14ac:dyDescent="0.2">
      <c r="A4299" s="105">
        <v>4297</v>
      </c>
      <c r="B4299" s="106">
        <v>43726</v>
      </c>
      <c r="C4299" s="104">
        <v>3902.9949999999999</v>
      </c>
      <c r="D4299" s="104">
        <v>3923.1460000000002</v>
      </c>
      <c r="E4299" s="104">
        <v>3902.511</v>
      </c>
      <c r="F4299" s="104">
        <v>3910.0839999999998</v>
      </c>
      <c r="G4299" s="104">
        <v>8205615200</v>
      </c>
    </row>
    <row r="4300" spans="1:7" x14ac:dyDescent="0.2">
      <c r="A4300" s="105">
        <v>4298</v>
      </c>
      <c r="B4300" s="106">
        <v>43727</v>
      </c>
      <c r="C4300" s="104">
        <v>3923.9630000000002</v>
      </c>
      <c r="D4300" s="104">
        <v>3924.3820000000001</v>
      </c>
      <c r="E4300" s="104">
        <v>3897.067</v>
      </c>
      <c r="F4300" s="104">
        <v>3924.3820000000001</v>
      </c>
      <c r="G4300" s="104">
        <v>8598423800</v>
      </c>
    </row>
    <row r="4301" spans="1:7" x14ac:dyDescent="0.2">
      <c r="A4301" s="105">
        <v>4299</v>
      </c>
      <c r="B4301" s="106">
        <v>43728</v>
      </c>
      <c r="C4301" s="104">
        <v>3933.4589999999998</v>
      </c>
      <c r="D4301" s="104">
        <v>3942.2240000000002</v>
      </c>
      <c r="E4301" s="104">
        <v>3921.4119999999998</v>
      </c>
      <c r="F4301" s="104">
        <v>3935.6509999999998</v>
      </c>
      <c r="G4301" s="104">
        <v>10345595500</v>
      </c>
    </row>
    <row r="4302" spans="1:7" x14ac:dyDescent="0.2">
      <c r="A4302" s="105">
        <v>4300</v>
      </c>
      <c r="B4302" s="106">
        <v>43731</v>
      </c>
      <c r="C4302" s="104">
        <v>3925.1860000000001</v>
      </c>
      <c r="D4302" s="104">
        <v>3925.1860000000001</v>
      </c>
      <c r="E4302" s="104">
        <v>3868.2139999999999</v>
      </c>
      <c r="F4302" s="104">
        <v>3890.6619999999998</v>
      </c>
      <c r="G4302" s="104">
        <v>9403622500</v>
      </c>
    </row>
    <row r="4303" spans="1:7" x14ac:dyDescent="0.2">
      <c r="A4303" s="105">
        <v>4301</v>
      </c>
      <c r="B4303" s="106">
        <v>43732</v>
      </c>
      <c r="C4303" s="104">
        <v>3895.866</v>
      </c>
      <c r="D4303" s="104">
        <v>3927.0120000000002</v>
      </c>
      <c r="E4303" s="104">
        <v>3886.14</v>
      </c>
      <c r="F4303" s="104">
        <v>3901.076</v>
      </c>
      <c r="G4303" s="104">
        <v>8778323000</v>
      </c>
    </row>
    <row r="4304" spans="1:7" x14ac:dyDescent="0.2">
      <c r="A4304" s="105">
        <v>4302</v>
      </c>
      <c r="B4304" s="106">
        <v>43733</v>
      </c>
      <c r="C4304" s="104">
        <v>3887.5549999999998</v>
      </c>
      <c r="D4304" s="104">
        <v>3889.8389999999999</v>
      </c>
      <c r="E4304" s="104">
        <v>3867.2280000000001</v>
      </c>
      <c r="F4304" s="104">
        <v>3870.9839999999999</v>
      </c>
      <c r="G4304" s="104">
        <v>8952083500</v>
      </c>
    </row>
    <row r="4305" spans="1:7" x14ac:dyDescent="0.2">
      <c r="A4305" s="105">
        <v>4303</v>
      </c>
      <c r="B4305" s="106">
        <v>43734</v>
      </c>
      <c r="C4305" s="104">
        <v>3884.7020000000002</v>
      </c>
      <c r="D4305" s="104">
        <v>3890.7449999999999</v>
      </c>
      <c r="E4305" s="104">
        <v>3840.2469999999998</v>
      </c>
      <c r="F4305" s="104">
        <v>3841.1390000000001</v>
      </c>
      <c r="G4305" s="104">
        <v>10269830100</v>
      </c>
    </row>
    <row r="4306" spans="1:7" x14ac:dyDescent="0.2">
      <c r="A4306" s="105">
        <v>4304</v>
      </c>
      <c r="B4306" s="106">
        <v>43735</v>
      </c>
      <c r="C4306" s="104">
        <v>3843.4580000000001</v>
      </c>
      <c r="D4306" s="104">
        <v>3859.5</v>
      </c>
      <c r="E4306" s="104">
        <v>3832.2469999999998</v>
      </c>
      <c r="F4306" s="104">
        <v>3852.6529999999998</v>
      </c>
      <c r="G4306" s="104">
        <v>7400394700</v>
      </c>
    </row>
    <row r="4307" spans="1:7" x14ac:dyDescent="0.2">
      <c r="A4307" s="105">
        <v>4305</v>
      </c>
      <c r="B4307" s="106">
        <v>43738</v>
      </c>
      <c r="C4307" s="104">
        <v>3842.0740000000001</v>
      </c>
      <c r="D4307" s="104">
        <v>3857.232</v>
      </c>
      <c r="E4307" s="104">
        <v>3813.549</v>
      </c>
      <c r="F4307" s="104">
        <v>3814.5279999999998</v>
      </c>
      <c r="G4307" s="104">
        <v>6593131300</v>
      </c>
    </row>
    <row r="4308" spans="1:7" x14ac:dyDescent="0.2">
      <c r="A4308" s="105">
        <v>4306</v>
      </c>
      <c r="B4308" s="106">
        <v>43746</v>
      </c>
      <c r="C4308" s="104">
        <v>3818.5889999999999</v>
      </c>
      <c r="D4308" s="104">
        <v>3861.643</v>
      </c>
      <c r="E4308" s="104">
        <v>3818.5889999999999</v>
      </c>
      <c r="F4308" s="104">
        <v>3837.6790000000001</v>
      </c>
      <c r="G4308" s="104">
        <v>7665786000</v>
      </c>
    </row>
    <row r="4309" spans="1:7" x14ac:dyDescent="0.2">
      <c r="A4309" s="105">
        <v>4307</v>
      </c>
      <c r="B4309" s="106">
        <v>43747</v>
      </c>
      <c r="C4309" s="104">
        <v>3822.607</v>
      </c>
      <c r="D4309" s="104">
        <v>3845.34</v>
      </c>
      <c r="E4309" s="104">
        <v>3805.067</v>
      </c>
      <c r="F4309" s="104">
        <v>3843.239</v>
      </c>
      <c r="G4309" s="104">
        <v>7585451200</v>
      </c>
    </row>
    <row r="4310" spans="1:7" x14ac:dyDescent="0.2">
      <c r="A4310" s="105">
        <v>4308</v>
      </c>
      <c r="B4310" s="106">
        <v>43748</v>
      </c>
      <c r="C4310" s="104">
        <v>3838.4870000000001</v>
      </c>
      <c r="D4310" s="104">
        <v>3877.1419999999998</v>
      </c>
      <c r="E4310" s="104">
        <v>3829.433</v>
      </c>
      <c r="F4310" s="104">
        <v>3874.6390000000001</v>
      </c>
      <c r="G4310" s="104">
        <v>7922269400</v>
      </c>
    </row>
    <row r="4311" spans="1:7" x14ac:dyDescent="0.2">
      <c r="A4311" s="105">
        <v>4309</v>
      </c>
      <c r="B4311" s="106">
        <v>43749</v>
      </c>
      <c r="C4311" s="104">
        <v>3885.52</v>
      </c>
      <c r="D4311" s="104">
        <v>3922.3690000000001</v>
      </c>
      <c r="E4311" s="104">
        <v>3868.8420000000001</v>
      </c>
      <c r="F4311" s="104">
        <v>3911.7249999999999</v>
      </c>
      <c r="G4311" s="104">
        <v>9341257700</v>
      </c>
    </row>
    <row r="4312" spans="1:7" x14ac:dyDescent="0.2">
      <c r="A4312" s="105">
        <v>4310</v>
      </c>
      <c r="B4312" s="106">
        <v>43752</v>
      </c>
      <c r="C4312" s="104">
        <v>3944.8589999999999</v>
      </c>
      <c r="D4312" s="104">
        <v>3983.8119999999999</v>
      </c>
      <c r="E4312" s="104">
        <v>3934.7330000000002</v>
      </c>
      <c r="F4312" s="104">
        <v>3953.241</v>
      </c>
      <c r="G4312" s="104">
        <v>12239361100</v>
      </c>
    </row>
    <row r="4313" spans="1:7" x14ac:dyDescent="0.2">
      <c r="A4313" s="105">
        <v>4311</v>
      </c>
      <c r="B4313" s="106">
        <v>43753</v>
      </c>
      <c r="C4313" s="104">
        <v>3953.165</v>
      </c>
      <c r="D4313" s="104">
        <v>3953.165</v>
      </c>
      <c r="E4313" s="104">
        <v>3928.1509999999998</v>
      </c>
      <c r="F4313" s="104">
        <v>3936.25</v>
      </c>
      <c r="G4313" s="104">
        <v>8527394900</v>
      </c>
    </row>
    <row r="4314" spans="1:7" x14ac:dyDescent="0.2">
      <c r="A4314" s="105">
        <v>4312</v>
      </c>
      <c r="B4314" s="106">
        <v>43754</v>
      </c>
      <c r="C4314" s="104">
        <v>3939.2759999999998</v>
      </c>
      <c r="D4314" s="104">
        <v>3964.0459999999998</v>
      </c>
      <c r="E4314" s="104">
        <v>3919.0169999999998</v>
      </c>
      <c r="F4314" s="104">
        <v>3922.6849999999999</v>
      </c>
      <c r="G4314" s="104">
        <v>8322970700</v>
      </c>
    </row>
    <row r="4315" spans="1:7" x14ac:dyDescent="0.2">
      <c r="A4315" s="105">
        <v>4313</v>
      </c>
      <c r="B4315" s="106">
        <v>43755</v>
      </c>
      <c r="C4315" s="104">
        <v>3929.386</v>
      </c>
      <c r="D4315" s="104">
        <v>3935.8119999999999</v>
      </c>
      <c r="E4315" s="104">
        <v>3913.9169999999999</v>
      </c>
      <c r="F4315" s="104">
        <v>3925.2220000000002</v>
      </c>
      <c r="G4315" s="104">
        <v>6486374500</v>
      </c>
    </row>
    <row r="4316" spans="1:7" x14ac:dyDescent="0.2">
      <c r="A4316" s="105">
        <v>4314</v>
      </c>
      <c r="B4316" s="106">
        <v>43756</v>
      </c>
      <c r="C4316" s="104">
        <v>3935.42</v>
      </c>
      <c r="D4316" s="104">
        <v>3940.5410000000002</v>
      </c>
      <c r="E4316" s="104">
        <v>3864.9650000000001</v>
      </c>
      <c r="F4316" s="104">
        <v>3869.3780000000002</v>
      </c>
      <c r="G4316" s="104">
        <v>8232114000</v>
      </c>
    </row>
    <row r="4317" spans="1:7" x14ac:dyDescent="0.2">
      <c r="A4317" s="105">
        <v>4315</v>
      </c>
      <c r="B4317" s="106">
        <v>43759</v>
      </c>
      <c r="C4317" s="104">
        <v>3865.3440000000001</v>
      </c>
      <c r="D4317" s="104">
        <v>3884.7449999999999</v>
      </c>
      <c r="E4317" s="104">
        <v>3856.0369999999998</v>
      </c>
      <c r="F4317" s="104">
        <v>3880.84</v>
      </c>
      <c r="G4317" s="104">
        <v>7418291800</v>
      </c>
    </row>
    <row r="4318" spans="1:7" x14ac:dyDescent="0.2">
      <c r="A4318" s="105">
        <v>4316</v>
      </c>
      <c r="B4318" s="106">
        <v>43760</v>
      </c>
      <c r="C4318" s="104">
        <v>3896.3150000000001</v>
      </c>
      <c r="D4318" s="104">
        <v>3897.4349999999999</v>
      </c>
      <c r="E4318" s="104">
        <v>3870.549</v>
      </c>
      <c r="F4318" s="104">
        <v>3895.8809999999999</v>
      </c>
      <c r="G4318" s="104">
        <v>6891856600</v>
      </c>
    </row>
    <row r="4319" spans="1:7" x14ac:dyDescent="0.2">
      <c r="A4319" s="105">
        <v>4317</v>
      </c>
      <c r="B4319" s="106">
        <v>43761</v>
      </c>
      <c r="C4319" s="104">
        <v>3892.6770000000001</v>
      </c>
      <c r="D4319" s="104">
        <v>3901.424</v>
      </c>
      <c r="E4319" s="104">
        <v>3862.1970000000001</v>
      </c>
      <c r="F4319" s="104">
        <v>3871.085</v>
      </c>
      <c r="G4319" s="104">
        <v>7019862500</v>
      </c>
    </row>
    <row r="4320" spans="1:7" x14ac:dyDescent="0.2">
      <c r="A4320" s="105">
        <v>4318</v>
      </c>
      <c r="B4320" s="106">
        <v>43762</v>
      </c>
      <c r="C4320" s="104">
        <v>3877.924</v>
      </c>
      <c r="D4320" s="104">
        <v>3890.1959999999999</v>
      </c>
      <c r="E4320" s="104">
        <v>3852.5830000000001</v>
      </c>
      <c r="F4320" s="104">
        <v>3870.6680000000001</v>
      </c>
      <c r="G4320" s="104">
        <v>7133457500</v>
      </c>
    </row>
    <row r="4321" spans="1:7" x14ac:dyDescent="0.2">
      <c r="A4321" s="105">
        <v>4319</v>
      </c>
      <c r="B4321" s="106">
        <v>43763</v>
      </c>
      <c r="C4321" s="104">
        <v>3871.7689999999998</v>
      </c>
      <c r="D4321" s="104">
        <v>3899.7220000000002</v>
      </c>
      <c r="E4321" s="104">
        <v>3849.0340000000001</v>
      </c>
      <c r="F4321" s="104">
        <v>3896.7919999999999</v>
      </c>
      <c r="G4321" s="104">
        <v>7745362000</v>
      </c>
    </row>
    <row r="4322" spans="1:7" x14ac:dyDescent="0.2">
      <c r="A4322" s="105">
        <v>4320</v>
      </c>
      <c r="B4322" s="106">
        <v>43766</v>
      </c>
      <c r="C4322" s="104">
        <v>3904.982</v>
      </c>
      <c r="D4322" s="104">
        <v>3927.7959999999998</v>
      </c>
      <c r="E4322" s="104">
        <v>3897.8180000000002</v>
      </c>
      <c r="F4322" s="104">
        <v>3926.585</v>
      </c>
      <c r="G4322" s="104">
        <v>9740602000</v>
      </c>
    </row>
    <row r="4323" spans="1:7" x14ac:dyDescent="0.2">
      <c r="A4323" s="105">
        <v>4321</v>
      </c>
      <c r="B4323" s="106">
        <v>43767</v>
      </c>
      <c r="C4323" s="104">
        <v>3929.7080000000001</v>
      </c>
      <c r="D4323" s="104">
        <v>3932.375</v>
      </c>
      <c r="E4323" s="104">
        <v>3910.2260000000001</v>
      </c>
      <c r="F4323" s="104">
        <v>3910.2260000000001</v>
      </c>
      <c r="G4323" s="104">
        <v>8225707500</v>
      </c>
    </row>
    <row r="4324" spans="1:7" x14ac:dyDescent="0.2">
      <c r="A4324" s="105">
        <v>4322</v>
      </c>
      <c r="B4324" s="106">
        <v>43768</v>
      </c>
      <c r="C4324" s="104">
        <v>3904.7170000000001</v>
      </c>
      <c r="D4324" s="104">
        <v>3908.1</v>
      </c>
      <c r="E4324" s="104">
        <v>3883.4470000000001</v>
      </c>
      <c r="F4324" s="104">
        <v>3891.2260000000001</v>
      </c>
      <c r="G4324" s="104">
        <v>7787292300</v>
      </c>
    </row>
    <row r="4325" spans="1:7" x14ac:dyDescent="0.2">
      <c r="A4325" s="105">
        <v>4323</v>
      </c>
      <c r="B4325" s="106">
        <v>43769</v>
      </c>
      <c r="C4325" s="104">
        <v>3906.8589999999999</v>
      </c>
      <c r="D4325" s="104">
        <v>3907.1509999999998</v>
      </c>
      <c r="E4325" s="104">
        <v>3878.8760000000002</v>
      </c>
      <c r="F4325" s="104">
        <v>3886.752</v>
      </c>
      <c r="G4325" s="104">
        <v>8671453900</v>
      </c>
    </row>
    <row r="4326" spans="1:7" x14ac:dyDescent="0.2">
      <c r="A4326" s="105">
        <v>4324</v>
      </c>
      <c r="B4326" s="106">
        <v>43770</v>
      </c>
      <c r="C4326" s="104">
        <v>3883.808</v>
      </c>
      <c r="D4326" s="104">
        <v>3956.08</v>
      </c>
      <c r="E4326" s="104">
        <v>3876.4160000000002</v>
      </c>
      <c r="F4326" s="104">
        <v>3952.3870000000002</v>
      </c>
      <c r="G4326" s="104">
        <v>10068961200</v>
      </c>
    </row>
    <row r="4327" spans="1:7" x14ac:dyDescent="0.2">
      <c r="A4327" s="105">
        <v>4325</v>
      </c>
      <c r="B4327" s="106">
        <v>43773</v>
      </c>
      <c r="C4327" s="104">
        <v>3964.0050000000001</v>
      </c>
      <c r="D4327" s="104">
        <v>3985.357</v>
      </c>
      <c r="E4327" s="104">
        <v>3964.0050000000001</v>
      </c>
      <c r="F4327" s="104">
        <v>3978.1219999999998</v>
      </c>
      <c r="G4327" s="104">
        <v>10419385500</v>
      </c>
    </row>
    <row r="4328" spans="1:7" x14ac:dyDescent="0.2">
      <c r="A4328" s="105">
        <v>4326</v>
      </c>
      <c r="B4328" s="106">
        <v>43774</v>
      </c>
      <c r="C4328" s="104">
        <v>3982.116</v>
      </c>
      <c r="D4328" s="104">
        <v>4030.6379999999999</v>
      </c>
      <c r="E4328" s="104">
        <v>3970.866</v>
      </c>
      <c r="F4328" s="104">
        <v>4002.8130000000001</v>
      </c>
      <c r="G4328" s="104">
        <v>11291188000</v>
      </c>
    </row>
    <row r="4329" spans="1:7" x14ac:dyDescent="0.2">
      <c r="A4329" s="105">
        <v>4327</v>
      </c>
      <c r="B4329" s="106">
        <v>43775</v>
      </c>
      <c r="C4329" s="104">
        <v>4006.3270000000002</v>
      </c>
      <c r="D4329" s="104">
        <v>4007.5010000000002</v>
      </c>
      <c r="E4329" s="104">
        <v>3973.7759999999998</v>
      </c>
      <c r="F4329" s="104">
        <v>3984.8820000000001</v>
      </c>
      <c r="G4329" s="104">
        <v>9731295200</v>
      </c>
    </row>
    <row r="4330" spans="1:7" x14ac:dyDescent="0.2">
      <c r="A4330" s="105">
        <v>4328</v>
      </c>
      <c r="B4330" s="106">
        <v>43776</v>
      </c>
      <c r="C4330" s="104">
        <v>3984.5529999999999</v>
      </c>
      <c r="D4330" s="104">
        <v>4005.3829999999998</v>
      </c>
      <c r="E4330" s="104">
        <v>3975.5479999999998</v>
      </c>
      <c r="F4330" s="104">
        <v>3991.875</v>
      </c>
      <c r="G4330" s="104">
        <v>8725489800</v>
      </c>
    </row>
    <row r="4331" spans="1:7" x14ac:dyDescent="0.2">
      <c r="A4331" s="105">
        <v>4329</v>
      </c>
      <c r="B4331" s="106">
        <v>43777</v>
      </c>
      <c r="C4331" s="104">
        <v>4017.674</v>
      </c>
      <c r="D4331" s="104">
        <v>4022.0360000000001</v>
      </c>
      <c r="E4331" s="104">
        <v>3971.5729999999999</v>
      </c>
      <c r="F4331" s="104">
        <v>3973.011</v>
      </c>
      <c r="G4331" s="104">
        <v>9710694800</v>
      </c>
    </row>
    <row r="4332" spans="1:7" x14ac:dyDescent="0.2">
      <c r="A4332" s="105">
        <v>4330</v>
      </c>
      <c r="B4332" s="106">
        <v>43780</v>
      </c>
      <c r="C4332" s="104">
        <v>3948.6190000000001</v>
      </c>
      <c r="D4332" s="104">
        <v>3948.6190000000001</v>
      </c>
      <c r="E4332" s="104">
        <v>3897.55</v>
      </c>
      <c r="F4332" s="104">
        <v>3902.9780000000001</v>
      </c>
      <c r="G4332" s="104">
        <v>9415562100</v>
      </c>
    </row>
    <row r="4333" spans="1:7" x14ac:dyDescent="0.2">
      <c r="A4333" s="105">
        <v>4331</v>
      </c>
      <c r="B4333" s="106">
        <v>43781</v>
      </c>
      <c r="C4333" s="104">
        <v>3905.9580000000001</v>
      </c>
      <c r="D4333" s="104">
        <v>3914.8820000000001</v>
      </c>
      <c r="E4333" s="104">
        <v>3877.74</v>
      </c>
      <c r="F4333" s="104">
        <v>3903.6889999999999</v>
      </c>
      <c r="G4333" s="104">
        <v>7654306900</v>
      </c>
    </row>
    <row r="4334" spans="1:7" x14ac:dyDescent="0.2">
      <c r="A4334" s="105">
        <v>4332</v>
      </c>
      <c r="B4334" s="106">
        <v>43782</v>
      </c>
      <c r="C4334" s="104">
        <v>3905.2829999999999</v>
      </c>
      <c r="D4334" s="104">
        <v>3908.42</v>
      </c>
      <c r="E4334" s="104">
        <v>3882.431</v>
      </c>
      <c r="F4334" s="104">
        <v>3899.982</v>
      </c>
      <c r="G4334" s="104">
        <v>7674907800</v>
      </c>
    </row>
    <row r="4335" spans="1:7" x14ac:dyDescent="0.2">
      <c r="A4335" s="105">
        <v>4333</v>
      </c>
      <c r="B4335" s="106">
        <v>43783</v>
      </c>
      <c r="C4335" s="104">
        <v>3905.9279999999999</v>
      </c>
      <c r="D4335" s="104">
        <v>3916.9459999999999</v>
      </c>
      <c r="E4335" s="104">
        <v>3895.1419999999998</v>
      </c>
      <c r="F4335" s="104">
        <v>3905.857</v>
      </c>
      <c r="G4335" s="104">
        <v>8700844600</v>
      </c>
    </row>
    <row r="4336" spans="1:7" x14ac:dyDescent="0.2">
      <c r="A4336" s="105">
        <v>4334</v>
      </c>
      <c r="B4336" s="106">
        <v>43784</v>
      </c>
      <c r="C4336" s="104">
        <v>3908.489</v>
      </c>
      <c r="D4336" s="104">
        <v>3915.105</v>
      </c>
      <c r="E4336" s="104">
        <v>3877.0889999999999</v>
      </c>
      <c r="F4336" s="104">
        <v>3877.0889999999999</v>
      </c>
      <c r="G4336" s="104">
        <v>8373091700</v>
      </c>
    </row>
    <row r="4337" spans="1:7" x14ac:dyDescent="0.2">
      <c r="A4337" s="105">
        <v>4335</v>
      </c>
      <c r="B4337" s="106">
        <v>43787</v>
      </c>
      <c r="C4337" s="104">
        <v>3874.4409999999998</v>
      </c>
      <c r="D4337" s="104">
        <v>3913.1030000000001</v>
      </c>
      <c r="E4337" s="104">
        <v>3868.317</v>
      </c>
      <c r="F4337" s="104">
        <v>3907.9290000000001</v>
      </c>
      <c r="G4337" s="104">
        <v>7664599300</v>
      </c>
    </row>
    <row r="4338" spans="1:7" x14ac:dyDescent="0.2">
      <c r="A4338" s="105">
        <v>4336</v>
      </c>
      <c r="B4338" s="106">
        <v>43788</v>
      </c>
      <c r="C4338" s="104">
        <v>3904.1</v>
      </c>
      <c r="D4338" s="104">
        <v>3947.0390000000002</v>
      </c>
      <c r="E4338" s="104">
        <v>3902.3780000000002</v>
      </c>
      <c r="F4338" s="104">
        <v>3947.0390000000002</v>
      </c>
      <c r="G4338" s="104">
        <v>8216102500</v>
      </c>
    </row>
    <row r="4339" spans="1:7" x14ac:dyDescent="0.2">
      <c r="A4339" s="105">
        <v>4337</v>
      </c>
      <c r="B4339" s="106">
        <v>43789</v>
      </c>
      <c r="C4339" s="104">
        <v>3940.134</v>
      </c>
      <c r="D4339" s="104">
        <v>3943.2269999999999</v>
      </c>
      <c r="E4339" s="104">
        <v>3901.9870000000001</v>
      </c>
      <c r="F4339" s="104">
        <v>3907.864</v>
      </c>
      <c r="G4339" s="104">
        <v>7681533300</v>
      </c>
    </row>
    <row r="4340" spans="1:7" x14ac:dyDescent="0.2">
      <c r="A4340" s="105">
        <v>4338</v>
      </c>
      <c r="B4340" s="106">
        <v>43790</v>
      </c>
      <c r="C4340" s="104">
        <v>3894.5390000000002</v>
      </c>
      <c r="D4340" s="104">
        <v>3901.826</v>
      </c>
      <c r="E4340" s="104">
        <v>3875.9679999999998</v>
      </c>
      <c r="F4340" s="104">
        <v>3889.598</v>
      </c>
      <c r="G4340" s="104">
        <v>6913053800</v>
      </c>
    </row>
    <row r="4341" spans="1:7" x14ac:dyDescent="0.2">
      <c r="A4341" s="105">
        <v>4339</v>
      </c>
      <c r="B4341" s="106">
        <v>43791</v>
      </c>
      <c r="C4341" s="104">
        <v>3894.174</v>
      </c>
      <c r="D4341" s="104">
        <v>3918.8389999999999</v>
      </c>
      <c r="E4341" s="104">
        <v>3833.5030000000002</v>
      </c>
      <c r="F4341" s="104">
        <v>3849.9949999999999</v>
      </c>
      <c r="G4341" s="104">
        <v>9104263900</v>
      </c>
    </row>
    <row r="4342" spans="1:7" x14ac:dyDescent="0.2">
      <c r="A4342" s="105">
        <v>4340</v>
      </c>
      <c r="B4342" s="106">
        <v>43794</v>
      </c>
      <c r="C4342" s="104">
        <v>3850.9659999999999</v>
      </c>
      <c r="D4342" s="104">
        <v>3878.2510000000002</v>
      </c>
      <c r="E4342" s="104">
        <v>3839.42</v>
      </c>
      <c r="F4342" s="104">
        <v>3878.2060000000001</v>
      </c>
      <c r="G4342" s="104">
        <v>10606628900</v>
      </c>
    </row>
    <row r="4343" spans="1:7" x14ac:dyDescent="0.2">
      <c r="A4343" s="105">
        <v>4341</v>
      </c>
      <c r="B4343" s="106">
        <v>43795</v>
      </c>
      <c r="C4343" s="104">
        <v>3893.4349999999999</v>
      </c>
      <c r="D4343" s="104">
        <v>3899.11</v>
      </c>
      <c r="E4343" s="104">
        <v>3869.5949999999998</v>
      </c>
      <c r="F4343" s="104">
        <v>3891.6529999999998</v>
      </c>
      <c r="G4343" s="104">
        <v>11151353700</v>
      </c>
    </row>
    <row r="4344" spans="1:7" x14ac:dyDescent="0.2">
      <c r="A4344" s="105">
        <v>4342</v>
      </c>
      <c r="B4344" s="106">
        <v>43796</v>
      </c>
      <c r="C4344" s="104">
        <v>3883.4290000000001</v>
      </c>
      <c r="D4344" s="104">
        <v>3889.9780000000001</v>
      </c>
      <c r="E4344" s="104">
        <v>3862.701</v>
      </c>
      <c r="F4344" s="104">
        <v>3875.6190000000001</v>
      </c>
      <c r="G4344" s="104">
        <v>7643730500</v>
      </c>
    </row>
    <row r="4345" spans="1:7" x14ac:dyDescent="0.2">
      <c r="A4345" s="105">
        <v>4343</v>
      </c>
      <c r="B4345" s="106">
        <v>43797</v>
      </c>
      <c r="C4345" s="104">
        <v>3877.9009999999998</v>
      </c>
      <c r="D4345" s="104">
        <v>3887.69</v>
      </c>
      <c r="E4345" s="104">
        <v>3852.011</v>
      </c>
      <c r="F4345" s="104">
        <v>3862.3029999999999</v>
      </c>
      <c r="G4345" s="104">
        <v>6523011900</v>
      </c>
    </row>
    <row r="4346" spans="1:7" x14ac:dyDescent="0.2">
      <c r="A4346" s="105">
        <v>4344</v>
      </c>
      <c r="B4346" s="106">
        <v>43798</v>
      </c>
      <c r="C4346" s="104">
        <v>3857.1880000000001</v>
      </c>
      <c r="D4346" s="104">
        <v>3861.6579999999999</v>
      </c>
      <c r="E4346" s="104">
        <v>3804.8290000000002</v>
      </c>
      <c r="F4346" s="104">
        <v>3828.6709999999998</v>
      </c>
      <c r="G4346" s="104">
        <v>7414433100</v>
      </c>
    </row>
    <row r="4347" spans="1:7" x14ac:dyDescent="0.2">
      <c r="A4347" s="105">
        <v>4345</v>
      </c>
      <c r="B4347" s="106">
        <v>43801</v>
      </c>
      <c r="C4347" s="104">
        <v>3835.5129999999999</v>
      </c>
      <c r="D4347" s="104">
        <v>3854.7510000000002</v>
      </c>
      <c r="E4347" s="104">
        <v>3829.3130000000001</v>
      </c>
      <c r="F4347" s="104">
        <v>3836.0590000000002</v>
      </c>
      <c r="G4347" s="104">
        <v>7741217300</v>
      </c>
    </row>
    <row r="4348" spans="1:7" x14ac:dyDescent="0.2">
      <c r="A4348" s="105">
        <v>4346</v>
      </c>
      <c r="B4348" s="106">
        <v>43802</v>
      </c>
      <c r="C4348" s="104">
        <v>3829.212</v>
      </c>
      <c r="D4348" s="104">
        <v>3851.1210000000001</v>
      </c>
      <c r="E4348" s="104">
        <v>3811.6280000000002</v>
      </c>
      <c r="F4348" s="104">
        <v>3851.087</v>
      </c>
      <c r="G4348" s="104">
        <v>7361124000</v>
      </c>
    </row>
    <row r="4349" spans="1:7" x14ac:dyDescent="0.2">
      <c r="A4349" s="105">
        <v>4347</v>
      </c>
      <c r="B4349" s="106">
        <v>43803</v>
      </c>
      <c r="C4349" s="104">
        <v>3841.663</v>
      </c>
      <c r="D4349" s="104">
        <v>3852.9920000000002</v>
      </c>
      <c r="E4349" s="104">
        <v>3831.0749999999998</v>
      </c>
      <c r="F4349" s="104">
        <v>3849.819</v>
      </c>
      <c r="G4349" s="104">
        <v>7968338500</v>
      </c>
    </row>
    <row r="4350" spans="1:7" x14ac:dyDescent="0.2">
      <c r="A4350" s="105">
        <v>4348</v>
      </c>
      <c r="B4350" s="106">
        <v>43804</v>
      </c>
      <c r="C4350" s="104">
        <v>3863.6089999999999</v>
      </c>
      <c r="D4350" s="104">
        <v>3883.4029999999998</v>
      </c>
      <c r="E4350" s="104">
        <v>3859.8220000000001</v>
      </c>
      <c r="F4350" s="104">
        <v>3879.364</v>
      </c>
      <c r="G4350" s="104">
        <v>8905119300</v>
      </c>
    </row>
    <row r="4351" spans="1:7" x14ac:dyDescent="0.2">
      <c r="A4351" s="105">
        <v>4349</v>
      </c>
      <c r="B4351" s="106">
        <v>43805</v>
      </c>
      <c r="C4351" s="104">
        <v>3885.058</v>
      </c>
      <c r="D4351" s="104">
        <v>3902.3850000000002</v>
      </c>
      <c r="E4351" s="104">
        <v>3878.7</v>
      </c>
      <c r="F4351" s="104">
        <v>3902.3850000000002</v>
      </c>
      <c r="G4351" s="104">
        <v>7864888700</v>
      </c>
    </row>
    <row r="4352" spans="1:7" x14ac:dyDescent="0.2">
      <c r="A4352" s="105">
        <v>4350</v>
      </c>
      <c r="B4352" s="106">
        <v>43808</v>
      </c>
      <c r="C4352" s="104">
        <v>3909.53</v>
      </c>
      <c r="D4352" s="104">
        <v>3911.9679999999998</v>
      </c>
      <c r="E4352" s="104">
        <v>3885.2510000000002</v>
      </c>
      <c r="F4352" s="104">
        <v>3895.4470000000001</v>
      </c>
      <c r="G4352" s="104">
        <v>9535380600</v>
      </c>
    </row>
    <row r="4353" spans="1:7" x14ac:dyDescent="0.2">
      <c r="A4353" s="105">
        <v>4351</v>
      </c>
      <c r="B4353" s="106">
        <v>43809</v>
      </c>
      <c r="C4353" s="104">
        <v>3886.444</v>
      </c>
      <c r="D4353" s="104">
        <v>3900.9589999999998</v>
      </c>
      <c r="E4353" s="104">
        <v>3882.0880000000002</v>
      </c>
      <c r="F4353" s="104">
        <v>3900.384</v>
      </c>
      <c r="G4353" s="104">
        <v>8626292800</v>
      </c>
    </row>
    <row r="4354" spans="1:7" x14ac:dyDescent="0.2">
      <c r="A4354" s="105">
        <v>4352</v>
      </c>
      <c r="B4354" s="106">
        <v>43810</v>
      </c>
      <c r="C4354" s="104">
        <v>3907.1590000000001</v>
      </c>
      <c r="D4354" s="104">
        <v>3909.3850000000002</v>
      </c>
      <c r="E4354" s="104">
        <v>3890.3409999999999</v>
      </c>
      <c r="F4354" s="104">
        <v>3902.7489999999998</v>
      </c>
      <c r="G4354" s="104">
        <v>9976548000</v>
      </c>
    </row>
    <row r="4355" spans="1:7" x14ac:dyDescent="0.2">
      <c r="A4355" s="105">
        <v>4353</v>
      </c>
      <c r="B4355" s="106">
        <v>43811</v>
      </c>
      <c r="C4355" s="104">
        <v>3908.4540000000002</v>
      </c>
      <c r="D4355" s="104">
        <v>3908.4540000000002</v>
      </c>
      <c r="E4355" s="104">
        <v>3886.1190000000001</v>
      </c>
      <c r="F4355" s="104">
        <v>3891.0239999999999</v>
      </c>
      <c r="G4355" s="104">
        <v>8470833000</v>
      </c>
    </row>
    <row r="4356" spans="1:7" x14ac:dyDescent="0.2">
      <c r="A4356" s="105">
        <v>4354</v>
      </c>
      <c r="B4356" s="106">
        <v>43812</v>
      </c>
      <c r="C4356" s="104">
        <v>3928.0039999999999</v>
      </c>
      <c r="D4356" s="104">
        <v>3969.4569999999999</v>
      </c>
      <c r="E4356" s="104">
        <v>3925.2759999999998</v>
      </c>
      <c r="F4356" s="104">
        <v>3968.221</v>
      </c>
      <c r="G4356" s="104">
        <v>14857134900</v>
      </c>
    </row>
    <row r="4357" spans="1:7" x14ac:dyDescent="0.2">
      <c r="A4357" s="105">
        <v>4355</v>
      </c>
      <c r="B4357" s="106">
        <v>43815</v>
      </c>
      <c r="C4357" s="104">
        <v>3970.7089999999998</v>
      </c>
      <c r="D4357" s="104">
        <v>3987.587</v>
      </c>
      <c r="E4357" s="104">
        <v>3953.5129999999999</v>
      </c>
      <c r="F4357" s="104">
        <v>3987.5459999999998</v>
      </c>
      <c r="G4357" s="104">
        <v>14848667000</v>
      </c>
    </row>
    <row r="4358" spans="1:7" x14ac:dyDescent="0.2">
      <c r="A4358" s="105">
        <v>4356</v>
      </c>
      <c r="B4358" s="106">
        <v>43816</v>
      </c>
      <c r="C4358" s="104">
        <v>3987.7429999999999</v>
      </c>
      <c r="D4358" s="104">
        <v>4067.136</v>
      </c>
      <c r="E4358" s="104">
        <v>3984.5189999999998</v>
      </c>
      <c r="F4358" s="104">
        <v>4041.8</v>
      </c>
      <c r="G4358" s="104">
        <v>20116293700</v>
      </c>
    </row>
    <row r="4359" spans="1:7" x14ac:dyDescent="0.2">
      <c r="A4359" s="105">
        <v>4357</v>
      </c>
      <c r="B4359" s="106">
        <v>43817</v>
      </c>
      <c r="C4359" s="104">
        <v>4039.7240000000002</v>
      </c>
      <c r="D4359" s="104">
        <v>4057.64</v>
      </c>
      <c r="E4359" s="104">
        <v>4025.3429999999998</v>
      </c>
      <c r="F4359" s="104">
        <v>4032.7829999999999</v>
      </c>
      <c r="G4359" s="104">
        <v>15135176400</v>
      </c>
    </row>
    <row r="4360" spans="1:7" x14ac:dyDescent="0.2">
      <c r="A4360" s="105">
        <v>4358</v>
      </c>
      <c r="B4360" s="106">
        <v>43818</v>
      </c>
      <c r="C4360" s="104">
        <v>4034.616</v>
      </c>
      <c r="D4360" s="104">
        <v>4038.5439999999999</v>
      </c>
      <c r="E4360" s="104">
        <v>4014.895</v>
      </c>
      <c r="F4360" s="104">
        <v>4027.15</v>
      </c>
      <c r="G4360" s="104">
        <v>11790055800</v>
      </c>
    </row>
    <row r="4361" spans="1:7" x14ac:dyDescent="0.2">
      <c r="A4361" s="105">
        <v>4359</v>
      </c>
      <c r="B4361" s="106">
        <v>43819</v>
      </c>
      <c r="C4361" s="104">
        <v>4032.152</v>
      </c>
      <c r="D4361" s="104">
        <v>4046.7260000000001</v>
      </c>
      <c r="E4361" s="104">
        <v>4014.93</v>
      </c>
      <c r="F4361" s="104">
        <v>4017.2530000000002</v>
      </c>
      <c r="G4361" s="104">
        <v>12126766200</v>
      </c>
    </row>
    <row r="4362" spans="1:7" x14ac:dyDescent="0.2">
      <c r="A4362" s="105">
        <v>4360</v>
      </c>
      <c r="B4362" s="106">
        <v>43822</v>
      </c>
      <c r="C4362" s="104">
        <v>4014.6930000000002</v>
      </c>
      <c r="D4362" s="104">
        <v>4032.172</v>
      </c>
      <c r="E4362" s="104">
        <v>3964.38</v>
      </c>
      <c r="F4362" s="104">
        <v>3967.096</v>
      </c>
      <c r="G4362" s="104">
        <v>12281624600</v>
      </c>
    </row>
    <row r="4363" spans="1:7" x14ac:dyDescent="0.2">
      <c r="A4363" s="105">
        <v>4361</v>
      </c>
      <c r="B4363" s="106">
        <v>43823</v>
      </c>
      <c r="C4363" s="104">
        <v>3971.56</v>
      </c>
      <c r="D4363" s="104">
        <v>3994.509</v>
      </c>
      <c r="E4363" s="104">
        <v>3963.665</v>
      </c>
      <c r="F4363" s="104">
        <v>3992.9580000000001</v>
      </c>
      <c r="G4363" s="104">
        <v>9598904500</v>
      </c>
    </row>
    <row r="4364" spans="1:7" x14ac:dyDescent="0.2">
      <c r="A4364" s="105">
        <v>4362</v>
      </c>
      <c r="B4364" s="106">
        <v>43824</v>
      </c>
      <c r="C4364" s="104">
        <v>3988.6570000000002</v>
      </c>
      <c r="D4364" s="104">
        <v>4000.556</v>
      </c>
      <c r="E4364" s="104">
        <v>3976.3560000000002</v>
      </c>
      <c r="F4364" s="104">
        <v>3990.8670000000002</v>
      </c>
      <c r="G4364" s="104">
        <v>9493889000</v>
      </c>
    </row>
    <row r="4365" spans="1:7" x14ac:dyDescent="0.2">
      <c r="A4365" s="105">
        <v>4363</v>
      </c>
      <c r="B4365" s="106">
        <v>43825</v>
      </c>
      <c r="C4365" s="104">
        <v>3993.6689999999999</v>
      </c>
      <c r="D4365" s="104">
        <v>4025.9879999999998</v>
      </c>
      <c r="E4365" s="104">
        <v>3993.5410000000002</v>
      </c>
      <c r="F4365" s="104">
        <v>4025.9879999999998</v>
      </c>
      <c r="G4365" s="104">
        <v>10886064000</v>
      </c>
    </row>
    <row r="4366" spans="1:7" x14ac:dyDescent="0.2">
      <c r="A4366" s="105">
        <v>4364</v>
      </c>
      <c r="B4366" s="106">
        <v>43826</v>
      </c>
      <c r="C4366" s="104">
        <v>4029.2449999999999</v>
      </c>
      <c r="D4366" s="104">
        <v>4066.7959999999998</v>
      </c>
      <c r="E4366" s="104">
        <v>4019.7220000000002</v>
      </c>
      <c r="F4366" s="104">
        <v>4022.0279999999998</v>
      </c>
      <c r="G4366" s="104">
        <v>15092641100</v>
      </c>
    </row>
    <row r="4367" spans="1:7" x14ac:dyDescent="0.2">
      <c r="A4367" s="105">
        <v>4365</v>
      </c>
      <c r="B4367" s="106">
        <v>43829</v>
      </c>
      <c r="C4367" s="104">
        <v>4015.52</v>
      </c>
      <c r="D4367" s="104">
        <v>4083.69</v>
      </c>
      <c r="E4367" s="104">
        <v>4001.4949999999999</v>
      </c>
      <c r="F4367" s="104">
        <v>4081.6329999999998</v>
      </c>
      <c r="G4367" s="104">
        <v>15597148800</v>
      </c>
    </row>
    <row r="4368" spans="1:7" x14ac:dyDescent="0.2">
      <c r="A4368" s="105">
        <v>4366</v>
      </c>
      <c r="B4368" s="106">
        <v>43830</v>
      </c>
      <c r="C4368" s="104">
        <v>4077.752</v>
      </c>
      <c r="D4368" s="104">
        <v>4098.1440000000002</v>
      </c>
      <c r="E4368" s="104">
        <v>4069.009</v>
      </c>
      <c r="F4368" s="104">
        <v>4096.5820000000003</v>
      </c>
      <c r="G4368" s="104">
        <v>12326425800</v>
      </c>
    </row>
    <row r="4369" spans="1:7" x14ac:dyDescent="0.2">
      <c r="A4369" s="105">
        <v>4367</v>
      </c>
      <c r="B4369" s="106">
        <v>43832</v>
      </c>
      <c r="C4369" s="104">
        <v>4121.3490000000002</v>
      </c>
      <c r="D4369" s="104">
        <v>4172.6559999999999</v>
      </c>
      <c r="E4369" s="104">
        <v>4121.3490000000002</v>
      </c>
      <c r="F4369" s="104">
        <v>4152.241</v>
      </c>
      <c r="G4369" s="104">
        <v>18211677200</v>
      </c>
    </row>
    <row r="4370" spans="1:7" x14ac:dyDescent="0.2">
      <c r="A4370" s="105">
        <v>4368</v>
      </c>
      <c r="B4370" s="106">
        <v>43833</v>
      </c>
      <c r="C4370" s="104">
        <v>4161.2190000000001</v>
      </c>
      <c r="D4370" s="104">
        <v>4164.299</v>
      </c>
      <c r="E4370" s="104">
        <v>4131.8639999999996</v>
      </c>
      <c r="F4370" s="104">
        <v>4144.9650000000001</v>
      </c>
      <c r="G4370" s="104">
        <v>14282624400</v>
      </c>
    </row>
    <row r="4371" spans="1:7" x14ac:dyDescent="0.2">
      <c r="A4371" s="105">
        <v>4369</v>
      </c>
      <c r="B4371" s="106">
        <v>43836</v>
      </c>
      <c r="C4371" s="104">
        <v>4120.5209999999997</v>
      </c>
      <c r="D4371" s="104">
        <v>4170.6379999999999</v>
      </c>
      <c r="E4371" s="104">
        <v>4102.38</v>
      </c>
      <c r="F4371" s="104">
        <v>4129.2950000000001</v>
      </c>
      <c r="G4371" s="104">
        <v>17530995300</v>
      </c>
    </row>
    <row r="4372" spans="1:7" x14ac:dyDescent="0.2">
      <c r="A4372" s="105">
        <v>4370</v>
      </c>
      <c r="B4372" s="106">
        <v>43837</v>
      </c>
      <c r="C4372" s="104">
        <v>4137.402</v>
      </c>
      <c r="D4372" s="104">
        <v>4161.25</v>
      </c>
      <c r="E4372" s="104">
        <v>4135.0969999999998</v>
      </c>
      <c r="F4372" s="104">
        <v>4160.2269999999999</v>
      </c>
      <c r="G4372" s="104">
        <v>13948903100</v>
      </c>
    </row>
    <row r="4373" spans="1:7" x14ac:dyDescent="0.2">
      <c r="A4373" s="105">
        <v>4371</v>
      </c>
      <c r="B4373" s="106">
        <v>43838</v>
      </c>
      <c r="C4373" s="104">
        <v>4139.6319999999996</v>
      </c>
      <c r="D4373" s="104">
        <v>4149.8130000000001</v>
      </c>
      <c r="E4373" s="104">
        <v>4101.9799999999996</v>
      </c>
      <c r="F4373" s="104">
        <v>4112.317</v>
      </c>
      <c r="G4373" s="104">
        <v>16758585000</v>
      </c>
    </row>
    <row r="4374" spans="1:7" x14ac:dyDescent="0.2">
      <c r="A4374" s="105">
        <v>4372</v>
      </c>
      <c r="B4374" s="106">
        <v>43839</v>
      </c>
      <c r="C4374" s="104">
        <v>4145.5349999999999</v>
      </c>
      <c r="D4374" s="104">
        <v>4165.6570000000002</v>
      </c>
      <c r="E4374" s="104">
        <v>4143.5919999999996</v>
      </c>
      <c r="F4374" s="104">
        <v>4164.37</v>
      </c>
      <c r="G4374" s="104">
        <v>13688632400</v>
      </c>
    </row>
    <row r="4375" spans="1:7" x14ac:dyDescent="0.2">
      <c r="A4375" s="105">
        <v>4373</v>
      </c>
      <c r="B4375" s="106">
        <v>43840</v>
      </c>
      <c r="C4375" s="104">
        <v>4177.5780000000004</v>
      </c>
      <c r="D4375" s="104">
        <v>4180.9769999999999</v>
      </c>
      <c r="E4375" s="104">
        <v>4148.482</v>
      </c>
      <c r="F4375" s="104">
        <v>4163.1850000000004</v>
      </c>
      <c r="G4375" s="104">
        <v>11303171900</v>
      </c>
    </row>
    <row r="4376" spans="1:7" x14ac:dyDescent="0.2">
      <c r="A4376" s="105">
        <v>4374</v>
      </c>
      <c r="B4376" s="106">
        <v>43843</v>
      </c>
      <c r="C4376" s="104">
        <v>4166.9250000000002</v>
      </c>
      <c r="D4376" s="104">
        <v>4203.9880000000003</v>
      </c>
      <c r="E4376" s="104">
        <v>4148.6009999999997</v>
      </c>
      <c r="F4376" s="104">
        <v>4203.9880000000003</v>
      </c>
      <c r="G4376" s="104">
        <v>11969198200</v>
      </c>
    </row>
    <row r="4377" spans="1:7" x14ac:dyDescent="0.2">
      <c r="A4377" s="105">
        <v>4375</v>
      </c>
      <c r="B4377" s="106">
        <v>43844</v>
      </c>
      <c r="C4377" s="104">
        <v>4215.1580000000004</v>
      </c>
      <c r="D4377" s="104">
        <v>4223.5079999999998</v>
      </c>
      <c r="E4377" s="104">
        <v>4188.0810000000001</v>
      </c>
      <c r="F4377" s="104">
        <v>4189.8860000000004</v>
      </c>
      <c r="G4377" s="104">
        <v>12932078300</v>
      </c>
    </row>
    <row r="4378" spans="1:7" x14ac:dyDescent="0.2">
      <c r="A4378" s="105">
        <v>4376</v>
      </c>
      <c r="B4378" s="106">
        <v>43845</v>
      </c>
      <c r="C4378" s="104">
        <v>4186.8810000000003</v>
      </c>
      <c r="D4378" s="104">
        <v>4193.8689999999997</v>
      </c>
      <c r="E4378" s="104">
        <v>4150.88</v>
      </c>
      <c r="F4378" s="104">
        <v>4166.7340000000004</v>
      </c>
      <c r="G4378" s="104">
        <v>10463313600</v>
      </c>
    </row>
    <row r="4379" spans="1:7" x14ac:dyDescent="0.2">
      <c r="A4379" s="105">
        <v>4377</v>
      </c>
      <c r="B4379" s="106">
        <v>43846</v>
      </c>
      <c r="C4379" s="104">
        <v>4174.817</v>
      </c>
      <c r="D4379" s="104">
        <v>4175.2939999999999</v>
      </c>
      <c r="E4379" s="104">
        <v>4142.18</v>
      </c>
      <c r="F4379" s="104">
        <v>4149.0429999999997</v>
      </c>
      <c r="G4379" s="104">
        <v>10026764200</v>
      </c>
    </row>
    <row r="4380" spans="1:7" x14ac:dyDescent="0.2">
      <c r="A4380" s="105">
        <v>4378</v>
      </c>
      <c r="B4380" s="106">
        <v>43847</v>
      </c>
      <c r="C4380" s="104">
        <v>4162.1940000000004</v>
      </c>
      <c r="D4380" s="104">
        <v>4177.0280000000002</v>
      </c>
      <c r="E4380" s="104">
        <v>4141.6450000000004</v>
      </c>
      <c r="F4380" s="104">
        <v>4154.8530000000001</v>
      </c>
      <c r="G4380" s="104">
        <v>9872568200</v>
      </c>
    </row>
    <row r="4381" spans="1:7" x14ac:dyDescent="0.2">
      <c r="A4381" s="105">
        <v>4379</v>
      </c>
      <c r="B4381" s="106">
        <v>43850</v>
      </c>
      <c r="C4381" s="104">
        <v>4170.7370000000001</v>
      </c>
      <c r="D4381" s="104">
        <v>4185.9629999999997</v>
      </c>
      <c r="E4381" s="104">
        <v>4149.4880000000003</v>
      </c>
      <c r="F4381" s="104">
        <v>4185.83</v>
      </c>
      <c r="G4381" s="104">
        <v>12240914700</v>
      </c>
    </row>
    <row r="4382" spans="1:7" x14ac:dyDescent="0.2">
      <c r="A4382" s="105">
        <v>4380</v>
      </c>
      <c r="B4382" s="106">
        <v>43851</v>
      </c>
      <c r="C4382" s="104">
        <v>4165.0200000000004</v>
      </c>
      <c r="D4382" s="104">
        <v>4165.0200000000004</v>
      </c>
      <c r="E4382" s="104">
        <v>4113.3249999999998</v>
      </c>
      <c r="F4382" s="104">
        <v>4114.3090000000002</v>
      </c>
      <c r="G4382" s="104">
        <v>13052750700</v>
      </c>
    </row>
    <row r="4383" spans="1:7" x14ac:dyDescent="0.2">
      <c r="A4383" s="105">
        <v>4381</v>
      </c>
      <c r="B4383" s="106">
        <v>43852</v>
      </c>
      <c r="C4383" s="104">
        <v>4093.8009999999999</v>
      </c>
      <c r="D4383" s="104">
        <v>4141.1769999999997</v>
      </c>
      <c r="E4383" s="104">
        <v>4046.4870000000001</v>
      </c>
      <c r="F4383" s="104">
        <v>4131.9309999999996</v>
      </c>
      <c r="G4383" s="104">
        <v>12675876300</v>
      </c>
    </row>
    <row r="4384" spans="1:7" x14ac:dyDescent="0.2">
      <c r="A4384" s="105">
        <v>4382</v>
      </c>
      <c r="B4384" s="106">
        <v>43853</v>
      </c>
      <c r="C4384" s="104">
        <v>4093.3229999999999</v>
      </c>
      <c r="D4384" s="104">
        <v>4103.5240000000003</v>
      </c>
      <c r="E4384" s="104">
        <v>3972.393</v>
      </c>
      <c r="F4384" s="104">
        <v>4003.9009999999998</v>
      </c>
      <c r="G4384" s="104">
        <v>16035760300</v>
      </c>
    </row>
    <row r="4385" spans="1:7" x14ac:dyDescent="0.2">
      <c r="A4385" s="105">
        <v>4383</v>
      </c>
      <c r="B4385" s="106">
        <v>43864</v>
      </c>
      <c r="C4385" s="104">
        <v>3639.9090000000001</v>
      </c>
      <c r="D4385" s="104">
        <v>3732.1570000000002</v>
      </c>
      <c r="E4385" s="104">
        <v>3639.9090000000001</v>
      </c>
      <c r="F4385" s="104">
        <v>3688.3580000000002</v>
      </c>
      <c r="G4385" s="104">
        <v>15755964700</v>
      </c>
    </row>
    <row r="4386" spans="1:7" x14ac:dyDescent="0.2">
      <c r="A4386" s="105">
        <v>4384</v>
      </c>
      <c r="B4386" s="106">
        <v>43865</v>
      </c>
      <c r="C4386" s="104">
        <v>3652.0039999999999</v>
      </c>
      <c r="D4386" s="104">
        <v>3786.8629999999998</v>
      </c>
      <c r="E4386" s="104">
        <v>3652.0039999999999</v>
      </c>
      <c r="F4386" s="104">
        <v>3785.6379999999999</v>
      </c>
      <c r="G4386" s="104">
        <v>21393332800</v>
      </c>
    </row>
    <row r="4387" spans="1:7" x14ac:dyDescent="0.2">
      <c r="A4387" s="105">
        <v>4385</v>
      </c>
      <c r="B4387" s="106">
        <v>43866</v>
      </c>
      <c r="C4387" s="104">
        <v>3801.0990000000002</v>
      </c>
      <c r="D4387" s="104">
        <v>3866.011</v>
      </c>
      <c r="E4387" s="104">
        <v>3781.6129999999998</v>
      </c>
      <c r="F4387" s="104">
        <v>3828.527</v>
      </c>
      <c r="G4387" s="104">
        <v>17492552400</v>
      </c>
    </row>
    <row r="4388" spans="1:7" x14ac:dyDescent="0.2">
      <c r="A4388" s="105">
        <v>4386</v>
      </c>
      <c r="B4388" s="106">
        <v>43867</v>
      </c>
      <c r="C4388" s="104">
        <v>3841.7539999999999</v>
      </c>
      <c r="D4388" s="104">
        <v>3914.915</v>
      </c>
      <c r="E4388" s="104">
        <v>3806.96</v>
      </c>
      <c r="F4388" s="104">
        <v>3899.7750000000001</v>
      </c>
      <c r="G4388" s="104">
        <v>17646223500</v>
      </c>
    </row>
    <row r="4389" spans="1:7" x14ac:dyDescent="0.2">
      <c r="A4389" s="105">
        <v>4387</v>
      </c>
      <c r="B4389" s="106">
        <v>43868</v>
      </c>
      <c r="C4389" s="104">
        <v>3879.5529999999999</v>
      </c>
      <c r="D4389" s="104">
        <v>3899.884</v>
      </c>
      <c r="E4389" s="104">
        <v>3849.7130000000002</v>
      </c>
      <c r="F4389" s="104">
        <v>3899.8690000000001</v>
      </c>
      <c r="G4389" s="104">
        <v>15173175900</v>
      </c>
    </row>
    <row r="4390" spans="1:7" x14ac:dyDescent="0.2">
      <c r="A4390" s="105">
        <v>4388</v>
      </c>
      <c r="B4390" s="106">
        <v>43871</v>
      </c>
      <c r="C4390" s="104">
        <v>3872.3739999999998</v>
      </c>
      <c r="D4390" s="104">
        <v>3920.1669999999999</v>
      </c>
      <c r="E4390" s="104">
        <v>3861.0070000000001</v>
      </c>
      <c r="F4390" s="104">
        <v>3916.0050000000001</v>
      </c>
      <c r="G4390" s="104">
        <v>14840696900</v>
      </c>
    </row>
    <row r="4391" spans="1:7" x14ac:dyDescent="0.2">
      <c r="A4391" s="105">
        <v>4389</v>
      </c>
      <c r="B4391" s="106">
        <v>43872</v>
      </c>
      <c r="C4391" s="104">
        <v>3926.42</v>
      </c>
      <c r="D4391" s="104">
        <v>3970.5219999999999</v>
      </c>
      <c r="E4391" s="104">
        <v>3915.7080000000001</v>
      </c>
      <c r="F4391" s="104">
        <v>3952.4639999999999</v>
      </c>
      <c r="G4391" s="104">
        <v>14344167400</v>
      </c>
    </row>
    <row r="4392" spans="1:7" x14ac:dyDescent="0.2">
      <c r="A4392" s="105">
        <v>4390</v>
      </c>
      <c r="B4392" s="106">
        <v>43873</v>
      </c>
      <c r="C4392" s="104">
        <v>3945.6660000000002</v>
      </c>
      <c r="D4392" s="104">
        <v>3984.433</v>
      </c>
      <c r="E4392" s="104">
        <v>3940.6669999999999</v>
      </c>
      <c r="F4392" s="104">
        <v>3984.433</v>
      </c>
      <c r="G4392" s="104">
        <v>12671032100</v>
      </c>
    </row>
    <row r="4393" spans="1:7" x14ac:dyDescent="0.2">
      <c r="A4393" s="105">
        <v>4391</v>
      </c>
      <c r="B4393" s="106">
        <v>43874</v>
      </c>
      <c r="C4393" s="104">
        <v>3985.8760000000002</v>
      </c>
      <c r="D4393" s="104">
        <v>3999.55</v>
      </c>
      <c r="E4393" s="104">
        <v>3950.1419999999998</v>
      </c>
      <c r="F4393" s="104">
        <v>3959.9189999999999</v>
      </c>
      <c r="G4393" s="104">
        <v>14500184300</v>
      </c>
    </row>
    <row r="4394" spans="1:7" x14ac:dyDescent="0.2">
      <c r="A4394" s="105">
        <v>4392</v>
      </c>
      <c r="B4394" s="106">
        <v>43875</v>
      </c>
      <c r="C4394" s="104">
        <v>3954.2339999999999</v>
      </c>
      <c r="D4394" s="104">
        <v>4001.5630000000001</v>
      </c>
      <c r="E4394" s="104">
        <v>3954.0230000000001</v>
      </c>
      <c r="F4394" s="104">
        <v>3987.7339999999999</v>
      </c>
      <c r="G4394" s="104">
        <v>14323980300</v>
      </c>
    </row>
    <row r="4395" spans="1:7" x14ac:dyDescent="0.2">
      <c r="A4395" s="105">
        <v>4393</v>
      </c>
      <c r="B4395" s="106">
        <v>43878</v>
      </c>
      <c r="C4395" s="104">
        <v>3999.6509999999998</v>
      </c>
      <c r="D4395" s="104">
        <v>4077.4459999999999</v>
      </c>
      <c r="E4395" s="104">
        <v>3999.6509999999998</v>
      </c>
      <c r="F4395" s="104">
        <v>4077.424</v>
      </c>
      <c r="G4395" s="104">
        <v>18277896900</v>
      </c>
    </row>
    <row r="4396" spans="1:7" x14ac:dyDescent="0.2">
      <c r="A4396" s="105">
        <v>4394</v>
      </c>
      <c r="B4396" s="106">
        <v>43879</v>
      </c>
      <c r="C4396" s="104">
        <v>4069.8319999999999</v>
      </c>
      <c r="D4396" s="104">
        <v>4076.3879999999999</v>
      </c>
      <c r="E4396" s="104">
        <v>4027.7860000000001</v>
      </c>
      <c r="F4396" s="104">
        <v>4057.511</v>
      </c>
      <c r="G4396" s="104">
        <v>16323622000</v>
      </c>
    </row>
    <row r="4397" spans="1:7" x14ac:dyDescent="0.2">
      <c r="A4397" s="105">
        <v>4395</v>
      </c>
      <c r="B4397" s="106">
        <v>43880</v>
      </c>
      <c r="C4397" s="104">
        <v>4049.5859999999998</v>
      </c>
      <c r="D4397" s="104">
        <v>4085.17</v>
      </c>
      <c r="E4397" s="104">
        <v>4042.8449999999998</v>
      </c>
      <c r="F4397" s="104">
        <v>4051.3110000000001</v>
      </c>
      <c r="G4397" s="104">
        <v>16904644100</v>
      </c>
    </row>
    <row r="4398" spans="1:7" x14ac:dyDescent="0.2">
      <c r="A4398" s="105">
        <v>4396</v>
      </c>
      <c r="B4398" s="106">
        <v>43881</v>
      </c>
      <c r="C4398" s="104">
        <v>4062.8969999999999</v>
      </c>
      <c r="D4398" s="104">
        <v>4148.5290000000005</v>
      </c>
      <c r="E4398" s="104">
        <v>4055.8110000000001</v>
      </c>
      <c r="F4398" s="104">
        <v>4144.6559999999999</v>
      </c>
      <c r="G4398" s="104">
        <v>21223262400</v>
      </c>
    </row>
    <row r="4399" spans="1:7" x14ac:dyDescent="0.2">
      <c r="A4399" s="105">
        <v>4397</v>
      </c>
      <c r="B4399" s="106">
        <v>43882</v>
      </c>
      <c r="C4399" s="104">
        <v>4134.875</v>
      </c>
      <c r="D4399" s="104">
        <v>4184.4380000000001</v>
      </c>
      <c r="E4399" s="104">
        <v>4130.1679999999997</v>
      </c>
      <c r="F4399" s="104">
        <v>4149.49</v>
      </c>
      <c r="G4399" s="104">
        <v>21721360400</v>
      </c>
    </row>
    <row r="4400" spans="1:7" x14ac:dyDescent="0.2">
      <c r="A4400" s="105">
        <v>4398</v>
      </c>
      <c r="B4400" s="106">
        <v>43885</v>
      </c>
      <c r="C4400" s="104">
        <v>4131.8360000000002</v>
      </c>
      <c r="D4400" s="104">
        <v>4149.01</v>
      </c>
      <c r="E4400" s="104">
        <v>4097.1750000000002</v>
      </c>
      <c r="F4400" s="104">
        <v>4132.8389999999999</v>
      </c>
      <c r="G4400" s="104">
        <v>21286930300</v>
      </c>
    </row>
    <row r="4401" spans="1:7" x14ac:dyDescent="0.2">
      <c r="A4401" s="105">
        <v>4399</v>
      </c>
      <c r="B4401" s="106">
        <v>43886</v>
      </c>
      <c r="C4401" s="104">
        <v>4066.3020000000001</v>
      </c>
      <c r="D4401" s="104">
        <v>4126.7079999999996</v>
      </c>
      <c r="E4401" s="104">
        <v>4020.9079999999999</v>
      </c>
      <c r="F4401" s="104">
        <v>4123.8540000000003</v>
      </c>
      <c r="G4401" s="104">
        <v>24416783100</v>
      </c>
    </row>
    <row r="4402" spans="1:7" x14ac:dyDescent="0.2">
      <c r="A4402" s="105">
        <v>4400</v>
      </c>
      <c r="B4402" s="106">
        <v>43887</v>
      </c>
      <c r="C4402" s="104">
        <v>4070.0990000000002</v>
      </c>
      <c r="D4402" s="104">
        <v>4132.7820000000002</v>
      </c>
      <c r="E4402" s="104">
        <v>4061.125</v>
      </c>
      <c r="F4402" s="104">
        <v>4073.0149999999999</v>
      </c>
      <c r="G4402" s="104">
        <v>26109406100</v>
      </c>
    </row>
    <row r="4403" spans="1:7" x14ac:dyDescent="0.2">
      <c r="A4403" s="105">
        <v>4401</v>
      </c>
      <c r="B4403" s="106">
        <v>43888</v>
      </c>
      <c r="C4403" s="104">
        <v>4084.078</v>
      </c>
      <c r="D4403" s="104">
        <v>4110.5280000000002</v>
      </c>
      <c r="E4403" s="104">
        <v>4067.4409999999998</v>
      </c>
      <c r="F4403" s="104">
        <v>4084.8760000000002</v>
      </c>
      <c r="G4403" s="104">
        <v>18129098100</v>
      </c>
    </row>
    <row r="4404" spans="1:7" x14ac:dyDescent="0.2">
      <c r="A4404" s="105">
        <v>4402</v>
      </c>
      <c r="B4404" s="106">
        <v>43889</v>
      </c>
      <c r="C4404" s="104">
        <v>3988.7269999999999</v>
      </c>
      <c r="D4404" s="104">
        <v>4031.145</v>
      </c>
      <c r="E4404" s="104">
        <v>3928.0659999999998</v>
      </c>
      <c r="F4404" s="104">
        <v>3940.049</v>
      </c>
      <c r="G4404" s="104">
        <v>23027509300</v>
      </c>
    </row>
    <row r="4405" spans="1:7" x14ac:dyDescent="0.2">
      <c r="A4405" s="105">
        <v>4403</v>
      </c>
      <c r="B4405" s="106">
        <v>43892</v>
      </c>
      <c r="C4405" s="104">
        <v>3968.8440000000001</v>
      </c>
      <c r="D4405" s="104">
        <v>4092.5390000000002</v>
      </c>
      <c r="E4405" s="104">
        <v>3968.8440000000001</v>
      </c>
      <c r="F4405" s="104">
        <v>4069.6660000000002</v>
      </c>
      <c r="G4405" s="104">
        <v>21931355900</v>
      </c>
    </row>
    <row r="4406" spans="1:7" x14ac:dyDescent="0.2">
      <c r="A4406" s="105">
        <v>4404</v>
      </c>
      <c r="B4406" s="106">
        <v>43893</v>
      </c>
      <c r="C4406" s="104">
        <v>4125.1360000000004</v>
      </c>
      <c r="D4406" s="104">
        <v>4147.6530000000002</v>
      </c>
      <c r="E4406" s="104">
        <v>4067.9090000000001</v>
      </c>
      <c r="F4406" s="104">
        <v>4091.3620000000001</v>
      </c>
      <c r="G4406" s="104">
        <v>21936977700</v>
      </c>
    </row>
    <row r="4407" spans="1:7" x14ac:dyDescent="0.2">
      <c r="A4407" s="105">
        <v>4405</v>
      </c>
      <c r="B4407" s="106">
        <v>43894</v>
      </c>
      <c r="C4407" s="104">
        <v>4078.5</v>
      </c>
      <c r="D4407" s="104">
        <v>4115.2619999999997</v>
      </c>
      <c r="E4407" s="104">
        <v>4060.7289999999998</v>
      </c>
      <c r="F4407" s="104">
        <v>4115.0519999999997</v>
      </c>
      <c r="G4407" s="104">
        <v>18242473000</v>
      </c>
    </row>
    <row r="4408" spans="1:7" x14ac:dyDescent="0.2">
      <c r="A4408" s="105">
        <v>4406</v>
      </c>
      <c r="B4408" s="106">
        <v>43895</v>
      </c>
      <c r="C4408" s="104">
        <v>4150.21</v>
      </c>
      <c r="D4408" s="104">
        <v>4215.8509999999997</v>
      </c>
      <c r="E4408" s="104">
        <v>4127.0389999999998</v>
      </c>
      <c r="F4408" s="104">
        <v>4206.7250000000004</v>
      </c>
      <c r="G4408" s="104">
        <v>23182311500</v>
      </c>
    </row>
    <row r="4409" spans="1:7" x14ac:dyDescent="0.2">
      <c r="A4409" s="105">
        <v>4407</v>
      </c>
      <c r="B4409" s="106">
        <v>43896</v>
      </c>
      <c r="C4409" s="104">
        <v>4158.2020000000002</v>
      </c>
      <c r="D4409" s="104">
        <v>4181.3100000000004</v>
      </c>
      <c r="E4409" s="104">
        <v>4135.3900000000003</v>
      </c>
      <c r="F4409" s="104">
        <v>4138.5069999999996</v>
      </c>
      <c r="G4409" s="104">
        <v>17247571700</v>
      </c>
    </row>
    <row r="4410" spans="1:7" x14ac:dyDescent="0.2">
      <c r="A4410" s="105">
        <v>4408</v>
      </c>
      <c r="B4410" s="106">
        <v>43899</v>
      </c>
      <c r="C4410" s="104">
        <v>4063.076</v>
      </c>
      <c r="D4410" s="104">
        <v>4063.076</v>
      </c>
      <c r="E4410" s="104">
        <v>3995.1309999999999</v>
      </c>
      <c r="F4410" s="104">
        <v>3997.1329999999998</v>
      </c>
      <c r="G4410" s="104">
        <v>20810203500</v>
      </c>
    </row>
    <row r="4411" spans="1:7" x14ac:dyDescent="0.2">
      <c r="A4411" s="105">
        <v>4409</v>
      </c>
      <c r="B4411" s="106">
        <v>43900</v>
      </c>
      <c r="C4411" s="104">
        <v>3975.2289999999998</v>
      </c>
      <c r="D4411" s="104">
        <v>4093.002</v>
      </c>
      <c r="E4411" s="104">
        <v>3954.7510000000002</v>
      </c>
      <c r="F4411" s="104">
        <v>4082.732</v>
      </c>
      <c r="G4411" s="104">
        <v>19741640200</v>
      </c>
    </row>
    <row r="4412" spans="1:7" x14ac:dyDescent="0.2">
      <c r="A4412" s="105">
        <v>4410</v>
      </c>
      <c r="B4412" s="106">
        <v>43901</v>
      </c>
      <c r="C4412" s="104">
        <v>4090.9349999999999</v>
      </c>
      <c r="D4412" s="104">
        <v>4091.27</v>
      </c>
      <c r="E4412" s="104">
        <v>4028.3960000000002</v>
      </c>
      <c r="F4412" s="104">
        <v>4028.4290000000001</v>
      </c>
      <c r="G4412" s="104">
        <v>16165611100</v>
      </c>
    </row>
    <row r="4413" spans="1:7" x14ac:dyDescent="0.2">
      <c r="A4413" s="105">
        <v>4411</v>
      </c>
      <c r="B4413" s="106">
        <v>43902</v>
      </c>
      <c r="C4413" s="104">
        <v>3976.114</v>
      </c>
      <c r="D4413" s="104">
        <v>3987.4340000000002</v>
      </c>
      <c r="E4413" s="104">
        <v>3926.27</v>
      </c>
      <c r="F4413" s="104">
        <v>3950.9110000000001</v>
      </c>
      <c r="G4413" s="104">
        <v>15706045800</v>
      </c>
    </row>
    <row r="4414" spans="1:7" x14ac:dyDescent="0.2">
      <c r="A4414" s="105">
        <v>4412</v>
      </c>
      <c r="B4414" s="106">
        <v>43903</v>
      </c>
      <c r="C4414" s="104">
        <v>3771.0140000000001</v>
      </c>
      <c r="D4414" s="104">
        <v>3937.181</v>
      </c>
      <c r="E4414" s="104">
        <v>3765.1480000000001</v>
      </c>
      <c r="F4414" s="104">
        <v>3895.3130000000001</v>
      </c>
      <c r="G4414" s="104">
        <v>18829672200</v>
      </c>
    </row>
    <row r="4415" spans="1:7" x14ac:dyDescent="0.2">
      <c r="A4415" s="105">
        <v>4413</v>
      </c>
      <c r="B4415" s="106">
        <v>43906</v>
      </c>
      <c r="C4415" s="104">
        <v>3899.86</v>
      </c>
      <c r="D4415" s="104">
        <v>3899.86</v>
      </c>
      <c r="E4415" s="104">
        <v>3720.5129999999999</v>
      </c>
      <c r="F4415" s="104">
        <v>3727.84</v>
      </c>
      <c r="G4415" s="104">
        <v>18596826000</v>
      </c>
    </row>
    <row r="4416" spans="1:7" x14ac:dyDescent="0.2">
      <c r="A4416" s="105">
        <v>4414</v>
      </c>
      <c r="B4416" s="106">
        <v>43907</v>
      </c>
      <c r="C4416" s="104">
        <v>3739.7829999999999</v>
      </c>
      <c r="D4416" s="104">
        <v>3786.8910000000001</v>
      </c>
      <c r="E4416" s="104">
        <v>3618.3069999999998</v>
      </c>
      <c r="F4416" s="104">
        <v>3709.6819999999998</v>
      </c>
      <c r="G4416" s="104">
        <v>16624612900</v>
      </c>
    </row>
    <row r="4417" spans="1:7" x14ac:dyDescent="0.2">
      <c r="A4417" s="105">
        <v>4415</v>
      </c>
      <c r="B4417" s="106">
        <v>43908</v>
      </c>
      <c r="C4417" s="104">
        <v>3729.6849999999999</v>
      </c>
      <c r="D4417" s="104">
        <v>3775.8510000000001</v>
      </c>
      <c r="E4417" s="104">
        <v>3636.2570000000001</v>
      </c>
      <c r="F4417" s="104">
        <v>3636.2570000000001</v>
      </c>
      <c r="G4417" s="104">
        <v>15503754700</v>
      </c>
    </row>
    <row r="4418" spans="1:7" x14ac:dyDescent="0.2">
      <c r="A4418" s="105">
        <v>4416</v>
      </c>
      <c r="B4418" s="106">
        <v>43909</v>
      </c>
      <c r="C4418" s="104">
        <v>3623.7890000000002</v>
      </c>
      <c r="D4418" s="104">
        <v>3647.9870000000001</v>
      </c>
      <c r="E4418" s="104">
        <v>3503.1869999999999</v>
      </c>
      <c r="F4418" s="104">
        <v>3589.0929999999998</v>
      </c>
      <c r="G4418" s="104">
        <v>18080740700</v>
      </c>
    </row>
    <row r="4419" spans="1:7" x14ac:dyDescent="0.2">
      <c r="A4419" s="105">
        <v>4417</v>
      </c>
      <c r="B4419" s="106">
        <v>43910</v>
      </c>
      <c r="C4419" s="104">
        <v>3629.5129999999999</v>
      </c>
      <c r="D4419" s="104">
        <v>3663.9520000000002</v>
      </c>
      <c r="E4419" s="104">
        <v>3588.777</v>
      </c>
      <c r="F4419" s="104">
        <v>3653.2240000000002</v>
      </c>
      <c r="G4419" s="104">
        <v>13960300000</v>
      </c>
    </row>
    <row r="4420" spans="1:7" x14ac:dyDescent="0.2">
      <c r="A4420" s="105">
        <v>4418</v>
      </c>
      <c r="B4420" s="106">
        <v>43913</v>
      </c>
      <c r="C4420" s="104">
        <v>3542.6840000000002</v>
      </c>
      <c r="D4420" s="104">
        <v>3585.8009999999999</v>
      </c>
      <c r="E4420" s="104">
        <v>3523.788</v>
      </c>
      <c r="F4420" s="104">
        <v>3530.306</v>
      </c>
      <c r="G4420" s="104">
        <v>13710879000</v>
      </c>
    </row>
    <row r="4421" spans="1:7" x14ac:dyDescent="0.2">
      <c r="A4421" s="105">
        <v>4419</v>
      </c>
      <c r="B4421" s="106">
        <v>43914</v>
      </c>
      <c r="C4421" s="104">
        <v>3598.6550000000002</v>
      </c>
      <c r="D4421" s="104">
        <v>3627.759</v>
      </c>
      <c r="E4421" s="104">
        <v>3545.4520000000002</v>
      </c>
      <c r="F4421" s="104">
        <v>3625.1149999999998</v>
      </c>
      <c r="G4421" s="104">
        <v>14310302100</v>
      </c>
    </row>
    <row r="4422" spans="1:7" x14ac:dyDescent="0.2">
      <c r="A4422" s="105">
        <v>4420</v>
      </c>
      <c r="B4422" s="106">
        <v>43915</v>
      </c>
      <c r="C4422" s="104">
        <v>3711.4749999999999</v>
      </c>
      <c r="D4422" s="104">
        <v>3732.654</v>
      </c>
      <c r="E4422" s="104">
        <v>3685.9940000000001</v>
      </c>
      <c r="F4422" s="104">
        <v>3722.518</v>
      </c>
      <c r="G4422" s="104">
        <v>15349595800</v>
      </c>
    </row>
    <row r="4423" spans="1:7" x14ac:dyDescent="0.2">
      <c r="A4423" s="105">
        <v>4421</v>
      </c>
      <c r="B4423" s="106">
        <v>43916</v>
      </c>
      <c r="C4423" s="104">
        <v>3692.6080000000002</v>
      </c>
      <c r="D4423" s="104">
        <v>3736.2539999999999</v>
      </c>
      <c r="E4423" s="104">
        <v>3681.2669999999998</v>
      </c>
      <c r="F4423" s="104">
        <v>3698.047</v>
      </c>
      <c r="G4423" s="104">
        <v>11231066500</v>
      </c>
    </row>
    <row r="4424" spans="1:7" x14ac:dyDescent="0.2">
      <c r="A4424" s="105">
        <v>4422</v>
      </c>
      <c r="B4424" s="106">
        <v>43917</v>
      </c>
      <c r="C4424" s="104">
        <v>3746.3910000000001</v>
      </c>
      <c r="D4424" s="104">
        <v>3758.7829999999999</v>
      </c>
      <c r="E4424" s="104">
        <v>3709.9209999999998</v>
      </c>
      <c r="F4424" s="104">
        <v>3710.0610000000001</v>
      </c>
      <c r="G4424" s="104">
        <v>12406099500</v>
      </c>
    </row>
    <row r="4425" spans="1:7" x14ac:dyDescent="0.2">
      <c r="A4425" s="105">
        <v>4423</v>
      </c>
      <c r="B4425" s="106">
        <v>43920</v>
      </c>
      <c r="C4425" s="104">
        <v>3657.462</v>
      </c>
      <c r="D4425" s="104">
        <v>3690.6390000000001</v>
      </c>
      <c r="E4425" s="104">
        <v>3637.585</v>
      </c>
      <c r="F4425" s="104">
        <v>3674.1109999999999</v>
      </c>
      <c r="G4425" s="104">
        <v>12687667300</v>
      </c>
    </row>
    <row r="4426" spans="1:7" x14ac:dyDescent="0.2">
      <c r="A4426" s="105">
        <v>4424</v>
      </c>
      <c r="B4426" s="106">
        <v>43921</v>
      </c>
      <c r="C4426" s="104">
        <v>3708.14</v>
      </c>
      <c r="D4426" s="104">
        <v>3716.0709999999999</v>
      </c>
      <c r="E4426" s="104">
        <v>3676.2020000000002</v>
      </c>
      <c r="F4426" s="104">
        <v>3686.1550000000002</v>
      </c>
      <c r="G4426" s="104">
        <v>11145302500</v>
      </c>
    </row>
    <row r="4427" spans="1:7" x14ac:dyDescent="0.2">
      <c r="A4427" s="105">
        <v>4425</v>
      </c>
      <c r="B4427" s="106">
        <v>43922</v>
      </c>
      <c r="C4427" s="104">
        <v>3682.297</v>
      </c>
      <c r="D4427" s="104">
        <v>3731.78</v>
      </c>
      <c r="E4427" s="104">
        <v>3670.9650000000001</v>
      </c>
      <c r="F4427" s="104">
        <v>3675.076</v>
      </c>
      <c r="G4427" s="104">
        <v>11935262000</v>
      </c>
    </row>
    <row r="4428" spans="1:7" x14ac:dyDescent="0.2">
      <c r="A4428" s="105">
        <v>4426</v>
      </c>
      <c r="B4428" s="106">
        <v>43923</v>
      </c>
      <c r="C4428" s="104">
        <v>3656.3229999999999</v>
      </c>
      <c r="D4428" s="104">
        <v>3734.5309999999999</v>
      </c>
      <c r="E4428" s="104">
        <v>3652.317</v>
      </c>
      <c r="F4428" s="104">
        <v>3734.5309999999999</v>
      </c>
      <c r="G4428" s="104">
        <v>11516820900</v>
      </c>
    </row>
    <row r="4429" spans="1:7" x14ac:dyDescent="0.2">
      <c r="A4429" s="105">
        <v>4427</v>
      </c>
      <c r="B4429" s="106">
        <v>43924</v>
      </c>
      <c r="C4429" s="104">
        <v>3721.482</v>
      </c>
      <c r="D4429" s="104">
        <v>3738.8319999999999</v>
      </c>
      <c r="E4429" s="104">
        <v>3698.982</v>
      </c>
      <c r="F4429" s="104">
        <v>3713.2179999999998</v>
      </c>
      <c r="G4429" s="104">
        <v>9982508300</v>
      </c>
    </row>
    <row r="4430" spans="1:7" x14ac:dyDescent="0.2">
      <c r="A4430" s="105">
        <v>4428</v>
      </c>
      <c r="B4430" s="106">
        <v>43928</v>
      </c>
      <c r="C4430" s="104">
        <v>3779.9079999999999</v>
      </c>
      <c r="D4430" s="104">
        <v>3803.6289999999999</v>
      </c>
      <c r="E4430" s="104">
        <v>3772.2049999999999</v>
      </c>
      <c r="F4430" s="104">
        <v>3798.0210000000002</v>
      </c>
      <c r="G4430" s="104">
        <v>14277803000</v>
      </c>
    </row>
    <row r="4431" spans="1:7" x14ac:dyDescent="0.2">
      <c r="A4431" s="105">
        <v>4429</v>
      </c>
      <c r="B4431" s="106">
        <v>43929</v>
      </c>
      <c r="C4431" s="104">
        <v>3776.4169999999999</v>
      </c>
      <c r="D4431" s="104">
        <v>3793.002</v>
      </c>
      <c r="E4431" s="104">
        <v>3767.2919999999999</v>
      </c>
      <c r="F4431" s="104">
        <v>3780.3449999999998</v>
      </c>
      <c r="G4431" s="104">
        <v>11138951300</v>
      </c>
    </row>
    <row r="4432" spans="1:7" x14ac:dyDescent="0.2">
      <c r="A4432" s="105">
        <v>4430</v>
      </c>
      <c r="B4432" s="106">
        <v>43930</v>
      </c>
      <c r="C4432" s="104">
        <v>3798.4879999999998</v>
      </c>
      <c r="D4432" s="104">
        <v>3801.7249999999999</v>
      </c>
      <c r="E4432" s="104">
        <v>3785.3119999999999</v>
      </c>
      <c r="F4432" s="104">
        <v>3792.8110000000001</v>
      </c>
      <c r="G4432" s="104">
        <v>10048503200</v>
      </c>
    </row>
    <row r="4433" spans="1:7" x14ac:dyDescent="0.2">
      <c r="A4433" s="105">
        <v>4431</v>
      </c>
      <c r="B4433" s="106">
        <v>43931</v>
      </c>
      <c r="C4433" s="104">
        <v>3794.8429999999998</v>
      </c>
      <c r="D4433" s="104">
        <v>3824.7440000000001</v>
      </c>
      <c r="E4433" s="104">
        <v>3758.96</v>
      </c>
      <c r="F4433" s="104">
        <v>3769.1779999999999</v>
      </c>
      <c r="G4433" s="104">
        <v>10244495600</v>
      </c>
    </row>
    <row r="4434" spans="1:7" x14ac:dyDescent="0.2">
      <c r="A4434" s="105">
        <v>4432</v>
      </c>
      <c r="B4434" s="106">
        <v>43934</v>
      </c>
      <c r="C4434" s="104">
        <v>3751.7089999999998</v>
      </c>
      <c r="D4434" s="104">
        <v>3769.8760000000002</v>
      </c>
      <c r="E4434" s="104">
        <v>3740.194</v>
      </c>
      <c r="F4434" s="104">
        <v>3753.2570000000001</v>
      </c>
      <c r="G4434" s="104">
        <v>7905334300</v>
      </c>
    </row>
    <row r="4435" spans="1:7" x14ac:dyDescent="0.2">
      <c r="A4435" s="105">
        <v>4433</v>
      </c>
      <c r="B4435" s="106">
        <v>43935</v>
      </c>
      <c r="C4435" s="104">
        <v>3777.8339999999998</v>
      </c>
      <c r="D4435" s="104">
        <v>3825.76</v>
      </c>
      <c r="E4435" s="104">
        <v>3764.9839999999999</v>
      </c>
      <c r="F4435" s="104">
        <v>3825.6990000000001</v>
      </c>
      <c r="G4435" s="104">
        <v>11063758500</v>
      </c>
    </row>
    <row r="4436" spans="1:7" x14ac:dyDescent="0.2">
      <c r="A4436" s="105">
        <v>4434</v>
      </c>
      <c r="B4436" s="106">
        <v>43936</v>
      </c>
      <c r="C4436" s="104">
        <v>3820.8510000000001</v>
      </c>
      <c r="D4436" s="104">
        <v>3829.8009999999999</v>
      </c>
      <c r="E4436" s="104">
        <v>3793.44</v>
      </c>
      <c r="F4436" s="104">
        <v>3797.3620000000001</v>
      </c>
      <c r="G4436" s="104">
        <v>10846198400</v>
      </c>
    </row>
    <row r="4437" spans="1:7" x14ac:dyDescent="0.2">
      <c r="A4437" s="105">
        <v>4435</v>
      </c>
      <c r="B4437" s="106">
        <v>43937</v>
      </c>
      <c r="C4437" s="104">
        <v>3777.799</v>
      </c>
      <c r="D4437" s="104">
        <v>3807.357</v>
      </c>
      <c r="E4437" s="104">
        <v>3774.5590000000002</v>
      </c>
      <c r="F4437" s="104">
        <v>3802.3809999999999</v>
      </c>
      <c r="G4437" s="104">
        <v>9594796500</v>
      </c>
    </row>
    <row r="4438" spans="1:7" x14ac:dyDescent="0.2">
      <c r="A4438" s="105">
        <v>4436</v>
      </c>
      <c r="B4438" s="106">
        <v>43938</v>
      </c>
      <c r="C4438" s="104">
        <v>3831.9229999999998</v>
      </c>
      <c r="D4438" s="104">
        <v>3863.4520000000002</v>
      </c>
      <c r="E4438" s="104">
        <v>3821.42</v>
      </c>
      <c r="F4438" s="104">
        <v>3839.4870000000001</v>
      </c>
      <c r="G4438" s="104">
        <v>13200430100</v>
      </c>
    </row>
    <row r="4439" spans="1:7" x14ac:dyDescent="0.2">
      <c r="A4439" s="105">
        <v>4437</v>
      </c>
      <c r="B4439" s="106">
        <v>43941</v>
      </c>
      <c r="C4439" s="104">
        <v>3845.46</v>
      </c>
      <c r="D4439" s="104">
        <v>3853.7979999999998</v>
      </c>
      <c r="E4439" s="104">
        <v>3831.5529999999999</v>
      </c>
      <c r="F4439" s="104">
        <v>3853.4549999999999</v>
      </c>
      <c r="G4439" s="104">
        <v>10001311500</v>
      </c>
    </row>
    <row r="4440" spans="1:7" x14ac:dyDescent="0.2">
      <c r="A4440" s="105">
        <v>4438</v>
      </c>
      <c r="B4440" s="106">
        <v>43942</v>
      </c>
      <c r="C4440" s="104">
        <v>3838.2310000000002</v>
      </c>
      <c r="D4440" s="104">
        <v>3838.2310000000002</v>
      </c>
      <c r="E4440" s="104">
        <v>3779.9969999999998</v>
      </c>
      <c r="F4440" s="104">
        <v>3808.047</v>
      </c>
      <c r="G4440" s="104">
        <v>10292188800</v>
      </c>
    </row>
    <row r="4441" spans="1:7" x14ac:dyDescent="0.2">
      <c r="A4441" s="105">
        <v>4439</v>
      </c>
      <c r="B4441" s="106">
        <v>43943</v>
      </c>
      <c r="C4441" s="104">
        <v>3789.13</v>
      </c>
      <c r="D4441" s="104">
        <v>3839.3829999999998</v>
      </c>
      <c r="E4441" s="104">
        <v>3782.2150000000001</v>
      </c>
      <c r="F4441" s="104">
        <v>3839.3829999999998</v>
      </c>
      <c r="G4441" s="104">
        <v>8589946400</v>
      </c>
    </row>
    <row r="4442" spans="1:7" x14ac:dyDescent="0.2">
      <c r="A4442" s="105">
        <v>4440</v>
      </c>
      <c r="B4442" s="106">
        <v>43944</v>
      </c>
      <c r="C4442" s="104">
        <v>3851.913</v>
      </c>
      <c r="D4442" s="104">
        <v>3857.471</v>
      </c>
      <c r="E4442" s="104">
        <v>3826.5569999999998</v>
      </c>
      <c r="F4442" s="104">
        <v>3829.7530000000002</v>
      </c>
      <c r="G4442" s="104">
        <v>9550845000</v>
      </c>
    </row>
    <row r="4443" spans="1:7" x14ac:dyDescent="0.2">
      <c r="A4443" s="105">
        <v>4441</v>
      </c>
      <c r="B4443" s="106">
        <v>43945</v>
      </c>
      <c r="C4443" s="104">
        <v>3826.3119999999999</v>
      </c>
      <c r="D4443" s="104">
        <v>3827.212</v>
      </c>
      <c r="E4443" s="104">
        <v>3787.0709999999999</v>
      </c>
      <c r="F4443" s="104">
        <v>3796.9720000000002</v>
      </c>
      <c r="G4443" s="104">
        <v>9484413500</v>
      </c>
    </row>
    <row r="4444" spans="1:7" x14ac:dyDescent="0.2">
      <c r="A4444" s="105">
        <v>4442</v>
      </c>
      <c r="B4444" s="106">
        <v>43948</v>
      </c>
      <c r="C4444" s="104">
        <v>3808.0169999999998</v>
      </c>
      <c r="D4444" s="104">
        <v>3842.8710000000001</v>
      </c>
      <c r="E4444" s="104">
        <v>3793.7660000000001</v>
      </c>
      <c r="F4444" s="104">
        <v>3822.7689999999998</v>
      </c>
      <c r="G4444" s="104">
        <v>9546273500</v>
      </c>
    </row>
    <row r="4445" spans="1:7" x14ac:dyDescent="0.2">
      <c r="A4445" s="105">
        <v>4443</v>
      </c>
      <c r="B4445" s="106">
        <v>43949</v>
      </c>
      <c r="C4445" s="104">
        <v>3835.348</v>
      </c>
      <c r="D4445" s="104">
        <v>3859.6750000000002</v>
      </c>
      <c r="E4445" s="104">
        <v>3768.2</v>
      </c>
      <c r="F4445" s="104">
        <v>3849.1469999999999</v>
      </c>
      <c r="G4445" s="104">
        <v>12209347600</v>
      </c>
    </row>
    <row r="4446" spans="1:7" x14ac:dyDescent="0.2">
      <c r="A4446" s="105">
        <v>4444</v>
      </c>
      <c r="B4446" s="106">
        <v>43950</v>
      </c>
      <c r="C4446" s="104">
        <v>3837.5140000000001</v>
      </c>
      <c r="D4446" s="104">
        <v>3880.7440000000001</v>
      </c>
      <c r="E4446" s="104">
        <v>3833.7159999999999</v>
      </c>
      <c r="F4446" s="104">
        <v>3867.0320000000002</v>
      </c>
      <c r="G4446" s="104">
        <v>9585459000</v>
      </c>
    </row>
    <row r="4447" spans="1:7" x14ac:dyDescent="0.2">
      <c r="A4447" s="105">
        <v>4445</v>
      </c>
      <c r="B4447" s="106">
        <v>43951</v>
      </c>
      <c r="C4447" s="104">
        <v>3880.4090000000001</v>
      </c>
      <c r="D4447" s="104">
        <v>3921.7</v>
      </c>
      <c r="E4447" s="104">
        <v>3880.4090000000001</v>
      </c>
      <c r="F4447" s="104">
        <v>3912.5770000000002</v>
      </c>
      <c r="G4447" s="104">
        <v>13291712500</v>
      </c>
    </row>
    <row r="4448" spans="1:7" x14ac:dyDescent="0.2">
      <c r="A4448" s="105">
        <v>4446</v>
      </c>
      <c r="B4448" s="106">
        <v>43957</v>
      </c>
      <c r="C4448" s="104">
        <v>3867.259</v>
      </c>
      <c r="D4448" s="104">
        <v>3937.6909999999998</v>
      </c>
      <c r="E4448" s="104">
        <v>3865.9879999999998</v>
      </c>
      <c r="F4448" s="104">
        <v>3936.2539999999999</v>
      </c>
      <c r="G4448" s="104">
        <v>13985567500</v>
      </c>
    </row>
    <row r="4449" spans="1:7" x14ac:dyDescent="0.2">
      <c r="A4449" s="105">
        <v>4447</v>
      </c>
      <c r="B4449" s="106">
        <v>43958</v>
      </c>
      <c r="C4449" s="104">
        <v>3937.5920000000001</v>
      </c>
      <c r="D4449" s="104">
        <v>3941.4830000000002</v>
      </c>
      <c r="E4449" s="104">
        <v>3915.9050000000002</v>
      </c>
      <c r="F4449" s="104">
        <v>3924.895</v>
      </c>
      <c r="G4449" s="104">
        <v>10551464600</v>
      </c>
    </row>
    <row r="4450" spans="1:7" x14ac:dyDescent="0.2">
      <c r="A4450" s="105">
        <v>4448</v>
      </c>
      <c r="B4450" s="106">
        <v>43959</v>
      </c>
      <c r="C4450" s="104">
        <v>3942.9969999999998</v>
      </c>
      <c r="D4450" s="104">
        <v>3979.663</v>
      </c>
      <c r="E4450" s="104">
        <v>3935.9810000000002</v>
      </c>
      <c r="F4450" s="104">
        <v>3963.6219999999998</v>
      </c>
      <c r="G4450" s="104">
        <v>11694334100</v>
      </c>
    </row>
    <row r="4451" spans="1:7" x14ac:dyDescent="0.2">
      <c r="A4451" s="105">
        <v>4449</v>
      </c>
      <c r="B4451" s="106">
        <v>43962</v>
      </c>
      <c r="C4451" s="104">
        <v>3974.761</v>
      </c>
      <c r="D4451" s="104">
        <v>3998.0970000000002</v>
      </c>
      <c r="E4451" s="104">
        <v>3944.5039999999999</v>
      </c>
      <c r="F4451" s="104">
        <v>3960.18</v>
      </c>
      <c r="G4451" s="104">
        <v>12267380300</v>
      </c>
    </row>
    <row r="4452" spans="1:7" x14ac:dyDescent="0.2">
      <c r="A4452" s="105">
        <v>4450</v>
      </c>
      <c r="B4452" s="106">
        <v>43963</v>
      </c>
      <c r="C4452" s="104">
        <v>3961.3429999999998</v>
      </c>
      <c r="D4452" s="104">
        <v>3970.1120000000001</v>
      </c>
      <c r="E4452" s="104">
        <v>3930.2109999999998</v>
      </c>
      <c r="F4452" s="104">
        <v>3960.2379999999998</v>
      </c>
      <c r="G4452" s="104">
        <v>9825055400</v>
      </c>
    </row>
    <row r="4453" spans="1:7" x14ac:dyDescent="0.2">
      <c r="A4453" s="105">
        <v>4451</v>
      </c>
      <c r="B4453" s="106">
        <v>43964</v>
      </c>
      <c r="C4453" s="104">
        <v>3946.643</v>
      </c>
      <c r="D4453" s="104">
        <v>3972.5250000000001</v>
      </c>
      <c r="E4453" s="104">
        <v>3932.5709999999999</v>
      </c>
      <c r="F4453" s="104">
        <v>3968.2530000000002</v>
      </c>
      <c r="G4453" s="104">
        <v>8819066900</v>
      </c>
    </row>
    <row r="4454" spans="1:7" x14ac:dyDescent="0.2">
      <c r="A4454" s="105">
        <v>4452</v>
      </c>
      <c r="B4454" s="106">
        <v>43965</v>
      </c>
      <c r="C4454" s="104">
        <v>3952.1990000000001</v>
      </c>
      <c r="D4454" s="104">
        <v>3952.1990000000001</v>
      </c>
      <c r="E4454" s="104">
        <v>3924.0450000000001</v>
      </c>
      <c r="F4454" s="104">
        <v>3925.2179999999998</v>
      </c>
      <c r="G4454" s="104">
        <v>8853000400</v>
      </c>
    </row>
    <row r="4455" spans="1:7" x14ac:dyDescent="0.2">
      <c r="A4455" s="105">
        <v>4453</v>
      </c>
      <c r="B4455" s="106">
        <v>43966</v>
      </c>
      <c r="C4455" s="104">
        <v>3941.125</v>
      </c>
      <c r="D4455" s="104">
        <v>3945.1959999999999</v>
      </c>
      <c r="E4455" s="104">
        <v>3907.402</v>
      </c>
      <c r="F4455" s="104">
        <v>3912.8159999999998</v>
      </c>
      <c r="G4455" s="104">
        <v>9261838200</v>
      </c>
    </row>
    <row r="4456" spans="1:7" x14ac:dyDescent="0.2">
      <c r="A4456" s="105">
        <v>4454</v>
      </c>
      <c r="B4456" s="106">
        <v>43969</v>
      </c>
      <c r="C4456" s="104">
        <v>3914.66</v>
      </c>
      <c r="D4456" s="104">
        <v>3946.431</v>
      </c>
      <c r="E4456" s="104">
        <v>3898.404</v>
      </c>
      <c r="F4456" s="104">
        <v>3922.9119999999998</v>
      </c>
      <c r="G4456" s="104">
        <v>11280176200</v>
      </c>
    </row>
    <row r="4457" spans="1:7" x14ac:dyDescent="0.2">
      <c r="A4457" s="105">
        <v>4455</v>
      </c>
      <c r="B4457" s="106">
        <v>43970</v>
      </c>
      <c r="C4457" s="104">
        <v>3963.7750000000001</v>
      </c>
      <c r="D4457" s="104">
        <v>3966.8519999999999</v>
      </c>
      <c r="E4457" s="104">
        <v>3944.0720000000001</v>
      </c>
      <c r="F4457" s="104">
        <v>3956.25</v>
      </c>
      <c r="G4457" s="104">
        <v>9401529100</v>
      </c>
    </row>
    <row r="4458" spans="1:7" x14ac:dyDescent="0.2">
      <c r="A4458" s="105">
        <v>4456</v>
      </c>
      <c r="B4458" s="106">
        <v>43971</v>
      </c>
      <c r="C4458" s="104">
        <v>3955.7150000000001</v>
      </c>
      <c r="D4458" s="104">
        <v>3955.7150000000001</v>
      </c>
      <c r="E4458" s="104">
        <v>3923.9209999999998</v>
      </c>
      <c r="F4458" s="104">
        <v>3935.2220000000002</v>
      </c>
      <c r="G4458" s="104">
        <v>10079115000</v>
      </c>
    </row>
    <row r="4459" spans="1:7" x14ac:dyDescent="0.2">
      <c r="A4459" s="105">
        <v>4457</v>
      </c>
      <c r="B4459" s="106">
        <v>43972</v>
      </c>
      <c r="C4459" s="104">
        <v>3950.598</v>
      </c>
      <c r="D4459" s="104">
        <v>3951.7429999999999</v>
      </c>
      <c r="E4459" s="104">
        <v>3907.5790000000002</v>
      </c>
      <c r="F4459" s="104">
        <v>3913.7950000000001</v>
      </c>
      <c r="G4459" s="104">
        <v>9486103300</v>
      </c>
    </row>
    <row r="4460" spans="1:7" x14ac:dyDescent="0.2">
      <c r="A4460" s="105">
        <v>4458</v>
      </c>
      <c r="B4460" s="106">
        <v>43973</v>
      </c>
      <c r="C4460" s="104">
        <v>3907.576</v>
      </c>
      <c r="D4460" s="104">
        <v>3907.576</v>
      </c>
      <c r="E4460" s="104">
        <v>3818.1489999999999</v>
      </c>
      <c r="F4460" s="104">
        <v>3824.0639999999999</v>
      </c>
      <c r="G4460" s="104">
        <v>10337836000</v>
      </c>
    </row>
    <row r="4461" spans="1:7" x14ac:dyDescent="0.2">
      <c r="A4461" s="105">
        <v>4459</v>
      </c>
      <c r="B4461" s="106">
        <v>43976</v>
      </c>
      <c r="C4461" s="104">
        <v>3828.3209999999999</v>
      </c>
      <c r="D4461" s="104">
        <v>3835.6329999999998</v>
      </c>
      <c r="E4461" s="104">
        <v>3800.18</v>
      </c>
      <c r="F4461" s="104">
        <v>3829.3249999999998</v>
      </c>
      <c r="G4461" s="104">
        <v>7903332600</v>
      </c>
    </row>
    <row r="4462" spans="1:7" x14ac:dyDescent="0.2">
      <c r="A4462" s="105">
        <v>4460</v>
      </c>
      <c r="B4462" s="106">
        <v>43977</v>
      </c>
      <c r="C4462" s="104">
        <v>3850.0010000000002</v>
      </c>
      <c r="D4462" s="104">
        <v>3874.748</v>
      </c>
      <c r="E4462" s="104">
        <v>3844.4780000000001</v>
      </c>
      <c r="F4462" s="104">
        <v>3872.77</v>
      </c>
      <c r="G4462" s="104">
        <v>7744807600</v>
      </c>
    </row>
    <row r="4463" spans="1:7" x14ac:dyDescent="0.2">
      <c r="A4463" s="105">
        <v>4461</v>
      </c>
      <c r="B4463" s="106">
        <v>43978</v>
      </c>
      <c r="C4463" s="104">
        <v>3873.6979999999999</v>
      </c>
      <c r="D4463" s="104">
        <v>3873.6979999999999</v>
      </c>
      <c r="E4463" s="104">
        <v>3838.4250000000002</v>
      </c>
      <c r="F4463" s="104">
        <v>3845.614</v>
      </c>
      <c r="G4463" s="104">
        <v>8371183100</v>
      </c>
    </row>
    <row r="4464" spans="1:7" x14ac:dyDescent="0.2">
      <c r="A4464" s="105">
        <v>4462</v>
      </c>
      <c r="B4464" s="106">
        <v>43979</v>
      </c>
      <c r="C4464" s="104">
        <v>3848.489</v>
      </c>
      <c r="D4464" s="104">
        <v>3885.4209999999998</v>
      </c>
      <c r="E4464" s="104">
        <v>3818.4319999999998</v>
      </c>
      <c r="F4464" s="104">
        <v>3856.6320000000001</v>
      </c>
      <c r="G4464" s="104">
        <v>9306405400</v>
      </c>
    </row>
    <row r="4465" spans="1:7" x14ac:dyDescent="0.2">
      <c r="A4465" s="105">
        <v>4463</v>
      </c>
      <c r="B4465" s="106">
        <v>43980</v>
      </c>
      <c r="C4465" s="104">
        <v>3838.377</v>
      </c>
      <c r="D4465" s="104">
        <v>3872.3029999999999</v>
      </c>
      <c r="E4465" s="104">
        <v>3830.4189999999999</v>
      </c>
      <c r="F4465" s="104">
        <v>3867.0230000000001</v>
      </c>
      <c r="G4465" s="104">
        <v>9381383200</v>
      </c>
    </row>
    <row r="4466" spans="1:7" x14ac:dyDescent="0.2">
      <c r="A4466" s="105">
        <v>4464</v>
      </c>
      <c r="B4466" s="106">
        <v>43983</v>
      </c>
      <c r="C4466" s="104">
        <v>3901.7260000000001</v>
      </c>
      <c r="D4466" s="104">
        <v>3976.3150000000001</v>
      </c>
      <c r="E4466" s="104">
        <v>3901.7260000000001</v>
      </c>
      <c r="F4466" s="104">
        <v>3971.34</v>
      </c>
      <c r="G4466" s="104">
        <v>13645665200</v>
      </c>
    </row>
    <row r="4467" spans="1:7" x14ac:dyDescent="0.2">
      <c r="A4467" s="105">
        <v>4465</v>
      </c>
      <c r="B4467" s="106">
        <v>43984</v>
      </c>
      <c r="C4467" s="104">
        <v>3969.9520000000002</v>
      </c>
      <c r="D4467" s="104">
        <v>3991.7759999999998</v>
      </c>
      <c r="E4467" s="104">
        <v>3958.9769999999999</v>
      </c>
      <c r="F4467" s="104">
        <v>3983.5680000000002</v>
      </c>
      <c r="G4467" s="104">
        <v>14430306000</v>
      </c>
    </row>
    <row r="4468" spans="1:7" x14ac:dyDescent="0.2">
      <c r="A4468" s="105">
        <v>4466</v>
      </c>
      <c r="B4468" s="106">
        <v>43985</v>
      </c>
      <c r="C4468" s="104">
        <v>4001.1709999999998</v>
      </c>
      <c r="D4468" s="104">
        <v>4018.6759999999999</v>
      </c>
      <c r="E4468" s="104">
        <v>3982.93</v>
      </c>
      <c r="F4468" s="104">
        <v>3983.6480000000001</v>
      </c>
      <c r="G4468" s="104">
        <v>13659748300</v>
      </c>
    </row>
    <row r="4469" spans="1:7" x14ac:dyDescent="0.2">
      <c r="A4469" s="105">
        <v>4467</v>
      </c>
      <c r="B4469" s="106">
        <v>43986</v>
      </c>
      <c r="C4469" s="104">
        <v>3998.1640000000002</v>
      </c>
      <c r="D4469" s="104">
        <v>3999.8049999999998</v>
      </c>
      <c r="E4469" s="104">
        <v>3968.5720000000001</v>
      </c>
      <c r="F4469" s="104">
        <v>3982.1849999999999</v>
      </c>
      <c r="G4469" s="104">
        <v>10427773700</v>
      </c>
    </row>
    <row r="4470" spans="1:7" x14ac:dyDescent="0.2">
      <c r="A4470" s="105">
        <v>4468</v>
      </c>
      <c r="B4470" s="106">
        <v>43987</v>
      </c>
      <c r="C4470" s="104">
        <v>3988.2240000000002</v>
      </c>
      <c r="D4470" s="104">
        <v>4001.2510000000002</v>
      </c>
      <c r="E4470" s="104">
        <v>3967.9259999999999</v>
      </c>
      <c r="F4470" s="104">
        <v>4001.2510000000002</v>
      </c>
      <c r="G4470" s="104">
        <v>10244394200</v>
      </c>
    </row>
    <row r="4471" spans="1:7" x14ac:dyDescent="0.2">
      <c r="A4471" s="105">
        <v>4469</v>
      </c>
      <c r="B4471" s="106">
        <v>43990</v>
      </c>
      <c r="C4471" s="104">
        <v>4023.6060000000002</v>
      </c>
      <c r="D4471" s="104">
        <v>4050.221</v>
      </c>
      <c r="E4471" s="104">
        <v>4016.1019999999999</v>
      </c>
      <c r="F4471" s="104">
        <v>4021.9549999999999</v>
      </c>
      <c r="G4471" s="104">
        <v>13792581300</v>
      </c>
    </row>
    <row r="4472" spans="1:7" x14ac:dyDescent="0.2">
      <c r="A4472" s="105">
        <v>4470</v>
      </c>
      <c r="B4472" s="106">
        <v>43991</v>
      </c>
      <c r="C4472" s="104">
        <v>4027.5610000000001</v>
      </c>
      <c r="D4472" s="104">
        <v>4052.1559999999999</v>
      </c>
      <c r="E4472" s="104">
        <v>4016.3389999999999</v>
      </c>
      <c r="F4472" s="104">
        <v>4047.029</v>
      </c>
      <c r="G4472" s="104">
        <v>11530447900</v>
      </c>
    </row>
    <row r="4473" spans="1:7" x14ac:dyDescent="0.2">
      <c r="A4473" s="105">
        <v>4471</v>
      </c>
      <c r="B4473" s="106">
        <v>43992</v>
      </c>
      <c r="C4473" s="104">
        <v>4046.232</v>
      </c>
      <c r="D4473" s="104">
        <v>4046.232</v>
      </c>
      <c r="E4473" s="104">
        <v>4024.4189999999999</v>
      </c>
      <c r="F4473" s="104">
        <v>4039.7049999999999</v>
      </c>
      <c r="G4473" s="104">
        <v>11226572800</v>
      </c>
    </row>
    <row r="4474" spans="1:7" x14ac:dyDescent="0.2">
      <c r="A4474" s="105">
        <v>4472</v>
      </c>
      <c r="B4474" s="106">
        <v>43993</v>
      </c>
      <c r="C4474" s="104">
        <v>4031.74</v>
      </c>
      <c r="D4474" s="104">
        <v>4043.0120000000002</v>
      </c>
      <c r="E4474" s="104">
        <v>3979.752</v>
      </c>
      <c r="F4474" s="104">
        <v>3995.8850000000002</v>
      </c>
      <c r="G4474" s="104">
        <v>12730894100</v>
      </c>
    </row>
    <row r="4475" spans="1:7" x14ac:dyDescent="0.2">
      <c r="A4475" s="105">
        <v>4473</v>
      </c>
      <c r="B4475" s="106">
        <v>43994</v>
      </c>
      <c r="C4475" s="104">
        <v>3931.6239999999998</v>
      </c>
      <c r="D4475" s="104">
        <v>4011.0590000000002</v>
      </c>
      <c r="E4475" s="104">
        <v>3927.2489999999998</v>
      </c>
      <c r="F4475" s="104">
        <v>4003.0830000000001</v>
      </c>
      <c r="G4475" s="104">
        <v>13416664900</v>
      </c>
    </row>
    <row r="4476" spans="1:7" x14ac:dyDescent="0.2">
      <c r="A4476" s="105">
        <v>4474</v>
      </c>
      <c r="B4476" s="106">
        <v>43997</v>
      </c>
      <c r="C4476" s="104">
        <v>3982.9670000000001</v>
      </c>
      <c r="D4476" s="104">
        <v>4007.14</v>
      </c>
      <c r="E4476" s="104">
        <v>3954.9879999999998</v>
      </c>
      <c r="F4476" s="104">
        <v>3954.9879999999998</v>
      </c>
      <c r="G4476" s="104">
        <v>13129786000</v>
      </c>
    </row>
    <row r="4477" spans="1:7" x14ac:dyDescent="0.2">
      <c r="A4477" s="105">
        <v>4475</v>
      </c>
      <c r="B4477" s="106">
        <v>43998</v>
      </c>
      <c r="C4477" s="104">
        <v>3995.5790000000002</v>
      </c>
      <c r="D4477" s="104">
        <v>4014.57</v>
      </c>
      <c r="E4477" s="104">
        <v>3987.864</v>
      </c>
      <c r="F4477" s="104">
        <v>4014.57</v>
      </c>
      <c r="G4477" s="104">
        <v>11105153900</v>
      </c>
    </row>
    <row r="4478" spans="1:7" x14ac:dyDescent="0.2">
      <c r="A4478" s="105">
        <v>4476</v>
      </c>
      <c r="B4478" s="106">
        <v>43999</v>
      </c>
      <c r="C4478" s="104">
        <v>4018.6089999999999</v>
      </c>
      <c r="D4478" s="104">
        <v>4018.6089999999999</v>
      </c>
      <c r="E4478" s="104">
        <v>3992.134</v>
      </c>
      <c r="F4478" s="104">
        <v>4017.5940000000001</v>
      </c>
      <c r="G4478" s="104">
        <v>10560579900</v>
      </c>
    </row>
    <row r="4479" spans="1:7" x14ac:dyDescent="0.2">
      <c r="A4479" s="105">
        <v>4477</v>
      </c>
      <c r="B4479" s="106">
        <v>44000</v>
      </c>
      <c r="C4479" s="104">
        <v>4009.7829999999999</v>
      </c>
      <c r="D4479" s="104">
        <v>4047.5569999999998</v>
      </c>
      <c r="E4479" s="104">
        <v>4000.9009999999998</v>
      </c>
      <c r="F4479" s="104">
        <v>4044.384</v>
      </c>
      <c r="G4479" s="104">
        <v>13814876100</v>
      </c>
    </row>
    <row r="4480" spans="1:7" x14ac:dyDescent="0.2">
      <c r="A4480" s="105">
        <v>4478</v>
      </c>
      <c r="B4480" s="106">
        <v>44001</v>
      </c>
      <c r="C4480" s="104">
        <v>4047.0479999999998</v>
      </c>
      <c r="D4480" s="104">
        <v>4109.3599999999997</v>
      </c>
      <c r="E4480" s="104">
        <v>4043.4929999999999</v>
      </c>
      <c r="F4480" s="104">
        <v>4098.71</v>
      </c>
      <c r="G4480" s="104">
        <v>15294699000</v>
      </c>
    </row>
    <row r="4481" spans="1:7" x14ac:dyDescent="0.2">
      <c r="A4481" s="105">
        <v>4479</v>
      </c>
      <c r="B4481" s="106">
        <v>44004</v>
      </c>
      <c r="C4481" s="104">
        <v>4097.5069999999996</v>
      </c>
      <c r="D4481" s="104">
        <v>4126.942</v>
      </c>
      <c r="E4481" s="104">
        <v>4088.7820000000002</v>
      </c>
      <c r="F4481" s="104">
        <v>4102.0460000000003</v>
      </c>
      <c r="G4481" s="104">
        <v>15582946500</v>
      </c>
    </row>
    <row r="4482" spans="1:7" x14ac:dyDescent="0.2">
      <c r="A4482" s="105">
        <v>4480</v>
      </c>
      <c r="B4482" s="106">
        <v>44005</v>
      </c>
      <c r="C4482" s="104">
        <v>4098.0370000000003</v>
      </c>
      <c r="D4482" s="104">
        <v>4124.7250000000004</v>
      </c>
      <c r="E4482" s="104">
        <v>4080.7530000000002</v>
      </c>
      <c r="F4482" s="104">
        <v>4121.7939999999999</v>
      </c>
      <c r="G4482" s="104">
        <v>12922951000</v>
      </c>
    </row>
    <row r="4483" spans="1:7" x14ac:dyDescent="0.2">
      <c r="A4483" s="105">
        <v>4481</v>
      </c>
      <c r="B4483" s="106">
        <v>44006</v>
      </c>
      <c r="C4483" s="104">
        <v>4128.1000000000004</v>
      </c>
      <c r="D4483" s="104">
        <v>4144.6779999999999</v>
      </c>
      <c r="E4483" s="104">
        <v>4123.3580000000002</v>
      </c>
      <c r="F4483" s="104">
        <v>4138.99</v>
      </c>
      <c r="G4483" s="104">
        <v>12171246500</v>
      </c>
    </row>
    <row r="4484" spans="1:7" x14ac:dyDescent="0.2">
      <c r="A4484" s="105">
        <v>4482</v>
      </c>
      <c r="B4484" s="106">
        <v>44011</v>
      </c>
      <c r="C4484" s="104">
        <v>4127.9350000000004</v>
      </c>
      <c r="D4484" s="104">
        <v>4137.37</v>
      </c>
      <c r="E4484" s="104">
        <v>4092.5349999999999</v>
      </c>
      <c r="F4484" s="104">
        <v>4109.7160000000003</v>
      </c>
      <c r="G4484" s="104">
        <v>13086585400</v>
      </c>
    </row>
    <row r="4485" spans="1:7" x14ac:dyDescent="0.2">
      <c r="A4485" s="105">
        <v>4483</v>
      </c>
      <c r="B4485" s="106">
        <v>44012</v>
      </c>
      <c r="C4485" s="104">
        <v>4130.0029999999997</v>
      </c>
      <c r="D4485" s="104">
        <v>4174.424</v>
      </c>
      <c r="E4485" s="104">
        <v>4129.7749999999996</v>
      </c>
      <c r="F4485" s="104">
        <v>4163.9639999999999</v>
      </c>
      <c r="G4485" s="104">
        <v>12593352100</v>
      </c>
    </row>
    <row r="4486" spans="1:7" x14ac:dyDescent="0.2">
      <c r="A4486" s="105">
        <v>4484</v>
      </c>
      <c r="B4486" s="106">
        <v>44013</v>
      </c>
      <c r="C4486" s="104">
        <v>4172.643</v>
      </c>
      <c r="D4486" s="104">
        <v>4247.7839999999997</v>
      </c>
      <c r="E4486" s="104">
        <v>4163.4949999999999</v>
      </c>
      <c r="F4486" s="104">
        <v>4247.7839999999997</v>
      </c>
      <c r="G4486" s="104">
        <v>16999045600</v>
      </c>
    </row>
    <row r="4487" spans="1:7" x14ac:dyDescent="0.2">
      <c r="A4487" s="105">
        <v>4485</v>
      </c>
      <c r="B4487" s="106">
        <v>44014</v>
      </c>
      <c r="C4487" s="104">
        <v>4239.4080000000004</v>
      </c>
      <c r="D4487" s="104">
        <v>4340.1040000000003</v>
      </c>
      <c r="E4487" s="104">
        <v>4238.116</v>
      </c>
      <c r="F4487" s="104">
        <v>4335.8450000000003</v>
      </c>
      <c r="G4487" s="104">
        <v>25293936800</v>
      </c>
    </row>
    <row r="4488" spans="1:7" x14ac:dyDescent="0.2">
      <c r="A4488" s="105">
        <v>4486</v>
      </c>
      <c r="B4488" s="106">
        <v>44015</v>
      </c>
      <c r="C4488" s="104">
        <v>4353.1940000000004</v>
      </c>
      <c r="D4488" s="104">
        <v>4419.5959999999995</v>
      </c>
      <c r="E4488" s="104">
        <v>4348.4539999999997</v>
      </c>
      <c r="F4488" s="104">
        <v>4419.5959999999995</v>
      </c>
      <c r="G4488" s="104">
        <v>29048553900</v>
      </c>
    </row>
    <row r="4489" spans="1:7" x14ac:dyDescent="0.2">
      <c r="A4489" s="105">
        <v>4487</v>
      </c>
      <c r="B4489" s="106">
        <v>44018</v>
      </c>
      <c r="C4489" s="104">
        <v>4465.808</v>
      </c>
      <c r="D4489" s="104">
        <v>4678.1120000000001</v>
      </c>
      <c r="E4489" s="104">
        <v>4465.808</v>
      </c>
      <c r="F4489" s="104">
        <v>4670.0950000000003</v>
      </c>
      <c r="G4489" s="104">
        <v>40582102500</v>
      </c>
    </row>
    <row r="4490" spans="1:7" x14ac:dyDescent="0.2">
      <c r="A4490" s="105">
        <v>4488</v>
      </c>
      <c r="B4490" s="106">
        <v>44019</v>
      </c>
      <c r="C4490" s="104">
        <v>4739.6099999999997</v>
      </c>
      <c r="D4490" s="104">
        <v>4796.3159999999998</v>
      </c>
      <c r="E4490" s="104">
        <v>4688.0569999999998</v>
      </c>
      <c r="F4490" s="104">
        <v>4698.1260000000002</v>
      </c>
      <c r="G4490" s="104">
        <v>40600855300</v>
      </c>
    </row>
    <row r="4491" spans="1:7" x14ac:dyDescent="0.2">
      <c r="A4491" s="105">
        <v>4489</v>
      </c>
      <c r="B4491" s="106">
        <v>44020</v>
      </c>
      <c r="C4491" s="104">
        <v>4692.8620000000001</v>
      </c>
      <c r="D4491" s="104">
        <v>4803.3639999999996</v>
      </c>
      <c r="E4491" s="104">
        <v>4670.6499999999996</v>
      </c>
      <c r="F4491" s="104">
        <v>4774.0039999999999</v>
      </c>
      <c r="G4491" s="104">
        <v>34807484700</v>
      </c>
    </row>
    <row r="4492" spans="1:7" x14ac:dyDescent="0.2">
      <c r="A4492" s="105">
        <v>4490</v>
      </c>
      <c r="B4492" s="106">
        <v>44021</v>
      </c>
      <c r="C4492" s="104">
        <v>4770.0770000000002</v>
      </c>
      <c r="D4492" s="104">
        <v>4854.12</v>
      </c>
      <c r="E4492" s="104">
        <v>4757.2939999999999</v>
      </c>
      <c r="F4492" s="104">
        <v>4840.7709999999997</v>
      </c>
      <c r="G4492" s="104">
        <v>35104689300</v>
      </c>
    </row>
    <row r="4493" spans="1:7" x14ac:dyDescent="0.2">
      <c r="A4493" s="105">
        <v>4491</v>
      </c>
      <c r="B4493" s="106">
        <v>44022</v>
      </c>
      <c r="C4493" s="104">
        <v>4796.0870000000004</v>
      </c>
      <c r="D4493" s="104">
        <v>4821.375</v>
      </c>
      <c r="E4493" s="104">
        <v>4734.473</v>
      </c>
      <c r="F4493" s="104">
        <v>4753.1329999999998</v>
      </c>
      <c r="G4493" s="104">
        <v>31694965100</v>
      </c>
    </row>
    <row r="4494" spans="1:7" x14ac:dyDescent="0.2">
      <c r="A4494" s="105">
        <v>4492</v>
      </c>
      <c r="B4494" s="106">
        <v>44025</v>
      </c>
      <c r="C4494" s="104">
        <v>4742.3739999999998</v>
      </c>
      <c r="D4494" s="104">
        <v>4878.0770000000002</v>
      </c>
      <c r="E4494" s="104">
        <v>4741.8739999999998</v>
      </c>
      <c r="F4494" s="104">
        <v>4852.9610000000002</v>
      </c>
      <c r="G4494" s="104">
        <v>32164544600</v>
      </c>
    </row>
    <row r="4495" spans="1:7" x14ac:dyDescent="0.2">
      <c r="A4495" s="105">
        <v>4493</v>
      </c>
      <c r="B4495" s="106">
        <v>44026</v>
      </c>
      <c r="C4495" s="104">
        <v>4836.1660000000002</v>
      </c>
      <c r="D4495" s="104">
        <v>4860.4399999999996</v>
      </c>
      <c r="E4495" s="104">
        <v>4729.9260000000004</v>
      </c>
      <c r="F4495" s="104">
        <v>4806.6899999999996</v>
      </c>
      <c r="G4495" s="104">
        <v>29724198500</v>
      </c>
    </row>
    <row r="4496" spans="1:7" x14ac:dyDescent="0.2">
      <c r="A4496" s="105">
        <v>4494</v>
      </c>
      <c r="B4496" s="106">
        <v>44027</v>
      </c>
      <c r="C4496" s="104">
        <v>4821.5159999999996</v>
      </c>
      <c r="D4496" s="104">
        <v>4837.4759999999997</v>
      </c>
      <c r="E4496" s="104">
        <v>4723.3609999999999</v>
      </c>
      <c r="F4496" s="104">
        <v>4744.4690000000001</v>
      </c>
      <c r="G4496" s="104">
        <v>27238900600</v>
      </c>
    </row>
    <row r="4497" spans="1:7" x14ac:dyDescent="0.2">
      <c r="A4497" s="105">
        <v>4495</v>
      </c>
      <c r="B4497" s="106">
        <v>44028</v>
      </c>
      <c r="C4497" s="104">
        <v>4741.53</v>
      </c>
      <c r="D4497" s="104">
        <v>4772.5640000000003</v>
      </c>
      <c r="E4497" s="104">
        <v>4513.6540000000005</v>
      </c>
      <c r="F4497" s="104">
        <v>4516.2529999999997</v>
      </c>
      <c r="G4497" s="104">
        <v>28465713300</v>
      </c>
    </row>
    <row r="4498" spans="1:7" x14ac:dyDescent="0.2">
      <c r="A4498" s="105">
        <v>4496</v>
      </c>
      <c r="B4498" s="106">
        <v>44029</v>
      </c>
      <c r="C4498" s="104">
        <v>4524.7719999999999</v>
      </c>
      <c r="D4498" s="104">
        <v>4601.3729999999996</v>
      </c>
      <c r="E4498" s="104">
        <v>4485.8209999999999</v>
      </c>
      <c r="F4498" s="104">
        <v>4544.701</v>
      </c>
      <c r="G4498" s="104">
        <v>20737556300</v>
      </c>
    </row>
    <row r="4499" spans="1:7" x14ac:dyDescent="0.2">
      <c r="A4499" s="105">
        <v>4497</v>
      </c>
      <c r="B4499" s="106">
        <v>44032</v>
      </c>
      <c r="C4499" s="104">
        <v>4597.2039999999997</v>
      </c>
      <c r="D4499" s="104">
        <v>4681.9430000000002</v>
      </c>
      <c r="E4499" s="104">
        <v>4534.2309999999998</v>
      </c>
      <c r="F4499" s="104">
        <v>4680.3050000000003</v>
      </c>
      <c r="G4499" s="104">
        <v>24606891400</v>
      </c>
    </row>
    <row r="4500" spans="1:7" x14ac:dyDescent="0.2">
      <c r="A4500" s="105">
        <v>4498</v>
      </c>
      <c r="B4500" s="106">
        <v>44033</v>
      </c>
      <c r="C4500" s="104">
        <v>4697.5029999999997</v>
      </c>
      <c r="D4500" s="104">
        <v>4714.2929999999997</v>
      </c>
      <c r="E4500" s="104">
        <v>4661.4440000000004</v>
      </c>
      <c r="F4500" s="104">
        <v>4691.0429999999997</v>
      </c>
      <c r="G4500" s="104">
        <v>20041565900</v>
      </c>
    </row>
    <row r="4501" spans="1:7" x14ac:dyDescent="0.2">
      <c r="A4501" s="105">
        <v>4499</v>
      </c>
      <c r="B4501" s="106">
        <v>44034</v>
      </c>
      <c r="C4501" s="104">
        <v>4682.6580000000004</v>
      </c>
      <c r="D4501" s="104">
        <v>4790.4489999999996</v>
      </c>
      <c r="E4501" s="104">
        <v>4675.3490000000002</v>
      </c>
      <c r="F4501" s="104">
        <v>4714.4449999999997</v>
      </c>
      <c r="G4501" s="104">
        <v>22419921100</v>
      </c>
    </row>
    <row r="4502" spans="1:7" x14ac:dyDescent="0.2">
      <c r="A4502" s="105">
        <v>4500</v>
      </c>
      <c r="B4502" s="106">
        <v>44035</v>
      </c>
      <c r="C4502" s="104">
        <v>4668.74</v>
      </c>
      <c r="D4502" s="104">
        <v>4731.3999999999996</v>
      </c>
      <c r="E4502" s="104">
        <v>4607.6589999999997</v>
      </c>
      <c r="F4502" s="104">
        <v>4712.4359999999997</v>
      </c>
      <c r="G4502" s="104">
        <v>23431456900</v>
      </c>
    </row>
    <row r="4503" spans="1:7" x14ac:dyDescent="0.2">
      <c r="A4503" s="105">
        <v>4501</v>
      </c>
      <c r="B4503" s="106">
        <v>44036</v>
      </c>
      <c r="C4503" s="104">
        <v>4679.027</v>
      </c>
      <c r="D4503" s="104">
        <v>4691.6980000000003</v>
      </c>
      <c r="E4503" s="104">
        <v>4479.393</v>
      </c>
      <c r="F4503" s="104">
        <v>4505.5910000000003</v>
      </c>
      <c r="G4503" s="104">
        <v>24390520300</v>
      </c>
    </row>
    <row r="4504" spans="1:7" x14ac:dyDescent="0.2">
      <c r="A4504" s="105">
        <v>4502</v>
      </c>
      <c r="B4504" s="106">
        <v>44039</v>
      </c>
      <c r="C4504" s="104">
        <v>4535.0050000000001</v>
      </c>
      <c r="D4504" s="104">
        <v>4558.1189999999997</v>
      </c>
      <c r="E4504" s="104">
        <v>4482.4409999999998</v>
      </c>
      <c r="F4504" s="104">
        <v>4528.45</v>
      </c>
      <c r="G4504" s="104">
        <v>17142055100</v>
      </c>
    </row>
    <row r="4505" spans="1:7" x14ac:dyDescent="0.2">
      <c r="A4505" s="105">
        <v>4503</v>
      </c>
      <c r="B4505" s="106">
        <v>44040</v>
      </c>
      <c r="C4505" s="104">
        <v>4567.6689999999999</v>
      </c>
      <c r="D4505" s="104">
        <v>4590.25</v>
      </c>
      <c r="E4505" s="104">
        <v>4537.6850000000004</v>
      </c>
      <c r="F4505" s="104">
        <v>4568.2579999999998</v>
      </c>
      <c r="G4505" s="104">
        <v>16276849800</v>
      </c>
    </row>
    <row r="4506" spans="1:7" x14ac:dyDescent="0.2">
      <c r="A4506" s="105">
        <v>4504</v>
      </c>
      <c r="B4506" s="106">
        <v>44041</v>
      </c>
      <c r="C4506" s="104">
        <v>4559.1629999999996</v>
      </c>
      <c r="D4506" s="104">
        <v>4680.558</v>
      </c>
      <c r="E4506" s="104">
        <v>4548.8540000000003</v>
      </c>
      <c r="F4506" s="104">
        <v>4679.0079999999998</v>
      </c>
      <c r="G4506" s="104">
        <v>18669530500</v>
      </c>
    </row>
    <row r="4507" spans="1:7" x14ac:dyDescent="0.2">
      <c r="A4507" s="105">
        <v>4505</v>
      </c>
      <c r="B4507" s="106">
        <v>44042</v>
      </c>
      <c r="C4507" s="104">
        <v>4689.7629999999999</v>
      </c>
      <c r="D4507" s="104">
        <v>4704.6310000000003</v>
      </c>
      <c r="E4507" s="104">
        <v>4649.768</v>
      </c>
      <c r="F4507" s="104">
        <v>4656.1509999999998</v>
      </c>
      <c r="G4507" s="104">
        <v>16696756600</v>
      </c>
    </row>
    <row r="4508" spans="1:7" x14ac:dyDescent="0.2">
      <c r="A4508" s="105">
        <v>4506</v>
      </c>
      <c r="B4508" s="106">
        <v>44043</v>
      </c>
      <c r="C4508" s="104">
        <v>4652.1819999999998</v>
      </c>
      <c r="D4508" s="104">
        <v>4741.808</v>
      </c>
      <c r="E4508" s="104">
        <v>4621.9639999999999</v>
      </c>
      <c r="F4508" s="104">
        <v>4695.0460000000003</v>
      </c>
      <c r="G4508" s="104">
        <v>18483902600</v>
      </c>
    </row>
    <row r="4509" spans="1:7" x14ac:dyDescent="0.2">
      <c r="A4509" s="105">
        <v>4507</v>
      </c>
      <c r="B4509" s="106">
        <v>44046</v>
      </c>
      <c r="C4509" s="104">
        <v>4735.8990000000003</v>
      </c>
      <c r="D4509" s="104">
        <v>4771.3689999999997</v>
      </c>
      <c r="E4509" s="104">
        <v>4720.0249999999996</v>
      </c>
      <c r="F4509" s="104">
        <v>4771.3109999999997</v>
      </c>
      <c r="G4509" s="104">
        <v>21477623900</v>
      </c>
    </row>
    <row r="4510" spans="1:7" x14ac:dyDescent="0.2">
      <c r="A4510" s="105">
        <v>4508</v>
      </c>
      <c r="B4510" s="106">
        <v>44047</v>
      </c>
      <c r="C4510" s="104">
        <v>4778.4870000000001</v>
      </c>
      <c r="D4510" s="104">
        <v>4807.0780000000004</v>
      </c>
      <c r="E4510" s="104">
        <v>4747.7749999999996</v>
      </c>
      <c r="F4510" s="104">
        <v>4775.8019999999997</v>
      </c>
      <c r="G4510" s="104">
        <v>23997498500</v>
      </c>
    </row>
    <row r="4511" spans="1:7" x14ac:dyDescent="0.2">
      <c r="A4511" s="105">
        <v>4509</v>
      </c>
      <c r="B4511" s="106">
        <v>44048</v>
      </c>
      <c r="C4511" s="104">
        <v>4761.7640000000001</v>
      </c>
      <c r="D4511" s="104">
        <v>4786.7030000000004</v>
      </c>
      <c r="E4511" s="104">
        <v>4711.2719999999999</v>
      </c>
      <c r="F4511" s="104">
        <v>4777.1090000000004</v>
      </c>
      <c r="G4511" s="104">
        <v>19670054800</v>
      </c>
    </row>
    <row r="4512" spans="1:7" x14ac:dyDescent="0.2">
      <c r="A4512" s="105">
        <v>4510</v>
      </c>
      <c r="B4512" s="106">
        <v>44049</v>
      </c>
      <c r="C4512" s="104">
        <v>4779.2380000000003</v>
      </c>
      <c r="D4512" s="104">
        <v>4791.857</v>
      </c>
      <c r="E4512" s="104">
        <v>4691.1570000000002</v>
      </c>
      <c r="F4512" s="104">
        <v>4762.7640000000001</v>
      </c>
      <c r="G4512" s="104">
        <v>22785440600</v>
      </c>
    </row>
    <row r="4513" spans="1:7" x14ac:dyDescent="0.2">
      <c r="A4513" s="105">
        <v>4511</v>
      </c>
      <c r="B4513" s="106">
        <v>44050</v>
      </c>
      <c r="C4513" s="104">
        <v>4742.2939999999999</v>
      </c>
      <c r="D4513" s="104">
        <v>4749.0219999999999</v>
      </c>
      <c r="E4513" s="104">
        <v>4637.8429999999998</v>
      </c>
      <c r="F4513" s="104">
        <v>4707.9260000000004</v>
      </c>
      <c r="G4513" s="104">
        <v>21351821600</v>
      </c>
    </row>
    <row r="4514" spans="1:7" x14ac:dyDescent="0.2">
      <c r="A4514" s="105">
        <v>4512</v>
      </c>
      <c r="B4514" s="106">
        <v>44053</v>
      </c>
      <c r="C4514" s="104">
        <v>4681.7550000000001</v>
      </c>
      <c r="D4514" s="104">
        <v>4757.6629999999996</v>
      </c>
      <c r="E4514" s="104">
        <v>4646.2889999999998</v>
      </c>
      <c r="F4514" s="104">
        <v>4724.87</v>
      </c>
      <c r="G4514" s="104">
        <v>20378883200</v>
      </c>
    </row>
    <row r="4515" spans="1:7" x14ac:dyDescent="0.2">
      <c r="A4515" s="105">
        <v>4513</v>
      </c>
      <c r="B4515" s="106">
        <v>44054</v>
      </c>
      <c r="C4515" s="104">
        <v>4730.375</v>
      </c>
      <c r="D4515" s="104">
        <v>4791.5339999999997</v>
      </c>
      <c r="E4515" s="104">
        <v>4674.8639999999996</v>
      </c>
      <c r="F4515" s="104">
        <v>4681.7839999999997</v>
      </c>
      <c r="G4515" s="104">
        <v>20554651100</v>
      </c>
    </row>
    <row r="4516" spans="1:7" x14ac:dyDescent="0.2">
      <c r="A4516" s="105">
        <v>4514</v>
      </c>
      <c r="B4516" s="106">
        <v>44055</v>
      </c>
      <c r="C4516" s="104">
        <v>4668.8900000000003</v>
      </c>
      <c r="D4516" s="104">
        <v>4681.6210000000001</v>
      </c>
      <c r="E4516" s="104">
        <v>4566.2740000000003</v>
      </c>
      <c r="F4516" s="104">
        <v>4647.6450000000004</v>
      </c>
      <c r="G4516" s="104">
        <v>20288723900</v>
      </c>
    </row>
    <row r="4517" spans="1:7" x14ac:dyDescent="0.2">
      <c r="A4517" s="105">
        <v>4515</v>
      </c>
      <c r="B4517" s="106">
        <v>44056</v>
      </c>
      <c r="C4517" s="104">
        <v>4666.49</v>
      </c>
      <c r="D4517" s="104">
        <v>4671.7690000000002</v>
      </c>
      <c r="E4517" s="104">
        <v>4626.1030000000001</v>
      </c>
      <c r="F4517" s="104">
        <v>4635.7129999999997</v>
      </c>
      <c r="G4517" s="104">
        <v>15255009200</v>
      </c>
    </row>
    <row r="4518" spans="1:7" x14ac:dyDescent="0.2">
      <c r="A4518" s="105">
        <v>4516</v>
      </c>
      <c r="B4518" s="106">
        <v>44057</v>
      </c>
      <c r="C4518" s="104">
        <v>4627.6099999999997</v>
      </c>
      <c r="D4518" s="104">
        <v>4708.0709999999999</v>
      </c>
      <c r="E4518" s="104">
        <v>4617.6319999999996</v>
      </c>
      <c r="F4518" s="104">
        <v>4704.6289999999999</v>
      </c>
      <c r="G4518" s="104">
        <v>14729292100</v>
      </c>
    </row>
    <row r="4519" spans="1:7" x14ac:dyDescent="0.2">
      <c r="A4519" s="105">
        <v>4517</v>
      </c>
      <c r="B4519" s="106">
        <v>44060</v>
      </c>
      <c r="C4519" s="104">
        <v>4727.12</v>
      </c>
      <c r="D4519" s="104">
        <v>4838.0860000000002</v>
      </c>
      <c r="E4519" s="104">
        <v>4721.3590000000004</v>
      </c>
      <c r="F4519" s="104">
        <v>4815.2259999999997</v>
      </c>
      <c r="G4519" s="104">
        <v>26800155600</v>
      </c>
    </row>
    <row r="4520" spans="1:7" x14ac:dyDescent="0.2">
      <c r="A4520" s="105">
        <v>4518</v>
      </c>
      <c r="B4520" s="106">
        <v>44061</v>
      </c>
      <c r="C4520" s="104">
        <v>4816.57</v>
      </c>
      <c r="D4520" s="104">
        <v>4825.3860000000004</v>
      </c>
      <c r="E4520" s="104">
        <v>4788.8289999999997</v>
      </c>
      <c r="F4520" s="104">
        <v>4812.7560000000003</v>
      </c>
      <c r="G4520" s="104">
        <v>18913985400</v>
      </c>
    </row>
    <row r="4521" spans="1:7" x14ac:dyDescent="0.2">
      <c r="A4521" s="105">
        <v>4519</v>
      </c>
      <c r="B4521" s="106">
        <v>44062</v>
      </c>
      <c r="C4521" s="104">
        <v>4804.6660000000002</v>
      </c>
      <c r="D4521" s="104">
        <v>4809.05</v>
      </c>
      <c r="E4521" s="104">
        <v>4738.009</v>
      </c>
      <c r="F4521" s="104">
        <v>4740.6779999999999</v>
      </c>
      <c r="G4521" s="104">
        <v>19244294800</v>
      </c>
    </row>
    <row r="4522" spans="1:7" x14ac:dyDescent="0.2">
      <c r="A4522" s="105">
        <v>4520</v>
      </c>
      <c r="B4522" s="106">
        <v>44063</v>
      </c>
      <c r="C4522" s="104">
        <v>4708.125</v>
      </c>
      <c r="D4522" s="104">
        <v>4721.4359999999997</v>
      </c>
      <c r="E4522" s="104">
        <v>4662.8029999999999</v>
      </c>
      <c r="F4522" s="104">
        <v>4679.1540000000005</v>
      </c>
      <c r="G4522" s="104">
        <v>15836863900</v>
      </c>
    </row>
    <row r="4523" spans="1:7" x14ac:dyDescent="0.2">
      <c r="A4523" s="105">
        <v>4521</v>
      </c>
      <c r="B4523" s="106">
        <v>44064</v>
      </c>
      <c r="C4523" s="104">
        <v>4717.7870000000003</v>
      </c>
      <c r="D4523" s="104">
        <v>4739.4840000000004</v>
      </c>
      <c r="E4523" s="104">
        <v>4684.8100000000004</v>
      </c>
      <c r="F4523" s="104">
        <v>4718.8429999999998</v>
      </c>
      <c r="G4523" s="104">
        <v>14265786400</v>
      </c>
    </row>
    <row r="4524" spans="1:7" x14ac:dyDescent="0.2">
      <c r="A4524" s="105">
        <v>4522</v>
      </c>
      <c r="B4524" s="106">
        <v>44067</v>
      </c>
      <c r="C4524" s="104">
        <v>4746.4040000000005</v>
      </c>
      <c r="D4524" s="104">
        <v>4769.4669999999996</v>
      </c>
      <c r="E4524" s="104">
        <v>4716.6049999999996</v>
      </c>
      <c r="F4524" s="104">
        <v>4755.8490000000002</v>
      </c>
      <c r="G4524" s="104">
        <v>15114351200</v>
      </c>
    </row>
    <row r="4525" spans="1:7" x14ac:dyDescent="0.2">
      <c r="A4525" s="105">
        <v>4523</v>
      </c>
      <c r="B4525" s="106">
        <v>44068</v>
      </c>
      <c r="C4525" s="104">
        <v>4769.2110000000002</v>
      </c>
      <c r="D4525" s="104">
        <v>4802.4120000000003</v>
      </c>
      <c r="E4525" s="104">
        <v>4746.3130000000001</v>
      </c>
      <c r="F4525" s="104">
        <v>4761.951</v>
      </c>
      <c r="G4525" s="104">
        <v>14170135100</v>
      </c>
    </row>
    <row r="4526" spans="1:7" x14ac:dyDescent="0.2">
      <c r="A4526" s="105">
        <v>4524</v>
      </c>
      <c r="B4526" s="106">
        <v>44069</v>
      </c>
      <c r="C4526" s="104">
        <v>4761.7190000000001</v>
      </c>
      <c r="D4526" s="104">
        <v>4786.4250000000002</v>
      </c>
      <c r="E4526" s="104">
        <v>4689.8810000000003</v>
      </c>
      <c r="F4526" s="104">
        <v>4706.13</v>
      </c>
      <c r="G4526" s="104">
        <v>15130518000</v>
      </c>
    </row>
    <row r="4527" spans="1:7" x14ac:dyDescent="0.2">
      <c r="A4527" s="105">
        <v>4525</v>
      </c>
      <c r="B4527" s="106">
        <v>44070</v>
      </c>
      <c r="C4527" s="104">
        <v>4718.0619999999999</v>
      </c>
      <c r="D4527" s="104">
        <v>4731.9350000000004</v>
      </c>
      <c r="E4527" s="104">
        <v>4679.3620000000001</v>
      </c>
      <c r="F4527" s="104">
        <v>4731.3450000000003</v>
      </c>
      <c r="G4527" s="104">
        <v>11904285000</v>
      </c>
    </row>
    <row r="4528" spans="1:7" x14ac:dyDescent="0.2">
      <c r="A4528" s="105">
        <v>4526</v>
      </c>
      <c r="B4528" s="106">
        <v>44071</v>
      </c>
      <c r="C4528" s="104">
        <v>4727.2920000000004</v>
      </c>
      <c r="D4528" s="104">
        <v>4850.4880000000003</v>
      </c>
      <c r="E4528" s="104">
        <v>4719.3530000000001</v>
      </c>
      <c r="F4528" s="104">
        <v>4844.2650000000003</v>
      </c>
      <c r="G4528" s="104">
        <v>15939976500</v>
      </c>
    </row>
    <row r="4529" spans="1:7" x14ac:dyDescent="0.2">
      <c r="A4529" s="105">
        <v>4527</v>
      </c>
      <c r="B4529" s="106">
        <v>44074</v>
      </c>
      <c r="C4529" s="104">
        <v>4870.9340000000002</v>
      </c>
      <c r="D4529" s="104">
        <v>4901.2120000000004</v>
      </c>
      <c r="E4529" s="104">
        <v>4816.2120000000004</v>
      </c>
      <c r="F4529" s="104">
        <v>4816.2150000000001</v>
      </c>
      <c r="G4529" s="104">
        <v>20256702900</v>
      </c>
    </row>
    <row r="4530" spans="1:7" x14ac:dyDescent="0.2">
      <c r="A4530" s="105">
        <v>4528</v>
      </c>
      <c r="B4530" s="106">
        <v>44075</v>
      </c>
      <c r="C4530" s="104">
        <v>4803.3919999999998</v>
      </c>
      <c r="D4530" s="104">
        <v>4842.1350000000002</v>
      </c>
      <c r="E4530" s="104">
        <v>4791.7830000000004</v>
      </c>
      <c r="F4530" s="104">
        <v>4842.1220000000003</v>
      </c>
      <c r="G4530" s="104">
        <v>13839540200</v>
      </c>
    </row>
    <row r="4531" spans="1:7" x14ac:dyDescent="0.2">
      <c r="A4531" s="105">
        <v>4529</v>
      </c>
      <c r="B4531" s="106">
        <v>44076</v>
      </c>
      <c r="C4531" s="104">
        <v>4859.0749999999998</v>
      </c>
      <c r="D4531" s="104">
        <v>4863.5510000000004</v>
      </c>
      <c r="E4531" s="104">
        <v>4797.5200000000004</v>
      </c>
      <c r="F4531" s="104">
        <v>4843.8869999999997</v>
      </c>
      <c r="G4531" s="104">
        <v>15798952400</v>
      </c>
    </row>
    <row r="4532" spans="1:7" x14ac:dyDescent="0.2">
      <c r="A4532" s="105">
        <v>4530</v>
      </c>
      <c r="B4532" s="106">
        <v>44077</v>
      </c>
      <c r="C4532" s="104">
        <v>4841.5020000000004</v>
      </c>
      <c r="D4532" s="104">
        <v>4877.0119999999997</v>
      </c>
      <c r="E4532" s="104">
        <v>4800.058</v>
      </c>
      <c r="F4532" s="104">
        <v>4817.0950000000003</v>
      </c>
      <c r="G4532" s="104">
        <v>14567120100</v>
      </c>
    </row>
    <row r="4533" spans="1:7" x14ac:dyDescent="0.2">
      <c r="A4533" s="105">
        <v>4531</v>
      </c>
      <c r="B4533" s="106">
        <v>44078</v>
      </c>
      <c r="C4533" s="104">
        <v>4737.2370000000001</v>
      </c>
      <c r="D4533" s="104">
        <v>4778.2030000000004</v>
      </c>
      <c r="E4533" s="104">
        <v>4726.5559999999996</v>
      </c>
      <c r="F4533" s="104">
        <v>4770.2190000000001</v>
      </c>
      <c r="G4533" s="104">
        <v>12003279600</v>
      </c>
    </row>
    <row r="4534" spans="1:7" x14ac:dyDescent="0.2">
      <c r="A4534" s="105">
        <v>4532</v>
      </c>
      <c r="B4534" s="106">
        <v>44081</v>
      </c>
      <c r="C4534" s="104">
        <v>4759.5209999999997</v>
      </c>
      <c r="D4534" s="104">
        <v>4789.3029999999999</v>
      </c>
      <c r="E4534" s="104">
        <v>4655.5600000000004</v>
      </c>
      <c r="F4534" s="104">
        <v>4669.3680000000004</v>
      </c>
      <c r="G4534" s="104">
        <v>14860779100</v>
      </c>
    </row>
    <row r="4535" spans="1:7" x14ac:dyDescent="0.2">
      <c r="A4535" s="105">
        <v>4533</v>
      </c>
      <c r="B4535" s="106">
        <v>44082</v>
      </c>
      <c r="C4535" s="104">
        <v>4683.826</v>
      </c>
      <c r="D4535" s="104">
        <v>4707.8969999999999</v>
      </c>
      <c r="E4535" s="104">
        <v>4639.0529999999999</v>
      </c>
      <c r="F4535" s="104">
        <v>4694.3890000000001</v>
      </c>
      <c r="G4535" s="104">
        <v>13919922700</v>
      </c>
    </row>
    <row r="4536" spans="1:7" x14ac:dyDescent="0.2">
      <c r="A4536" s="105">
        <v>4534</v>
      </c>
      <c r="B4536" s="106">
        <v>44083</v>
      </c>
      <c r="C4536" s="104">
        <v>4634.2470000000003</v>
      </c>
      <c r="D4536" s="104">
        <v>4645.1970000000001</v>
      </c>
      <c r="E4536" s="104">
        <v>4558.03</v>
      </c>
      <c r="F4536" s="104">
        <v>4584.5889999999999</v>
      </c>
      <c r="G4536" s="104">
        <v>16227710700</v>
      </c>
    </row>
    <row r="4537" spans="1:7" x14ac:dyDescent="0.2">
      <c r="A4537" s="105">
        <v>4535</v>
      </c>
      <c r="B4537" s="106">
        <v>44084</v>
      </c>
      <c r="C4537" s="104">
        <v>4632.0990000000002</v>
      </c>
      <c r="D4537" s="104">
        <v>4647.7510000000002</v>
      </c>
      <c r="E4537" s="104">
        <v>4572.2060000000001</v>
      </c>
      <c r="F4537" s="104">
        <v>4581.9780000000001</v>
      </c>
      <c r="G4537" s="104">
        <v>15065287800</v>
      </c>
    </row>
    <row r="4538" spans="1:7" x14ac:dyDescent="0.2">
      <c r="A4538" s="105">
        <v>4536</v>
      </c>
      <c r="B4538" s="106">
        <v>44085</v>
      </c>
      <c r="C4538" s="104">
        <v>4572.2569999999996</v>
      </c>
      <c r="D4538" s="104">
        <v>4630.884</v>
      </c>
      <c r="E4538" s="104">
        <v>4563.1059999999998</v>
      </c>
      <c r="F4538" s="104">
        <v>4627.2830000000004</v>
      </c>
      <c r="G4538" s="104">
        <v>11530242400</v>
      </c>
    </row>
    <row r="4539" spans="1:7" x14ac:dyDescent="0.2">
      <c r="A4539" s="105">
        <v>4537</v>
      </c>
      <c r="B4539" s="106">
        <v>44088</v>
      </c>
      <c r="C4539" s="104">
        <v>4652.0540000000001</v>
      </c>
      <c r="D4539" s="104">
        <v>4666.9859999999999</v>
      </c>
      <c r="E4539" s="104">
        <v>4625.9880000000003</v>
      </c>
      <c r="F4539" s="104">
        <v>4651.0510000000004</v>
      </c>
      <c r="G4539" s="104">
        <v>10723517900</v>
      </c>
    </row>
    <row r="4540" spans="1:7" x14ac:dyDescent="0.2">
      <c r="A4540" s="105">
        <v>4538</v>
      </c>
      <c r="B4540" s="106">
        <v>44089</v>
      </c>
      <c r="C4540" s="104">
        <v>4649.4470000000001</v>
      </c>
      <c r="D4540" s="104">
        <v>4691.5</v>
      </c>
      <c r="E4540" s="104">
        <v>4630.5370000000003</v>
      </c>
      <c r="F4540" s="104">
        <v>4688.4830000000002</v>
      </c>
      <c r="G4540" s="104">
        <v>10191592500</v>
      </c>
    </row>
    <row r="4541" spans="1:7" x14ac:dyDescent="0.2">
      <c r="A4541" s="105">
        <v>4539</v>
      </c>
      <c r="B4541" s="106">
        <v>44090</v>
      </c>
      <c r="C4541" s="104">
        <v>4683.0060000000003</v>
      </c>
      <c r="D4541" s="104">
        <v>4690.6819999999998</v>
      </c>
      <c r="E4541" s="104">
        <v>4638.4589999999998</v>
      </c>
      <c r="F4541" s="104">
        <v>4657.3580000000002</v>
      </c>
      <c r="G4541" s="104">
        <v>10875364100</v>
      </c>
    </row>
    <row r="4542" spans="1:7" x14ac:dyDescent="0.2">
      <c r="A4542" s="105">
        <v>4540</v>
      </c>
      <c r="B4542" s="106">
        <v>44091</v>
      </c>
      <c r="C4542" s="104">
        <v>4642.0540000000001</v>
      </c>
      <c r="D4542" s="104">
        <v>4664.9489999999996</v>
      </c>
      <c r="E4542" s="104">
        <v>4601.6390000000001</v>
      </c>
      <c r="F4542" s="104">
        <v>4632.7139999999999</v>
      </c>
      <c r="G4542" s="104">
        <v>10598363100</v>
      </c>
    </row>
    <row r="4543" spans="1:7" x14ac:dyDescent="0.2">
      <c r="A4543" s="105">
        <v>4541</v>
      </c>
      <c r="B4543" s="106">
        <v>44092</v>
      </c>
      <c r="C4543" s="104">
        <v>4636.6419999999998</v>
      </c>
      <c r="D4543" s="104">
        <v>4737.8040000000001</v>
      </c>
      <c r="E4543" s="104">
        <v>4631.7049999999999</v>
      </c>
      <c r="F4543" s="104">
        <v>4737.0889999999999</v>
      </c>
      <c r="G4543" s="104">
        <v>16042647500</v>
      </c>
    </row>
    <row r="4544" spans="1:7" x14ac:dyDescent="0.2">
      <c r="A4544" s="105">
        <v>4542</v>
      </c>
      <c r="B4544" s="106">
        <v>44095</v>
      </c>
      <c r="C4544" s="104">
        <v>4750.7479999999996</v>
      </c>
      <c r="D4544" s="104">
        <v>4752.9799999999996</v>
      </c>
      <c r="E4544" s="104">
        <v>4688.72</v>
      </c>
      <c r="F4544" s="104">
        <v>4691.4279999999999</v>
      </c>
      <c r="G4544" s="104">
        <v>12453582700</v>
      </c>
    </row>
    <row r="4545" spans="1:7" x14ac:dyDescent="0.2">
      <c r="A4545" s="105">
        <v>4543</v>
      </c>
      <c r="B4545" s="106">
        <v>44096</v>
      </c>
      <c r="C4545" s="104">
        <v>4654.2179999999998</v>
      </c>
      <c r="D4545" s="104">
        <v>4706.21</v>
      </c>
      <c r="E4545" s="104">
        <v>4622.1109999999999</v>
      </c>
      <c r="F4545" s="104">
        <v>4635.7610000000004</v>
      </c>
      <c r="G4545" s="104">
        <v>11967294700</v>
      </c>
    </row>
    <row r="4546" spans="1:7" x14ac:dyDescent="0.2">
      <c r="A4546" s="105">
        <v>4544</v>
      </c>
      <c r="B4546" s="106">
        <v>44097</v>
      </c>
      <c r="C4546" s="104">
        <v>4639.6589999999997</v>
      </c>
      <c r="D4546" s="104">
        <v>4665.96</v>
      </c>
      <c r="E4546" s="104">
        <v>4623.5529999999999</v>
      </c>
      <c r="F4546" s="104">
        <v>4652.3270000000002</v>
      </c>
      <c r="G4546" s="104">
        <v>9582652800</v>
      </c>
    </row>
    <row r="4547" spans="1:7" x14ac:dyDescent="0.2">
      <c r="A4547" s="105">
        <v>4545</v>
      </c>
      <c r="B4547" s="106">
        <v>44098</v>
      </c>
      <c r="C4547" s="104">
        <v>4623.9539999999997</v>
      </c>
      <c r="D4547" s="104">
        <v>4631.9480000000003</v>
      </c>
      <c r="E4547" s="104">
        <v>4562.2089999999998</v>
      </c>
      <c r="F4547" s="104">
        <v>4563.0659999999998</v>
      </c>
      <c r="G4547" s="104">
        <v>11259368300</v>
      </c>
    </row>
    <row r="4548" spans="1:7" x14ac:dyDescent="0.2">
      <c r="A4548" s="105">
        <v>4546</v>
      </c>
      <c r="B4548" s="106">
        <v>44099</v>
      </c>
      <c r="C4548" s="104">
        <v>4582.482</v>
      </c>
      <c r="D4548" s="104">
        <v>4599.5389999999998</v>
      </c>
      <c r="E4548" s="104">
        <v>4554.72</v>
      </c>
      <c r="F4548" s="104">
        <v>4570.0219999999999</v>
      </c>
      <c r="G4548" s="104">
        <v>9301515500</v>
      </c>
    </row>
    <row r="4549" spans="1:7" x14ac:dyDescent="0.2">
      <c r="A4549" s="105">
        <v>4547</v>
      </c>
      <c r="B4549" s="106">
        <v>44102</v>
      </c>
      <c r="C4549" s="104">
        <v>4582.6469999999999</v>
      </c>
      <c r="D4549" s="104">
        <v>4613.6319999999996</v>
      </c>
      <c r="E4549" s="104">
        <v>4571.1509999999998</v>
      </c>
      <c r="F4549" s="104">
        <v>4581.9089999999997</v>
      </c>
      <c r="G4549" s="104">
        <v>8504838900</v>
      </c>
    </row>
    <row r="4550" spans="1:7" x14ac:dyDescent="0.2">
      <c r="A4550" s="105">
        <v>4548</v>
      </c>
      <c r="B4550" s="106">
        <v>44103</v>
      </c>
      <c r="C4550" s="104">
        <v>4608.2929999999997</v>
      </c>
      <c r="D4550" s="104">
        <v>4616.6769999999997</v>
      </c>
      <c r="E4550" s="104">
        <v>4586.3540000000003</v>
      </c>
      <c r="F4550" s="104">
        <v>4591.799</v>
      </c>
      <c r="G4550" s="104">
        <v>8599385800</v>
      </c>
    </row>
    <row r="4551" spans="1:7" x14ac:dyDescent="0.2">
      <c r="A4551" s="105">
        <v>4549</v>
      </c>
      <c r="B4551" s="106">
        <v>44104</v>
      </c>
      <c r="C4551" s="104">
        <v>4607.5749999999998</v>
      </c>
      <c r="D4551" s="104">
        <v>4634.7240000000002</v>
      </c>
      <c r="E4551" s="104">
        <v>4563.4110000000001</v>
      </c>
      <c r="F4551" s="104">
        <v>4587.3950000000004</v>
      </c>
      <c r="G4551" s="104">
        <v>8908120000</v>
      </c>
    </row>
    <row r="4552" spans="1:7" x14ac:dyDescent="0.2">
      <c r="A4552" s="105">
        <v>4550</v>
      </c>
      <c r="B4552" s="106">
        <v>44113</v>
      </c>
      <c r="C4552" s="104">
        <v>4663.6099999999997</v>
      </c>
      <c r="D4552" s="104">
        <v>4695.4040000000005</v>
      </c>
      <c r="E4552" s="104">
        <v>4655.085</v>
      </c>
      <c r="F4552" s="104">
        <v>4681.1409999999996</v>
      </c>
      <c r="G4552" s="104">
        <v>11133751200</v>
      </c>
    </row>
    <row r="4553" spans="1:7" x14ac:dyDescent="0.2">
      <c r="A4553" s="105">
        <v>4551</v>
      </c>
      <c r="B4553" s="106">
        <v>44116</v>
      </c>
      <c r="C4553" s="104">
        <v>4705.1880000000001</v>
      </c>
      <c r="D4553" s="104">
        <v>4823.2669999999998</v>
      </c>
      <c r="E4553" s="104">
        <v>4704.1549999999997</v>
      </c>
      <c r="F4553" s="104">
        <v>4823.1580000000004</v>
      </c>
      <c r="G4553" s="104">
        <v>15578455800</v>
      </c>
    </row>
    <row r="4554" spans="1:7" x14ac:dyDescent="0.2">
      <c r="A4554" s="105">
        <v>4552</v>
      </c>
      <c r="B4554" s="106">
        <v>44117</v>
      </c>
      <c r="C4554" s="104">
        <v>4812.8990000000003</v>
      </c>
      <c r="D4554" s="104">
        <v>4845.9189999999999</v>
      </c>
      <c r="E4554" s="104">
        <v>4795.3729999999996</v>
      </c>
      <c r="F4554" s="104">
        <v>4839.201</v>
      </c>
      <c r="G4554" s="104">
        <v>11651633800</v>
      </c>
    </row>
    <row r="4555" spans="1:7" x14ac:dyDescent="0.2">
      <c r="A4555" s="105">
        <v>4553</v>
      </c>
      <c r="B4555" s="106">
        <v>44118</v>
      </c>
      <c r="C4555" s="104">
        <v>4830.4579999999996</v>
      </c>
      <c r="D4555" s="104">
        <v>4830.4579999999996</v>
      </c>
      <c r="E4555" s="104">
        <v>4795.9070000000002</v>
      </c>
      <c r="F4555" s="104">
        <v>4807.1019999999999</v>
      </c>
      <c r="G4555" s="104">
        <v>11190692300</v>
      </c>
    </row>
    <row r="4556" spans="1:7" x14ac:dyDescent="0.2">
      <c r="A4556" s="105">
        <v>4554</v>
      </c>
      <c r="B4556" s="106">
        <v>44119</v>
      </c>
      <c r="C4556" s="104">
        <v>4810.7820000000002</v>
      </c>
      <c r="D4556" s="104">
        <v>4833.893</v>
      </c>
      <c r="E4556" s="104">
        <v>4796.2650000000003</v>
      </c>
      <c r="F4556" s="104">
        <v>4798.7359999999999</v>
      </c>
      <c r="G4556" s="104">
        <v>10996496200</v>
      </c>
    </row>
    <row r="4557" spans="1:7" x14ac:dyDescent="0.2">
      <c r="A4557" s="105">
        <v>4555</v>
      </c>
      <c r="B4557" s="106">
        <v>44120</v>
      </c>
      <c r="C4557" s="104">
        <v>4798.9160000000002</v>
      </c>
      <c r="D4557" s="104">
        <v>4825.5519999999997</v>
      </c>
      <c r="E4557" s="104">
        <v>4765.9669999999996</v>
      </c>
      <c r="F4557" s="104">
        <v>4791.6760000000004</v>
      </c>
      <c r="G4557" s="104">
        <v>11671610200</v>
      </c>
    </row>
    <row r="4558" spans="1:7" x14ac:dyDescent="0.2">
      <c r="A4558" s="105">
        <v>4556</v>
      </c>
      <c r="B4558" s="106">
        <v>44123</v>
      </c>
      <c r="C4558" s="104">
        <v>4823.4939999999997</v>
      </c>
      <c r="D4558" s="104">
        <v>4849.6049999999996</v>
      </c>
      <c r="E4558" s="104">
        <v>4747.3360000000002</v>
      </c>
      <c r="F4558" s="104">
        <v>4755.4880000000003</v>
      </c>
      <c r="G4558" s="104">
        <v>12924636100</v>
      </c>
    </row>
    <row r="4559" spans="1:7" x14ac:dyDescent="0.2">
      <c r="A4559" s="105">
        <v>4557</v>
      </c>
      <c r="B4559" s="106">
        <v>44124</v>
      </c>
      <c r="C4559" s="104">
        <v>4751.3689999999997</v>
      </c>
      <c r="D4559" s="104">
        <v>4793.4669999999996</v>
      </c>
      <c r="E4559" s="104">
        <v>4739.4579999999996</v>
      </c>
      <c r="F4559" s="104">
        <v>4793.4669999999996</v>
      </c>
      <c r="G4559" s="104">
        <v>9804815600</v>
      </c>
    </row>
    <row r="4560" spans="1:7" x14ac:dyDescent="0.2">
      <c r="A4560" s="105">
        <v>4558</v>
      </c>
      <c r="B4560" s="106">
        <v>44125</v>
      </c>
      <c r="C4560" s="104">
        <v>4801.6310000000003</v>
      </c>
      <c r="D4560" s="104">
        <v>4801.6310000000003</v>
      </c>
      <c r="E4560" s="104">
        <v>4758.8549999999996</v>
      </c>
      <c r="F4560" s="104">
        <v>4792.8280000000004</v>
      </c>
      <c r="G4560" s="104">
        <v>10380570300</v>
      </c>
    </row>
    <row r="4561" spans="1:7" x14ac:dyDescent="0.2">
      <c r="A4561" s="105">
        <v>4559</v>
      </c>
      <c r="B4561" s="106">
        <v>44126</v>
      </c>
      <c r="C4561" s="104">
        <v>4780.5950000000003</v>
      </c>
      <c r="D4561" s="104">
        <v>4791.808</v>
      </c>
      <c r="E4561" s="104">
        <v>4725.4989999999998</v>
      </c>
      <c r="F4561" s="104">
        <v>4777.9849999999997</v>
      </c>
      <c r="G4561" s="104">
        <v>10135089100</v>
      </c>
    </row>
    <row r="4562" spans="1:7" x14ac:dyDescent="0.2">
      <c r="A4562" s="105">
        <v>4560</v>
      </c>
      <c r="B4562" s="106">
        <v>44127</v>
      </c>
      <c r="C4562" s="104">
        <v>4775.4669999999996</v>
      </c>
      <c r="D4562" s="104">
        <v>4802.4560000000001</v>
      </c>
      <c r="E4562" s="104">
        <v>4717.098</v>
      </c>
      <c r="F4562" s="104">
        <v>4718.4880000000003</v>
      </c>
      <c r="G4562" s="104">
        <v>10682518400</v>
      </c>
    </row>
    <row r="4563" spans="1:7" x14ac:dyDescent="0.2">
      <c r="A4563" s="105">
        <v>4561</v>
      </c>
      <c r="B4563" s="106">
        <v>44130</v>
      </c>
      <c r="C4563" s="104">
        <v>4684.0469999999996</v>
      </c>
      <c r="D4563" s="104">
        <v>4713.3950000000004</v>
      </c>
      <c r="E4563" s="104">
        <v>4639.3019999999997</v>
      </c>
      <c r="F4563" s="104">
        <v>4691.2359999999999</v>
      </c>
      <c r="G4563" s="104">
        <v>10834327500</v>
      </c>
    </row>
    <row r="4564" spans="1:7" x14ac:dyDescent="0.2">
      <c r="A4564" s="105">
        <v>4562</v>
      </c>
      <c r="B4564" s="106">
        <v>44131</v>
      </c>
      <c r="C4564" s="104">
        <v>4680.1369999999997</v>
      </c>
      <c r="D4564" s="104">
        <v>4708.4620000000004</v>
      </c>
      <c r="E4564" s="104">
        <v>4671.8540000000003</v>
      </c>
      <c r="F4564" s="104">
        <v>4699.2790000000005</v>
      </c>
      <c r="G4564" s="104">
        <v>9265630400</v>
      </c>
    </row>
    <row r="4565" spans="1:7" x14ac:dyDescent="0.2">
      <c r="A4565" s="105">
        <v>4563</v>
      </c>
      <c r="B4565" s="106">
        <v>44132</v>
      </c>
      <c r="C4565" s="104">
        <v>4703.0039999999999</v>
      </c>
      <c r="D4565" s="104">
        <v>4753.3130000000001</v>
      </c>
      <c r="E4565" s="104">
        <v>4685.6009999999997</v>
      </c>
      <c r="F4565" s="104">
        <v>4737.2719999999999</v>
      </c>
      <c r="G4565" s="104">
        <v>10846340200</v>
      </c>
    </row>
    <row r="4566" spans="1:7" x14ac:dyDescent="0.2">
      <c r="A4566" s="105">
        <v>4564</v>
      </c>
      <c r="B4566" s="106">
        <v>44133</v>
      </c>
      <c r="C4566" s="104">
        <v>4683.607</v>
      </c>
      <c r="D4566" s="104">
        <v>4803.0320000000002</v>
      </c>
      <c r="E4566" s="104">
        <v>4679.2529999999997</v>
      </c>
      <c r="F4566" s="104">
        <v>4772.92</v>
      </c>
      <c r="G4566" s="104">
        <v>11711725000</v>
      </c>
    </row>
    <row r="4567" spans="1:7" x14ac:dyDescent="0.2">
      <c r="A4567" s="105">
        <v>4565</v>
      </c>
      <c r="B4567" s="106">
        <v>44134</v>
      </c>
      <c r="C4567" s="104">
        <v>4776.473</v>
      </c>
      <c r="D4567" s="104">
        <v>4778.509</v>
      </c>
      <c r="E4567" s="104">
        <v>4683.4719999999998</v>
      </c>
      <c r="F4567" s="104">
        <v>4695.3339999999998</v>
      </c>
      <c r="G4567" s="104">
        <v>13980230300</v>
      </c>
    </row>
    <row r="4568" spans="1:7" x14ac:dyDescent="0.2">
      <c r="A4568" s="105">
        <v>4566</v>
      </c>
      <c r="B4568" s="106">
        <v>44137</v>
      </c>
      <c r="C4568" s="104">
        <v>4702.7460000000001</v>
      </c>
      <c r="D4568" s="104">
        <v>4738.0240000000003</v>
      </c>
      <c r="E4568" s="104">
        <v>4695.4440000000004</v>
      </c>
      <c r="F4568" s="104">
        <v>4720.8310000000001</v>
      </c>
      <c r="G4568" s="104">
        <v>14286769300</v>
      </c>
    </row>
    <row r="4569" spans="1:7" x14ac:dyDescent="0.2">
      <c r="A4569" s="105">
        <v>4567</v>
      </c>
      <c r="B4569" s="106">
        <v>44138</v>
      </c>
      <c r="C4569" s="104">
        <v>4743.174</v>
      </c>
      <c r="D4569" s="104">
        <v>4793.3959999999997</v>
      </c>
      <c r="E4569" s="104">
        <v>4734.1750000000002</v>
      </c>
      <c r="F4569" s="104">
        <v>4777.5609999999997</v>
      </c>
      <c r="G4569" s="104">
        <v>13605540800</v>
      </c>
    </row>
    <row r="4570" spans="1:7" x14ac:dyDescent="0.2">
      <c r="A4570" s="105">
        <v>4568</v>
      </c>
      <c r="B4570" s="106">
        <v>44139</v>
      </c>
      <c r="C4570" s="104">
        <v>4781.4480000000003</v>
      </c>
      <c r="D4570" s="104">
        <v>4825.4639999999999</v>
      </c>
      <c r="E4570" s="104">
        <v>4770.558</v>
      </c>
      <c r="F4570" s="104">
        <v>4813.6559999999999</v>
      </c>
      <c r="G4570" s="104">
        <v>11466180600</v>
      </c>
    </row>
    <row r="4571" spans="1:7" x14ac:dyDescent="0.2">
      <c r="A4571" s="105">
        <v>4569</v>
      </c>
      <c r="B4571" s="106">
        <v>44140</v>
      </c>
      <c r="C4571" s="104">
        <v>4861.3379999999997</v>
      </c>
      <c r="D4571" s="104">
        <v>4885.1120000000001</v>
      </c>
      <c r="E4571" s="104">
        <v>4838</v>
      </c>
      <c r="F4571" s="104">
        <v>4885.1120000000001</v>
      </c>
      <c r="G4571" s="104">
        <v>13924459400</v>
      </c>
    </row>
    <row r="4572" spans="1:7" x14ac:dyDescent="0.2">
      <c r="A4572" s="105">
        <v>4570</v>
      </c>
      <c r="B4572" s="106">
        <v>44141</v>
      </c>
      <c r="C4572" s="104">
        <v>4897.63</v>
      </c>
      <c r="D4572" s="104">
        <v>4897.63</v>
      </c>
      <c r="E4572" s="104">
        <v>4845.4290000000001</v>
      </c>
      <c r="F4572" s="104">
        <v>4885.7179999999998</v>
      </c>
      <c r="G4572" s="104">
        <v>15363903400</v>
      </c>
    </row>
    <row r="4573" spans="1:7" x14ac:dyDescent="0.2">
      <c r="A4573" s="105">
        <v>4571</v>
      </c>
      <c r="B4573" s="106">
        <v>44144</v>
      </c>
      <c r="C4573" s="104">
        <v>4918.8609999999999</v>
      </c>
      <c r="D4573" s="104">
        <v>4997.8019999999997</v>
      </c>
      <c r="E4573" s="104">
        <v>4918.8609999999999</v>
      </c>
      <c r="F4573" s="104">
        <v>4981.3500000000004</v>
      </c>
      <c r="G4573" s="104">
        <v>19713198400</v>
      </c>
    </row>
    <row r="4574" spans="1:7" x14ac:dyDescent="0.2">
      <c r="A4574" s="105">
        <v>4572</v>
      </c>
      <c r="B4574" s="106">
        <v>44145</v>
      </c>
      <c r="C4574" s="104">
        <v>4995.4129999999996</v>
      </c>
      <c r="D4574" s="104">
        <v>4995.4129999999996</v>
      </c>
      <c r="E4574" s="104">
        <v>4928.9319999999998</v>
      </c>
      <c r="F4574" s="104">
        <v>4953.8760000000002</v>
      </c>
      <c r="G4574" s="104">
        <v>17626721400</v>
      </c>
    </row>
    <row r="4575" spans="1:7" x14ac:dyDescent="0.2">
      <c r="A4575" s="105">
        <v>4573</v>
      </c>
      <c r="B4575" s="106">
        <v>44146</v>
      </c>
      <c r="C4575" s="104">
        <v>4937.7579999999998</v>
      </c>
      <c r="D4575" s="104">
        <v>4957.585</v>
      </c>
      <c r="E4575" s="104">
        <v>4901.7070000000003</v>
      </c>
      <c r="F4575" s="104">
        <v>4904.8980000000001</v>
      </c>
      <c r="G4575" s="104">
        <v>16447051500</v>
      </c>
    </row>
    <row r="4576" spans="1:7" x14ac:dyDescent="0.2">
      <c r="A4576" s="105">
        <v>4574</v>
      </c>
      <c r="B4576" s="106">
        <v>44147</v>
      </c>
      <c r="C4576" s="104">
        <v>4916.7740000000003</v>
      </c>
      <c r="D4576" s="104">
        <v>4926.3419999999996</v>
      </c>
      <c r="E4576" s="104">
        <v>4891.51</v>
      </c>
      <c r="F4576" s="104">
        <v>4908.4629999999997</v>
      </c>
      <c r="G4576" s="104">
        <v>11811461900</v>
      </c>
    </row>
    <row r="4577" spans="1:7" x14ac:dyDescent="0.2">
      <c r="A4577" s="105">
        <v>4575</v>
      </c>
      <c r="B4577" s="106">
        <v>44148</v>
      </c>
      <c r="C4577" s="104">
        <v>4886.9780000000001</v>
      </c>
      <c r="D4577" s="104">
        <v>4886.9780000000001</v>
      </c>
      <c r="E4577" s="104">
        <v>4825.7579999999998</v>
      </c>
      <c r="F4577" s="104">
        <v>4856.8509999999997</v>
      </c>
      <c r="G4577" s="104">
        <v>13369307900</v>
      </c>
    </row>
    <row r="4578" spans="1:7" x14ac:dyDescent="0.2">
      <c r="A4578" s="105">
        <v>4576</v>
      </c>
      <c r="B4578" s="106">
        <v>44151</v>
      </c>
      <c r="C4578" s="104">
        <v>4880.9579999999996</v>
      </c>
      <c r="D4578" s="104">
        <v>4904.1719999999996</v>
      </c>
      <c r="E4578" s="104">
        <v>4848.6239999999998</v>
      </c>
      <c r="F4578" s="104">
        <v>4904.1719999999996</v>
      </c>
      <c r="G4578" s="104">
        <v>14877098000</v>
      </c>
    </row>
    <row r="4579" spans="1:7" x14ac:dyDescent="0.2">
      <c r="A4579" s="105">
        <v>4577</v>
      </c>
      <c r="B4579" s="106">
        <v>44152</v>
      </c>
      <c r="C4579" s="104">
        <v>4903.12</v>
      </c>
      <c r="D4579" s="104">
        <v>4909.29</v>
      </c>
      <c r="E4579" s="104">
        <v>4865.3940000000002</v>
      </c>
      <c r="F4579" s="104">
        <v>4894.7860000000001</v>
      </c>
      <c r="G4579" s="104">
        <v>15148746400</v>
      </c>
    </row>
    <row r="4580" spans="1:7" x14ac:dyDescent="0.2">
      <c r="A4580" s="105">
        <v>4578</v>
      </c>
      <c r="B4580" s="106">
        <v>44153</v>
      </c>
      <c r="C4580" s="104">
        <v>4889.6750000000002</v>
      </c>
      <c r="D4580" s="104">
        <v>4911.0879999999997</v>
      </c>
      <c r="E4580" s="104">
        <v>4870.7160000000003</v>
      </c>
      <c r="F4580" s="104">
        <v>4891.6719999999996</v>
      </c>
      <c r="G4580" s="104">
        <v>16421661600</v>
      </c>
    </row>
    <row r="4581" spans="1:7" x14ac:dyDescent="0.2">
      <c r="A4581" s="105">
        <v>4579</v>
      </c>
      <c r="B4581" s="106">
        <v>44154</v>
      </c>
      <c r="C4581" s="104">
        <v>4880.9219999999996</v>
      </c>
      <c r="D4581" s="104">
        <v>4939.7910000000002</v>
      </c>
      <c r="E4581" s="104">
        <v>4870.201</v>
      </c>
      <c r="F4581" s="104">
        <v>4927.9889999999996</v>
      </c>
      <c r="G4581" s="104">
        <v>13368137800</v>
      </c>
    </row>
    <row r="4582" spans="1:7" x14ac:dyDescent="0.2">
      <c r="A4582" s="105">
        <v>4580</v>
      </c>
      <c r="B4582" s="106">
        <v>44155</v>
      </c>
      <c r="C4582" s="104">
        <v>4928.2219999999998</v>
      </c>
      <c r="D4582" s="104">
        <v>4947.43</v>
      </c>
      <c r="E4582" s="104">
        <v>4922.59</v>
      </c>
      <c r="F4582" s="104">
        <v>4943.2879999999996</v>
      </c>
      <c r="G4582" s="104">
        <v>12940034100</v>
      </c>
    </row>
    <row r="4583" spans="1:7" x14ac:dyDescent="0.2">
      <c r="A4583" s="105">
        <v>4581</v>
      </c>
      <c r="B4583" s="106">
        <v>44158</v>
      </c>
      <c r="C4583" s="104">
        <v>4954.5990000000002</v>
      </c>
      <c r="D4583" s="104">
        <v>5029.652</v>
      </c>
      <c r="E4583" s="104">
        <v>4940.4489999999996</v>
      </c>
      <c r="F4583" s="104">
        <v>5005.027</v>
      </c>
      <c r="G4583" s="104">
        <v>20591518700</v>
      </c>
    </row>
    <row r="4584" spans="1:7" x14ac:dyDescent="0.2">
      <c r="A4584" s="105">
        <v>4582</v>
      </c>
      <c r="B4584" s="106">
        <v>44159</v>
      </c>
      <c r="C4584" s="104">
        <v>4997.049</v>
      </c>
      <c r="D4584" s="104">
        <v>5001.0609999999997</v>
      </c>
      <c r="E4584" s="104">
        <v>4960.982</v>
      </c>
      <c r="F4584" s="104">
        <v>4974.2860000000001</v>
      </c>
      <c r="G4584" s="104">
        <v>15663791100</v>
      </c>
    </row>
    <row r="4585" spans="1:7" x14ac:dyDescent="0.2">
      <c r="A4585" s="105">
        <v>4583</v>
      </c>
      <c r="B4585" s="106">
        <v>44160</v>
      </c>
      <c r="C4585" s="104">
        <v>4992.7470000000003</v>
      </c>
      <c r="D4585" s="104">
        <v>5004.7730000000001</v>
      </c>
      <c r="E4585" s="104">
        <v>4910.7</v>
      </c>
      <c r="F4585" s="104">
        <v>4910.7</v>
      </c>
      <c r="G4585" s="104">
        <v>17034052700</v>
      </c>
    </row>
    <row r="4586" spans="1:7" x14ac:dyDescent="0.2">
      <c r="A4586" s="105">
        <v>4584</v>
      </c>
      <c r="B4586" s="106">
        <v>44161</v>
      </c>
      <c r="C4586" s="104">
        <v>4908.3209999999999</v>
      </c>
      <c r="D4586" s="104">
        <v>4925.2860000000001</v>
      </c>
      <c r="E4586" s="104">
        <v>4867.8149999999996</v>
      </c>
      <c r="F4586" s="104">
        <v>4919.5910000000003</v>
      </c>
      <c r="G4586" s="104">
        <v>13720233800</v>
      </c>
    </row>
    <row r="4587" spans="1:7" x14ac:dyDescent="0.2">
      <c r="A4587" s="105">
        <v>4585</v>
      </c>
      <c r="B4587" s="106">
        <v>44162</v>
      </c>
      <c r="C4587" s="104">
        <v>4930.5929999999998</v>
      </c>
      <c r="D4587" s="104">
        <v>4980.7650000000003</v>
      </c>
      <c r="E4587" s="104">
        <v>4917.348</v>
      </c>
      <c r="F4587" s="104">
        <v>4980.7650000000003</v>
      </c>
      <c r="G4587" s="104">
        <v>16295292200</v>
      </c>
    </row>
    <row r="4588" spans="1:7" x14ac:dyDescent="0.2">
      <c r="A4588" s="105">
        <v>4586</v>
      </c>
      <c r="B4588" s="106">
        <v>44165</v>
      </c>
      <c r="C4588" s="104">
        <v>4994.1059999999998</v>
      </c>
      <c r="D4588" s="104">
        <v>5055.192</v>
      </c>
      <c r="E4588" s="104">
        <v>4960.2520000000004</v>
      </c>
      <c r="F4588" s="104">
        <v>4960.2520000000004</v>
      </c>
      <c r="G4588" s="104">
        <v>26263895000</v>
      </c>
    </row>
    <row r="4589" spans="1:7" x14ac:dyDescent="0.2">
      <c r="A4589" s="105">
        <v>4587</v>
      </c>
      <c r="B4589" s="106">
        <v>44166</v>
      </c>
      <c r="C4589" s="104">
        <v>4963.13</v>
      </c>
      <c r="D4589" s="104">
        <v>5072.549</v>
      </c>
      <c r="E4589" s="104">
        <v>4963.13</v>
      </c>
      <c r="F4589" s="104">
        <v>5067.098</v>
      </c>
      <c r="G4589" s="104">
        <v>20406563800</v>
      </c>
    </row>
    <row r="4590" spans="1:7" x14ac:dyDescent="0.2">
      <c r="A4590" s="105">
        <v>4588</v>
      </c>
      <c r="B4590" s="106">
        <v>44167</v>
      </c>
      <c r="C4590" s="104">
        <v>5072.9759999999997</v>
      </c>
      <c r="D4590" s="104">
        <v>5090.6080000000002</v>
      </c>
      <c r="E4590" s="104">
        <v>5043.3090000000002</v>
      </c>
      <c r="F4590" s="104">
        <v>5067.1450000000004</v>
      </c>
      <c r="G4590" s="104">
        <v>19543547600</v>
      </c>
    </row>
    <row r="4591" spans="1:7" x14ac:dyDescent="0.2">
      <c r="A4591" s="105">
        <v>4589</v>
      </c>
      <c r="B4591" s="106">
        <v>44168</v>
      </c>
      <c r="C4591" s="104">
        <v>5065.4530000000004</v>
      </c>
      <c r="D4591" s="104">
        <v>5072.3050000000003</v>
      </c>
      <c r="E4591" s="104">
        <v>5033.7889999999998</v>
      </c>
      <c r="F4591" s="104">
        <v>5057.0600000000004</v>
      </c>
      <c r="G4591" s="104">
        <v>17786574800</v>
      </c>
    </row>
    <row r="4592" spans="1:7" x14ac:dyDescent="0.2">
      <c r="A4592" s="105">
        <v>4590</v>
      </c>
      <c r="B4592" s="106">
        <v>44169</v>
      </c>
      <c r="C4592" s="104">
        <v>5049.5230000000001</v>
      </c>
      <c r="D4592" s="104">
        <v>5072.3869999999997</v>
      </c>
      <c r="E4592" s="104">
        <v>5017.8509999999997</v>
      </c>
      <c r="F4592" s="104">
        <v>5065.9160000000002</v>
      </c>
      <c r="G4592" s="104">
        <v>14434716700</v>
      </c>
    </row>
    <row r="4593" spans="1:7" x14ac:dyDescent="0.2">
      <c r="A4593" s="105">
        <v>4591</v>
      </c>
      <c r="B4593" s="106">
        <v>44172</v>
      </c>
      <c r="C4593" s="104">
        <v>5065.7290000000003</v>
      </c>
      <c r="D4593" s="104">
        <v>5067.87</v>
      </c>
      <c r="E4593" s="104">
        <v>5014.6090000000004</v>
      </c>
      <c r="F4593" s="104">
        <v>5022.2349999999997</v>
      </c>
      <c r="G4593" s="104">
        <v>13989621700</v>
      </c>
    </row>
    <row r="4594" spans="1:7" x14ac:dyDescent="0.2">
      <c r="A4594" s="105">
        <v>4592</v>
      </c>
      <c r="B4594" s="106">
        <v>44173</v>
      </c>
      <c r="C4594" s="104">
        <v>5029.1059999999998</v>
      </c>
      <c r="D4594" s="104">
        <v>5043.0609999999997</v>
      </c>
      <c r="E4594" s="104">
        <v>4998.9219999999996</v>
      </c>
      <c r="F4594" s="104">
        <v>5009.8789999999999</v>
      </c>
      <c r="G4594" s="104">
        <v>12307302900</v>
      </c>
    </row>
    <row r="4595" spans="1:7" x14ac:dyDescent="0.2">
      <c r="A4595" s="105">
        <v>4593</v>
      </c>
      <c r="B4595" s="106">
        <v>44174</v>
      </c>
      <c r="C4595" s="104">
        <v>5022.3850000000002</v>
      </c>
      <c r="D4595" s="104">
        <v>5033.6419999999998</v>
      </c>
      <c r="E4595" s="104">
        <v>4942.5200000000004</v>
      </c>
      <c r="F4595" s="104">
        <v>4942.6989999999996</v>
      </c>
      <c r="G4595" s="104">
        <v>13891696500</v>
      </c>
    </row>
    <row r="4596" spans="1:7" x14ac:dyDescent="0.2">
      <c r="A4596" s="105">
        <v>4594</v>
      </c>
      <c r="B4596" s="106">
        <v>44175</v>
      </c>
      <c r="C4596" s="104">
        <v>4931.2929999999997</v>
      </c>
      <c r="D4596" s="104">
        <v>4962.7430000000004</v>
      </c>
      <c r="E4596" s="104">
        <v>4919.7700000000004</v>
      </c>
      <c r="F4596" s="104">
        <v>4940.5249999999996</v>
      </c>
      <c r="G4596" s="104">
        <v>12591427000</v>
      </c>
    </row>
    <row r="4597" spans="1:7" x14ac:dyDescent="0.2">
      <c r="A4597" s="105">
        <v>4595</v>
      </c>
      <c r="B4597" s="106">
        <v>44176</v>
      </c>
      <c r="C4597" s="104">
        <v>4957.8239999999996</v>
      </c>
      <c r="D4597" s="104">
        <v>4957.8239999999996</v>
      </c>
      <c r="E4597" s="104">
        <v>4849.3549999999996</v>
      </c>
      <c r="F4597" s="104">
        <v>4889.6289999999999</v>
      </c>
      <c r="G4597" s="104">
        <v>15935769700</v>
      </c>
    </row>
    <row r="4598" spans="1:7" x14ac:dyDescent="0.2">
      <c r="A4598" s="105">
        <v>4596</v>
      </c>
      <c r="B4598" s="106">
        <v>44179</v>
      </c>
      <c r="C4598" s="104">
        <v>4903.6270000000004</v>
      </c>
      <c r="D4598" s="104">
        <v>4937.26</v>
      </c>
      <c r="E4598" s="104">
        <v>4887.66</v>
      </c>
      <c r="F4598" s="104">
        <v>4934.835</v>
      </c>
      <c r="G4598" s="104">
        <v>12080155200</v>
      </c>
    </row>
    <row r="4599" spans="1:7" x14ac:dyDescent="0.2">
      <c r="A4599" s="105">
        <v>4597</v>
      </c>
      <c r="B4599" s="106">
        <v>44180</v>
      </c>
      <c r="C4599" s="104">
        <v>4931.6019999999999</v>
      </c>
      <c r="D4599" s="104">
        <v>4954.1890000000003</v>
      </c>
      <c r="E4599" s="104">
        <v>4904.7929999999997</v>
      </c>
      <c r="F4599" s="104">
        <v>4945.1000000000004</v>
      </c>
      <c r="G4599" s="104">
        <v>11834263300</v>
      </c>
    </row>
    <row r="4600" spans="1:7" x14ac:dyDescent="0.2">
      <c r="A4600" s="105">
        <v>4598</v>
      </c>
      <c r="B4600" s="106">
        <v>44181</v>
      </c>
      <c r="C4600" s="104">
        <v>4957.2969999999996</v>
      </c>
      <c r="D4600" s="104">
        <v>4968.8559999999998</v>
      </c>
      <c r="E4600" s="104">
        <v>4938.1930000000002</v>
      </c>
      <c r="F4600" s="104">
        <v>4953.8670000000002</v>
      </c>
      <c r="G4600" s="104">
        <v>10677896800</v>
      </c>
    </row>
    <row r="4601" spans="1:7" x14ac:dyDescent="0.2">
      <c r="A4601" s="105">
        <v>4599</v>
      </c>
      <c r="B4601" s="106">
        <v>44182</v>
      </c>
      <c r="C4601" s="104">
        <v>4960.7290000000003</v>
      </c>
      <c r="D4601" s="104">
        <v>5021.6170000000002</v>
      </c>
      <c r="E4601" s="104">
        <v>4950.3710000000001</v>
      </c>
      <c r="F4601" s="104">
        <v>5017.4780000000001</v>
      </c>
      <c r="G4601" s="104">
        <v>13338547900</v>
      </c>
    </row>
    <row r="4602" spans="1:7" x14ac:dyDescent="0.2">
      <c r="A4602" s="105">
        <v>4600</v>
      </c>
      <c r="B4602" s="106">
        <v>44183</v>
      </c>
      <c r="C4602" s="104">
        <v>5014.3209999999999</v>
      </c>
      <c r="D4602" s="104">
        <v>5027.4449999999997</v>
      </c>
      <c r="E4602" s="104">
        <v>4979.0050000000001</v>
      </c>
      <c r="F4602" s="104">
        <v>4999.9679999999998</v>
      </c>
      <c r="G4602" s="104">
        <v>12804961800</v>
      </c>
    </row>
    <row r="4603" spans="1:7" x14ac:dyDescent="0.2">
      <c r="A4603" s="105">
        <v>4601</v>
      </c>
      <c r="B4603" s="106">
        <v>44186</v>
      </c>
      <c r="C4603" s="104">
        <v>4995.7619999999997</v>
      </c>
      <c r="D4603" s="104">
        <v>5048.5069999999996</v>
      </c>
      <c r="E4603" s="104">
        <v>4969.9989999999998</v>
      </c>
      <c r="F4603" s="104">
        <v>5046.84</v>
      </c>
      <c r="G4603" s="104">
        <v>14081178200</v>
      </c>
    </row>
    <row r="4604" spans="1:7" x14ac:dyDescent="0.2">
      <c r="A4604" s="105">
        <v>4602</v>
      </c>
      <c r="B4604" s="106">
        <v>44187</v>
      </c>
      <c r="C4604" s="104">
        <v>5034.9830000000002</v>
      </c>
      <c r="D4604" s="104">
        <v>5055.1350000000002</v>
      </c>
      <c r="E4604" s="104">
        <v>4960.9459999999999</v>
      </c>
      <c r="F4604" s="104">
        <v>4964.7730000000001</v>
      </c>
      <c r="G4604" s="104">
        <v>16234497000</v>
      </c>
    </row>
    <row r="4605" spans="1:7" x14ac:dyDescent="0.2">
      <c r="A4605" s="105">
        <v>4603</v>
      </c>
      <c r="B4605" s="106">
        <v>44188</v>
      </c>
      <c r="C4605" s="104">
        <v>4977.299</v>
      </c>
      <c r="D4605" s="104">
        <v>5028.451</v>
      </c>
      <c r="E4605" s="104">
        <v>4968.1509999999998</v>
      </c>
      <c r="F4605" s="104">
        <v>5007.1239999999998</v>
      </c>
      <c r="G4605" s="104">
        <v>14029281900</v>
      </c>
    </row>
    <row r="4606" spans="1:7" x14ac:dyDescent="0.2">
      <c r="A4606" s="105">
        <v>4604</v>
      </c>
      <c r="B4606" s="106">
        <v>44189</v>
      </c>
      <c r="C4606" s="104">
        <v>5006.0050000000001</v>
      </c>
      <c r="D4606" s="104">
        <v>5033.0379999999996</v>
      </c>
      <c r="E4606" s="104">
        <v>4979.2370000000001</v>
      </c>
      <c r="F4606" s="104">
        <v>5000.0150000000003</v>
      </c>
      <c r="G4606" s="104">
        <v>11441866700</v>
      </c>
    </row>
    <row r="4607" spans="1:7" x14ac:dyDescent="0.2">
      <c r="A4607" s="105">
        <v>4605</v>
      </c>
      <c r="B4607" s="106">
        <v>44190</v>
      </c>
      <c r="C4607" s="104">
        <v>4985.7700000000004</v>
      </c>
      <c r="D4607" s="104">
        <v>5042.098</v>
      </c>
      <c r="E4607" s="104">
        <v>4973.6809999999996</v>
      </c>
      <c r="F4607" s="104">
        <v>5042.0140000000001</v>
      </c>
      <c r="G4607" s="104">
        <v>12100697900</v>
      </c>
    </row>
    <row r="4608" spans="1:7" x14ac:dyDescent="0.2">
      <c r="A4608" s="105">
        <v>4606</v>
      </c>
      <c r="B4608" s="106">
        <v>44193</v>
      </c>
      <c r="C4608" s="104">
        <v>5042.9430000000002</v>
      </c>
      <c r="D4608" s="104">
        <v>5089.3450000000003</v>
      </c>
      <c r="E4608" s="104">
        <v>5037.8580000000002</v>
      </c>
      <c r="F4608" s="104">
        <v>5064.415</v>
      </c>
      <c r="G4608" s="104">
        <v>13691440700</v>
      </c>
    </row>
    <row r="4609" spans="1:7" x14ac:dyDescent="0.2">
      <c r="A4609" s="105">
        <v>4607</v>
      </c>
      <c r="B4609" s="106">
        <v>44194</v>
      </c>
      <c r="C4609" s="104">
        <v>5071.4489999999996</v>
      </c>
      <c r="D4609" s="104">
        <v>5077.4170000000004</v>
      </c>
      <c r="E4609" s="104">
        <v>5034.308</v>
      </c>
      <c r="F4609" s="104">
        <v>5042.9359999999997</v>
      </c>
      <c r="G4609" s="104">
        <v>14119866200</v>
      </c>
    </row>
    <row r="4610" spans="1:7" x14ac:dyDescent="0.2">
      <c r="A4610" s="105">
        <v>4608</v>
      </c>
      <c r="B4610" s="106">
        <v>44195</v>
      </c>
      <c r="C4610" s="104">
        <v>5037.9849999999997</v>
      </c>
      <c r="D4610" s="104">
        <v>5113.7110000000002</v>
      </c>
      <c r="E4610" s="104">
        <v>5036.6289999999999</v>
      </c>
      <c r="F4610" s="104">
        <v>5113.7110000000002</v>
      </c>
      <c r="G4610" s="104">
        <v>14862644800</v>
      </c>
    </row>
    <row r="4611" spans="1:7" x14ac:dyDescent="0.2">
      <c r="A4611" s="105">
        <v>4609</v>
      </c>
      <c r="B4611" s="106">
        <v>44196</v>
      </c>
      <c r="C4611" s="104">
        <v>5122.4799999999996</v>
      </c>
      <c r="D4611" s="104">
        <v>5215.6180000000004</v>
      </c>
      <c r="E4611" s="104">
        <v>5122.4799999999996</v>
      </c>
      <c r="F4611" s="104">
        <v>5211.2889999999998</v>
      </c>
      <c r="G4611" s="104">
        <v>17160250900</v>
      </c>
    </row>
    <row r="4612" spans="1:7" x14ac:dyDescent="0.2">
      <c r="A4612" s="105">
        <v>4610</v>
      </c>
      <c r="B4612" s="106">
        <v>44200</v>
      </c>
      <c r="C4612" s="104">
        <v>5212.9309999999996</v>
      </c>
      <c r="D4612" s="104">
        <v>5284.4340000000002</v>
      </c>
      <c r="E4612" s="104">
        <v>5190.9369999999999</v>
      </c>
      <c r="F4612" s="104">
        <v>5267.7179999999998</v>
      </c>
      <c r="G4612" s="104">
        <v>21171138200</v>
      </c>
    </row>
    <row r="4613" spans="1:7" x14ac:dyDescent="0.2">
      <c r="A4613" s="105">
        <v>4611</v>
      </c>
      <c r="B4613" s="106">
        <v>44201</v>
      </c>
      <c r="C4613" s="104">
        <v>5245.8360000000002</v>
      </c>
      <c r="D4613" s="104">
        <v>5368.5050000000001</v>
      </c>
      <c r="E4613" s="104">
        <v>5234.3779999999997</v>
      </c>
      <c r="F4613" s="104">
        <v>5368.5050000000001</v>
      </c>
      <c r="G4613" s="104">
        <v>22493115900</v>
      </c>
    </row>
    <row r="4614" spans="1:7" x14ac:dyDescent="0.2">
      <c r="A4614" s="105">
        <v>4612</v>
      </c>
      <c r="B4614" s="106">
        <v>44202</v>
      </c>
      <c r="C4614" s="104">
        <v>5386.5140000000001</v>
      </c>
      <c r="D4614" s="104">
        <v>5433.4690000000001</v>
      </c>
      <c r="E4614" s="104">
        <v>5341.43</v>
      </c>
      <c r="F4614" s="104">
        <v>5417.6679999999997</v>
      </c>
      <c r="G4614" s="104">
        <v>19377344400</v>
      </c>
    </row>
    <row r="4615" spans="1:7" x14ac:dyDescent="0.2">
      <c r="A4615" s="105">
        <v>4613</v>
      </c>
      <c r="B4615" s="106">
        <v>44203</v>
      </c>
      <c r="C4615" s="104">
        <v>5428.3940000000002</v>
      </c>
      <c r="D4615" s="104">
        <v>5513.6570000000002</v>
      </c>
      <c r="E4615" s="104">
        <v>5413.3530000000001</v>
      </c>
      <c r="F4615" s="104">
        <v>5513.6570000000002</v>
      </c>
      <c r="G4615" s="104">
        <v>21987208000</v>
      </c>
    </row>
    <row r="4616" spans="1:7" x14ac:dyDescent="0.2">
      <c r="A4616" s="105">
        <v>4614</v>
      </c>
      <c r="B4616" s="106">
        <v>44204</v>
      </c>
      <c r="C4616" s="104">
        <v>5526.2879999999996</v>
      </c>
      <c r="D4616" s="104">
        <v>5547.473</v>
      </c>
      <c r="E4616" s="104">
        <v>5442.6940000000004</v>
      </c>
      <c r="F4616" s="104">
        <v>5495.4309999999996</v>
      </c>
      <c r="G4616" s="104">
        <v>20432495600</v>
      </c>
    </row>
    <row r="4617" spans="1:7" x14ac:dyDescent="0.2">
      <c r="A4617" s="105">
        <v>4615</v>
      </c>
      <c r="B4617" s="106">
        <v>44207</v>
      </c>
      <c r="C4617" s="104">
        <v>5504.2359999999999</v>
      </c>
      <c r="D4617" s="104">
        <v>5555.692</v>
      </c>
      <c r="E4617" s="104">
        <v>5412.5050000000001</v>
      </c>
      <c r="F4617" s="104">
        <v>5441.1580000000004</v>
      </c>
      <c r="G4617" s="104">
        <v>23183598300</v>
      </c>
    </row>
    <row r="4618" spans="1:7" x14ac:dyDescent="0.2">
      <c r="A4618" s="105">
        <v>4616</v>
      </c>
      <c r="B4618" s="106">
        <v>44208</v>
      </c>
      <c r="C4618" s="104">
        <v>5419.5</v>
      </c>
      <c r="D4618" s="104">
        <v>5596.3530000000001</v>
      </c>
      <c r="E4618" s="104">
        <v>5417.6270000000004</v>
      </c>
      <c r="F4618" s="104">
        <v>5596.3530000000001</v>
      </c>
      <c r="G4618" s="104">
        <v>22422018600</v>
      </c>
    </row>
    <row r="4619" spans="1:7" x14ac:dyDescent="0.2">
      <c r="A4619" s="105">
        <v>4617</v>
      </c>
      <c r="B4619" s="106">
        <v>44209</v>
      </c>
      <c r="C4619" s="104">
        <v>5609.2640000000001</v>
      </c>
      <c r="D4619" s="104">
        <v>5644.72</v>
      </c>
      <c r="E4619" s="104">
        <v>5535.1440000000002</v>
      </c>
      <c r="F4619" s="104">
        <v>5577.9709999999995</v>
      </c>
      <c r="G4619" s="104">
        <v>26156988600</v>
      </c>
    </row>
    <row r="4620" spans="1:7" x14ac:dyDescent="0.2">
      <c r="A4620" s="105">
        <v>4618</v>
      </c>
      <c r="B4620" s="106">
        <v>44210</v>
      </c>
      <c r="C4620" s="104">
        <v>5556.2129999999997</v>
      </c>
      <c r="D4620" s="104">
        <v>5568.018</v>
      </c>
      <c r="E4620" s="104">
        <v>5458.6819999999998</v>
      </c>
      <c r="F4620" s="104">
        <v>5470.4560000000001</v>
      </c>
      <c r="G4620" s="104">
        <v>24368338000</v>
      </c>
    </row>
    <row r="4621" spans="1:7" x14ac:dyDescent="0.2">
      <c r="A4621" s="105">
        <v>4619</v>
      </c>
      <c r="B4621" s="106">
        <v>44211</v>
      </c>
      <c r="C4621" s="104">
        <v>5471.3909999999996</v>
      </c>
      <c r="D4621" s="104">
        <v>5500.6350000000002</v>
      </c>
      <c r="E4621" s="104">
        <v>5390.2740000000003</v>
      </c>
      <c r="F4621" s="104">
        <v>5458.0810000000001</v>
      </c>
      <c r="G4621" s="104">
        <v>23863743500</v>
      </c>
    </row>
    <row r="4622" spans="1:7" x14ac:dyDescent="0.2">
      <c r="A4622" s="105">
        <v>4620</v>
      </c>
      <c r="B4622" s="106">
        <v>44214</v>
      </c>
      <c r="C4622" s="104">
        <v>5438.1620000000003</v>
      </c>
      <c r="D4622" s="104">
        <v>5541.4610000000002</v>
      </c>
      <c r="E4622" s="104">
        <v>5410.7749999999996</v>
      </c>
      <c r="F4622" s="104">
        <v>5518.5209999999997</v>
      </c>
      <c r="G4622" s="104">
        <v>20705186900</v>
      </c>
    </row>
    <row r="4623" spans="1:7" x14ac:dyDescent="0.2">
      <c r="A4623" s="105">
        <v>4621</v>
      </c>
      <c r="B4623" s="106">
        <v>44215</v>
      </c>
      <c r="C4623" s="104">
        <v>5525.9690000000001</v>
      </c>
      <c r="D4623" s="104">
        <v>5532.4790000000003</v>
      </c>
      <c r="E4623" s="104">
        <v>5415.7169999999996</v>
      </c>
      <c r="F4623" s="104">
        <v>5437.5230000000001</v>
      </c>
      <c r="G4623" s="104">
        <v>21104342500</v>
      </c>
    </row>
    <row r="4624" spans="1:7" x14ac:dyDescent="0.2">
      <c r="A4624" s="105">
        <v>4622</v>
      </c>
      <c r="B4624" s="106">
        <v>44216</v>
      </c>
      <c r="C4624" s="104">
        <v>5439.9110000000001</v>
      </c>
      <c r="D4624" s="104">
        <v>5496.049</v>
      </c>
      <c r="E4624" s="104">
        <v>5426.5360000000001</v>
      </c>
      <c r="F4624" s="104">
        <v>5476.4340000000002</v>
      </c>
      <c r="G4624" s="104">
        <v>17091326000</v>
      </c>
    </row>
    <row r="4625" spans="1:7" x14ac:dyDescent="0.2">
      <c r="A4625" s="105">
        <v>4623</v>
      </c>
      <c r="B4625" s="106">
        <v>44217</v>
      </c>
      <c r="C4625" s="104">
        <v>5492.9589999999998</v>
      </c>
      <c r="D4625" s="104">
        <v>5593.1059999999998</v>
      </c>
      <c r="E4625" s="104">
        <v>5490.5630000000001</v>
      </c>
      <c r="F4625" s="104">
        <v>5564.9690000000001</v>
      </c>
      <c r="G4625" s="104">
        <v>20995019700</v>
      </c>
    </row>
    <row r="4626" spans="1:7" x14ac:dyDescent="0.2">
      <c r="A4626" s="105">
        <v>4624</v>
      </c>
      <c r="B4626" s="106">
        <v>44218</v>
      </c>
      <c r="C4626" s="104">
        <v>5562.3789999999999</v>
      </c>
      <c r="D4626" s="104">
        <v>5573.6589999999997</v>
      </c>
      <c r="E4626" s="104">
        <v>5513.8770000000004</v>
      </c>
      <c r="F4626" s="104">
        <v>5569.7759999999998</v>
      </c>
      <c r="G4626" s="104">
        <v>19930002000</v>
      </c>
    </row>
    <row r="4627" spans="1:7" x14ac:dyDescent="0.2">
      <c r="A4627" s="105">
        <v>4625</v>
      </c>
      <c r="B4627" s="106">
        <v>44221</v>
      </c>
      <c r="C4627" s="104">
        <v>5564.1239999999998</v>
      </c>
      <c r="D4627" s="104">
        <v>5655.48</v>
      </c>
      <c r="E4627" s="104">
        <v>5543.2659999999996</v>
      </c>
      <c r="F4627" s="104">
        <v>5625.9229999999998</v>
      </c>
      <c r="G4627" s="104">
        <v>19704701900</v>
      </c>
    </row>
    <row r="4628" spans="1:7" x14ac:dyDescent="0.2">
      <c r="A4628" s="105">
        <v>4626</v>
      </c>
      <c r="B4628" s="106">
        <v>44222</v>
      </c>
      <c r="C4628" s="104">
        <v>5600.902</v>
      </c>
      <c r="D4628" s="104">
        <v>5600.902</v>
      </c>
      <c r="E4628" s="104">
        <v>5505.9960000000001</v>
      </c>
      <c r="F4628" s="104">
        <v>5512.9679999999998</v>
      </c>
      <c r="G4628" s="104">
        <v>17190459000</v>
      </c>
    </row>
    <row r="4629" spans="1:7" x14ac:dyDescent="0.2">
      <c r="A4629" s="105">
        <v>4627</v>
      </c>
      <c r="B4629" s="106">
        <v>44223</v>
      </c>
      <c r="C4629" s="104">
        <v>5505.7709999999997</v>
      </c>
      <c r="D4629" s="104">
        <v>5534.9930000000004</v>
      </c>
      <c r="E4629" s="104">
        <v>5449.6390000000001</v>
      </c>
      <c r="F4629" s="104">
        <v>5528.0029999999997</v>
      </c>
      <c r="G4629" s="104">
        <v>16019084100</v>
      </c>
    </row>
    <row r="4630" spans="1:7" x14ac:dyDescent="0.2">
      <c r="A4630" s="105">
        <v>4628</v>
      </c>
      <c r="B4630" s="106">
        <v>44224</v>
      </c>
      <c r="C4630" s="104">
        <v>5450.37</v>
      </c>
      <c r="D4630" s="104">
        <v>5462.2349999999997</v>
      </c>
      <c r="E4630" s="104">
        <v>5360.3770000000004</v>
      </c>
      <c r="F4630" s="104">
        <v>5377.143</v>
      </c>
      <c r="G4630" s="104">
        <v>17048558500</v>
      </c>
    </row>
    <row r="4631" spans="1:7" x14ac:dyDescent="0.2">
      <c r="A4631" s="105">
        <v>4629</v>
      </c>
      <c r="B4631" s="106">
        <v>44225</v>
      </c>
      <c r="C4631" s="104">
        <v>5413.9679999999998</v>
      </c>
      <c r="D4631" s="104">
        <v>5430.2020000000002</v>
      </c>
      <c r="E4631" s="104">
        <v>5288.0959999999995</v>
      </c>
      <c r="F4631" s="104">
        <v>5351.9650000000001</v>
      </c>
      <c r="G4631" s="104">
        <v>18217878400</v>
      </c>
    </row>
    <row r="4632" spans="1:7" x14ac:dyDescent="0.2">
      <c r="A4632" s="105">
        <v>4630</v>
      </c>
      <c r="B4632" s="106">
        <v>44228</v>
      </c>
      <c r="C4632" s="104">
        <v>5356.8540000000003</v>
      </c>
      <c r="D4632" s="104">
        <v>5422.299</v>
      </c>
      <c r="E4632" s="104">
        <v>5342.0460000000003</v>
      </c>
      <c r="F4632" s="104">
        <v>5417.6480000000001</v>
      </c>
      <c r="G4632" s="104">
        <v>16631370600</v>
      </c>
    </row>
    <row r="4633" spans="1:7" x14ac:dyDescent="0.2">
      <c r="A4633" s="105">
        <v>4631</v>
      </c>
      <c r="B4633" s="106">
        <v>44229</v>
      </c>
      <c r="C4633" s="104">
        <v>5429.7030000000004</v>
      </c>
      <c r="D4633" s="104">
        <v>5503.2150000000001</v>
      </c>
      <c r="E4633" s="104">
        <v>5411.5169999999998</v>
      </c>
      <c r="F4633" s="104">
        <v>5501.0919999999996</v>
      </c>
      <c r="G4633" s="104">
        <v>16521056500</v>
      </c>
    </row>
    <row r="4634" spans="1:7" x14ac:dyDescent="0.2">
      <c r="A4634" s="105">
        <v>4632</v>
      </c>
      <c r="B4634" s="106">
        <v>44230</v>
      </c>
      <c r="C4634" s="104">
        <v>5499.2960000000003</v>
      </c>
      <c r="D4634" s="104">
        <v>5532.8860000000004</v>
      </c>
      <c r="E4634" s="104">
        <v>5473.1239999999998</v>
      </c>
      <c r="F4634" s="104">
        <v>5485.201</v>
      </c>
      <c r="G4634" s="104">
        <v>18805431700</v>
      </c>
    </row>
    <row r="4635" spans="1:7" x14ac:dyDescent="0.2">
      <c r="A4635" s="105">
        <v>4633</v>
      </c>
      <c r="B4635" s="106">
        <v>44231</v>
      </c>
      <c r="C4635" s="104">
        <v>5453.9759999999997</v>
      </c>
      <c r="D4635" s="104">
        <v>5510.0540000000001</v>
      </c>
      <c r="E4635" s="104">
        <v>5411.5749999999998</v>
      </c>
      <c r="F4635" s="104">
        <v>5473.9480000000003</v>
      </c>
      <c r="G4635" s="104">
        <v>18057565400</v>
      </c>
    </row>
    <row r="4636" spans="1:7" x14ac:dyDescent="0.2">
      <c r="A4636" s="105">
        <v>4634</v>
      </c>
      <c r="B4636" s="106">
        <v>44232</v>
      </c>
      <c r="C4636" s="104">
        <v>5494.701</v>
      </c>
      <c r="D4636" s="104">
        <v>5550.7709999999997</v>
      </c>
      <c r="E4636" s="104">
        <v>5477.652</v>
      </c>
      <c r="F4636" s="104">
        <v>5483.4139999999998</v>
      </c>
      <c r="G4636" s="104">
        <v>18969959800</v>
      </c>
    </row>
    <row r="4637" spans="1:7" x14ac:dyDescent="0.2">
      <c r="A4637" s="105">
        <v>4635</v>
      </c>
      <c r="B4637" s="106">
        <v>44235</v>
      </c>
      <c r="C4637" s="104">
        <v>5506.1419999999998</v>
      </c>
      <c r="D4637" s="104">
        <v>5576.491</v>
      </c>
      <c r="E4637" s="104">
        <v>5479.8530000000001</v>
      </c>
      <c r="F4637" s="104">
        <v>5564.5619999999999</v>
      </c>
      <c r="G4637" s="104">
        <v>16403377500</v>
      </c>
    </row>
    <row r="4638" spans="1:7" x14ac:dyDescent="0.2">
      <c r="A4638" s="105">
        <v>4636</v>
      </c>
      <c r="B4638" s="106">
        <v>44236</v>
      </c>
      <c r="C4638" s="104">
        <v>5584.165</v>
      </c>
      <c r="D4638" s="104">
        <v>5686.25</v>
      </c>
      <c r="E4638" s="104">
        <v>5555.0540000000001</v>
      </c>
      <c r="F4638" s="104">
        <v>5686.25</v>
      </c>
      <c r="G4638" s="104">
        <v>16488726000</v>
      </c>
    </row>
    <row r="4639" spans="1:7" x14ac:dyDescent="0.2">
      <c r="A4639" s="105">
        <v>4637</v>
      </c>
      <c r="B4639" s="106">
        <v>44237</v>
      </c>
      <c r="C4639" s="104">
        <v>5709.6840000000002</v>
      </c>
      <c r="D4639" s="104">
        <v>5823.4219999999996</v>
      </c>
      <c r="E4639" s="104">
        <v>5707.33</v>
      </c>
      <c r="F4639" s="104">
        <v>5807.7190000000001</v>
      </c>
      <c r="G4639" s="104">
        <v>17016978600</v>
      </c>
    </row>
    <row r="4640" spans="1:7" x14ac:dyDescent="0.2">
      <c r="A4640" s="105">
        <v>4638</v>
      </c>
      <c r="B4640" s="106">
        <v>44245</v>
      </c>
      <c r="C4640" s="104">
        <v>5922.0709999999999</v>
      </c>
      <c r="D4640" s="104">
        <v>5930.9120000000003</v>
      </c>
      <c r="E4640" s="104">
        <v>5747.6629999999996</v>
      </c>
      <c r="F4640" s="104">
        <v>5768.3810000000003</v>
      </c>
      <c r="G4640" s="104">
        <v>21884868600</v>
      </c>
    </row>
    <row r="4641" spans="1:7" x14ac:dyDescent="0.2">
      <c r="A4641" s="105">
        <v>4639</v>
      </c>
      <c r="B4641" s="106">
        <v>44246</v>
      </c>
      <c r="C4641" s="104">
        <v>5734.0190000000002</v>
      </c>
      <c r="D4641" s="104">
        <v>5787.8869999999997</v>
      </c>
      <c r="E4641" s="104">
        <v>5667.3209999999999</v>
      </c>
      <c r="F4641" s="104">
        <v>5778.8419999999996</v>
      </c>
      <c r="G4641" s="104">
        <v>21447578000</v>
      </c>
    </row>
    <row r="4642" spans="1:7" x14ac:dyDescent="0.2">
      <c r="A4642" s="105">
        <v>4640</v>
      </c>
      <c r="B4642" s="106">
        <v>44249</v>
      </c>
      <c r="C4642" s="104">
        <v>5785.51</v>
      </c>
      <c r="D4642" s="104">
        <v>5785.51</v>
      </c>
      <c r="E4642" s="104">
        <v>5597.3329999999996</v>
      </c>
      <c r="F4642" s="104">
        <v>5597.3329999999996</v>
      </c>
      <c r="G4642" s="104">
        <v>28212438200</v>
      </c>
    </row>
    <row r="4643" spans="1:7" x14ac:dyDescent="0.2">
      <c r="A4643" s="105">
        <v>4641</v>
      </c>
      <c r="B4643" s="106">
        <v>44250</v>
      </c>
      <c r="C4643" s="104">
        <v>5542.6840000000002</v>
      </c>
      <c r="D4643" s="104">
        <v>5644.7550000000001</v>
      </c>
      <c r="E4643" s="104">
        <v>5541.1090000000004</v>
      </c>
      <c r="F4643" s="104">
        <v>5579.6679999999997</v>
      </c>
      <c r="G4643" s="104">
        <v>23380772700</v>
      </c>
    </row>
    <row r="4644" spans="1:7" x14ac:dyDescent="0.2">
      <c r="A4644" s="105">
        <v>4642</v>
      </c>
      <c r="B4644" s="106">
        <v>44251</v>
      </c>
      <c r="C4644" s="104">
        <v>5591.48</v>
      </c>
      <c r="D4644" s="104">
        <v>5598.8280000000004</v>
      </c>
      <c r="E4644" s="104">
        <v>5379.7280000000001</v>
      </c>
      <c r="F4644" s="104">
        <v>5437.5680000000002</v>
      </c>
      <c r="G4644" s="104">
        <v>22542861000</v>
      </c>
    </row>
    <row r="4645" spans="1:7" x14ac:dyDescent="0.2">
      <c r="A4645" s="105">
        <v>4643</v>
      </c>
      <c r="B4645" s="106">
        <v>44252</v>
      </c>
      <c r="C4645" s="104">
        <v>5494.4709999999995</v>
      </c>
      <c r="D4645" s="104">
        <v>5527.63</v>
      </c>
      <c r="E4645" s="104">
        <v>5444.165</v>
      </c>
      <c r="F4645" s="104">
        <v>5469.558</v>
      </c>
      <c r="G4645" s="104">
        <v>23073602800</v>
      </c>
    </row>
    <row r="4646" spans="1:7" x14ac:dyDescent="0.2">
      <c r="A4646" s="105">
        <v>4644</v>
      </c>
      <c r="B4646" s="106">
        <v>44253</v>
      </c>
      <c r="C4646" s="104">
        <v>5343.9040000000005</v>
      </c>
      <c r="D4646" s="104">
        <v>5416.32</v>
      </c>
      <c r="E4646" s="104">
        <v>5318.8580000000002</v>
      </c>
      <c r="F4646" s="104">
        <v>5336.7610000000004</v>
      </c>
      <c r="G4646" s="104">
        <v>21226454300</v>
      </c>
    </row>
    <row r="4647" spans="1:7" x14ac:dyDescent="0.2">
      <c r="A4647" s="105">
        <v>4645</v>
      </c>
      <c r="B4647" s="106">
        <v>44256</v>
      </c>
      <c r="C4647" s="104">
        <v>5389.25</v>
      </c>
      <c r="D4647" s="104">
        <v>5421.5550000000003</v>
      </c>
      <c r="E4647" s="104">
        <v>5345.9449999999997</v>
      </c>
      <c r="F4647" s="104">
        <v>5418.7839999999997</v>
      </c>
      <c r="G4647" s="104">
        <v>17746352300</v>
      </c>
    </row>
    <row r="4648" spans="1:7" x14ac:dyDescent="0.2">
      <c r="A4648" s="105">
        <v>4646</v>
      </c>
      <c r="B4648" s="106">
        <v>44257</v>
      </c>
      <c r="C4648" s="104">
        <v>5453.2849999999999</v>
      </c>
      <c r="D4648" s="104">
        <v>5454.9690000000001</v>
      </c>
      <c r="E4648" s="104">
        <v>5305.0550000000003</v>
      </c>
      <c r="F4648" s="104">
        <v>5349.63</v>
      </c>
      <c r="G4648" s="104">
        <v>19651111500</v>
      </c>
    </row>
    <row r="4649" spans="1:7" x14ac:dyDescent="0.2">
      <c r="A4649" s="105">
        <v>4647</v>
      </c>
      <c r="B4649" s="106">
        <v>44258</v>
      </c>
      <c r="C4649" s="104">
        <v>5327.3469999999998</v>
      </c>
      <c r="D4649" s="104">
        <v>5452.3959999999997</v>
      </c>
      <c r="E4649" s="104">
        <v>5316.4809999999998</v>
      </c>
      <c r="F4649" s="104">
        <v>5452.2129999999997</v>
      </c>
      <c r="G4649" s="104">
        <v>19470905400</v>
      </c>
    </row>
    <row r="4650" spans="1:7" x14ac:dyDescent="0.2">
      <c r="A4650" s="105">
        <v>4648</v>
      </c>
      <c r="B4650" s="106">
        <v>44259</v>
      </c>
      <c r="C4650" s="104">
        <v>5388.4790000000003</v>
      </c>
      <c r="D4650" s="104">
        <v>5392.3729999999996</v>
      </c>
      <c r="E4650" s="104">
        <v>5254.777</v>
      </c>
      <c r="F4650" s="104">
        <v>5280.7060000000001</v>
      </c>
      <c r="G4650" s="104">
        <v>21277521100</v>
      </c>
    </row>
    <row r="4651" spans="1:7" x14ac:dyDescent="0.2">
      <c r="A4651" s="105">
        <v>4649</v>
      </c>
      <c r="B4651" s="106">
        <v>44260</v>
      </c>
      <c r="C4651" s="104">
        <v>5191.97</v>
      </c>
      <c r="D4651" s="104">
        <v>5307.82</v>
      </c>
      <c r="E4651" s="104">
        <v>5174.2460000000001</v>
      </c>
      <c r="F4651" s="104">
        <v>5262.7960000000003</v>
      </c>
      <c r="G4651" s="104">
        <v>20262795600</v>
      </c>
    </row>
    <row r="4652" spans="1:7" x14ac:dyDescent="0.2">
      <c r="A4652" s="105">
        <v>4650</v>
      </c>
      <c r="B4652" s="106">
        <v>44263</v>
      </c>
      <c r="C4652" s="104">
        <v>5299.7910000000002</v>
      </c>
      <c r="D4652" s="104">
        <v>5326.26</v>
      </c>
      <c r="E4652" s="104">
        <v>5079.7979999999998</v>
      </c>
      <c r="F4652" s="104">
        <v>5080.0249999999996</v>
      </c>
      <c r="G4652" s="104">
        <v>23023163500</v>
      </c>
    </row>
    <row r="4653" spans="1:7" x14ac:dyDescent="0.2">
      <c r="A4653" s="105">
        <v>4651</v>
      </c>
      <c r="B4653" s="106">
        <v>44264</v>
      </c>
      <c r="C4653" s="104">
        <v>5066.1549999999997</v>
      </c>
      <c r="D4653" s="104">
        <v>5094.3109999999997</v>
      </c>
      <c r="E4653" s="104">
        <v>4917.9089999999997</v>
      </c>
      <c r="F4653" s="104">
        <v>4970.9989999999998</v>
      </c>
      <c r="G4653" s="104">
        <v>23071100400</v>
      </c>
    </row>
    <row r="4654" spans="1:7" x14ac:dyDescent="0.2">
      <c r="A4654" s="105">
        <v>4652</v>
      </c>
      <c r="B4654" s="106">
        <v>44265</v>
      </c>
      <c r="C4654" s="104">
        <v>5047.0590000000002</v>
      </c>
      <c r="D4654" s="104">
        <v>5055.2790000000005</v>
      </c>
      <c r="E4654" s="104">
        <v>4981.616</v>
      </c>
      <c r="F4654" s="104">
        <v>5003.6120000000001</v>
      </c>
      <c r="G4654" s="104">
        <v>16992849000</v>
      </c>
    </row>
    <row r="4655" spans="1:7" x14ac:dyDescent="0.2">
      <c r="A4655" s="105">
        <v>4653</v>
      </c>
      <c r="B4655" s="106">
        <v>44266</v>
      </c>
      <c r="C4655" s="104">
        <v>5024.5590000000002</v>
      </c>
      <c r="D4655" s="104">
        <v>5138.415</v>
      </c>
      <c r="E4655" s="104">
        <v>5020.5780000000004</v>
      </c>
      <c r="F4655" s="104">
        <v>5128.2160000000003</v>
      </c>
      <c r="G4655" s="104">
        <v>18960076600</v>
      </c>
    </row>
    <row r="4656" spans="1:7" x14ac:dyDescent="0.2">
      <c r="A4656" s="105">
        <v>4654</v>
      </c>
      <c r="B4656" s="106">
        <v>44267</v>
      </c>
      <c r="C4656" s="104">
        <v>5153.674</v>
      </c>
      <c r="D4656" s="104">
        <v>5153.674</v>
      </c>
      <c r="E4656" s="104">
        <v>5086.8230000000003</v>
      </c>
      <c r="F4656" s="104">
        <v>5146.3789999999999</v>
      </c>
      <c r="G4656" s="104">
        <v>20102058900</v>
      </c>
    </row>
    <row r="4657" spans="1:7" x14ac:dyDescent="0.2">
      <c r="A4657" s="105">
        <v>4655</v>
      </c>
      <c r="B4657" s="106">
        <v>44270</v>
      </c>
      <c r="C4657" s="104">
        <v>5116.1229999999996</v>
      </c>
      <c r="D4657" s="104">
        <v>5120.8760000000002</v>
      </c>
      <c r="E4657" s="104">
        <v>4992.3990000000003</v>
      </c>
      <c r="F4657" s="104">
        <v>5035.5439999999999</v>
      </c>
      <c r="G4657" s="104">
        <v>20415308400</v>
      </c>
    </row>
    <row r="4658" spans="1:7" x14ac:dyDescent="0.2">
      <c r="A4658" s="105">
        <v>4656</v>
      </c>
      <c r="B4658" s="106">
        <v>44271</v>
      </c>
      <c r="C4658" s="104">
        <v>5054.4089999999997</v>
      </c>
      <c r="D4658" s="104">
        <v>5084.3090000000002</v>
      </c>
      <c r="E4658" s="104">
        <v>5009.951</v>
      </c>
      <c r="F4658" s="104">
        <v>5079.3620000000001</v>
      </c>
      <c r="G4658" s="104">
        <v>16139005400</v>
      </c>
    </row>
    <row r="4659" spans="1:7" x14ac:dyDescent="0.2">
      <c r="A4659" s="105">
        <v>4657</v>
      </c>
      <c r="B4659" s="106">
        <v>44272</v>
      </c>
      <c r="C4659" s="104">
        <v>5062.7709999999997</v>
      </c>
      <c r="D4659" s="104">
        <v>5123.5450000000001</v>
      </c>
      <c r="E4659" s="104">
        <v>5020.1260000000002</v>
      </c>
      <c r="F4659" s="104">
        <v>5100.8580000000002</v>
      </c>
      <c r="G4659" s="104">
        <v>14916237600</v>
      </c>
    </row>
    <row r="4660" spans="1:7" x14ac:dyDescent="0.2">
      <c r="A4660" s="105">
        <v>4658</v>
      </c>
      <c r="B4660" s="106">
        <v>44273</v>
      </c>
      <c r="C4660" s="104">
        <v>5114.5870000000004</v>
      </c>
      <c r="D4660" s="104">
        <v>5160.4570000000003</v>
      </c>
      <c r="E4660" s="104">
        <v>5111.1289999999999</v>
      </c>
      <c r="F4660" s="104">
        <v>5141.768</v>
      </c>
      <c r="G4660" s="104">
        <v>14290151800</v>
      </c>
    </row>
    <row r="4661" spans="1:7" x14ac:dyDescent="0.2">
      <c r="A4661" s="105">
        <v>4659</v>
      </c>
      <c r="B4661" s="106">
        <v>44274</v>
      </c>
      <c r="C4661" s="104">
        <v>5068.5320000000002</v>
      </c>
      <c r="D4661" s="104">
        <v>5089.9179999999997</v>
      </c>
      <c r="E4661" s="104">
        <v>4980.7610000000004</v>
      </c>
      <c r="F4661" s="104">
        <v>5007.0910000000003</v>
      </c>
      <c r="G4661" s="104">
        <v>16417484900</v>
      </c>
    </row>
    <row r="4662" spans="1:7" x14ac:dyDescent="0.2">
      <c r="A4662" s="105">
        <v>4660</v>
      </c>
      <c r="B4662" s="106">
        <v>44277</v>
      </c>
      <c r="C4662" s="104">
        <v>5008.3950000000004</v>
      </c>
      <c r="D4662" s="104">
        <v>5071.3379999999997</v>
      </c>
      <c r="E4662" s="104">
        <v>4996.5410000000002</v>
      </c>
      <c r="F4662" s="104">
        <v>5057.152</v>
      </c>
      <c r="G4662" s="104">
        <v>16740263200</v>
      </c>
    </row>
    <row r="4663" spans="1:7" x14ac:dyDescent="0.2">
      <c r="A4663" s="105">
        <v>4661</v>
      </c>
      <c r="B4663" s="106">
        <v>44278</v>
      </c>
      <c r="C4663" s="104">
        <v>5057.0630000000001</v>
      </c>
      <c r="D4663" s="104">
        <v>5064.0200000000004</v>
      </c>
      <c r="E4663" s="104">
        <v>4966.5339999999997</v>
      </c>
      <c r="F4663" s="104">
        <v>5009.2460000000001</v>
      </c>
      <c r="G4663" s="104">
        <v>15801396700</v>
      </c>
    </row>
    <row r="4664" spans="1:7" x14ac:dyDescent="0.2">
      <c r="A4664" s="105">
        <v>4662</v>
      </c>
      <c r="B4664" s="106">
        <v>44279</v>
      </c>
      <c r="C4664" s="104">
        <v>4985.4009999999998</v>
      </c>
      <c r="D4664" s="104">
        <v>5024.3270000000002</v>
      </c>
      <c r="E4664" s="104">
        <v>4919.893</v>
      </c>
      <c r="F4664" s="104">
        <v>4928.6850000000004</v>
      </c>
      <c r="G4664" s="104">
        <v>15938598200</v>
      </c>
    </row>
    <row r="4665" spans="1:7" x14ac:dyDescent="0.2">
      <c r="A4665" s="105">
        <v>4663</v>
      </c>
      <c r="B4665" s="106">
        <v>44280</v>
      </c>
      <c r="C4665" s="104">
        <v>4904.0680000000002</v>
      </c>
      <c r="D4665" s="104">
        <v>4950.7610000000004</v>
      </c>
      <c r="E4665" s="104">
        <v>4883.6620000000003</v>
      </c>
      <c r="F4665" s="104">
        <v>4926.3469999999998</v>
      </c>
      <c r="G4665" s="104">
        <v>13294518900</v>
      </c>
    </row>
    <row r="4666" spans="1:7" x14ac:dyDescent="0.2">
      <c r="A4666" s="105">
        <v>4664</v>
      </c>
      <c r="B4666" s="106">
        <v>44281</v>
      </c>
      <c r="C4666" s="104">
        <v>4953.9449999999997</v>
      </c>
      <c r="D4666" s="104">
        <v>5050.8289999999997</v>
      </c>
      <c r="E4666" s="104">
        <v>4953.9449999999997</v>
      </c>
      <c r="F4666" s="104">
        <v>5037.99</v>
      </c>
      <c r="G4666" s="104">
        <v>14592669700</v>
      </c>
    </row>
    <row r="4667" spans="1:7" x14ac:dyDescent="0.2">
      <c r="A4667" s="105">
        <v>4665</v>
      </c>
      <c r="B4667" s="106">
        <v>44284</v>
      </c>
      <c r="C4667" s="104">
        <v>5052.2629999999999</v>
      </c>
      <c r="D4667" s="104">
        <v>5086.6540000000005</v>
      </c>
      <c r="E4667" s="104">
        <v>5010.3900000000003</v>
      </c>
      <c r="F4667" s="104">
        <v>5046.8770000000004</v>
      </c>
      <c r="G4667" s="104">
        <v>14338821500</v>
      </c>
    </row>
    <row r="4668" spans="1:7" x14ac:dyDescent="0.2">
      <c r="A4668" s="105">
        <v>4666</v>
      </c>
      <c r="B4668" s="106">
        <v>44285</v>
      </c>
      <c r="C4668" s="104">
        <v>5043.0950000000003</v>
      </c>
      <c r="D4668" s="104">
        <v>5106.0370000000003</v>
      </c>
      <c r="E4668" s="104">
        <v>5032.7950000000001</v>
      </c>
      <c r="F4668" s="104">
        <v>5094.7290000000003</v>
      </c>
      <c r="G4668" s="104">
        <v>13861856000</v>
      </c>
    </row>
    <row r="4669" spans="1:7" x14ac:dyDescent="0.2">
      <c r="A4669" s="105">
        <v>4667</v>
      </c>
      <c r="B4669" s="106">
        <v>44286</v>
      </c>
      <c r="C4669" s="104">
        <v>5085.95</v>
      </c>
      <c r="D4669" s="104">
        <v>5085.95</v>
      </c>
      <c r="E4669" s="104">
        <v>5015.607</v>
      </c>
      <c r="F4669" s="104">
        <v>5048.3609999999999</v>
      </c>
      <c r="G4669" s="104">
        <v>14133574300</v>
      </c>
    </row>
    <row r="4670" spans="1:7" x14ac:dyDescent="0.2">
      <c r="A4670" s="105">
        <v>4668</v>
      </c>
      <c r="B4670" s="106">
        <v>44287</v>
      </c>
      <c r="C4670" s="104">
        <v>5059.9359999999997</v>
      </c>
      <c r="D4670" s="104">
        <v>5115.4290000000001</v>
      </c>
      <c r="E4670" s="104">
        <v>5056.8720000000003</v>
      </c>
      <c r="F4670" s="104">
        <v>5110.777</v>
      </c>
      <c r="G4670" s="104">
        <v>12032489000</v>
      </c>
    </row>
    <row r="4671" spans="1:7" x14ac:dyDescent="0.2">
      <c r="A4671" s="105">
        <v>4669</v>
      </c>
      <c r="B4671" s="106">
        <v>44288</v>
      </c>
      <c r="C4671" s="104">
        <v>5129.8549999999996</v>
      </c>
      <c r="D4671" s="104">
        <v>5169.8310000000001</v>
      </c>
      <c r="E4671" s="104">
        <v>5116.3469999999998</v>
      </c>
      <c r="F4671" s="104">
        <v>5161.5569999999998</v>
      </c>
      <c r="G4671" s="104">
        <v>12700225400</v>
      </c>
    </row>
    <row r="4672" spans="1:7" x14ac:dyDescent="0.2">
      <c r="A4672" s="105">
        <v>4670</v>
      </c>
      <c r="B4672" s="106">
        <v>44292</v>
      </c>
      <c r="C4672" s="104">
        <v>5178.6400000000003</v>
      </c>
      <c r="D4672" s="104">
        <v>5181.1490000000003</v>
      </c>
      <c r="E4672" s="104">
        <v>5125.33</v>
      </c>
      <c r="F4672" s="104">
        <v>5140.3419999999996</v>
      </c>
      <c r="G4672" s="104">
        <v>10983421000</v>
      </c>
    </row>
    <row r="4673" spans="1:7" x14ac:dyDescent="0.2">
      <c r="A4673" s="105">
        <v>4671</v>
      </c>
      <c r="B4673" s="106">
        <v>44293</v>
      </c>
      <c r="C4673" s="104">
        <v>5141.6559999999999</v>
      </c>
      <c r="D4673" s="104">
        <v>5141.6559999999999</v>
      </c>
      <c r="E4673" s="104">
        <v>5065.1930000000002</v>
      </c>
      <c r="F4673" s="104">
        <v>5103.7430000000004</v>
      </c>
      <c r="G4673" s="104">
        <v>14576374800</v>
      </c>
    </row>
    <row r="4674" spans="1:7" x14ac:dyDescent="0.2">
      <c r="A4674" s="105">
        <v>4672</v>
      </c>
      <c r="B4674" s="106">
        <v>44294</v>
      </c>
      <c r="C4674" s="104">
        <v>5078.2629999999999</v>
      </c>
      <c r="D4674" s="104">
        <v>5129.1319999999996</v>
      </c>
      <c r="E4674" s="104">
        <v>5062.0730000000003</v>
      </c>
      <c r="F4674" s="104">
        <v>5112.2089999999998</v>
      </c>
      <c r="G4674" s="104">
        <v>14177104700</v>
      </c>
    </row>
    <row r="4675" spans="1:7" x14ac:dyDescent="0.2">
      <c r="A4675" s="105">
        <v>4673</v>
      </c>
      <c r="B4675" s="106">
        <v>44295</v>
      </c>
      <c r="C4675" s="104">
        <v>5100.0420000000004</v>
      </c>
      <c r="D4675" s="104">
        <v>5100.0420000000004</v>
      </c>
      <c r="E4675" s="104">
        <v>5022.0929999999998</v>
      </c>
      <c r="F4675" s="104">
        <v>5035.3370000000004</v>
      </c>
      <c r="G4675" s="104">
        <v>12841650900</v>
      </c>
    </row>
    <row r="4676" spans="1:7" x14ac:dyDescent="0.2">
      <c r="A4676" s="105">
        <v>4674</v>
      </c>
      <c r="B4676" s="106">
        <v>44298</v>
      </c>
      <c r="C4676" s="104">
        <v>5026.9790000000003</v>
      </c>
      <c r="D4676" s="104">
        <v>5045.6019999999999</v>
      </c>
      <c r="E4676" s="104">
        <v>4933.0129999999999</v>
      </c>
      <c r="F4676" s="104">
        <v>4947.7460000000001</v>
      </c>
      <c r="G4676" s="104">
        <v>15264431400</v>
      </c>
    </row>
    <row r="4677" spans="1:7" x14ac:dyDescent="0.2">
      <c r="A4677" s="105">
        <v>4675</v>
      </c>
      <c r="B4677" s="106">
        <v>44299</v>
      </c>
      <c r="C4677" s="104">
        <v>4949.8069999999998</v>
      </c>
      <c r="D4677" s="104">
        <v>4994.54</v>
      </c>
      <c r="E4677" s="104">
        <v>4924.1980000000003</v>
      </c>
      <c r="F4677" s="104">
        <v>4939.6440000000002</v>
      </c>
      <c r="G4677" s="104">
        <v>13291935800</v>
      </c>
    </row>
    <row r="4678" spans="1:7" x14ac:dyDescent="0.2">
      <c r="A4678" s="105">
        <v>4676</v>
      </c>
      <c r="B4678" s="106">
        <v>44300</v>
      </c>
      <c r="C4678" s="104">
        <v>4945.6859999999997</v>
      </c>
      <c r="D4678" s="104">
        <v>4987.1189999999997</v>
      </c>
      <c r="E4678" s="104">
        <v>4940.2690000000002</v>
      </c>
      <c r="F4678" s="104">
        <v>4980.6279999999997</v>
      </c>
      <c r="G4678" s="104">
        <v>12086083800</v>
      </c>
    </row>
    <row r="4679" spans="1:7" x14ac:dyDescent="0.2">
      <c r="A4679" s="105">
        <v>4677</v>
      </c>
      <c r="B4679" s="106">
        <v>44301</v>
      </c>
      <c r="C4679" s="104">
        <v>4969.91</v>
      </c>
      <c r="D4679" s="104">
        <v>4969.91</v>
      </c>
      <c r="E4679" s="104">
        <v>4900.3029999999999</v>
      </c>
      <c r="F4679" s="104">
        <v>4948.9740000000002</v>
      </c>
      <c r="G4679" s="104">
        <v>10882938400</v>
      </c>
    </row>
    <row r="4680" spans="1:7" x14ac:dyDescent="0.2">
      <c r="A4680" s="105">
        <v>4678</v>
      </c>
      <c r="B4680" s="106">
        <v>44302</v>
      </c>
      <c r="C4680" s="104">
        <v>4966.8999999999996</v>
      </c>
      <c r="D4680" s="104">
        <v>4979.1729999999998</v>
      </c>
      <c r="E4680" s="104">
        <v>4917.96</v>
      </c>
      <c r="F4680" s="104">
        <v>4966.1809999999996</v>
      </c>
      <c r="G4680" s="104">
        <v>11123992400</v>
      </c>
    </row>
    <row r="4681" spans="1:7" x14ac:dyDescent="0.2">
      <c r="A4681" s="105">
        <v>4679</v>
      </c>
      <c r="B4681" s="106">
        <v>44305</v>
      </c>
      <c r="C4681" s="104">
        <v>4966.4089999999997</v>
      </c>
      <c r="D4681" s="104">
        <v>5088.2110000000002</v>
      </c>
      <c r="E4681" s="104">
        <v>4940.7470000000003</v>
      </c>
      <c r="F4681" s="104">
        <v>5087.0169999999998</v>
      </c>
      <c r="G4681" s="104">
        <v>15476982400</v>
      </c>
    </row>
    <row r="4682" spans="1:7" x14ac:dyDescent="0.2">
      <c r="A4682" s="105">
        <v>4680</v>
      </c>
      <c r="B4682" s="106">
        <v>44306</v>
      </c>
      <c r="C4682" s="104">
        <v>5065.7759999999998</v>
      </c>
      <c r="D4682" s="104">
        <v>5119.8590000000004</v>
      </c>
      <c r="E4682" s="104">
        <v>5058.9250000000002</v>
      </c>
      <c r="F4682" s="104">
        <v>5083.3649999999998</v>
      </c>
      <c r="G4682" s="104">
        <v>13654170000</v>
      </c>
    </row>
    <row r="4683" spans="1:7" x14ac:dyDescent="0.2">
      <c r="A4683" s="105">
        <v>4681</v>
      </c>
      <c r="B4683" s="106">
        <v>44307</v>
      </c>
      <c r="C4683" s="104">
        <v>5055.24</v>
      </c>
      <c r="D4683" s="104">
        <v>5110.5619999999999</v>
      </c>
      <c r="E4683" s="104">
        <v>5047.9920000000002</v>
      </c>
      <c r="F4683" s="104">
        <v>5098.7449999999999</v>
      </c>
      <c r="G4683" s="104">
        <v>12463727700</v>
      </c>
    </row>
    <row r="4684" spans="1:7" x14ac:dyDescent="0.2">
      <c r="A4684" s="105">
        <v>4682</v>
      </c>
      <c r="B4684" s="106">
        <v>44308</v>
      </c>
      <c r="C4684" s="104">
        <v>5114.28</v>
      </c>
      <c r="D4684" s="104">
        <v>5119.2250000000004</v>
      </c>
      <c r="E4684" s="104">
        <v>5067.1379999999999</v>
      </c>
      <c r="F4684" s="104">
        <v>5089.2439999999997</v>
      </c>
      <c r="G4684" s="104">
        <v>12116764500</v>
      </c>
    </row>
    <row r="4685" spans="1:7" x14ac:dyDescent="0.2">
      <c r="A4685" s="105">
        <v>4683</v>
      </c>
      <c r="B4685" s="106">
        <v>44309</v>
      </c>
      <c r="C4685" s="104">
        <v>5088.826</v>
      </c>
      <c r="D4685" s="104">
        <v>5149.9830000000002</v>
      </c>
      <c r="E4685" s="104">
        <v>5086.491</v>
      </c>
      <c r="F4685" s="104">
        <v>5135.4530000000004</v>
      </c>
      <c r="G4685" s="104">
        <v>12205699100</v>
      </c>
    </row>
    <row r="4686" spans="1:7" x14ac:dyDescent="0.2">
      <c r="A4686" s="105">
        <v>4684</v>
      </c>
      <c r="B4686" s="106">
        <v>44312</v>
      </c>
      <c r="C4686" s="104">
        <v>5156.5940000000001</v>
      </c>
      <c r="D4686" s="104">
        <v>5181.107</v>
      </c>
      <c r="E4686" s="104">
        <v>5072.9589999999998</v>
      </c>
      <c r="F4686" s="104">
        <v>5077.2370000000001</v>
      </c>
      <c r="G4686" s="104">
        <v>15138196700</v>
      </c>
    </row>
    <row r="4687" spans="1:7" x14ac:dyDescent="0.2">
      <c r="A4687" s="105">
        <v>4685</v>
      </c>
      <c r="B4687" s="106">
        <v>44313</v>
      </c>
      <c r="C4687" s="104">
        <v>5076.6419999999998</v>
      </c>
      <c r="D4687" s="104">
        <v>5095.9840000000004</v>
      </c>
      <c r="E4687" s="104">
        <v>5042.6099999999997</v>
      </c>
      <c r="F4687" s="104">
        <v>5090.5200000000004</v>
      </c>
      <c r="G4687" s="104">
        <v>12396183700</v>
      </c>
    </row>
    <row r="4688" spans="1:7" x14ac:dyDescent="0.2">
      <c r="A4688" s="105">
        <v>4686</v>
      </c>
      <c r="B4688" s="106">
        <v>44314</v>
      </c>
      <c r="C4688" s="104">
        <v>5073.973</v>
      </c>
      <c r="D4688" s="104">
        <v>5119.4459999999999</v>
      </c>
      <c r="E4688" s="104">
        <v>5059.2629999999999</v>
      </c>
      <c r="F4688" s="104">
        <v>5119.2420000000002</v>
      </c>
      <c r="G4688" s="104">
        <v>12062031800</v>
      </c>
    </row>
    <row r="4689" spans="1:7" x14ac:dyDescent="0.2">
      <c r="A4689" s="105">
        <v>4687</v>
      </c>
      <c r="B4689" s="106">
        <v>44315</v>
      </c>
      <c r="C4689" s="104">
        <v>5128.28</v>
      </c>
      <c r="D4689" s="104">
        <v>5170.585</v>
      </c>
      <c r="E4689" s="104">
        <v>5113.6480000000001</v>
      </c>
      <c r="F4689" s="104">
        <v>5164.1689999999999</v>
      </c>
      <c r="G4689" s="104">
        <v>14009248000</v>
      </c>
    </row>
    <row r="4690" spans="1:7" x14ac:dyDescent="0.2">
      <c r="A4690" s="105">
        <v>4688</v>
      </c>
      <c r="B4690" s="106">
        <v>44316</v>
      </c>
      <c r="C4690" s="104">
        <v>5156.3559999999998</v>
      </c>
      <c r="D4690" s="104">
        <v>5163.2520000000004</v>
      </c>
      <c r="E4690" s="104">
        <v>5094.9290000000001</v>
      </c>
      <c r="F4690" s="104">
        <v>5123.4889999999996</v>
      </c>
      <c r="G4690" s="104">
        <v>16012162100</v>
      </c>
    </row>
    <row r="4691" spans="1:7" x14ac:dyDescent="0.2">
      <c r="A4691" s="105">
        <v>4689</v>
      </c>
      <c r="B4691" s="106">
        <v>44322</v>
      </c>
      <c r="C4691" s="104">
        <v>5098.8010000000004</v>
      </c>
      <c r="D4691" s="104">
        <v>5132.8990000000003</v>
      </c>
      <c r="E4691" s="104">
        <v>5037.4080000000004</v>
      </c>
      <c r="F4691" s="104">
        <v>5061.1239999999998</v>
      </c>
      <c r="G4691" s="104">
        <v>15882263000</v>
      </c>
    </row>
    <row r="4692" spans="1:7" x14ac:dyDescent="0.2">
      <c r="A4692" s="105">
        <v>4690</v>
      </c>
      <c r="B4692" s="106">
        <v>44323</v>
      </c>
      <c r="C4692" s="104">
        <v>5073.4549999999999</v>
      </c>
      <c r="D4692" s="104">
        <v>5093.7470000000003</v>
      </c>
      <c r="E4692" s="104">
        <v>4996.0370000000003</v>
      </c>
      <c r="F4692" s="104">
        <v>4996.0529999999999</v>
      </c>
      <c r="G4692" s="104">
        <v>17225832100</v>
      </c>
    </row>
    <row r="4693" spans="1:7" x14ac:dyDescent="0.2">
      <c r="A4693" s="105">
        <v>4691</v>
      </c>
      <c r="B4693" s="106">
        <v>44326</v>
      </c>
      <c r="C4693" s="104">
        <v>5001.4369999999999</v>
      </c>
      <c r="D4693" s="104">
        <v>5019.393</v>
      </c>
      <c r="E4693" s="104">
        <v>4953.6970000000001</v>
      </c>
      <c r="F4693" s="104">
        <v>4992.4219999999996</v>
      </c>
      <c r="G4693" s="104">
        <v>17082058500</v>
      </c>
    </row>
    <row r="4694" spans="1:7" x14ac:dyDescent="0.2">
      <c r="A4694" s="105">
        <v>4692</v>
      </c>
      <c r="B4694" s="106">
        <v>44327</v>
      </c>
      <c r="C4694" s="104">
        <v>4956.0789999999997</v>
      </c>
      <c r="D4694" s="104">
        <v>5033.4939999999997</v>
      </c>
      <c r="E4694" s="104">
        <v>4925.915</v>
      </c>
      <c r="F4694" s="104">
        <v>5023.0600000000004</v>
      </c>
      <c r="G4694" s="104">
        <v>15152649700</v>
      </c>
    </row>
    <row r="4695" spans="1:7" x14ac:dyDescent="0.2">
      <c r="A4695" s="105">
        <v>4693</v>
      </c>
      <c r="B4695" s="106">
        <v>44328</v>
      </c>
      <c r="C4695" s="104">
        <v>5003.817</v>
      </c>
      <c r="D4695" s="104">
        <v>5051.1679999999997</v>
      </c>
      <c r="E4695" s="104">
        <v>4995.4049999999997</v>
      </c>
      <c r="F4695" s="104">
        <v>5044.5479999999998</v>
      </c>
      <c r="G4695" s="104">
        <v>12661908600</v>
      </c>
    </row>
    <row r="4696" spans="1:7" x14ac:dyDescent="0.2">
      <c r="A4696" s="105">
        <v>4694</v>
      </c>
      <c r="B4696" s="106">
        <v>44329</v>
      </c>
      <c r="C4696" s="104">
        <v>4992.3519999999999</v>
      </c>
      <c r="D4696" s="104">
        <v>5022.0839999999998</v>
      </c>
      <c r="E4696" s="104">
        <v>4975.4459999999999</v>
      </c>
      <c r="F4696" s="104">
        <v>4992.9740000000002</v>
      </c>
      <c r="G4696" s="104">
        <v>13227940600</v>
      </c>
    </row>
    <row r="4697" spans="1:7" x14ac:dyDescent="0.2">
      <c r="A4697" s="105">
        <v>4695</v>
      </c>
      <c r="B4697" s="106">
        <v>44330</v>
      </c>
      <c r="C4697" s="104">
        <v>5007.6289999999999</v>
      </c>
      <c r="D4697" s="104">
        <v>5112.9840000000004</v>
      </c>
      <c r="E4697" s="104">
        <v>4981.2950000000001</v>
      </c>
      <c r="F4697" s="104">
        <v>5110.59</v>
      </c>
      <c r="G4697" s="104">
        <v>15942618000</v>
      </c>
    </row>
    <row r="4698" spans="1:7" x14ac:dyDescent="0.2">
      <c r="A4698" s="105">
        <v>4696</v>
      </c>
      <c r="B4698" s="106">
        <v>44333</v>
      </c>
      <c r="C4698" s="104">
        <v>5115.3059999999996</v>
      </c>
      <c r="D4698" s="104">
        <v>5206.6949999999997</v>
      </c>
      <c r="E4698" s="104">
        <v>5115.3059999999996</v>
      </c>
      <c r="F4698" s="104">
        <v>5184.9849999999997</v>
      </c>
      <c r="G4698" s="104">
        <v>15388963400</v>
      </c>
    </row>
    <row r="4699" spans="1:7" x14ac:dyDescent="0.2">
      <c r="A4699" s="105">
        <v>4697</v>
      </c>
      <c r="B4699" s="106">
        <v>44334</v>
      </c>
      <c r="C4699" s="104">
        <v>5190.9350000000004</v>
      </c>
      <c r="D4699" s="104">
        <v>5201.6719999999996</v>
      </c>
      <c r="E4699" s="104">
        <v>5156.7920000000004</v>
      </c>
      <c r="F4699" s="104">
        <v>5187.6009999999997</v>
      </c>
      <c r="G4699" s="104">
        <v>11840426100</v>
      </c>
    </row>
    <row r="4700" spans="1:7" x14ac:dyDescent="0.2">
      <c r="A4700" s="105">
        <v>4698</v>
      </c>
      <c r="B4700" s="106">
        <v>44335</v>
      </c>
      <c r="C4700" s="104">
        <v>5173.1670000000004</v>
      </c>
      <c r="D4700" s="104">
        <v>5193.5569999999998</v>
      </c>
      <c r="E4700" s="104">
        <v>5151.6390000000001</v>
      </c>
      <c r="F4700" s="104">
        <v>5172.2719999999999</v>
      </c>
      <c r="G4700" s="104">
        <v>11872998300</v>
      </c>
    </row>
    <row r="4701" spans="1:7" x14ac:dyDescent="0.2">
      <c r="A4701" s="105">
        <v>4699</v>
      </c>
      <c r="B4701" s="106">
        <v>44336</v>
      </c>
      <c r="C4701" s="104">
        <v>5167.0550000000003</v>
      </c>
      <c r="D4701" s="104">
        <v>5201.5940000000001</v>
      </c>
      <c r="E4701" s="104">
        <v>5152.0360000000001</v>
      </c>
      <c r="F4701" s="104">
        <v>5186.4120000000003</v>
      </c>
      <c r="G4701" s="104">
        <v>13845477500</v>
      </c>
    </row>
    <row r="4702" spans="1:7" x14ac:dyDescent="0.2">
      <c r="A4702" s="105">
        <v>4700</v>
      </c>
      <c r="B4702" s="106">
        <v>44337</v>
      </c>
      <c r="C4702" s="104">
        <v>5199.1289999999999</v>
      </c>
      <c r="D4702" s="104">
        <v>5216.1620000000003</v>
      </c>
      <c r="E4702" s="104">
        <v>5123.1170000000002</v>
      </c>
      <c r="F4702" s="104">
        <v>5134.1480000000001</v>
      </c>
      <c r="G4702" s="104">
        <v>12476848500</v>
      </c>
    </row>
    <row r="4703" spans="1:7" x14ac:dyDescent="0.2">
      <c r="A4703" s="105">
        <v>4701</v>
      </c>
      <c r="B4703" s="106">
        <v>44340</v>
      </c>
      <c r="C4703" s="104">
        <v>5138.8149999999996</v>
      </c>
      <c r="D4703" s="104">
        <v>5155.5879999999997</v>
      </c>
      <c r="E4703" s="104">
        <v>5092.3890000000001</v>
      </c>
      <c r="F4703" s="104">
        <v>5155.5879999999997</v>
      </c>
      <c r="G4703" s="104">
        <v>12674233600</v>
      </c>
    </row>
    <row r="4704" spans="1:7" x14ac:dyDescent="0.2">
      <c r="A4704" s="105">
        <v>4702</v>
      </c>
      <c r="B4704" s="106">
        <v>44341</v>
      </c>
      <c r="C4704" s="104">
        <v>5165.0360000000001</v>
      </c>
      <c r="D4704" s="104">
        <v>5324.3609999999999</v>
      </c>
      <c r="E4704" s="104">
        <v>5161.5240000000003</v>
      </c>
      <c r="F4704" s="104">
        <v>5318.4780000000001</v>
      </c>
      <c r="G4704" s="104">
        <v>18299683900</v>
      </c>
    </row>
    <row r="4705" spans="1:7" x14ac:dyDescent="0.2">
      <c r="A4705" s="105">
        <v>4703</v>
      </c>
      <c r="B4705" s="106">
        <v>44342</v>
      </c>
      <c r="C4705" s="104">
        <v>5326.1170000000002</v>
      </c>
      <c r="D4705" s="104">
        <v>5344.2839999999997</v>
      </c>
      <c r="E4705" s="104">
        <v>5308.7389999999996</v>
      </c>
      <c r="F4705" s="104">
        <v>5320.5929999999998</v>
      </c>
      <c r="G4705" s="104">
        <v>16960709600</v>
      </c>
    </row>
    <row r="4706" spans="1:7" x14ac:dyDescent="0.2">
      <c r="A4706" s="105">
        <v>4704</v>
      </c>
      <c r="B4706" s="106">
        <v>44343</v>
      </c>
      <c r="C4706" s="104">
        <v>5311.3729999999996</v>
      </c>
      <c r="D4706" s="104">
        <v>5378.4759999999997</v>
      </c>
      <c r="E4706" s="104">
        <v>5286.05</v>
      </c>
      <c r="F4706" s="104">
        <v>5338.2330000000002</v>
      </c>
      <c r="G4706" s="104">
        <v>14846285500</v>
      </c>
    </row>
    <row r="4707" spans="1:7" x14ac:dyDescent="0.2">
      <c r="A4707" s="105">
        <v>4705</v>
      </c>
      <c r="B4707" s="106">
        <v>44344</v>
      </c>
      <c r="C4707" s="104">
        <v>5338.7280000000001</v>
      </c>
      <c r="D4707" s="104">
        <v>5360.277</v>
      </c>
      <c r="E4707" s="104">
        <v>5288.652</v>
      </c>
      <c r="F4707" s="104">
        <v>5321.0889999999999</v>
      </c>
      <c r="G4707" s="104">
        <v>16460580600</v>
      </c>
    </row>
    <row r="4708" spans="1:7" x14ac:dyDescent="0.2">
      <c r="A4708" s="105">
        <v>4706</v>
      </c>
      <c r="B4708" s="106">
        <v>44347</v>
      </c>
      <c r="C4708" s="104">
        <v>5318.0829999999996</v>
      </c>
      <c r="D4708" s="104">
        <v>5331.6289999999999</v>
      </c>
      <c r="E4708" s="104">
        <v>5281.6850000000004</v>
      </c>
      <c r="F4708" s="104">
        <v>5331.57</v>
      </c>
      <c r="G4708" s="104">
        <v>14460326900</v>
      </c>
    </row>
    <row r="4709" spans="1:7" x14ac:dyDescent="0.2">
      <c r="A4709" s="105">
        <v>4707</v>
      </c>
      <c r="B4709" s="106">
        <v>44348</v>
      </c>
      <c r="C4709" s="104">
        <v>5320.4750000000004</v>
      </c>
      <c r="D4709" s="104">
        <v>5343.7529999999997</v>
      </c>
      <c r="E4709" s="104">
        <v>5269.259</v>
      </c>
      <c r="F4709" s="104">
        <v>5341.68</v>
      </c>
      <c r="G4709" s="104">
        <v>14383147400</v>
      </c>
    </row>
    <row r="4710" spans="1:7" x14ac:dyDescent="0.2">
      <c r="A4710" s="105">
        <v>4708</v>
      </c>
      <c r="B4710" s="106">
        <v>44349</v>
      </c>
      <c r="C4710" s="104">
        <v>5348.3440000000001</v>
      </c>
      <c r="D4710" s="104">
        <v>5352.64</v>
      </c>
      <c r="E4710" s="104">
        <v>5266.7849999999999</v>
      </c>
      <c r="F4710" s="104">
        <v>5289.9740000000002</v>
      </c>
      <c r="G4710" s="104">
        <v>13775431900</v>
      </c>
    </row>
    <row r="4711" spans="1:7" x14ac:dyDescent="0.2">
      <c r="A4711" s="105">
        <v>4709</v>
      </c>
      <c r="B4711" s="106">
        <v>44350</v>
      </c>
      <c r="C4711" s="104">
        <v>5285.71</v>
      </c>
      <c r="D4711" s="104">
        <v>5314.3689999999997</v>
      </c>
      <c r="E4711" s="104">
        <v>5255.0720000000001</v>
      </c>
      <c r="F4711" s="104">
        <v>5255.2860000000001</v>
      </c>
      <c r="G4711" s="104">
        <v>14196887800</v>
      </c>
    </row>
    <row r="4712" spans="1:7" x14ac:dyDescent="0.2">
      <c r="A4712" s="105">
        <v>4710</v>
      </c>
      <c r="B4712" s="106">
        <v>44351</v>
      </c>
      <c r="C4712" s="104">
        <v>5228.2759999999998</v>
      </c>
      <c r="D4712" s="104">
        <v>5334.49</v>
      </c>
      <c r="E4712" s="104">
        <v>5221.2290000000003</v>
      </c>
      <c r="F4712" s="104">
        <v>5282.277</v>
      </c>
      <c r="G4712" s="104">
        <v>14473208700</v>
      </c>
    </row>
    <row r="4713" spans="1:7" x14ac:dyDescent="0.2">
      <c r="A4713" s="105">
        <v>4711</v>
      </c>
      <c r="B4713" s="106">
        <v>44354</v>
      </c>
      <c r="C4713" s="104">
        <v>5284.8909999999996</v>
      </c>
      <c r="D4713" s="104">
        <v>5286.8419999999996</v>
      </c>
      <c r="E4713" s="104">
        <v>5242.9480000000003</v>
      </c>
      <c r="F4713" s="104">
        <v>5277.6270000000004</v>
      </c>
      <c r="G4713" s="104">
        <v>12770497100</v>
      </c>
    </row>
    <row r="4714" spans="1:7" x14ac:dyDescent="0.2">
      <c r="A4714" s="105">
        <v>4712</v>
      </c>
      <c r="B4714" s="106">
        <v>44355</v>
      </c>
      <c r="C4714" s="104">
        <v>5276.9709999999995</v>
      </c>
      <c r="D4714" s="104">
        <v>5319.0410000000002</v>
      </c>
      <c r="E4714" s="104">
        <v>5201.1400000000003</v>
      </c>
      <c r="F4714" s="104">
        <v>5232.1170000000002</v>
      </c>
      <c r="G4714" s="104">
        <v>13055953200</v>
      </c>
    </row>
    <row r="4715" spans="1:7" x14ac:dyDescent="0.2">
      <c r="A4715" s="105">
        <v>4713</v>
      </c>
      <c r="B4715" s="106">
        <v>44356</v>
      </c>
      <c r="C4715" s="104">
        <v>5224.95</v>
      </c>
      <c r="D4715" s="104">
        <v>5253.3559999999998</v>
      </c>
      <c r="E4715" s="104">
        <v>5215.3509999999997</v>
      </c>
      <c r="F4715" s="104">
        <v>5236.4489999999996</v>
      </c>
      <c r="G4715" s="104">
        <v>12182032100</v>
      </c>
    </row>
    <row r="4716" spans="1:7" x14ac:dyDescent="0.2">
      <c r="A4716" s="105">
        <v>4714</v>
      </c>
      <c r="B4716" s="106">
        <v>44357</v>
      </c>
      <c r="C4716" s="104">
        <v>5236.4690000000001</v>
      </c>
      <c r="D4716" s="104">
        <v>5299.53</v>
      </c>
      <c r="E4716" s="104">
        <v>5229.518</v>
      </c>
      <c r="F4716" s="104">
        <v>5271.4660000000003</v>
      </c>
      <c r="G4716" s="104">
        <v>13899196700</v>
      </c>
    </row>
    <row r="4717" spans="1:7" x14ac:dyDescent="0.2">
      <c r="A4717" s="105">
        <v>4715</v>
      </c>
      <c r="B4717" s="106">
        <v>44358</v>
      </c>
      <c r="C4717" s="104">
        <v>5275.7460000000001</v>
      </c>
      <c r="D4717" s="104">
        <v>5276.1040000000003</v>
      </c>
      <c r="E4717" s="104">
        <v>5213.5990000000002</v>
      </c>
      <c r="F4717" s="104">
        <v>5224.7030000000004</v>
      </c>
      <c r="G4717" s="104">
        <v>18080717300</v>
      </c>
    </row>
    <row r="4718" spans="1:7" x14ac:dyDescent="0.2">
      <c r="A4718" s="105">
        <v>4716</v>
      </c>
      <c r="B4718" s="106">
        <v>44362</v>
      </c>
      <c r="C4718" s="104">
        <v>5218.5649999999996</v>
      </c>
      <c r="D4718" s="104">
        <v>5225.5020000000004</v>
      </c>
      <c r="E4718" s="104">
        <v>5137.4089999999997</v>
      </c>
      <c r="F4718" s="104">
        <v>5166.5600000000004</v>
      </c>
      <c r="G4718" s="104">
        <v>14288005800</v>
      </c>
    </row>
    <row r="4719" spans="1:7" x14ac:dyDescent="0.2">
      <c r="A4719" s="105">
        <v>4717</v>
      </c>
      <c r="B4719" s="106">
        <v>44363</v>
      </c>
      <c r="C4719" s="104">
        <v>5163.2489999999998</v>
      </c>
      <c r="D4719" s="104">
        <v>5164.5190000000002</v>
      </c>
      <c r="E4719" s="104">
        <v>5076.0219999999999</v>
      </c>
      <c r="F4719" s="104">
        <v>5080.491</v>
      </c>
      <c r="G4719" s="104">
        <v>12514798500</v>
      </c>
    </row>
    <row r="4720" spans="1:7" x14ac:dyDescent="0.2">
      <c r="A4720" s="105">
        <v>4718</v>
      </c>
      <c r="B4720" s="106">
        <v>44364</v>
      </c>
      <c r="C4720" s="104">
        <v>5074.384</v>
      </c>
      <c r="D4720" s="104">
        <v>5123.3649999999998</v>
      </c>
      <c r="E4720" s="104">
        <v>5073.8209999999999</v>
      </c>
      <c r="F4720" s="104">
        <v>5101.8919999999998</v>
      </c>
      <c r="G4720" s="104">
        <v>12045251800</v>
      </c>
    </row>
    <row r="4721" spans="1:7" x14ac:dyDescent="0.2">
      <c r="A4721" s="105">
        <v>4719</v>
      </c>
      <c r="B4721" s="106">
        <v>44365</v>
      </c>
      <c r="C4721" s="104">
        <v>5104.93</v>
      </c>
      <c r="D4721" s="104">
        <v>5128.0309999999999</v>
      </c>
      <c r="E4721" s="104">
        <v>5064.9210000000003</v>
      </c>
      <c r="F4721" s="104">
        <v>5102.4660000000003</v>
      </c>
      <c r="G4721" s="104">
        <v>14858580500</v>
      </c>
    </row>
    <row r="4722" spans="1:7" x14ac:dyDescent="0.2">
      <c r="A4722" s="105">
        <v>4720</v>
      </c>
      <c r="B4722" s="106">
        <v>44368</v>
      </c>
      <c r="C4722" s="104">
        <v>5088.0889999999999</v>
      </c>
      <c r="D4722" s="104">
        <v>5123.7830000000004</v>
      </c>
      <c r="E4722" s="104">
        <v>5058.57</v>
      </c>
      <c r="F4722" s="104">
        <v>5090.3850000000002</v>
      </c>
      <c r="G4722" s="104">
        <v>13218451600</v>
      </c>
    </row>
    <row r="4723" spans="1:7" x14ac:dyDescent="0.2">
      <c r="A4723" s="105">
        <v>4721</v>
      </c>
      <c r="B4723" s="106">
        <v>44369</v>
      </c>
      <c r="C4723" s="104">
        <v>5106.0739999999996</v>
      </c>
      <c r="D4723" s="104">
        <v>5125.8190000000004</v>
      </c>
      <c r="E4723" s="104">
        <v>5086.2780000000002</v>
      </c>
      <c r="F4723" s="104">
        <v>5122.1580000000004</v>
      </c>
      <c r="G4723" s="104">
        <v>13041675300</v>
      </c>
    </row>
    <row r="4724" spans="1:7" x14ac:dyDescent="0.2">
      <c r="A4724" s="105">
        <v>4722</v>
      </c>
      <c r="B4724" s="106">
        <v>44370</v>
      </c>
      <c r="C4724" s="104">
        <v>5127.1909999999998</v>
      </c>
      <c r="D4724" s="104">
        <v>5171.0330000000004</v>
      </c>
      <c r="E4724" s="104">
        <v>5109.7569999999996</v>
      </c>
      <c r="F4724" s="104">
        <v>5147.3940000000002</v>
      </c>
      <c r="G4724" s="104">
        <v>13635605800</v>
      </c>
    </row>
    <row r="4725" spans="1:7" x14ac:dyDescent="0.2">
      <c r="A4725" s="105">
        <v>4723</v>
      </c>
      <c r="B4725" s="106">
        <v>44371</v>
      </c>
      <c r="C4725" s="104">
        <v>5156.5640000000003</v>
      </c>
      <c r="D4725" s="104">
        <v>5160.4350000000004</v>
      </c>
      <c r="E4725" s="104">
        <v>5120.5839999999998</v>
      </c>
      <c r="F4725" s="104">
        <v>5155.9740000000002</v>
      </c>
      <c r="G4725" s="104">
        <v>12668562500</v>
      </c>
    </row>
    <row r="4726" spans="1:7" x14ac:dyDescent="0.2">
      <c r="A4726" s="105">
        <v>4724</v>
      </c>
      <c r="B4726" s="106">
        <v>44372</v>
      </c>
      <c r="C4726" s="104">
        <v>5159.8019999999997</v>
      </c>
      <c r="D4726" s="104">
        <v>5251.6080000000002</v>
      </c>
      <c r="E4726" s="104">
        <v>5157.4759999999997</v>
      </c>
      <c r="F4726" s="104">
        <v>5239.9679999999998</v>
      </c>
      <c r="G4726" s="104">
        <v>15493106100</v>
      </c>
    </row>
    <row r="4727" spans="1:7" x14ac:dyDescent="0.2">
      <c r="A4727" s="105">
        <v>4725</v>
      </c>
      <c r="B4727" s="106">
        <v>44375</v>
      </c>
      <c r="C4727" s="104">
        <v>5253.6080000000002</v>
      </c>
      <c r="D4727" s="104">
        <v>5260.6369999999997</v>
      </c>
      <c r="E4727" s="104">
        <v>5226.22</v>
      </c>
      <c r="F4727" s="104">
        <v>5251.76</v>
      </c>
      <c r="G4727" s="104">
        <v>13319378300</v>
      </c>
    </row>
    <row r="4728" spans="1:7" x14ac:dyDescent="0.2">
      <c r="A4728" s="105">
        <v>4726</v>
      </c>
      <c r="B4728" s="106">
        <v>44376</v>
      </c>
      <c r="C4728" s="104">
        <v>5248.5249999999996</v>
      </c>
      <c r="D4728" s="104">
        <v>5248.5249999999996</v>
      </c>
      <c r="E4728" s="104">
        <v>5182.6769999999997</v>
      </c>
      <c r="F4728" s="104">
        <v>5190.5450000000001</v>
      </c>
      <c r="G4728" s="104">
        <v>12516299700</v>
      </c>
    </row>
    <row r="4729" spans="1:7" x14ac:dyDescent="0.2">
      <c r="A4729" s="105">
        <v>4727</v>
      </c>
      <c r="B4729" s="106">
        <v>44377</v>
      </c>
      <c r="C4729" s="104">
        <v>5189.38</v>
      </c>
      <c r="D4729" s="104">
        <v>5231.4260000000004</v>
      </c>
      <c r="E4729" s="104">
        <v>5186.625</v>
      </c>
      <c r="F4729" s="104">
        <v>5224.0410000000002</v>
      </c>
      <c r="G4729" s="104">
        <v>10375267100</v>
      </c>
    </row>
    <row r="4730" spans="1:7" x14ac:dyDescent="0.2">
      <c r="A4730" s="105">
        <v>4728</v>
      </c>
      <c r="B4730" s="106">
        <v>44378</v>
      </c>
      <c r="C4730" s="104">
        <v>5241.2039999999997</v>
      </c>
      <c r="D4730" s="104">
        <v>5252.2640000000001</v>
      </c>
      <c r="E4730" s="104">
        <v>5190.8760000000002</v>
      </c>
      <c r="F4730" s="104">
        <v>5229.6639999999998</v>
      </c>
      <c r="G4730" s="104">
        <v>12724062000</v>
      </c>
    </row>
    <row r="4731" spans="1:7" x14ac:dyDescent="0.2">
      <c r="A4731" s="105">
        <v>4729</v>
      </c>
      <c r="B4731" s="106">
        <v>44379</v>
      </c>
      <c r="C4731" s="104">
        <v>5186.6610000000001</v>
      </c>
      <c r="D4731" s="104">
        <v>5186.6610000000001</v>
      </c>
      <c r="E4731" s="104">
        <v>5074.3620000000001</v>
      </c>
      <c r="F4731" s="104">
        <v>5081.1170000000002</v>
      </c>
      <c r="G4731" s="104">
        <v>13042642400</v>
      </c>
    </row>
    <row r="4732" spans="1:7" x14ac:dyDescent="0.2">
      <c r="A4732" s="105">
        <v>4730</v>
      </c>
      <c r="B4732" s="106">
        <v>44382</v>
      </c>
      <c r="C4732" s="104">
        <v>5073.7790000000005</v>
      </c>
      <c r="D4732" s="104">
        <v>5098.2309999999998</v>
      </c>
      <c r="E4732" s="104">
        <v>5048.0039999999999</v>
      </c>
      <c r="F4732" s="104">
        <v>5085.7920000000004</v>
      </c>
      <c r="G4732" s="104">
        <v>13121158900</v>
      </c>
    </row>
    <row r="4733" spans="1:7" x14ac:dyDescent="0.2">
      <c r="A4733" s="105">
        <v>4731</v>
      </c>
      <c r="B4733" s="106">
        <v>44383</v>
      </c>
      <c r="C4733" s="104">
        <v>5089.7780000000002</v>
      </c>
      <c r="D4733" s="104">
        <v>5092.2070000000003</v>
      </c>
      <c r="E4733" s="104">
        <v>5028.5060000000003</v>
      </c>
      <c r="F4733" s="104">
        <v>5083.1040000000003</v>
      </c>
      <c r="G4733" s="104">
        <v>14065522000</v>
      </c>
    </row>
    <row r="4734" spans="1:7" x14ac:dyDescent="0.2">
      <c r="A4734" s="105">
        <v>4732</v>
      </c>
      <c r="B4734" s="106">
        <v>44384</v>
      </c>
      <c r="C4734" s="104">
        <v>5052.42</v>
      </c>
      <c r="D4734" s="104">
        <v>5152.7709999999997</v>
      </c>
      <c r="E4734" s="104">
        <v>5045.4059999999999</v>
      </c>
      <c r="F4734" s="104">
        <v>5140.49</v>
      </c>
      <c r="G4734" s="104">
        <v>14854906000</v>
      </c>
    </row>
    <row r="4735" spans="1:7" x14ac:dyDescent="0.2">
      <c r="A4735" s="105">
        <v>4733</v>
      </c>
      <c r="B4735" s="106">
        <v>44385</v>
      </c>
      <c r="C4735" s="104">
        <v>5149.3100000000004</v>
      </c>
      <c r="D4735" s="104">
        <v>5151.2169999999996</v>
      </c>
      <c r="E4735" s="104">
        <v>5078.93</v>
      </c>
      <c r="F4735" s="104">
        <v>5088.2569999999996</v>
      </c>
      <c r="G4735" s="104">
        <v>17390100800</v>
      </c>
    </row>
    <row r="4736" spans="1:7" x14ac:dyDescent="0.2">
      <c r="A4736" s="105">
        <v>4734</v>
      </c>
      <c r="B4736" s="106">
        <v>44386</v>
      </c>
      <c r="C4736" s="104">
        <v>5063.1480000000001</v>
      </c>
      <c r="D4736" s="104">
        <v>5081.4089999999997</v>
      </c>
      <c r="E4736" s="104">
        <v>5006.4120000000003</v>
      </c>
      <c r="F4736" s="104">
        <v>5069.4359999999997</v>
      </c>
      <c r="G4736" s="104">
        <v>16065322600</v>
      </c>
    </row>
    <row r="4737" spans="1:7" x14ac:dyDescent="0.2">
      <c r="A4737" s="105">
        <v>4735</v>
      </c>
      <c r="B4737" s="106">
        <v>44389</v>
      </c>
      <c r="C4737" s="104">
        <v>5108.3779999999997</v>
      </c>
      <c r="D4737" s="104">
        <v>5159.4120000000003</v>
      </c>
      <c r="E4737" s="104">
        <v>5070.3190000000004</v>
      </c>
      <c r="F4737" s="104">
        <v>5132.7089999999998</v>
      </c>
      <c r="G4737" s="104">
        <v>20621203900</v>
      </c>
    </row>
    <row r="4738" spans="1:7" x14ac:dyDescent="0.2">
      <c r="A4738" s="105">
        <v>4736</v>
      </c>
      <c r="B4738" s="106">
        <v>44390</v>
      </c>
      <c r="C4738" s="104">
        <v>5128.6139999999996</v>
      </c>
      <c r="D4738" s="104">
        <v>5154.0510000000004</v>
      </c>
      <c r="E4738" s="104">
        <v>5114.9430000000002</v>
      </c>
      <c r="F4738" s="104">
        <v>5142.0990000000002</v>
      </c>
      <c r="G4738" s="104">
        <v>16648220900</v>
      </c>
    </row>
    <row r="4739" spans="1:7" x14ac:dyDescent="0.2">
      <c r="A4739" s="105">
        <v>4737</v>
      </c>
      <c r="B4739" s="106">
        <v>44391</v>
      </c>
      <c r="C4739" s="104">
        <v>5130.7520000000004</v>
      </c>
      <c r="D4739" s="104">
        <v>5130.7520000000004</v>
      </c>
      <c r="E4739" s="104">
        <v>5075.125</v>
      </c>
      <c r="F4739" s="104">
        <v>5083.085</v>
      </c>
      <c r="G4739" s="104">
        <v>18835272000</v>
      </c>
    </row>
    <row r="4740" spans="1:7" x14ac:dyDescent="0.2">
      <c r="A4740" s="105">
        <v>4738</v>
      </c>
      <c r="B4740" s="106">
        <v>44392</v>
      </c>
      <c r="C4740" s="104">
        <v>5073.2629999999999</v>
      </c>
      <c r="D4740" s="104">
        <v>5153.8059999999996</v>
      </c>
      <c r="E4740" s="104">
        <v>5067.6769999999997</v>
      </c>
      <c r="F4740" s="104">
        <v>5151.4629999999997</v>
      </c>
      <c r="G4740" s="104">
        <v>18107710300</v>
      </c>
    </row>
    <row r="4741" spans="1:7" x14ac:dyDescent="0.2">
      <c r="A4741" s="105">
        <v>4739</v>
      </c>
      <c r="B4741" s="106">
        <v>44393</v>
      </c>
      <c r="C4741" s="104">
        <v>5140.9040000000005</v>
      </c>
      <c r="D4741" s="104">
        <v>5140.9040000000005</v>
      </c>
      <c r="E4741" s="104">
        <v>5090.6319999999996</v>
      </c>
      <c r="F4741" s="104">
        <v>5094.7730000000001</v>
      </c>
      <c r="G4741" s="104">
        <v>16995598200</v>
      </c>
    </row>
    <row r="4742" spans="1:7" x14ac:dyDescent="0.2">
      <c r="A4742" s="105">
        <v>4740</v>
      </c>
      <c r="B4742" s="106">
        <v>44396</v>
      </c>
      <c r="C4742" s="104">
        <v>5083.7280000000001</v>
      </c>
      <c r="D4742" s="104">
        <v>5120.8239999999996</v>
      </c>
      <c r="E4742" s="104">
        <v>5047.6229999999996</v>
      </c>
      <c r="F4742" s="104">
        <v>5113.4949999999999</v>
      </c>
      <c r="G4742" s="104">
        <v>15319958900</v>
      </c>
    </row>
    <row r="4743" spans="1:7" x14ac:dyDescent="0.2">
      <c r="A4743" s="105">
        <v>4741</v>
      </c>
      <c r="B4743" s="106">
        <v>44397</v>
      </c>
      <c r="C4743" s="104">
        <v>5080.2160000000003</v>
      </c>
      <c r="D4743" s="104">
        <v>5114.0029999999997</v>
      </c>
      <c r="E4743" s="104">
        <v>5067.8620000000001</v>
      </c>
      <c r="F4743" s="104">
        <v>5108.9939999999997</v>
      </c>
      <c r="G4743" s="104">
        <v>12930004400</v>
      </c>
    </row>
    <row r="4744" spans="1:7" x14ac:dyDescent="0.2">
      <c r="A4744" s="105">
        <v>4742</v>
      </c>
      <c r="B4744" s="106">
        <v>44398</v>
      </c>
      <c r="C4744" s="104">
        <v>5122.7839999999997</v>
      </c>
      <c r="D4744" s="104">
        <v>5160.5450000000001</v>
      </c>
      <c r="E4744" s="104">
        <v>5122.3050000000003</v>
      </c>
      <c r="F4744" s="104">
        <v>5144.0429999999997</v>
      </c>
      <c r="G4744" s="104">
        <v>16797646900</v>
      </c>
    </row>
    <row r="4745" spans="1:7" x14ac:dyDescent="0.2">
      <c r="A4745" s="105">
        <v>4743</v>
      </c>
      <c r="B4745" s="106">
        <v>44399</v>
      </c>
      <c r="C4745" s="104">
        <v>5150.3860000000004</v>
      </c>
      <c r="D4745" s="104">
        <v>5171.21</v>
      </c>
      <c r="E4745" s="104">
        <v>5137.88</v>
      </c>
      <c r="F4745" s="104">
        <v>5151.7520000000004</v>
      </c>
      <c r="G4745" s="104">
        <v>18555686400</v>
      </c>
    </row>
    <row r="4746" spans="1:7" x14ac:dyDescent="0.2">
      <c r="A4746" s="105">
        <v>4744</v>
      </c>
      <c r="B4746" s="106">
        <v>44400</v>
      </c>
      <c r="C4746" s="104">
        <v>5145.4309999999996</v>
      </c>
      <c r="D4746" s="104">
        <v>5145.4309999999996</v>
      </c>
      <c r="E4746" s="104">
        <v>5079.9970000000003</v>
      </c>
      <c r="F4746" s="104">
        <v>5089.2280000000001</v>
      </c>
      <c r="G4746" s="104">
        <v>21653684700</v>
      </c>
    </row>
    <row r="4747" spans="1:7" x14ac:dyDescent="0.2">
      <c r="A4747" s="105">
        <v>4745</v>
      </c>
      <c r="B4747" s="106">
        <v>44403</v>
      </c>
      <c r="C4747" s="104">
        <v>5067.3069999999998</v>
      </c>
      <c r="D4747" s="104">
        <v>5067.3069999999998</v>
      </c>
      <c r="E4747" s="104">
        <v>4859.6030000000001</v>
      </c>
      <c r="F4747" s="104">
        <v>4925.299</v>
      </c>
      <c r="G4747" s="104">
        <v>22811171000</v>
      </c>
    </row>
    <row r="4748" spans="1:7" x14ac:dyDescent="0.2">
      <c r="A4748" s="105">
        <v>4746</v>
      </c>
      <c r="B4748" s="106">
        <v>44404</v>
      </c>
      <c r="C4748" s="104">
        <v>4924.2820000000002</v>
      </c>
      <c r="D4748" s="104">
        <v>4940.8599999999997</v>
      </c>
      <c r="E4748" s="104">
        <v>4749.0330000000004</v>
      </c>
      <c r="F4748" s="104">
        <v>4751.3130000000001</v>
      </c>
      <c r="G4748" s="104">
        <v>23663122500</v>
      </c>
    </row>
    <row r="4749" spans="1:7" x14ac:dyDescent="0.2">
      <c r="A4749" s="105">
        <v>4747</v>
      </c>
      <c r="B4749" s="106">
        <v>44405</v>
      </c>
      <c r="C4749" s="104">
        <v>4714.2950000000001</v>
      </c>
      <c r="D4749" s="104">
        <v>4785.6570000000002</v>
      </c>
      <c r="E4749" s="104">
        <v>4663.9009999999998</v>
      </c>
      <c r="F4749" s="104">
        <v>4760.4830000000002</v>
      </c>
      <c r="G4749" s="104">
        <v>19263439300</v>
      </c>
    </row>
    <row r="4750" spans="1:7" x14ac:dyDescent="0.2">
      <c r="A4750" s="105">
        <v>4748</v>
      </c>
      <c r="B4750" s="106">
        <v>44406</v>
      </c>
      <c r="C4750" s="104">
        <v>4845.76</v>
      </c>
      <c r="D4750" s="104">
        <v>4857.9709999999995</v>
      </c>
      <c r="E4750" s="104">
        <v>4800.0129999999999</v>
      </c>
      <c r="F4750" s="104">
        <v>4850.2749999999996</v>
      </c>
      <c r="G4750" s="104">
        <v>17332205400</v>
      </c>
    </row>
    <row r="4751" spans="1:7" x14ac:dyDescent="0.2">
      <c r="A4751" s="105">
        <v>4749</v>
      </c>
      <c r="B4751" s="106">
        <v>44407</v>
      </c>
      <c r="C4751" s="104">
        <v>4825.7</v>
      </c>
      <c r="D4751" s="104">
        <v>4825.7</v>
      </c>
      <c r="E4751" s="104">
        <v>4761.0379999999996</v>
      </c>
      <c r="F4751" s="104">
        <v>4811.17</v>
      </c>
      <c r="G4751" s="104">
        <v>18234977600</v>
      </c>
    </row>
    <row r="4752" spans="1:7" x14ac:dyDescent="0.2">
      <c r="A4752" s="105">
        <v>4750</v>
      </c>
      <c r="B4752" s="106">
        <v>44410</v>
      </c>
      <c r="C4752" s="104">
        <v>4794.8190000000004</v>
      </c>
      <c r="D4752" s="104">
        <v>4938.8149999999996</v>
      </c>
      <c r="E4752" s="104">
        <v>4761.4589999999998</v>
      </c>
      <c r="F4752" s="104">
        <v>4933.7359999999999</v>
      </c>
      <c r="G4752" s="104">
        <v>22719491800</v>
      </c>
    </row>
    <row r="4753" spans="1:7" x14ac:dyDescent="0.2">
      <c r="A4753" s="105">
        <v>4751</v>
      </c>
      <c r="B4753" s="106">
        <v>44411</v>
      </c>
      <c r="C4753" s="104">
        <v>4909.2330000000002</v>
      </c>
      <c r="D4753" s="104">
        <v>4957.0290000000005</v>
      </c>
      <c r="E4753" s="104">
        <v>4890.8500000000004</v>
      </c>
      <c r="F4753" s="104">
        <v>4934.4579999999996</v>
      </c>
      <c r="G4753" s="104">
        <v>20353336000</v>
      </c>
    </row>
    <row r="4754" spans="1:7" x14ac:dyDescent="0.2">
      <c r="A4754" s="105">
        <v>4752</v>
      </c>
      <c r="B4754" s="106">
        <v>44412</v>
      </c>
      <c r="C4754" s="104">
        <v>4927.7359999999999</v>
      </c>
      <c r="D4754" s="104">
        <v>4979.2910000000002</v>
      </c>
      <c r="E4754" s="104">
        <v>4919.6570000000002</v>
      </c>
      <c r="F4754" s="104">
        <v>4978.848</v>
      </c>
      <c r="G4754" s="104">
        <v>17546646100</v>
      </c>
    </row>
    <row r="4755" spans="1:7" x14ac:dyDescent="0.2">
      <c r="A4755" s="105">
        <v>4753</v>
      </c>
      <c r="B4755" s="106">
        <v>44413</v>
      </c>
      <c r="C4755" s="104">
        <v>4946.1670000000004</v>
      </c>
      <c r="D4755" s="104">
        <v>4997.1400000000003</v>
      </c>
      <c r="E4755" s="104">
        <v>4921.9380000000001</v>
      </c>
      <c r="F4755" s="104">
        <v>4948.67</v>
      </c>
      <c r="G4755" s="104">
        <v>16738182900</v>
      </c>
    </row>
    <row r="4756" spans="1:7" x14ac:dyDescent="0.2">
      <c r="A4756" s="105">
        <v>4754</v>
      </c>
      <c r="B4756" s="106">
        <v>44414</v>
      </c>
      <c r="C4756" s="104">
        <v>4943.0429999999997</v>
      </c>
      <c r="D4756" s="104">
        <v>4944.3490000000002</v>
      </c>
      <c r="E4756" s="104">
        <v>4891.7969999999996</v>
      </c>
      <c r="F4756" s="104">
        <v>4921.5649999999996</v>
      </c>
      <c r="G4756" s="104">
        <v>15417968800</v>
      </c>
    </row>
    <row r="4757" spans="1:7" x14ac:dyDescent="0.2">
      <c r="A4757" s="105">
        <v>4755</v>
      </c>
      <c r="B4757" s="106">
        <v>44417</v>
      </c>
      <c r="C4757" s="104">
        <v>4890.2569999999996</v>
      </c>
      <c r="D4757" s="104">
        <v>5002.8940000000002</v>
      </c>
      <c r="E4757" s="104">
        <v>4884.0389999999998</v>
      </c>
      <c r="F4757" s="104">
        <v>4985.5630000000001</v>
      </c>
      <c r="G4757" s="104">
        <v>18243687100</v>
      </c>
    </row>
    <row r="4758" spans="1:7" x14ac:dyDescent="0.2">
      <c r="A4758" s="105">
        <v>4756</v>
      </c>
      <c r="B4758" s="106">
        <v>44418</v>
      </c>
      <c r="C4758" s="104">
        <v>4977.8159999999998</v>
      </c>
      <c r="D4758" s="104">
        <v>5043.7610000000004</v>
      </c>
      <c r="E4758" s="104">
        <v>4941.24</v>
      </c>
      <c r="F4758" s="104">
        <v>5043.1480000000001</v>
      </c>
      <c r="G4758" s="104">
        <v>16705190200</v>
      </c>
    </row>
    <row r="4759" spans="1:7" x14ac:dyDescent="0.2">
      <c r="A4759" s="105">
        <v>4757</v>
      </c>
      <c r="B4759" s="106">
        <v>44419</v>
      </c>
      <c r="C4759" s="104">
        <v>5037.0820000000003</v>
      </c>
      <c r="D4759" s="104">
        <v>5059.7889999999998</v>
      </c>
      <c r="E4759" s="104">
        <v>5009.9780000000001</v>
      </c>
      <c r="F4759" s="104">
        <v>5015.3410000000003</v>
      </c>
      <c r="G4759" s="104">
        <v>18226607400</v>
      </c>
    </row>
    <row r="4760" spans="1:7" x14ac:dyDescent="0.2">
      <c r="A4760" s="105">
        <v>4758</v>
      </c>
      <c r="B4760" s="106">
        <v>44420</v>
      </c>
      <c r="C4760" s="104">
        <v>4998.0730000000003</v>
      </c>
      <c r="D4760" s="104">
        <v>5016.2629999999999</v>
      </c>
      <c r="E4760" s="104">
        <v>4962.9849999999997</v>
      </c>
      <c r="F4760" s="104">
        <v>4973.3509999999997</v>
      </c>
      <c r="G4760" s="104">
        <v>16822373300</v>
      </c>
    </row>
    <row r="4761" spans="1:7" x14ac:dyDescent="0.2">
      <c r="A4761" s="105">
        <v>4759</v>
      </c>
      <c r="B4761" s="106">
        <v>44421</v>
      </c>
      <c r="C4761" s="104">
        <v>4958.7579999999998</v>
      </c>
      <c r="D4761" s="104">
        <v>4993.7430000000004</v>
      </c>
      <c r="E4761" s="104">
        <v>4921.2809999999999</v>
      </c>
      <c r="F4761" s="104">
        <v>4945.9830000000002</v>
      </c>
      <c r="G4761" s="104">
        <v>15831432100</v>
      </c>
    </row>
    <row r="4762" spans="1:7" x14ac:dyDescent="0.2">
      <c r="A4762" s="105">
        <v>4760</v>
      </c>
      <c r="B4762" s="106">
        <v>44424</v>
      </c>
      <c r="C4762" s="104">
        <v>4935.9229999999998</v>
      </c>
      <c r="D4762" s="104">
        <v>4973.3760000000002</v>
      </c>
      <c r="E4762" s="104">
        <v>4931.3689999999997</v>
      </c>
      <c r="F4762" s="104">
        <v>4941.0680000000002</v>
      </c>
      <c r="G4762" s="104">
        <v>16195337300</v>
      </c>
    </row>
    <row r="4763" spans="1:7" x14ac:dyDescent="0.2">
      <c r="A4763" s="105">
        <v>4761</v>
      </c>
      <c r="B4763" s="106">
        <v>44425</v>
      </c>
      <c r="C4763" s="104">
        <v>4935.0039999999999</v>
      </c>
      <c r="D4763" s="104">
        <v>4967.5649999999996</v>
      </c>
      <c r="E4763" s="104">
        <v>4823.3919999999998</v>
      </c>
      <c r="F4763" s="104">
        <v>4837.4030000000002</v>
      </c>
      <c r="G4763" s="104">
        <v>18757347200</v>
      </c>
    </row>
    <row r="4764" spans="1:7" x14ac:dyDescent="0.2">
      <c r="A4764" s="105">
        <v>4762</v>
      </c>
      <c r="B4764" s="106">
        <v>44426</v>
      </c>
      <c r="C4764" s="104">
        <v>4838.4709999999995</v>
      </c>
      <c r="D4764" s="104">
        <v>4909.5410000000002</v>
      </c>
      <c r="E4764" s="104">
        <v>4818.9009999999998</v>
      </c>
      <c r="F4764" s="104">
        <v>4894.2380000000003</v>
      </c>
      <c r="G4764" s="104">
        <v>19747437800</v>
      </c>
    </row>
    <row r="4765" spans="1:7" x14ac:dyDescent="0.2">
      <c r="A4765" s="105">
        <v>4763</v>
      </c>
      <c r="B4765" s="106">
        <v>44427</v>
      </c>
      <c r="C4765" s="104">
        <v>4886.5640000000003</v>
      </c>
      <c r="D4765" s="104">
        <v>4893.4669999999996</v>
      </c>
      <c r="E4765" s="104">
        <v>4839.5680000000002</v>
      </c>
      <c r="F4765" s="104">
        <v>4862.1390000000001</v>
      </c>
      <c r="G4765" s="104">
        <v>20171171900</v>
      </c>
    </row>
    <row r="4766" spans="1:7" x14ac:dyDescent="0.2">
      <c r="A4766" s="105">
        <v>4764</v>
      </c>
      <c r="B4766" s="106">
        <v>44428</v>
      </c>
      <c r="C4766" s="104">
        <v>4817.4939999999997</v>
      </c>
      <c r="D4766" s="104">
        <v>4835.1530000000002</v>
      </c>
      <c r="E4766" s="104">
        <v>4720.826</v>
      </c>
      <c r="F4766" s="104">
        <v>4769.268</v>
      </c>
      <c r="G4766" s="104">
        <v>17763581000</v>
      </c>
    </row>
    <row r="4767" spans="1:7" x14ac:dyDescent="0.2">
      <c r="A4767" s="105">
        <v>4765</v>
      </c>
      <c r="B4767" s="106">
        <v>44431</v>
      </c>
      <c r="C4767" s="104">
        <v>4777.7349999999997</v>
      </c>
      <c r="D4767" s="104">
        <v>4843.8190000000004</v>
      </c>
      <c r="E4767" s="104">
        <v>4764.009</v>
      </c>
      <c r="F4767" s="104">
        <v>4835.8779999999997</v>
      </c>
      <c r="G4767" s="104">
        <v>16757909300</v>
      </c>
    </row>
    <row r="4768" spans="1:7" x14ac:dyDescent="0.2">
      <c r="A4768" s="105">
        <v>4766</v>
      </c>
      <c r="B4768" s="106">
        <v>44432</v>
      </c>
      <c r="C4768" s="104">
        <v>4844.5929999999998</v>
      </c>
      <c r="D4768" s="104">
        <v>4906.2039999999997</v>
      </c>
      <c r="E4768" s="104">
        <v>4842.7479999999996</v>
      </c>
      <c r="F4768" s="104">
        <v>4888.3900000000003</v>
      </c>
      <c r="G4768" s="104">
        <v>19788316300</v>
      </c>
    </row>
    <row r="4769" spans="1:7" x14ac:dyDescent="0.2">
      <c r="A4769" s="105">
        <v>4767</v>
      </c>
      <c r="B4769" s="106">
        <v>44433</v>
      </c>
      <c r="C4769" s="104">
        <v>4890.5209999999997</v>
      </c>
      <c r="D4769" s="104">
        <v>4899.7650000000003</v>
      </c>
      <c r="E4769" s="104">
        <v>4865.7650000000003</v>
      </c>
      <c r="F4769" s="104">
        <v>4898.1570000000002</v>
      </c>
      <c r="G4769" s="104">
        <v>18944801600</v>
      </c>
    </row>
    <row r="4770" spans="1:7" x14ac:dyDescent="0.2">
      <c r="A4770" s="105">
        <v>4768</v>
      </c>
      <c r="B4770" s="106">
        <v>44434</v>
      </c>
      <c r="C4770" s="104">
        <v>4892.2039999999997</v>
      </c>
      <c r="D4770" s="104">
        <v>4892.2039999999997</v>
      </c>
      <c r="E4770" s="104">
        <v>4798.6949999999997</v>
      </c>
      <c r="F4770" s="104">
        <v>4801.6090000000004</v>
      </c>
      <c r="G4770" s="104">
        <v>19761738700</v>
      </c>
    </row>
    <row r="4771" spans="1:7" x14ac:dyDescent="0.2">
      <c r="A4771" s="105">
        <v>4769</v>
      </c>
      <c r="B4771" s="106">
        <v>44435</v>
      </c>
      <c r="C4771" s="104">
        <v>4794.9740000000002</v>
      </c>
      <c r="D4771" s="104">
        <v>4863.4690000000001</v>
      </c>
      <c r="E4771" s="104">
        <v>4793.5910000000003</v>
      </c>
      <c r="F4771" s="104">
        <v>4827.0429999999997</v>
      </c>
      <c r="G4771" s="104">
        <v>18331021100</v>
      </c>
    </row>
    <row r="4772" spans="1:7" x14ac:dyDescent="0.2">
      <c r="A4772" s="105">
        <v>4770</v>
      </c>
      <c r="B4772" s="106">
        <v>44438</v>
      </c>
      <c r="C4772" s="104">
        <v>4847.0349999999999</v>
      </c>
      <c r="D4772" s="104">
        <v>4849.16</v>
      </c>
      <c r="E4772" s="104">
        <v>4787.2</v>
      </c>
      <c r="F4772" s="104">
        <v>4813.2700000000004</v>
      </c>
      <c r="G4772" s="104">
        <v>21963575700</v>
      </c>
    </row>
    <row r="4773" spans="1:7" x14ac:dyDescent="0.2">
      <c r="A4773" s="105">
        <v>4771</v>
      </c>
      <c r="B4773" s="106">
        <v>44439</v>
      </c>
      <c r="C4773" s="104">
        <v>4803.085</v>
      </c>
      <c r="D4773" s="104">
        <v>4821.7560000000003</v>
      </c>
      <c r="E4773" s="104">
        <v>4740.7520000000004</v>
      </c>
      <c r="F4773" s="104">
        <v>4805.6099999999997</v>
      </c>
      <c r="G4773" s="104">
        <v>23511865800</v>
      </c>
    </row>
    <row r="4774" spans="1:7" x14ac:dyDescent="0.2">
      <c r="A4774" s="105">
        <v>4772</v>
      </c>
      <c r="B4774" s="106">
        <v>44440</v>
      </c>
      <c r="C4774" s="104">
        <v>4804.6859999999997</v>
      </c>
      <c r="D4774" s="104">
        <v>4906.402</v>
      </c>
      <c r="E4774" s="104">
        <v>4763.299</v>
      </c>
      <c r="F4774" s="104">
        <v>4869.4589999999998</v>
      </c>
      <c r="G4774" s="104">
        <v>32672108000</v>
      </c>
    </row>
    <row r="4775" spans="1:7" x14ac:dyDescent="0.2">
      <c r="A4775" s="105">
        <v>4773</v>
      </c>
      <c r="B4775" s="106">
        <v>44441</v>
      </c>
      <c r="C4775" s="104">
        <v>4865.8220000000001</v>
      </c>
      <c r="D4775" s="104">
        <v>4892.7049999999999</v>
      </c>
      <c r="E4775" s="104">
        <v>4845.625</v>
      </c>
      <c r="F4775" s="104">
        <v>4869.4110000000001</v>
      </c>
      <c r="G4775" s="104">
        <v>26785801300</v>
      </c>
    </row>
    <row r="4776" spans="1:7" x14ac:dyDescent="0.2">
      <c r="A4776" s="105">
        <v>4774</v>
      </c>
      <c r="B4776" s="106">
        <v>44442</v>
      </c>
      <c r="C4776" s="104">
        <v>4875.0659999999998</v>
      </c>
      <c r="D4776" s="104">
        <v>4886.5479999999998</v>
      </c>
      <c r="E4776" s="104">
        <v>4828.6989999999996</v>
      </c>
      <c r="F4776" s="104">
        <v>4843.0619999999999</v>
      </c>
      <c r="G4776" s="104">
        <v>26809189600</v>
      </c>
    </row>
    <row r="4777" spans="1:7" x14ac:dyDescent="0.2">
      <c r="A4777" s="105">
        <v>4775</v>
      </c>
      <c r="B4777" s="106">
        <v>44445</v>
      </c>
      <c r="C4777" s="104">
        <v>4841.0619999999999</v>
      </c>
      <c r="D4777" s="104">
        <v>4944.45</v>
      </c>
      <c r="E4777" s="104">
        <v>4837.7860000000001</v>
      </c>
      <c r="F4777" s="104">
        <v>4933.7259999999997</v>
      </c>
      <c r="G4777" s="104">
        <v>24050724500</v>
      </c>
    </row>
    <row r="4778" spans="1:7" x14ac:dyDescent="0.2">
      <c r="A4778" s="105">
        <v>4776</v>
      </c>
      <c r="B4778" s="106">
        <v>44446</v>
      </c>
      <c r="C4778" s="104">
        <v>4932.9759999999997</v>
      </c>
      <c r="D4778" s="104">
        <v>5005.9610000000002</v>
      </c>
      <c r="E4778" s="104">
        <v>4915.6120000000001</v>
      </c>
      <c r="F4778" s="104">
        <v>4992.8289999999997</v>
      </c>
      <c r="G4778" s="104">
        <v>24417851900</v>
      </c>
    </row>
    <row r="4779" spans="1:7" x14ac:dyDescent="0.2">
      <c r="A4779" s="105">
        <v>4777</v>
      </c>
      <c r="B4779" s="106">
        <v>44447</v>
      </c>
      <c r="C4779" s="104">
        <v>4986.7950000000001</v>
      </c>
      <c r="D4779" s="104">
        <v>5013.9759999999997</v>
      </c>
      <c r="E4779" s="104">
        <v>4955.8879999999999</v>
      </c>
      <c r="F4779" s="104">
        <v>4972.1319999999996</v>
      </c>
      <c r="G4779" s="104">
        <v>26461531500</v>
      </c>
    </row>
    <row r="4780" spans="1:7" x14ac:dyDescent="0.2">
      <c r="A4780" s="105">
        <v>4778</v>
      </c>
      <c r="B4780" s="106">
        <v>44448</v>
      </c>
      <c r="C4780" s="104">
        <v>4952.4920000000002</v>
      </c>
      <c r="D4780" s="104">
        <v>4970.1469999999999</v>
      </c>
      <c r="E4780" s="104">
        <v>4929.95</v>
      </c>
      <c r="F4780" s="104">
        <v>4970.0129999999999</v>
      </c>
      <c r="G4780" s="104">
        <v>25653021700</v>
      </c>
    </row>
    <row r="4781" spans="1:7" x14ac:dyDescent="0.2">
      <c r="A4781" s="105">
        <v>4779</v>
      </c>
      <c r="B4781" s="106">
        <v>44449</v>
      </c>
      <c r="C4781" s="104">
        <v>4967.9759999999997</v>
      </c>
      <c r="D4781" s="104">
        <v>5042.799</v>
      </c>
      <c r="E4781" s="104">
        <v>4962.3710000000001</v>
      </c>
      <c r="F4781" s="104">
        <v>5013.5219999999999</v>
      </c>
      <c r="G4781" s="104">
        <v>28830435200</v>
      </c>
    </row>
    <row r="4782" spans="1:7" x14ac:dyDescent="0.2">
      <c r="A4782" s="105">
        <v>4780</v>
      </c>
      <c r="B4782" s="106">
        <v>44452</v>
      </c>
      <c r="C4782" s="104">
        <v>5006.7749999999996</v>
      </c>
      <c r="D4782" s="104">
        <v>5029.7240000000002</v>
      </c>
      <c r="E4782" s="104">
        <v>4964.96</v>
      </c>
      <c r="F4782" s="104">
        <v>4991.66</v>
      </c>
      <c r="G4782" s="104">
        <v>24991529800</v>
      </c>
    </row>
    <row r="4783" spans="1:7" x14ac:dyDescent="0.2">
      <c r="A4783" s="105">
        <v>4781</v>
      </c>
      <c r="B4783" s="106">
        <v>44453</v>
      </c>
      <c r="C4783" s="104">
        <v>4989.835</v>
      </c>
      <c r="D4783" s="104">
        <v>5000.9769999999999</v>
      </c>
      <c r="E4783" s="104">
        <v>4907.3159999999998</v>
      </c>
      <c r="F4783" s="104">
        <v>4917.1620000000003</v>
      </c>
      <c r="G4783" s="104">
        <v>24559040200</v>
      </c>
    </row>
    <row r="4784" spans="1:7" x14ac:dyDescent="0.2">
      <c r="A4784" s="105">
        <v>4782</v>
      </c>
      <c r="B4784" s="106">
        <v>44454</v>
      </c>
      <c r="C4784" s="104">
        <v>4903.8469999999998</v>
      </c>
      <c r="D4784" s="104">
        <v>4903.8469999999998</v>
      </c>
      <c r="E4784" s="104">
        <v>4843.116</v>
      </c>
      <c r="F4784" s="104">
        <v>4867.3190000000004</v>
      </c>
      <c r="G4784" s="104">
        <v>18798473000</v>
      </c>
    </row>
    <row r="4785" spans="1:7" x14ac:dyDescent="0.2">
      <c r="A4785" s="105">
        <v>4783</v>
      </c>
      <c r="B4785" s="106">
        <v>44455</v>
      </c>
      <c r="C4785" s="104">
        <v>4866.7939999999999</v>
      </c>
      <c r="D4785" s="104">
        <v>4879.5309999999999</v>
      </c>
      <c r="E4785" s="104">
        <v>4806.1440000000002</v>
      </c>
      <c r="F4785" s="104">
        <v>4807.6980000000003</v>
      </c>
      <c r="G4785" s="104">
        <v>21675209900</v>
      </c>
    </row>
    <row r="4786" spans="1:7" x14ac:dyDescent="0.2">
      <c r="A4786" s="105">
        <v>4784</v>
      </c>
      <c r="B4786" s="106">
        <v>44456</v>
      </c>
      <c r="C4786" s="104">
        <v>4797.1130000000003</v>
      </c>
      <c r="D4786" s="104">
        <v>4857.9579999999996</v>
      </c>
      <c r="E4786" s="104">
        <v>4786.0879999999997</v>
      </c>
      <c r="F4786" s="104">
        <v>4855.9399999999996</v>
      </c>
      <c r="G4786" s="104">
        <v>20195812700</v>
      </c>
    </row>
    <row r="4787" spans="1:7" x14ac:dyDescent="0.2">
      <c r="A4787" s="105">
        <v>4785</v>
      </c>
      <c r="B4787" s="106">
        <v>44461</v>
      </c>
      <c r="C4787" s="104">
        <v>4770.732</v>
      </c>
      <c r="D4787" s="104">
        <v>4830.8500000000004</v>
      </c>
      <c r="E4787" s="104">
        <v>4765.2299999999996</v>
      </c>
      <c r="F4787" s="104">
        <v>4821.768</v>
      </c>
      <c r="G4787" s="104">
        <v>19122037600</v>
      </c>
    </row>
    <row r="4788" spans="1:7" x14ac:dyDescent="0.2">
      <c r="A4788" s="105">
        <v>4786</v>
      </c>
      <c r="B4788" s="106">
        <v>44462</v>
      </c>
      <c r="C4788" s="104">
        <v>4848.2219999999998</v>
      </c>
      <c r="D4788" s="104">
        <v>4877.3360000000002</v>
      </c>
      <c r="E4788" s="104">
        <v>4837.5569999999998</v>
      </c>
      <c r="F4788" s="104">
        <v>4853.1959999999999</v>
      </c>
      <c r="G4788" s="104">
        <v>22815106400</v>
      </c>
    </row>
    <row r="4789" spans="1:7" x14ac:dyDescent="0.2">
      <c r="A4789" s="105">
        <v>4787</v>
      </c>
      <c r="B4789" s="106">
        <v>44463</v>
      </c>
      <c r="C4789" s="104">
        <v>4845.6379999999999</v>
      </c>
      <c r="D4789" s="104">
        <v>4897.0600000000004</v>
      </c>
      <c r="E4789" s="104">
        <v>4838.5349999999999</v>
      </c>
      <c r="F4789" s="104">
        <v>4849.4279999999999</v>
      </c>
      <c r="G4789" s="104">
        <v>20769329000</v>
      </c>
    </row>
    <row r="4790" spans="1:7" x14ac:dyDescent="0.2">
      <c r="A4790" s="105">
        <v>4788</v>
      </c>
      <c r="B4790" s="106">
        <v>44466</v>
      </c>
      <c r="C4790" s="104">
        <v>4870.848</v>
      </c>
      <c r="D4790" s="104">
        <v>4922.5630000000001</v>
      </c>
      <c r="E4790" s="104">
        <v>4852.2</v>
      </c>
      <c r="F4790" s="104">
        <v>4877.37</v>
      </c>
      <c r="G4790" s="104">
        <v>21596703000</v>
      </c>
    </row>
    <row r="4791" spans="1:7" x14ac:dyDescent="0.2">
      <c r="A4791" s="105">
        <v>4789</v>
      </c>
      <c r="B4791" s="106">
        <v>44467</v>
      </c>
      <c r="C4791" s="104">
        <v>4869.085</v>
      </c>
      <c r="D4791" s="104">
        <v>4901.3109999999997</v>
      </c>
      <c r="E4791" s="104">
        <v>4846.6310000000003</v>
      </c>
      <c r="F4791" s="104">
        <v>4883.8280000000004</v>
      </c>
      <c r="G4791" s="104">
        <v>17689088000</v>
      </c>
    </row>
    <row r="4792" spans="1:7" x14ac:dyDescent="0.2">
      <c r="A4792" s="105">
        <v>4790</v>
      </c>
      <c r="B4792" s="106">
        <v>44468</v>
      </c>
      <c r="C4792" s="104">
        <v>4846.0209999999997</v>
      </c>
      <c r="D4792" s="104">
        <v>4868.0680000000002</v>
      </c>
      <c r="E4792" s="104">
        <v>4799.8770000000004</v>
      </c>
      <c r="F4792" s="104">
        <v>4833.9279999999999</v>
      </c>
      <c r="G4792" s="104">
        <v>18817136600</v>
      </c>
    </row>
    <row r="4793" spans="1:7" x14ac:dyDescent="0.2">
      <c r="A4793" s="105">
        <v>4791</v>
      </c>
      <c r="B4793" s="106">
        <v>44469</v>
      </c>
      <c r="C4793" s="104">
        <v>4843.9530000000004</v>
      </c>
      <c r="D4793" s="104">
        <v>4876.0730000000003</v>
      </c>
      <c r="E4793" s="104">
        <v>4843.9530000000004</v>
      </c>
      <c r="F4793" s="104">
        <v>4866.3829999999998</v>
      </c>
      <c r="G4793" s="104">
        <v>14611389600</v>
      </c>
    </row>
    <row r="4794" spans="1:7" x14ac:dyDescent="0.2">
      <c r="A4794" s="105">
        <v>4792</v>
      </c>
      <c r="B4794" s="106">
        <v>44477</v>
      </c>
      <c r="C4794" s="104">
        <v>4915.7309999999998</v>
      </c>
      <c r="D4794" s="104">
        <v>4937.0919999999996</v>
      </c>
      <c r="E4794" s="104">
        <v>4891.625</v>
      </c>
      <c r="F4794" s="104">
        <v>4929.9409999999998</v>
      </c>
      <c r="G4794" s="104">
        <v>16896807700</v>
      </c>
    </row>
    <row r="4795" spans="1:7" x14ac:dyDescent="0.2">
      <c r="A4795" s="105">
        <v>4793</v>
      </c>
      <c r="B4795" s="106">
        <v>44480</v>
      </c>
      <c r="C4795" s="104">
        <v>4941.2920000000004</v>
      </c>
      <c r="D4795" s="104">
        <v>4983.7290000000003</v>
      </c>
      <c r="E4795" s="104">
        <v>4930.7129999999997</v>
      </c>
      <c r="F4795" s="104">
        <v>4936.192</v>
      </c>
      <c r="G4795" s="104">
        <v>16351162400</v>
      </c>
    </row>
    <row r="4796" spans="1:7" x14ac:dyDescent="0.2">
      <c r="A4796" s="105">
        <v>4794</v>
      </c>
      <c r="B4796" s="106">
        <v>44481</v>
      </c>
      <c r="C4796" s="104">
        <v>4920.66</v>
      </c>
      <c r="D4796" s="104">
        <v>4925.4880000000003</v>
      </c>
      <c r="E4796" s="104">
        <v>4840.7700000000004</v>
      </c>
      <c r="F4796" s="104">
        <v>4883.8370000000004</v>
      </c>
      <c r="G4796" s="104">
        <v>16807933700</v>
      </c>
    </row>
    <row r="4797" spans="1:7" x14ac:dyDescent="0.2">
      <c r="A4797" s="105">
        <v>4795</v>
      </c>
      <c r="B4797" s="106">
        <v>44482</v>
      </c>
      <c r="C4797" s="104">
        <v>4880.1440000000002</v>
      </c>
      <c r="D4797" s="104">
        <v>4953.375</v>
      </c>
      <c r="E4797" s="104">
        <v>4869.8310000000001</v>
      </c>
      <c r="F4797" s="104">
        <v>4940.1090000000004</v>
      </c>
      <c r="G4797" s="104">
        <v>13114281300</v>
      </c>
    </row>
    <row r="4798" spans="1:7" x14ac:dyDescent="0.2">
      <c r="A4798" s="105">
        <v>4796</v>
      </c>
      <c r="B4798" s="106">
        <v>44483</v>
      </c>
      <c r="C4798" s="104">
        <v>4934.2579999999998</v>
      </c>
      <c r="D4798" s="104">
        <v>4953.9229999999998</v>
      </c>
      <c r="E4798" s="104">
        <v>4903.25</v>
      </c>
      <c r="F4798" s="104">
        <v>4913.6120000000001</v>
      </c>
      <c r="G4798" s="104">
        <v>11955701300</v>
      </c>
    </row>
    <row r="4799" spans="1:7" x14ac:dyDescent="0.2">
      <c r="A4799" s="105">
        <v>4797</v>
      </c>
      <c r="B4799" s="106">
        <v>44484</v>
      </c>
      <c r="C4799" s="104">
        <v>4896.558</v>
      </c>
      <c r="D4799" s="104">
        <v>4939.8149999999996</v>
      </c>
      <c r="E4799" s="104">
        <v>4881.0140000000001</v>
      </c>
      <c r="F4799" s="104">
        <v>4932.1080000000002</v>
      </c>
      <c r="G4799" s="104">
        <v>14282200100</v>
      </c>
    </row>
    <row r="4800" spans="1:7" x14ac:dyDescent="0.2">
      <c r="A4800" s="105">
        <v>4798</v>
      </c>
      <c r="B4800" s="106">
        <v>44487</v>
      </c>
      <c r="C4800" s="104">
        <v>4922.5140000000001</v>
      </c>
      <c r="D4800" s="104">
        <v>4922.5140000000001</v>
      </c>
      <c r="E4800" s="104">
        <v>4844.9380000000001</v>
      </c>
      <c r="F4800" s="104">
        <v>4874.7749999999996</v>
      </c>
      <c r="G4800" s="104">
        <v>14124519900</v>
      </c>
    </row>
    <row r="4801" spans="1:7" x14ac:dyDescent="0.2">
      <c r="A4801" s="105">
        <v>4799</v>
      </c>
      <c r="B4801" s="106">
        <v>44488</v>
      </c>
      <c r="C4801" s="104">
        <v>4869.3909999999996</v>
      </c>
      <c r="D4801" s="104">
        <v>4928.143</v>
      </c>
      <c r="E4801" s="104">
        <v>4868.8109999999997</v>
      </c>
      <c r="F4801" s="104">
        <v>4922.723</v>
      </c>
      <c r="G4801" s="104">
        <v>13526649300</v>
      </c>
    </row>
    <row r="4802" spans="1:7" x14ac:dyDescent="0.2">
      <c r="A4802" s="105">
        <v>4800</v>
      </c>
      <c r="B4802" s="106">
        <v>44489</v>
      </c>
      <c r="C4802" s="104">
        <v>4926.7730000000001</v>
      </c>
      <c r="D4802" s="104">
        <v>4944.0219999999999</v>
      </c>
      <c r="E4802" s="104">
        <v>4898.3649999999998</v>
      </c>
      <c r="F4802" s="104">
        <v>4910.1850000000004</v>
      </c>
      <c r="G4802" s="104">
        <v>14153318300</v>
      </c>
    </row>
    <row r="4803" spans="1:7" x14ac:dyDescent="0.2">
      <c r="A4803" s="105">
        <v>4801</v>
      </c>
      <c r="B4803" s="106">
        <v>44490</v>
      </c>
      <c r="C4803" s="104">
        <v>4914.7380000000003</v>
      </c>
      <c r="D4803" s="104">
        <v>4946.1760000000004</v>
      </c>
      <c r="E4803" s="104">
        <v>4893.8530000000001</v>
      </c>
      <c r="F4803" s="104">
        <v>4928.0159999999996</v>
      </c>
      <c r="G4803" s="104">
        <v>14889815400</v>
      </c>
    </row>
    <row r="4804" spans="1:7" x14ac:dyDescent="0.2">
      <c r="A4804" s="105">
        <v>4802</v>
      </c>
      <c r="B4804" s="106">
        <v>44491</v>
      </c>
      <c r="C4804" s="104">
        <v>4934.87</v>
      </c>
      <c r="D4804" s="104">
        <v>4989.8869999999997</v>
      </c>
      <c r="E4804" s="104">
        <v>4934.87</v>
      </c>
      <c r="F4804" s="104">
        <v>4959.7250000000004</v>
      </c>
      <c r="G4804" s="104">
        <v>14392622800</v>
      </c>
    </row>
    <row r="4805" spans="1:7" x14ac:dyDescent="0.2">
      <c r="A4805" s="105">
        <v>4803</v>
      </c>
      <c r="B4805" s="106">
        <v>44494</v>
      </c>
      <c r="C4805" s="104">
        <v>4940.8959999999997</v>
      </c>
      <c r="D4805" s="104">
        <v>4981.6499999999996</v>
      </c>
      <c r="E4805" s="104">
        <v>4930.1120000000001</v>
      </c>
      <c r="F4805" s="104">
        <v>4979.5240000000003</v>
      </c>
      <c r="G4805" s="104">
        <v>14186149000</v>
      </c>
    </row>
    <row r="4806" spans="1:7" x14ac:dyDescent="0.2">
      <c r="A4806" s="105">
        <v>4804</v>
      </c>
      <c r="B4806" s="106">
        <v>44495</v>
      </c>
      <c r="C4806" s="104">
        <v>4983.2380000000003</v>
      </c>
      <c r="D4806" s="104">
        <v>5002.5749999999998</v>
      </c>
      <c r="E4806" s="104">
        <v>4953.4790000000003</v>
      </c>
      <c r="F4806" s="104">
        <v>4963.098</v>
      </c>
      <c r="G4806" s="104">
        <v>14088894300</v>
      </c>
    </row>
    <row r="4807" spans="1:7" x14ac:dyDescent="0.2">
      <c r="A4807" s="105">
        <v>4805</v>
      </c>
      <c r="B4807" s="106">
        <v>44496</v>
      </c>
      <c r="C4807" s="104">
        <v>4949.2269999999999</v>
      </c>
      <c r="D4807" s="104">
        <v>4949.2269999999999</v>
      </c>
      <c r="E4807" s="104">
        <v>4884.942</v>
      </c>
      <c r="F4807" s="104">
        <v>4898.1639999999998</v>
      </c>
      <c r="G4807" s="104">
        <v>14711159300</v>
      </c>
    </row>
    <row r="4808" spans="1:7" x14ac:dyDescent="0.2">
      <c r="A4808" s="105">
        <v>4806</v>
      </c>
      <c r="B4808" s="106">
        <v>44497</v>
      </c>
      <c r="C4808" s="104">
        <v>4882.5860000000002</v>
      </c>
      <c r="D4808" s="104">
        <v>4898.6580000000004</v>
      </c>
      <c r="E4808" s="104">
        <v>4846.2780000000002</v>
      </c>
      <c r="F4808" s="104">
        <v>4864.1379999999999</v>
      </c>
      <c r="G4808" s="104">
        <v>15664947200</v>
      </c>
    </row>
    <row r="4809" spans="1:7" x14ac:dyDescent="0.2">
      <c r="A4809" s="105">
        <v>4807</v>
      </c>
      <c r="B4809" s="106">
        <v>44498</v>
      </c>
      <c r="C4809" s="104">
        <v>4861.2669999999998</v>
      </c>
      <c r="D4809" s="104">
        <v>4908.7700000000004</v>
      </c>
      <c r="E4809" s="104">
        <v>4855.759</v>
      </c>
      <c r="F4809" s="104">
        <v>4908.7700000000004</v>
      </c>
      <c r="G4809" s="104">
        <v>15988735300</v>
      </c>
    </row>
    <row r="4810" spans="1:7" x14ac:dyDescent="0.2">
      <c r="A4810" s="105">
        <v>4808</v>
      </c>
      <c r="B4810" s="106">
        <v>44501</v>
      </c>
      <c r="C4810" s="104">
        <v>4878.1279999999997</v>
      </c>
      <c r="D4810" s="104">
        <v>4908.2060000000001</v>
      </c>
      <c r="E4810" s="104">
        <v>4858.2489999999998</v>
      </c>
      <c r="F4810" s="104">
        <v>4890.6850000000004</v>
      </c>
      <c r="G4810" s="104">
        <v>17158397400</v>
      </c>
    </row>
    <row r="4811" spans="1:7" x14ac:dyDescent="0.2">
      <c r="A4811" s="105">
        <v>4809</v>
      </c>
      <c r="B4811" s="106">
        <v>44502</v>
      </c>
      <c r="C4811" s="104">
        <v>4886.1850000000004</v>
      </c>
      <c r="D4811" s="104">
        <v>4911.2269999999999</v>
      </c>
      <c r="E4811" s="104">
        <v>4797.8990000000003</v>
      </c>
      <c r="F4811" s="104">
        <v>4839.8459999999995</v>
      </c>
      <c r="G4811" s="104">
        <v>18543768800</v>
      </c>
    </row>
    <row r="4812" spans="1:7" x14ac:dyDescent="0.2">
      <c r="A4812" s="105">
        <v>4810</v>
      </c>
      <c r="B4812" s="106">
        <v>44503</v>
      </c>
      <c r="C4812" s="104">
        <v>4835.8090000000002</v>
      </c>
      <c r="D4812" s="104">
        <v>4858.7129999999997</v>
      </c>
      <c r="E4812" s="104">
        <v>4804.366</v>
      </c>
      <c r="F4812" s="104">
        <v>4821.1120000000001</v>
      </c>
      <c r="G4812" s="104">
        <v>14276382000</v>
      </c>
    </row>
    <row r="4813" spans="1:7" x14ac:dyDescent="0.2">
      <c r="A4813" s="105">
        <v>4811</v>
      </c>
      <c r="B4813" s="106">
        <v>44504</v>
      </c>
      <c r="C4813" s="104">
        <v>4841.0910000000003</v>
      </c>
      <c r="D4813" s="104">
        <v>4873.9390000000003</v>
      </c>
      <c r="E4813" s="104">
        <v>4834.7430000000004</v>
      </c>
      <c r="F4813" s="104">
        <v>4868.7420000000002</v>
      </c>
      <c r="G4813" s="104">
        <v>13259297000</v>
      </c>
    </row>
    <row r="4814" spans="1:7" x14ac:dyDescent="0.2">
      <c r="A4814" s="105">
        <v>4812</v>
      </c>
      <c r="B4814" s="106">
        <v>44505</v>
      </c>
      <c r="C4814" s="104">
        <v>4858.8999999999996</v>
      </c>
      <c r="D4814" s="104">
        <v>4889.6840000000002</v>
      </c>
      <c r="E4814" s="104">
        <v>4841.7439999999997</v>
      </c>
      <c r="F4814" s="104">
        <v>4842.3459999999995</v>
      </c>
      <c r="G4814" s="104">
        <v>14778935900</v>
      </c>
    </row>
    <row r="4815" spans="1:7" x14ac:dyDescent="0.2">
      <c r="A4815" s="105">
        <v>4813</v>
      </c>
      <c r="B4815" s="106">
        <v>44508</v>
      </c>
      <c r="C4815" s="104">
        <v>4841.1530000000002</v>
      </c>
      <c r="D4815" s="104">
        <v>4866.0820000000003</v>
      </c>
      <c r="E4815" s="104">
        <v>4827.6890000000003</v>
      </c>
      <c r="F4815" s="104">
        <v>4848.18</v>
      </c>
      <c r="G4815" s="104">
        <v>13739826400</v>
      </c>
    </row>
    <row r="4816" spans="1:7" x14ac:dyDescent="0.2">
      <c r="A4816" s="105">
        <v>4814</v>
      </c>
      <c r="B4816" s="106">
        <v>44509</v>
      </c>
      <c r="C4816" s="104">
        <v>4858.2529999999997</v>
      </c>
      <c r="D4816" s="104">
        <v>4870.7910000000002</v>
      </c>
      <c r="E4816" s="104">
        <v>4818.5389999999998</v>
      </c>
      <c r="F4816" s="104">
        <v>4846.7439999999997</v>
      </c>
      <c r="G4816" s="104">
        <v>11837552600</v>
      </c>
    </row>
    <row r="4817" spans="1:7" x14ac:dyDescent="0.2">
      <c r="A4817" s="105">
        <v>4815</v>
      </c>
      <c r="B4817" s="106">
        <v>44510</v>
      </c>
      <c r="C4817" s="104">
        <v>4832.8010000000004</v>
      </c>
      <c r="D4817" s="104">
        <v>4832.8010000000004</v>
      </c>
      <c r="E4817" s="104">
        <v>4753.9960000000001</v>
      </c>
      <c r="F4817" s="104">
        <v>4821.1930000000002</v>
      </c>
      <c r="G4817" s="104">
        <v>13511817900</v>
      </c>
    </row>
    <row r="4818" spans="1:7" x14ac:dyDescent="0.2">
      <c r="A4818" s="105">
        <v>4816</v>
      </c>
      <c r="B4818" s="106">
        <v>44511</v>
      </c>
      <c r="C4818" s="104">
        <v>4814.7659999999996</v>
      </c>
      <c r="D4818" s="104">
        <v>4898.6530000000002</v>
      </c>
      <c r="E4818" s="104">
        <v>4809.1109999999999</v>
      </c>
      <c r="F4818" s="104">
        <v>4898.6530000000002</v>
      </c>
      <c r="G4818" s="104">
        <v>16048486300</v>
      </c>
    </row>
    <row r="4819" spans="1:7" x14ac:dyDescent="0.2">
      <c r="A4819" s="105">
        <v>4817</v>
      </c>
      <c r="B4819" s="106">
        <v>44512</v>
      </c>
      <c r="C4819" s="104">
        <v>4902.9290000000001</v>
      </c>
      <c r="D4819" s="104">
        <v>4909.0839999999998</v>
      </c>
      <c r="E4819" s="104">
        <v>4875.3490000000002</v>
      </c>
      <c r="F4819" s="104">
        <v>4888.375</v>
      </c>
      <c r="G4819" s="104">
        <v>13266296900</v>
      </c>
    </row>
    <row r="4820" spans="1:7" x14ac:dyDescent="0.2">
      <c r="A4820" s="105">
        <v>4818</v>
      </c>
      <c r="B4820" s="106">
        <v>44515</v>
      </c>
      <c r="C4820" s="104">
        <v>4894.4120000000003</v>
      </c>
      <c r="D4820" s="104">
        <v>4906.33</v>
      </c>
      <c r="E4820" s="104">
        <v>4863.3959999999997</v>
      </c>
      <c r="F4820" s="104">
        <v>4882.3779999999997</v>
      </c>
      <c r="G4820" s="104">
        <v>12182314900</v>
      </c>
    </row>
    <row r="4821" spans="1:7" x14ac:dyDescent="0.2">
      <c r="A4821" s="105">
        <v>4819</v>
      </c>
      <c r="B4821" s="106">
        <v>44516</v>
      </c>
      <c r="C4821" s="104">
        <v>4880.8959999999997</v>
      </c>
      <c r="D4821" s="104">
        <v>4915.3720000000003</v>
      </c>
      <c r="E4821" s="104">
        <v>4876.5</v>
      </c>
      <c r="F4821" s="104">
        <v>4883.3209999999999</v>
      </c>
      <c r="G4821" s="104">
        <v>12725440600</v>
      </c>
    </row>
    <row r="4822" spans="1:7" x14ac:dyDescent="0.2">
      <c r="A4822" s="105">
        <v>4820</v>
      </c>
      <c r="B4822" s="106">
        <v>44517</v>
      </c>
      <c r="C4822" s="104">
        <v>4883.2479999999996</v>
      </c>
      <c r="D4822" s="104">
        <v>4891.5230000000001</v>
      </c>
      <c r="E4822" s="104">
        <v>4864.5200000000004</v>
      </c>
      <c r="F4822" s="104">
        <v>4885.7539999999999</v>
      </c>
      <c r="G4822" s="104">
        <v>10845922300</v>
      </c>
    </row>
    <row r="4823" spans="1:7" x14ac:dyDescent="0.2">
      <c r="A4823" s="105">
        <v>4821</v>
      </c>
      <c r="B4823" s="106">
        <v>44518</v>
      </c>
      <c r="C4823" s="104">
        <v>4871.4219999999996</v>
      </c>
      <c r="D4823" s="104">
        <v>4871.4219999999996</v>
      </c>
      <c r="E4823" s="104">
        <v>4830.4120000000003</v>
      </c>
      <c r="F4823" s="104">
        <v>4837.6189999999997</v>
      </c>
      <c r="G4823" s="104">
        <v>11448056500</v>
      </c>
    </row>
    <row r="4824" spans="1:7" x14ac:dyDescent="0.2">
      <c r="A4824" s="105">
        <v>4822</v>
      </c>
      <c r="B4824" s="106">
        <v>44519</v>
      </c>
      <c r="C4824" s="104">
        <v>4832.0600000000004</v>
      </c>
      <c r="D4824" s="104">
        <v>4892.8090000000002</v>
      </c>
      <c r="E4824" s="104">
        <v>4829.567</v>
      </c>
      <c r="F4824" s="104">
        <v>4890.058</v>
      </c>
      <c r="G4824" s="104">
        <v>12719831200</v>
      </c>
    </row>
    <row r="4825" spans="1:7" x14ac:dyDescent="0.2">
      <c r="A4825" s="105">
        <v>4823</v>
      </c>
      <c r="B4825" s="106">
        <v>44522</v>
      </c>
      <c r="C4825" s="104">
        <v>4895.3879999999999</v>
      </c>
      <c r="D4825" s="104">
        <v>4918.9960000000001</v>
      </c>
      <c r="E4825" s="104">
        <v>4893.2730000000001</v>
      </c>
      <c r="F4825" s="104">
        <v>4912.3990000000003</v>
      </c>
      <c r="G4825" s="104">
        <v>13809283600</v>
      </c>
    </row>
    <row r="4826" spans="1:7" x14ac:dyDescent="0.2">
      <c r="A4826" s="105">
        <v>4824</v>
      </c>
      <c r="B4826" s="106">
        <v>44523</v>
      </c>
      <c r="C4826" s="104">
        <v>4905.759</v>
      </c>
      <c r="D4826" s="104">
        <v>4927.5209999999997</v>
      </c>
      <c r="E4826" s="104">
        <v>4896.8779999999997</v>
      </c>
      <c r="F4826" s="104">
        <v>4913.3459999999995</v>
      </c>
      <c r="G4826" s="104">
        <v>15430441100</v>
      </c>
    </row>
    <row r="4827" spans="1:7" x14ac:dyDescent="0.2">
      <c r="A4827" s="105">
        <v>4825</v>
      </c>
      <c r="B4827" s="106">
        <v>44524</v>
      </c>
      <c r="C4827" s="104">
        <v>4914.027</v>
      </c>
      <c r="D4827" s="104">
        <v>4935.4889999999996</v>
      </c>
      <c r="E4827" s="104">
        <v>4899.6109999999999</v>
      </c>
      <c r="F4827" s="104">
        <v>4916.6580000000004</v>
      </c>
      <c r="G4827" s="104">
        <v>13715067300</v>
      </c>
    </row>
    <row r="4828" spans="1:7" x14ac:dyDescent="0.2">
      <c r="A4828" s="105">
        <v>4826</v>
      </c>
      <c r="B4828" s="106">
        <v>44525</v>
      </c>
      <c r="C4828" s="104">
        <v>4917.6059999999998</v>
      </c>
      <c r="D4828" s="104">
        <v>4921.3329999999996</v>
      </c>
      <c r="E4828" s="104">
        <v>4891.7280000000001</v>
      </c>
      <c r="F4828" s="104">
        <v>4896.442</v>
      </c>
      <c r="G4828" s="104">
        <v>11598403100</v>
      </c>
    </row>
    <row r="4829" spans="1:7" x14ac:dyDescent="0.2">
      <c r="A4829" s="105">
        <v>4827</v>
      </c>
      <c r="B4829" s="106">
        <v>44526</v>
      </c>
      <c r="C4829" s="104">
        <v>4886.9520000000002</v>
      </c>
      <c r="D4829" s="104">
        <v>4886.9520000000002</v>
      </c>
      <c r="E4829" s="104">
        <v>4850.8109999999997</v>
      </c>
      <c r="F4829" s="104">
        <v>4860.1270000000004</v>
      </c>
      <c r="G4829" s="104">
        <v>12036897400</v>
      </c>
    </row>
    <row r="4830" spans="1:7" x14ac:dyDescent="0.2">
      <c r="A4830" s="105">
        <v>4828</v>
      </c>
      <c r="B4830" s="106">
        <v>44529</v>
      </c>
      <c r="C4830" s="104">
        <v>4820.0050000000001</v>
      </c>
      <c r="D4830" s="104">
        <v>4858.5320000000002</v>
      </c>
      <c r="E4830" s="104">
        <v>4818.7060000000001</v>
      </c>
      <c r="F4830" s="104">
        <v>4851.4229999999998</v>
      </c>
      <c r="G4830" s="104">
        <v>13362686200</v>
      </c>
    </row>
    <row r="4831" spans="1:7" x14ac:dyDescent="0.2">
      <c r="A4831" s="105">
        <v>4829</v>
      </c>
      <c r="B4831" s="106">
        <v>44530</v>
      </c>
      <c r="C4831" s="104">
        <v>4857.183</v>
      </c>
      <c r="D4831" s="104">
        <v>4871.2529999999997</v>
      </c>
      <c r="E4831" s="104">
        <v>4810.2190000000001</v>
      </c>
      <c r="F4831" s="104">
        <v>4832.0259999999998</v>
      </c>
      <c r="G4831" s="104">
        <v>12963059600</v>
      </c>
    </row>
    <row r="4832" spans="1:7" x14ac:dyDescent="0.2">
      <c r="A4832" s="105">
        <v>4830</v>
      </c>
      <c r="B4832" s="106">
        <v>44531</v>
      </c>
      <c r="C4832" s="104">
        <v>4831.8890000000001</v>
      </c>
      <c r="D4832" s="104">
        <v>4844.5240000000003</v>
      </c>
      <c r="E4832" s="104">
        <v>4823.9250000000002</v>
      </c>
      <c r="F4832" s="104">
        <v>4843.8509999999997</v>
      </c>
      <c r="G4832" s="104">
        <v>12308678900</v>
      </c>
    </row>
    <row r="4833" spans="1:7" x14ac:dyDescent="0.2">
      <c r="A4833" s="105">
        <v>4831</v>
      </c>
      <c r="B4833" s="106">
        <v>44532</v>
      </c>
      <c r="C4833" s="104">
        <v>4839.9139999999998</v>
      </c>
      <c r="D4833" s="104">
        <v>4866.8509999999997</v>
      </c>
      <c r="E4833" s="104">
        <v>4830.3230000000003</v>
      </c>
      <c r="F4833" s="104">
        <v>4856.1629999999996</v>
      </c>
      <c r="G4833" s="104">
        <v>14808852100</v>
      </c>
    </row>
    <row r="4834" spans="1:7" x14ac:dyDescent="0.2">
      <c r="A4834" s="105">
        <v>4832</v>
      </c>
      <c r="B4834" s="106">
        <v>44533</v>
      </c>
      <c r="C4834" s="104">
        <v>4856.9799999999996</v>
      </c>
      <c r="D4834" s="104">
        <v>4901.018</v>
      </c>
      <c r="E4834" s="104">
        <v>4853.3509999999997</v>
      </c>
      <c r="F4834" s="104">
        <v>4901.018</v>
      </c>
      <c r="G4834" s="104">
        <v>14405962600</v>
      </c>
    </row>
    <row r="4835" spans="1:7" x14ac:dyDescent="0.2">
      <c r="A4835" s="105">
        <v>4833</v>
      </c>
      <c r="B4835" s="106">
        <v>44536</v>
      </c>
      <c r="C4835" s="104">
        <v>4909.4290000000001</v>
      </c>
      <c r="D4835" s="104">
        <v>4943.9030000000002</v>
      </c>
      <c r="E4835" s="104">
        <v>4888.6930000000002</v>
      </c>
      <c r="F4835" s="104">
        <v>4892.6210000000001</v>
      </c>
      <c r="G4835" s="104">
        <v>17361568300</v>
      </c>
    </row>
    <row r="4836" spans="1:7" x14ac:dyDescent="0.2">
      <c r="A4836" s="105">
        <v>4834</v>
      </c>
      <c r="B4836" s="106">
        <v>44537</v>
      </c>
      <c r="C4836" s="104">
        <v>4930.826</v>
      </c>
      <c r="D4836" s="104">
        <v>4934.0969999999998</v>
      </c>
      <c r="E4836" s="104">
        <v>4895.2179999999998</v>
      </c>
      <c r="F4836" s="104">
        <v>4922.1019999999999</v>
      </c>
      <c r="G4836" s="104">
        <v>17905346000</v>
      </c>
    </row>
    <row r="4837" spans="1:7" x14ac:dyDescent="0.2">
      <c r="A4837" s="105">
        <v>4835</v>
      </c>
      <c r="B4837" s="106">
        <v>44538</v>
      </c>
      <c r="C4837" s="104">
        <v>4934.4059999999999</v>
      </c>
      <c r="D4837" s="104">
        <v>4995.93</v>
      </c>
      <c r="E4837" s="104">
        <v>4915.79</v>
      </c>
      <c r="F4837" s="104">
        <v>4995.93</v>
      </c>
      <c r="G4837" s="104">
        <v>15749055900</v>
      </c>
    </row>
    <row r="4838" spans="1:7" x14ac:dyDescent="0.2">
      <c r="A4838" s="105">
        <v>4836</v>
      </c>
      <c r="B4838" s="106">
        <v>44539</v>
      </c>
      <c r="C4838" s="104">
        <v>5000.6869999999999</v>
      </c>
      <c r="D4838" s="104">
        <v>5114.5010000000002</v>
      </c>
      <c r="E4838" s="104">
        <v>4999.41</v>
      </c>
      <c r="F4838" s="104">
        <v>5078.6899999999996</v>
      </c>
      <c r="G4838" s="104">
        <v>22056877600</v>
      </c>
    </row>
    <row r="4839" spans="1:7" x14ac:dyDescent="0.2">
      <c r="A4839" s="105">
        <v>4837</v>
      </c>
      <c r="B4839" s="106">
        <v>44540</v>
      </c>
      <c r="C4839" s="104">
        <v>5046.268</v>
      </c>
      <c r="D4839" s="104">
        <v>5060.0550000000003</v>
      </c>
      <c r="E4839" s="104">
        <v>5035.8090000000002</v>
      </c>
      <c r="F4839" s="104">
        <v>5055.1170000000002</v>
      </c>
      <c r="G4839" s="104">
        <v>19369515400</v>
      </c>
    </row>
    <row r="4840" spans="1:7" x14ac:dyDescent="0.2">
      <c r="A4840" s="105">
        <v>4838</v>
      </c>
      <c r="B4840" s="106">
        <v>44543</v>
      </c>
      <c r="C4840" s="104">
        <v>5090.0209999999997</v>
      </c>
      <c r="D4840" s="104">
        <v>5143.8410000000003</v>
      </c>
      <c r="E4840" s="104">
        <v>5079.7280000000001</v>
      </c>
      <c r="F4840" s="104">
        <v>5083.8010000000004</v>
      </c>
      <c r="G4840" s="104">
        <v>21180159600</v>
      </c>
    </row>
    <row r="4841" spans="1:7" x14ac:dyDescent="0.2">
      <c r="A4841" s="105">
        <v>4839</v>
      </c>
      <c r="B4841" s="106">
        <v>44544</v>
      </c>
      <c r="C4841" s="104">
        <v>5066.3500000000004</v>
      </c>
      <c r="D4841" s="104">
        <v>5075.2139999999999</v>
      </c>
      <c r="E4841" s="104">
        <v>5038.8580000000002</v>
      </c>
      <c r="F4841" s="104">
        <v>5049.6949999999997</v>
      </c>
      <c r="G4841" s="104">
        <v>15910779000</v>
      </c>
    </row>
    <row r="4842" spans="1:7" x14ac:dyDescent="0.2">
      <c r="A4842" s="105">
        <v>4840</v>
      </c>
      <c r="B4842" s="106">
        <v>44545</v>
      </c>
      <c r="C4842" s="104">
        <v>5036.2839999999997</v>
      </c>
      <c r="D4842" s="104">
        <v>5060.3680000000004</v>
      </c>
      <c r="E4842" s="104">
        <v>5003.7780000000002</v>
      </c>
      <c r="F4842" s="104">
        <v>5005.8990000000003</v>
      </c>
      <c r="G4842" s="104">
        <v>15052975200</v>
      </c>
    </row>
    <row r="4843" spans="1:7" x14ac:dyDescent="0.2">
      <c r="A4843" s="105">
        <v>4841</v>
      </c>
      <c r="B4843" s="106">
        <v>44546</v>
      </c>
      <c r="C4843" s="104">
        <v>5006.6109999999999</v>
      </c>
      <c r="D4843" s="104">
        <v>5034.732</v>
      </c>
      <c r="E4843" s="104">
        <v>4987.2250000000004</v>
      </c>
      <c r="F4843" s="104">
        <v>5034.732</v>
      </c>
      <c r="G4843" s="104">
        <v>14405386700</v>
      </c>
    </row>
    <row r="4844" spans="1:7" x14ac:dyDescent="0.2">
      <c r="A4844" s="105">
        <v>4842</v>
      </c>
      <c r="B4844" s="106">
        <v>44547</v>
      </c>
      <c r="C4844" s="104">
        <v>5021.3389999999999</v>
      </c>
      <c r="D4844" s="104">
        <v>5022.107</v>
      </c>
      <c r="E4844" s="104">
        <v>4954.759</v>
      </c>
      <c r="F4844" s="104">
        <v>4954.76</v>
      </c>
      <c r="G4844" s="104">
        <v>14900539900</v>
      </c>
    </row>
    <row r="4845" spans="1:7" x14ac:dyDescent="0.2">
      <c r="A4845" s="105">
        <v>4843</v>
      </c>
      <c r="B4845" s="106">
        <v>44550</v>
      </c>
      <c r="C4845" s="104">
        <v>4934.9660000000003</v>
      </c>
      <c r="D4845" s="104">
        <v>4971.6729999999998</v>
      </c>
      <c r="E4845" s="104">
        <v>4872.6850000000004</v>
      </c>
      <c r="F4845" s="104">
        <v>4880.4179999999997</v>
      </c>
      <c r="G4845" s="104">
        <v>16967569000</v>
      </c>
    </row>
    <row r="4846" spans="1:7" x14ac:dyDescent="0.2">
      <c r="A4846" s="105">
        <v>4844</v>
      </c>
      <c r="B4846" s="106">
        <v>44551</v>
      </c>
      <c r="C4846" s="104">
        <v>4876.5140000000001</v>
      </c>
      <c r="D4846" s="104">
        <v>4917.799</v>
      </c>
      <c r="E4846" s="104">
        <v>4872.9489999999996</v>
      </c>
      <c r="F4846" s="104">
        <v>4913.4849999999997</v>
      </c>
      <c r="G4846" s="104">
        <v>14333989800</v>
      </c>
    </row>
    <row r="4847" spans="1:7" x14ac:dyDescent="0.2">
      <c r="A4847" s="105">
        <v>4845</v>
      </c>
      <c r="B4847" s="106">
        <v>44552</v>
      </c>
      <c r="C4847" s="104">
        <v>4924.5770000000002</v>
      </c>
      <c r="D4847" s="104">
        <v>4936.6729999999998</v>
      </c>
      <c r="E4847" s="104">
        <v>4903.165</v>
      </c>
      <c r="F4847" s="104">
        <v>4914.4539999999997</v>
      </c>
      <c r="G4847" s="104">
        <v>13325674000</v>
      </c>
    </row>
    <row r="4848" spans="1:7" x14ac:dyDescent="0.2">
      <c r="A4848" s="105">
        <v>4846</v>
      </c>
      <c r="B4848" s="106">
        <v>44553</v>
      </c>
      <c r="C4848" s="104">
        <v>4924.2910000000002</v>
      </c>
      <c r="D4848" s="104">
        <v>4948.7389999999996</v>
      </c>
      <c r="E4848" s="104">
        <v>4906.7470000000003</v>
      </c>
      <c r="F4848" s="104">
        <v>4948.7389999999996</v>
      </c>
      <c r="G4848" s="104">
        <v>13955540600</v>
      </c>
    </row>
    <row r="4849" spans="1:7" x14ac:dyDescent="0.2">
      <c r="A4849" s="105">
        <v>4847</v>
      </c>
      <c r="B4849" s="106">
        <v>44554</v>
      </c>
      <c r="C4849" s="104">
        <v>4953.0619999999999</v>
      </c>
      <c r="D4849" s="104">
        <v>4964.9059999999999</v>
      </c>
      <c r="E4849" s="104">
        <v>4905.9790000000003</v>
      </c>
      <c r="F4849" s="104">
        <v>4921.3450000000003</v>
      </c>
      <c r="G4849" s="104">
        <v>14267332300</v>
      </c>
    </row>
    <row r="4850" spans="1:7" x14ac:dyDescent="0.2">
      <c r="A4850" s="105">
        <v>4848</v>
      </c>
      <c r="B4850" s="106">
        <v>44557</v>
      </c>
      <c r="C4850" s="104">
        <v>4918.1459999999997</v>
      </c>
      <c r="D4850" s="104">
        <v>4939.6890000000003</v>
      </c>
      <c r="E4850" s="104">
        <v>4894.16</v>
      </c>
      <c r="F4850" s="104">
        <v>4919.3239999999996</v>
      </c>
      <c r="G4850" s="104">
        <v>12410095200</v>
      </c>
    </row>
    <row r="4851" spans="1:7" x14ac:dyDescent="0.2">
      <c r="A4851" s="105">
        <v>4849</v>
      </c>
      <c r="B4851" s="106">
        <v>44558</v>
      </c>
      <c r="C4851" s="104">
        <v>4923.692</v>
      </c>
      <c r="D4851" s="104">
        <v>4959.1450000000004</v>
      </c>
      <c r="E4851" s="104">
        <v>4913.598</v>
      </c>
      <c r="F4851" s="104">
        <v>4955.9639999999999</v>
      </c>
      <c r="G4851" s="104">
        <v>13045775700</v>
      </c>
    </row>
    <row r="4852" spans="1:7" x14ac:dyDescent="0.2">
      <c r="A4852" s="105">
        <v>4850</v>
      </c>
      <c r="B4852" s="106">
        <v>44559</v>
      </c>
      <c r="C4852" s="104">
        <v>4958.6459999999997</v>
      </c>
      <c r="D4852" s="104">
        <v>4958.6459999999997</v>
      </c>
      <c r="E4852" s="104">
        <v>4883.4799999999996</v>
      </c>
      <c r="F4852" s="104">
        <v>4883.4799999999996</v>
      </c>
      <c r="G4852" s="104">
        <v>11358700200</v>
      </c>
    </row>
    <row r="4853" spans="1:7" x14ac:dyDescent="0.2">
      <c r="A4853" s="105">
        <v>4851</v>
      </c>
      <c r="B4853" s="106">
        <v>44560</v>
      </c>
      <c r="C4853" s="104">
        <v>4882.1559999999999</v>
      </c>
      <c r="D4853" s="104">
        <v>4940.1779999999999</v>
      </c>
      <c r="E4853" s="104">
        <v>4878.6480000000001</v>
      </c>
      <c r="F4853" s="104">
        <v>4921.5110000000004</v>
      </c>
      <c r="G4853" s="104">
        <v>12161717800</v>
      </c>
    </row>
    <row r="4854" spans="1:7" x14ac:dyDescent="0.2">
      <c r="A4854" s="105">
        <v>4852</v>
      </c>
      <c r="B4854" s="106">
        <v>44561</v>
      </c>
      <c r="C4854" s="104">
        <v>4937.4629999999997</v>
      </c>
      <c r="D4854" s="104">
        <v>4950.3639999999996</v>
      </c>
      <c r="E4854" s="104">
        <v>4923.1390000000001</v>
      </c>
      <c r="F4854" s="104">
        <v>4940.3729999999996</v>
      </c>
      <c r="G4854" s="104">
        <v>12131373700</v>
      </c>
    </row>
    <row r="4855" spans="1:7" x14ac:dyDescent="0.2">
      <c r="A4855" s="105">
        <v>4853</v>
      </c>
      <c r="B4855" s="106">
        <v>44565</v>
      </c>
      <c r="C4855" s="104">
        <v>4957.9840000000004</v>
      </c>
      <c r="D4855" s="104">
        <v>4961.4530000000004</v>
      </c>
      <c r="E4855" s="104">
        <v>4874.5339999999997</v>
      </c>
      <c r="F4855" s="104">
        <v>4917.7650000000003</v>
      </c>
      <c r="G4855" s="104">
        <v>15153477600</v>
      </c>
    </row>
    <row r="4856" spans="1:7" x14ac:dyDescent="0.2">
      <c r="A4856" s="105">
        <v>4854</v>
      </c>
      <c r="B4856" s="106">
        <v>44566</v>
      </c>
      <c r="C4856" s="104">
        <v>4907.9350000000004</v>
      </c>
      <c r="D4856" s="104">
        <v>4916.2820000000002</v>
      </c>
      <c r="E4856" s="104">
        <v>4851.9840000000004</v>
      </c>
      <c r="F4856" s="104">
        <v>4868.12</v>
      </c>
      <c r="G4856" s="104">
        <v>17881610000</v>
      </c>
    </row>
    <row r="4857" spans="1:7" x14ac:dyDescent="0.2">
      <c r="A4857" s="105">
        <v>4855</v>
      </c>
      <c r="B4857" s="106">
        <v>44567</v>
      </c>
      <c r="C4857" s="104">
        <v>4842.1559999999999</v>
      </c>
      <c r="D4857" s="104">
        <v>4857.5600000000004</v>
      </c>
      <c r="E4857" s="104">
        <v>4786.433</v>
      </c>
      <c r="F4857" s="104">
        <v>4818.232</v>
      </c>
      <c r="G4857" s="104">
        <v>15766582600</v>
      </c>
    </row>
    <row r="4858" spans="1:7" x14ac:dyDescent="0.2">
      <c r="A4858" s="105">
        <v>4856</v>
      </c>
      <c r="B4858" s="106">
        <v>44568</v>
      </c>
      <c r="C4858" s="104">
        <v>4824.3180000000002</v>
      </c>
      <c r="D4858" s="104">
        <v>4856.652</v>
      </c>
      <c r="E4858" s="104">
        <v>4818.1930000000002</v>
      </c>
      <c r="F4858" s="104">
        <v>4822.3689999999997</v>
      </c>
      <c r="G4858" s="104">
        <v>18713941300</v>
      </c>
    </row>
    <row r="4859" spans="1:7" x14ac:dyDescent="0.2">
      <c r="A4859" s="105">
        <v>4857</v>
      </c>
      <c r="B4859" s="106">
        <v>44571</v>
      </c>
      <c r="C4859" s="104">
        <v>4812.2299999999996</v>
      </c>
      <c r="D4859" s="104">
        <v>4844.393</v>
      </c>
      <c r="E4859" s="104">
        <v>4780.8190000000004</v>
      </c>
      <c r="F4859" s="104">
        <v>4844.0450000000001</v>
      </c>
      <c r="G4859" s="104">
        <v>15621169600</v>
      </c>
    </row>
    <row r="4860" spans="1:7" x14ac:dyDescent="0.2">
      <c r="A4860" s="105">
        <v>4858</v>
      </c>
      <c r="B4860" s="106">
        <v>44572</v>
      </c>
      <c r="C4860" s="104">
        <v>4840.009</v>
      </c>
      <c r="D4860" s="104">
        <v>4850.8789999999999</v>
      </c>
      <c r="E4860" s="104">
        <v>4791.8850000000002</v>
      </c>
      <c r="F4860" s="104">
        <v>4797.7740000000003</v>
      </c>
      <c r="G4860" s="104">
        <v>14692800400</v>
      </c>
    </row>
    <row r="4861" spans="1:7" x14ac:dyDescent="0.2">
      <c r="A4861" s="105">
        <v>4859</v>
      </c>
      <c r="B4861" s="106">
        <v>44573</v>
      </c>
      <c r="C4861" s="104">
        <v>4818.8900000000003</v>
      </c>
      <c r="D4861" s="104">
        <v>4852.7309999999998</v>
      </c>
      <c r="E4861" s="104">
        <v>4810.9189999999999</v>
      </c>
      <c r="F4861" s="104">
        <v>4845.5789999999997</v>
      </c>
      <c r="G4861" s="104">
        <v>14320020400</v>
      </c>
    </row>
    <row r="4862" spans="1:7" x14ac:dyDescent="0.2">
      <c r="A4862" s="105">
        <v>4860</v>
      </c>
      <c r="B4862" s="106">
        <v>44574</v>
      </c>
      <c r="C4862" s="104">
        <v>4853.0309999999999</v>
      </c>
      <c r="D4862" s="104">
        <v>4853.0630000000001</v>
      </c>
      <c r="E4862" s="104">
        <v>4765.2420000000002</v>
      </c>
      <c r="F4862" s="104">
        <v>4765.9189999999999</v>
      </c>
      <c r="G4862" s="104">
        <v>14251965300</v>
      </c>
    </row>
    <row r="4863" spans="1:7" x14ac:dyDescent="0.2">
      <c r="A4863" s="105">
        <v>4861</v>
      </c>
      <c r="B4863" s="106">
        <v>44575</v>
      </c>
      <c r="C4863" s="104">
        <v>4743.9120000000003</v>
      </c>
      <c r="D4863" s="104">
        <v>4764.0519999999997</v>
      </c>
      <c r="E4863" s="104">
        <v>4723.9430000000002</v>
      </c>
      <c r="F4863" s="104">
        <v>4726.732</v>
      </c>
      <c r="G4863" s="104">
        <v>14686312600</v>
      </c>
    </row>
    <row r="4864" spans="1:7" x14ac:dyDescent="0.2">
      <c r="A4864" s="105">
        <v>4862</v>
      </c>
      <c r="B4864" s="106">
        <v>44578</v>
      </c>
      <c r="C4864" s="104">
        <v>4728.76</v>
      </c>
      <c r="D4864" s="104">
        <v>4775.2389999999996</v>
      </c>
      <c r="E4864" s="104">
        <v>4726.7079999999996</v>
      </c>
      <c r="F4864" s="104">
        <v>4767.2759999999998</v>
      </c>
      <c r="G4864" s="104">
        <v>11529569100</v>
      </c>
    </row>
    <row r="4865" spans="1:7" x14ac:dyDescent="0.2">
      <c r="A4865" s="105">
        <v>4863</v>
      </c>
      <c r="B4865" s="106">
        <v>44579</v>
      </c>
      <c r="C4865" s="104">
        <v>4766.7809999999999</v>
      </c>
      <c r="D4865" s="104">
        <v>4826.3</v>
      </c>
      <c r="E4865" s="104">
        <v>4747.92</v>
      </c>
      <c r="F4865" s="104">
        <v>4813.3469999999998</v>
      </c>
      <c r="G4865" s="104">
        <v>15087080200</v>
      </c>
    </row>
    <row r="4866" spans="1:7" x14ac:dyDescent="0.2">
      <c r="A4866" s="105">
        <v>4864</v>
      </c>
      <c r="B4866" s="106">
        <v>44580</v>
      </c>
      <c r="C4866" s="104">
        <v>4815.8109999999997</v>
      </c>
      <c r="D4866" s="104">
        <v>4828.7520000000004</v>
      </c>
      <c r="E4866" s="104">
        <v>4755.93</v>
      </c>
      <c r="F4866" s="104">
        <v>4780.3779999999997</v>
      </c>
      <c r="G4866" s="104">
        <v>13392736000</v>
      </c>
    </row>
    <row r="4867" spans="1:7" x14ac:dyDescent="0.2">
      <c r="A4867" s="105">
        <v>4865</v>
      </c>
      <c r="B4867" s="106">
        <v>44581</v>
      </c>
      <c r="C4867" s="104">
        <v>4778.2619999999997</v>
      </c>
      <c r="D4867" s="104">
        <v>4845.0050000000001</v>
      </c>
      <c r="E4867" s="104">
        <v>4777.5680000000002</v>
      </c>
      <c r="F4867" s="104">
        <v>4823.509</v>
      </c>
      <c r="G4867" s="104">
        <v>16497131500</v>
      </c>
    </row>
    <row r="4868" spans="1:7" x14ac:dyDescent="0.2">
      <c r="A4868" s="105">
        <v>4866</v>
      </c>
      <c r="B4868" s="106">
        <v>44582</v>
      </c>
      <c r="C4868" s="104">
        <v>4808.7730000000001</v>
      </c>
      <c r="D4868" s="104">
        <v>4818.3050000000003</v>
      </c>
      <c r="E4868" s="104">
        <v>4762.5640000000003</v>
      </c>
      <c r="F4868" s="104">
        <v>4779.3140000000003</v>
      </c>
      <c r="G4868" s="104">
        <v>13895258500</v>
      </c>
    </row>
    <row r="4869" spans="1:7" x14ac:dyDescent="0.2">
      <c r="A4869" s="105">
        <v>4867</v>
      </c>
      <c r="B4869" s="106">
        <v>44585</v>
      </c>
      <c r="C4869" s="104">
        <v>4753.9409999999998</v>
      </c>
      <c r="D4869" s="104">
        <v>4801.098</v>
      </c>
      <c r="E4869" s="104">
        <v>4746.4480000000003</v>
      </c>
      <c r="F4869" s="104">
        <v>4786.7380000000003</v>
      </c>
      <c r="G4869" s="104">
        <v>11446388000</v>
      </c>
    </row>
    <row r="4870" spans="1:7" x14ac:dyDescent="0.2">
      <c r="A4870" s="105">
        <v>4868</v>
      </c>
      <c r="B4870" s="106">
        <v>44586</v>
      </c>
      <c r="C4870" s="104">
        <v>4761.95</v>
      </c>
      <c r="D4870" s="104">
        <v>4781.3909999999996</v>
      </c>
      <c r="E4870" s="104">
        <v>4678.2470000000003</v>
      </c>
      <c r="F4870" s="104">
        <v>4678.451</v>
      </c>
      <c r="G4870" s="104">
        <v>13366758600</v>
      </c>
    </row>
    <row r="4871" spans="1:7" x14ac:dyDescent="0.2">
      <c r="A4871" s="105">
        <v>4869</v>
      </c>
      <c r="B4871" s="106">
        <v>44587</v>
      </c>
      <c r="C4871" s="104">
        <v>4697.0990000000002</v>
      </c>
      <c r="D4871" s="104">
        <v>4718.9949999999999</v>
      </c>
      <c r="E4871" s="104">
        <v>4648.1279999999997</v>
      </c>
      <c r="F4871" s="104">
        <v>4712.3109999999997</v>
      </c>
      <c r="G4871" s="104">
        <v>10707084200</v>
      </c>
    </row>
    <row r="4872" spans="1:7" x14ac:dyDescent="0.2">
      <c r="A4872" s="105">
        <v>4870</v>
      </c>
      <c r="B4872" s="106">
        <v>44588</v>
      </c>
      <c r="C4872" s="104">
        <v>4708.0990000000002</v>
      </c>
      <c r="D4872" s="104">
        <v>4708.4359999999997</v>
      </c>
      <c r="E4872" s="104">
        <v>4616.027</v>
      </c>
      <c r="F4872" s="104">
        <v>4619.8770000000004</v>
      </c>
      <c r="G4872" s="104">
        <v>12126380400</v>
      </c>
    </row>
    <row r="4873" spans="1:7" x14ac:dyDescent="0.2">
      <c r="A4873" s="105">
        <v>4871</v>
      </c>
      <c r="B4873" s="106">
        <v>44589</v>
      </c>
      <c r="C4873" s="104">
        <v>4641.8140000000003</v>
      </c>
      <c r="D4873" s="104">
        <v>4660.5190000000002</v>
      </c>
      <c r="E4873" s="104">
        <v>4559.8329999999996</v>
      </c>
      <c r="F4873" s="104">
        <v>4563.7719999999999</v>
      </c>
      <c r="G4873" s="104">
        <v>12648011200</v>
      </c>
    </row>
    <row r="4874" spans="1:7" x14ac:dyDescent="0.2">
      <c r="A4874" s="105">
        <v>4872</v>
      </c>
      <c r="B4874" s="106">
        <v>44599</v>
      </c>
      <c r="C4874" s="104">
        <v>4638.5749999999998</v>
      </c>
      <c r="D4874" s="104">
        <v>4672.6540000000005</v>
      </c>
      <c r="E4874" s="104">
        <v>4615.0050000000001</v>
      </c>
      <c r="F4874" s="104">
        <v>4634.09</v>
      </c>
      <c r="G4874" s="104">
        <v>14484972000</v>
      </c>
    </row>
    <row r="4875" spans="1:7" x14ac:dyDescent="0.2">
      <c r="A4875" s="105">
        <v>4873</v>
      </c>
      <c r="B4875" s="106">
        <v>44600</v>
      </c>
      <c r="C4875" s="104">
        <v>4626.4369999999999</v>
      </c>
      <c r="D4875" s="104">
        <v>4626.4369999999999</v>
      </c>
      <c r="E4875" s="104">
        <v>4522.4709999999995</v>
      </c>
      <c r="F4875" s="104">
        <v>4608.7730000000001</v>
      </c>
      <c r="G4875" s="104">
        <v>15583070800</v>
      </c>
    </row>
    <row r="4876" spans="1:7" x14ac:dyDescent="0.2">
      <c r="A4876" s="105">
        <v>4874</v>
      </c>
      <c r="B4876" s="106">
        <v>44601</v>
      </c>
      <c r="C4876" s="104">
        <v>4608.1490000000003</v>
      </c>
      <c r="D4876" s="104">
        <v>4659.4610000000002</v>
      </c>
      <c r="E4876" s="104">
        <v>4595.2830000000004</v>
      </c>
      <c r="F4876" s="104">
        <v>4652.0609999999997</v>
      </c>
      <c r="G4876" s="104">
        <v>14833554700</v>
      </c>
    </row>
    <row r="4877" spans="1:7" x14ac:dyDescent="0.2">
      <c r="A4877" s="105">
        <v>4875</v>
      </c>
      <c r="B4877" s="106">
        <v>44602</v>
      </c>
      <c r="C4877" s="104">
        <v>4657.2110000000002</v>
      </c>
      <c r="D4877" s="104">
        <v>4657.2110000000002</v>
      </c>
      <c r="E4877" s="104">
        <v>4608.0910000000003</v>
      </c>
      <c r="F4877" s="104">
        <v>4639.8630000000003</v>
      </c>
      <c r="G4877" s="104">
        <v>15157666600</v>
      </c>
    </row>
    <row r="4878" spans="1:7" x14ac:dyDescent="0.2">
      <c r="A4878" s="105">
        <v>4876</v>
      </c>
      <c r="B4878" s="106">
        <v>44603</v>
      </c>
      <c r="C4878" s="104">
        <v>4617.8739999999998</v>
      </c>
      <c r="D4878" s="104">
        <v>4662.5959999999995</v>
      </c>
      <c r="E4878" s="104">
        <v>4595.875</v>
      </c>
      <c r="F4878" s="104">
        <v>4601.3950000000004</v>
      </c>
      <c r="G4878" s="104">
        <v>15597458400</v>
      </c>
    </row>
    <row r="4879" spans="1:7" x14ac:dyDescent="0.2">
      <c r="A4879" s="105">
        <v>4877</v>
      </c>
      <c r="B4879" s="106">
        <v>44606</v>
      </c>
      <c r="C4879" s="104">
        <v>4579.42</v>
      </c>
      <c r="D4879" s="104">
        <v>4593.6319999999996</v>
      </c>
      <c r="E4879" s="104">
        <v>4530.0569999999998</v>
      </c>
      <c r="F4879" s="104">
        <v>4551.6880000000001</v>
      </c>
      <c r="G4879" s="104">
        <v>14367389400</v>
      </c>
    </row>
    <row r="4880" spans="1:7" x14ac:dyDescent="0.2">
      <c r="A4880" s="105">
        <v>4878</v>
      </c>
      <c r="B4880" s="106">
        <v>44607</v>
      </c>
      <c r="C4880" s="104">
        <v>4553.8109999999997</v>
      </c>
      <c r="D4880" s="104">
        <v>4601.4530000000004</v>
      </c>
      <c r="E4880" s="104">
        <v>4550.5429999999997</v>
      </c>
      <c r="F4880" s="104">
        <v>4600.1030000000001</v>
      </c>
      <c r="G4880" s="104">
        <v>11502560000</v>
      </c>
    </row>
    <row r="4881" spans="1:7" x14ac:dyDescent="0.2">
      <c r="A4881" s="105">
        <v>4879</v>
      </c>
      <c r="B4881" s="106">
        <v>44608</v>
      </c>
      <c r="C4881" s="104">
        <v>4619.8459999999995</v>
      </c>
      <c r="D4881" s="104">
        <v>4643.1000000000004</v>
      </c>
      <c r="E4881" s="104">
        <v>4607.2179999999998</v>
      </c>
      <c r="F4881" s="104">
        <v>4617.9889999999996</v>
      </c>
      <c r="G4881" s="104">
        <v>10725895500</v>
      </c>
    </row>
    <row r="4882" spans="1:7" x14ac:dyDescent="0.2">
      <c r="A4882" s="105">
        <v>4880</v>
      </c>
      <c r="B4882" s="106">
        <v>44609</v>
      </c>
      <c r="C4882" s="104">
        <v>4616.8959999999997</v>
      </c>
      <c r="D4882" s="104">
        <v>4650.1589999999997</v>
      </c>
      <c r="E4882" s="104">
        <v>4606.9520000000002</v>
      </c>
      <c r="F4882" s="104">
        <v>4629.165</v>
      </c>
      <c r="G4882" s="104">
        <v>11001464300</v>
      </c>
    </row>
    <row r="4883" spans="1:7" x14ac:dyDescent="0.2">
      <c r="A4883" s="105">
        <v>4881</v>
      </c>
      <c r="B4883" s="106">
        <v>44610</v>
      </c>
      <c r="C4883" s="104">
        <v>4604.567</v>
      </c>
      <c r="D4883" s="104">
        <v>4651.3419999999996</v>
      </c>
      <c r="E4883" s="104">
        <v>4598.1000000000004</v>
      </c>
      <c r="F4883" s="104">
        <v>4651.2359999999999</v>
      </c>
      <c r="G4883" s="104">
        <v>10455022800</v>
      </c>
    </row>
    <row r="4884" spans="1:7" x14ac:dyDescent="0.2">
      <c r="A4884" s="105">
        <v>4882</v>
      </c>
      <c r="B4884" s="106">
        <v>44613</v>
      </c>
      <c r="C4884" s="104">
        <v>4646.0519999999997</v>
      </c>
      <c r="D4884" s="104">
        <v>4646.6719999999996</v>
      </c>
      <c r="E4884" s="104">
        <v>4613.2969999999996</v>
      </c>
      <c r="F4884" s="104">
        <v>4634.3140000000003</v>
      </c>
      <c r="G4884" s="104">
        <v>11251651200</v>
      </c>
    </row>
    <row r="4885" spans="1:7" x14ac:dyDescent="0.2">
      <c r="A4885" s="105">
        <v>4883</v>
      </c>
      <c r="B4885" s="106">
        <v>44614</v>
      </c>
      <c r="C4885" s="104">
        <v>4601.9179999999997</v>
      </c>
      <c r="D4885" s="104">
        <v>4602.0659999999998</v>
      </c>
      <c r="E4885" s="104">
        <v>4550.8040000000001</v>
      </c>
      <c r="F4885" s="104">
        <v>4574.1530000000002</v>
      </c>
      <c r="G4885" s="104">
        <v>12331723700</v>
      </c>
    </row>
    <row r="4886" spans="1:7" x14ac:dyDescent="0.2">
      <c r="A4886" s="105">
        <v>4884</v>
      </c>
      <c r="B4886" s="106">
        <v>44615</v>
      </c>
      <c r="C4886" s="104">
        <v>4582.0060000000003</v>
      </c>
      <c r="D4886" s="104">
        <v>4625.2979999999998</v>
      </c>
      <c r="E4886" s="104">
        <v>4579.2950000000001</v>
      </c>
      <c r="F4886" s="104">
        <v>4623.0469999999996</v>
      </c>
      <c r="G4886" s="104">
        <v>12295291600</v>
      </c>
    </row>
    <row r="4887" spans="1:7" x14ac:dyDescent="0.2">
      <c r="A4887" s="105">
        <v>4885</v>
      </c>
      <c r="B4887" s="106">
        <v>44616</v>
      </c>
      <c r="C4887" s="104">
        <v>4592.0690000000004</v>
      </c>
      <c r="D4887" s="104">
        <v>4610.8789999999999</v>
      </c>
      <c r="E4887" s="104">
        <v>4488.4759999999997</v>
      </c>
      <c r="F4887" s="104">
        <v>4529.3190000000004</v>
      </c>
      <c r="G4887" s="104">
        <v>18440305800</v>
      </c>
    </row>
    <row r="4888" spans="1:7" x14ac:dyDescent="0.2">
      <c r="A4888" s="105">
        <v>4886</v>
      </c>
      <c r="B4888" s="106">
        <v>44617</v>
      </c>
      <c r="C4888" s="104">
        <v>4564.6319999999996</v>
      </c>
      <c r="D4888" s="104">
        <v>4611.8599999999997</v>
      </c>
      <c r="E4888" s="104">
        <v>4561.8959999999997</v>
      </c>
      <c r="F4888" s="104">
        <v>4573.4250000000002</v>
      </c>
      <c r="G4888" s="104">
        <v>14972258300</v>
      </c>
    </row>
    <row r="4889" spans="1:7" x14ac:dyDescent="0.2">
      <c r="A4889" s="105">
        <v>4887</v>
      </c>
      <c r="B4889" s="106">
        <v>44620</v>
      </c>
      <c r="C4889" s="104">
        <v>4563.7430000000004</v>
      </c>
      <c r="D4889" s="104">
        <v>4581.6459999999997</v>
      </c>
      <c r="E4889" s="104">
        <v>4530.6760000000004</v>
      </c>
      <c r="F4889" s="104">
        <v>4581.6459999999997</v>
      </c>
      <c r="G4889" s="104">
        <v>13540697800</v>
      </c>
    </row>
    <row r="4890" spans="1:7" x14ac:dyDescent="0.2">
      <c r="A4890" s="105">
        <v>4888</v>
      </c>
      <c r="B4890" s="106">
        <v>44621</v>
      </c>
      <c r="C4890" s="104">
        <v>4597.8549999999996</v>
      </c>
      <c r="D4890" s="104">
        <v>4623.4309999999996</v>
      </c>
      <c r="E4890" s="104">
        <v>4583.9170000000004</v>
      </c>
      <c r="F4890" s="104">
        <v>4619.6859999999997</v>
      </c>
      <c r="G4890" s="104">
        <v>12313922000</v>
      </c>
    </row>
    <row r="4891" spans="1:7" x14ac:dyDescent="0.2">
      <c r="A4891" s="105">
        <v>4889</v>
      </c>
      <c r="B4891" s="106">
        <v>44622</v>
      </c>
      <c r="C4891" s="104">
        <v>4594.0169999999998</v>
      </c>
      <c r="D4891" s="104">
        <v>4594.0169999999998</v>
      </c>
      <c r="E4891" s="104">
        <v>4558.442</v>
      </c>
      <c r="F4891" s="104">
        <v>4578.6009999999997</v>
      </c>
      <c r="G4891" s="104">
        <v>11329832500</v>
      </c>
    </row>
    <row r="4892" spans="1:7" x14ac:dyDescent="0.2">
      <c r="A4892" s="105">
        <v>4890</v>
      </c>
      <c r="B4892" s="106">
        <v>44623</v>
      </c>
      <c r="C4892" s="104">
        <v>4595.0249999999996</v>
      </c>
      <c r="D4892" s="104">
        <v>4599.3969999999999</v>
      </c>
      <c r="E4892" s="104">
        <v>4544.4309999999996</v>
      </c>
      <c r="F4892" s="104">
        <v>4551.6279999999997</v>
      </c>
      <c r="G4892" s="104">
        <v>13828587700</v>
      </c>
    </row>
    <row r="4893" spans="1:7" x14ac:dyDescent="0.2">
      <c r="A4893" s="105">
        <v>4891</v>
      </c>
      <c r="B4893" s="106">
        <v>44624</v>
      </c>
      <c r="C4893" s="104">
        <v>4513.3639999999996</v>
      </c>
      <c r="D4893" s="104">
        <v>4539.393</v>
      </c>
      <c r="E4893" s="104">
        <v>4481.4930000000004</v>
      </c>
      <c r="F4893" s="104">
        <v>4496.43</v>
      </c>
      <c r="G4893" s="104">
        <v>12726680600</v>
      </c>
    </row>
    <row r="4894" spans="1:7" x14ac:dyDescent="0.2">
      <c r="A4894" s="105">
        <v>4892</v>
      </c>
      <c r="B4894" s="106">
        <v>44627</v>
      </c>
      <c r="C4894" s="104">
        <v>4462.5169999999998</v>
      </c>
      <c r="D4894" s="104">
        <v>4462.5169999999998</v>
      </c>
      <c r="E4894" s="104">
        <v>4338.3040000000001</v>
      </c>
      <c r="F4894" s="104">
        <v>4352.7780000000002</v>
      </c>
      <c r="G4894" s="104">
        <v>16219770600</v>
      </c>
    </row>
    <row r="4895" spans="1:7" x14ac:dyDescent="0.2">
      <c r="A4895" s="105">
        <v>4893</v>
      </c>
      <c r="B4895" s="106">
        <v>44628</v>
      </c>
      <c r="C4895" s="104">
        <v>4361.6419999999998</v>
      </c>
      <c r="D4895" s="104">
        <v>4383.6469999999999</v>
      </c>
      <c r="E4895" s="104">
        <v>4252.5389999999998</v>
      </c>
      <c r="F4895" s="104">
        <v>4265.3909999999996</v>
      </c>
      <c r="G4895" s="104">
        <v>16786327700</v>
      </c>
    </row>
    <row r="4896" spans="1:7" x14ac:dyDescent="0.2">
      <c r="A4896" s="105">
        <v>4894</v>
      </c>
      <c r="B4896" s="106">
        <v>44629</v>
      </c>
      <c r="C4896" s="104">
        <v>4280.9790000000003</v>
      </c>
      <c r="D4896" s="104">
        <v>4304.482</v>
      </c>
      <c r="E4896" s="104">
        <v>4068.1930000000002</v>
      </c>
      <c r="F4896" s="104">
        <v>4226.3459999999995</v>
      </c>
      <c r="G4896" s="104">
        <v>19423290000</v>
      </c>
    </row>
    <row r="4897" spans="1:7" x14ac:dyDescent="0.2">
      <c r="A4897" s="105">
        <v>4895</v>
      </c>
      <c r="B4897" s="106">
        <v>44630</v>
      </c>
      <c r="C4897" s="104">
        <v>4326.2039999999997</v>
      </c>
      <c r="D4897" s="104">
        <v>4335.6729999999998</v>
      </c>
      <c r="E4897" s="104">
        <v>4288.5079999999998</v>
      </c>
      <c r="F4897" s="104">
        <v>4292.8370000000004</v>
      </c>
      <c r="G4897" s="104">
        <v>14526638300</v>
      </c>
    </row>
    <row r="4898" spans="1:7" x14ac:dyDescent="0.2">
      <c r="A4898" s="105">
        <v>4896</v>
      </c>
      <c r="B4898" s="106">
        <v>44631</v>
      </c>
      <c r="C4898" s="104">
        <v>4231.1959999999999</v>
      </c>
      <c r="D4898" s="104">
        <v>4316.0439999999999</v>
      </c>
      <c r="E4898" s="104">
        <v>4176.4520000000002</v>
      </c>
      <c r="F4898" s="104">
        <v>4306.5219999999999</v>
      </c>
      <c r="G4898" s="104">
        <v>15239992100</v>
      </c>
    </row>
    <row r="4899" spans="1:7" x14ac:dyDescent="0.2">
      <c r="A4899" s="105">
        <v>4897</v>
      </c>
      <c r="B4899" s="106">
        <v>44634</v>
      </c>
      <c r="C4899" s="104">
        <v>4248.1530000000002</v>
      </c>
      <c r="D4899" s="104">
        <v>4280.3609999999999</v>
      </c>
      <c r="E4899" s="104">
        <v>4174.7579999999998</v>
      </c>
      <c r="F4899" s="104">
        <v>4174.7579999999998</v>
      </c>
      <c r="G4899" s="104">
        <v>13018723600</v>
      </c>
    </row>
    <row r="4900" spans="1:7" x14ac:dyDescent="0.2">
      <c r="A4900" s="105">
        <v>4898</v>
      </c>
      <c r="B4900" s="106">
        <v>44635</v>
      </c>
      <c r="C4900" s="104">
        <v>4125.4870000000001</v>
      </c>
      <c r="D4900" s="104">
        <v>4163.4179999999997</v>
      </c>
      <c r="E4900" s="104">
        <v>3983.8119999999999</v>
      </c>
      <c r="F4900" s="104">
        <v>3983.8119999999999</v>
      </c>
      <c r="G4900" s="104">
        <v>20252469900</v>
      </c>
    </row>
    <row r="4901" spans="1:7" x14ac:dyDescent="0.2">
      <c r="A4901" s="105">
        <v>4899</v>
      </c>
      <c r="B4901" s="106">
        <v>44636</v>
      </c>
      <c r="C4901" s="104">
        <v>4053.0990000000002</v>
      </c>
      <c r="D4901" s="104">
        <v>4168.585</v>
      </c>
      <c r="E4901" s="104">
        <v>3942.8609999999999</v>
      </c>
      <c r="F4901" s="104">
        <v>4156.0810000000001</v>
      </c>
      <c r="G4901" s="104">
        <v>19602198200</v>
      </c>
    </row>
    <row r="4902" spans="1:7" x14ac:dyDescent="0.2">
      <c r="A4902" s="105">
        <v>4900</v>
      </c>
      <c r="B4902" s="106">
        <v>44637</v>
      </c>
      <c r="C4902" s="104">
        <v>4237.6719999999996</v>
      </c>
      <c r="D4902" s="104">
        <v>4302.7430000000004</v>
      </c>
      <c r="E4902" s="104">
        <v>4217.8040000000001</v>
      </c>
      <c r="F4902" s="104">
        <v>4237.6959999999999</v>
      </c>
      <c r="G4902" s="104">
        <v>17940734400</v>
      </c>
    </row>
    <row r="4903" spans="1:7" x14ac:dyDescent="0.2">
      <c r="A4903" s="105">
        <v>4901</v>
      </c>
      <c r="B4903" s="106">
        <v>44638</v>
      </c>
      <c r="C4903" s="104">
        <v>4218.4740000000002</v>
      </c>
      <c r="D4903" s="104">
        <v>4283.3680000000004</v>
      </c>
      <c r="E4903" s="104">
        <v>4194.9399999999996</v>
      </c>
      <c r="F4903" s="104">
        <v>4265.902</v>
      </c>
      <c r="G4903" s="104">
        <v>14945830500</v>
      </c>
    </row>
    <row r="4904" spans="1:7" x14ac:dyDescent="0.2">
      <c r="A4904" s="105">
        <v>4902</v>
      </c>
      <c r="B4904" s="106">
        <v>44641</v>
      </c>
      <c r="C4904" s="104">
        <v>4280.1400000000003</v>
      </c>
      <c r="D4904" s="104">
        <v>4287.817</v>
      </c>
      <c r="E4904" s="104">
        <v>4223.0240000000003</v>
      </c>
      <c r="F4904" s="104">
        <v>4258.7460000000001</v>
      </c>
      <c r="G4904" s="104">
        <v>12703636000</v>
      </c>
    </row>
    <row r="4905" spans="1:7" x14ac:dyDescent="0.2">
      <c r="A4905" s="105">
        <v>4903</v>
      </c>
      <c r="B4905" s="106">
        <v>44642</v>
      </c>
      <c r="C4905" s="104">
        <v>4252.5659999999998</v>
      </c>
      <c r="D4905" s="104">
        <v>4283.3339999999998</v>
      </c>
      <c r="E4905" s="104">
        <v>4236.6890000000003</v>
      </c>
      <c r="F4905" s="104">
        <v>4255.2950000000001</v>
      </c>
      <c r="G4905" s="104">
        <v>12638247000</v>
      </c>
    </row>
    <row r="4906" spans="1:7" x14ac:dyDescent="0.2">
      <c r="A4906" s="105">
        <v>4904</v>
      </c>
      <c r="B4906" s="106">
        <v>44643</v>
      </c>
      <c r="C4906" s="104">
        <v>4269.6090000000004</v>
      </c>
      <c r="D4906" s="104">
        <v>4287.5770000000002</v>
      </c>
      <c r="E4906" s="104">
        <v>4241.9570000000003</v>
      </c>
      <c r="F4906" s="104">
        <v>4276.5169999999998</v>
      </c>
      <c r="G4906" s="104">
        <v>11708907800</v>
      </c>
    </row>
    <row r="4907" spans="1:7" x14ac:dyDescent="0.2">
      <c r="A4907" s="105">
        <v>4905</v>
      </c>
      <c r="B4907" s="106">
        <v>44644</v>
      </c>
      <c r="C4907" s="104">
        <v>4249.5330000000004</v>
      </c>
      <c r="D4907" s="104">
        <v>4273.9570000000003</v>
      </c>
      <c r="E4907" s="104">
        <v>4216.8509999999997</v>
      </c>
      <c r="F4907" s="104">
        <v>4251.3059999999996</v>
      </c>
      <c r="G4907" s="104">
        <v>10891827200</v>
      </c>
    </row>
    <row r="4908" spans="1:7" x14ac:dyDescent="0.2">
      <c r="A4908" s="105">
        <v>4906</v>
      </c>
      <c r="B4908" s="106">
        <v>44645</v>
      </c>
      <c r="C4908" s="104">
        <v>4249.0730000000003</v>
      </c>
      <c r="D4908" s="104">
        <v>4254.8450000000003</v>
      </c>
      <c r="E4908" s="104">
        <v>4173.93</v>
      </c>
      <c r="F4908" s="104">
        <v>4174.5739999999996</v>
      </c>
      <c r="G4908" s="104">
        <v>10880804600</v>
      </c>
    </row>
    <row r="4909" spans="1:7" x14ac:dyDescent="0.2">
      <c r="A4909" s="105">
        <v>4907</v>
      </c>
      <c r="B4909" s="106">
        <v>44648</v>
      </c>
      <c r="C4909" s="104">
        <v>4128.8379999999997</v>
      </c>
      <c r="D4909" s="104">
        <v>4174.1210000000001</v>
      </c>
      <c r="E4909" s="104">
        <v>4091.2979999999998</v>
      </c>
      <c r="F4909" s="104">
        <v>4148.4660000000003</v>
      </c>
      <c r="G4909" s="104">
        <v>11844902100</v>
      </c>
    </row>
    <row r="4910" spans="1:7" x14ac:dyDescent="0.2">
      <c r="A4910" s="105">
        <v>4908</v>
      </c>
      <c r="B4910" s="106">
        <v>44649</v>
      </c>
      <c r="C4910" s="104">
        <v>4155.4179999999997</v>
      </c>
      <c r="D4910" s="104">
        <v>4177.2129999999997</v>
      </c>
      <c r="E4910" s="104">
        <v>4124.7179999999998</v>
      </c>
      <c r="F4910" s="104">
        <v>4134.1440000000002</v>
      </c>
      <c r="G4910" s="104">
        <v>10026697200</v>
      </c>
    </row>
    <row r="4911" spans="1:7" x14ac:dyDescent="0.2">
      <c r="A4911" s="105">
        <v>4909</v>
      </c>
      <c r="B4911" s="106">
        <v>44650</v>
      </c>
      <c r="C4911" s="104">
        <v>4162.1670000000004</v>
      </c>
      <c r="D4911" s="104">
        <v>4254.0990000000002</v>
      </c>
      <c r="E4911" s="104">
        <v>4160.7349999999997</v>
      </c>
      <c r="F4911" s="104">
        <v>4254.0990000000002</v>
      </c>
      <c r="G4911" s="104">
        <v>13834602400</v>
      </c>
    </row>
    <row r="4912" spans="1:7" x14ac:dyDescent="0.2">
      <c r="A4912" s="105">
        <v>4910</v>
      </c>
      <c r="B4912" s="106">
        <v>44651</v>
      </c>
      <c r="C4912" s="104">
        <v>4234.7160000000003</v>
      </c>
      <c r="D4912" s="104">
        <v>4247.3599999999997</v>
      </c>
      <c r="E4912" s="104">
        <v>4214.5349999999999</v>
      </c>
      <c r="F4912" s="104">
        <v>4222.5969999999998</v>
      </c>
      <c r="G4912" s="104">
        <v>13402918500</v>
      </c>
    </row>
    <row r="4913" spans="1:7" x14ac:dyDescent="0.2">
      <c r="A4913" s="105">
        <v>4911</v>
      </c>
      <c r="B4913" s="106">
        <v>44652</v>
      </c>
      <c r="C4913" s="104">
        <v>4198.8190000000004</v>
      </c>
      <c r="D4913" s="104">
        <v>4290.6710000000003</v>
      </c>
      <c r="E4913" s="104">
        <v>4190.0839999999998</v>
      </c>
      <c r="F4913" s="104">
        <v>4276.1580000000004</v>
      </c>
      <c r="G4913" s="104">
        <v>13380305300</v>
      </c>
    </row>
    <row r="4914" spans="1:7" x14ac:dyDescent="0.2">
      <c r="A4914" s="105">
        <v>4912</v>
      </c>
      <c r="B4914" s="106">
        <v>44657</v>
      </c>
      <c r="C4914" s="104">
        <v>4258.8329999999996</v>
      </c>
      <c r="D4914" s="104">
        <v>4277.5240000000003</v>
      </c>
      <c r="E4914" s="104">
        <v>4236.7280000000001</v>
      </c>
      <c r="F4914" s="104">
        <v>4263.8410000000003</v>
      </c>
      <c r="G4914" s="104">
        <v>15906219500</v>
      </c>
    </row>
    <row r="4915" spans="1:7" x14ac:dyDescent="0.2">
      <c r="A4915" s="105">
        <v>4913</v>
      </c>
      <c r="B4915" s="106">
        <v>44658</v>
      </c>
      <c r="C4915" s="104">
        <v>4240.0240000000003</v>
      </c>
      <c r="D4915" s="104">
        <v>4278.1130000000003</v>
      </c>
      <c r="E4915" s="104">
        <v>4205.7430000000004</v>
      </c>
      <c r="F4915" s="104">
        <v>4209.1000000000004</v>
      </c>
      <c r="G4915" s="104">
        <v>13488035300</v>
      </c>
    </row>
    <row r="4916" spans="1:7" x14ac:dyDescent="0.2">
      <c r="A4916" s="105">
        <v>4914</v>
      </c>
      <c r="B4916" s="106">
        <v>44659</v>
      </c>
      <c r="C4916" s="104">
        <v>4213.2110000000002</v>
      </c>
      <c r="D4916" s="104">
        <v>4237.8130000000001</v>
      </c>
      <c r="E4916" s="104">
        <v>4175.5290000000005</v>
      </c>
      <c r="F4916" s="104">
        <v>4230.7669999999998</v>
      </c>
      <c r="G4916" s="104">
        <v>14284379300</v>
      </c>
    </row>
    <row r="4917" spans="1:7" x14ac:dyDescent="0.2">
      <c r="A4917" s="105">
        <v>4915</v>
      </c>
      <c r="B4917" s="106">
        <v>44662</v>
      </c>
      <c r="C4917" s="104">
        <v>4203.79</v>
      </c>
      <c r="D4917" s="104">
        <v>4203.79</v>
      </c>
      <c r="E4917" s="104">
        <v>4089.0929999999998</v>
      </c>
      <c r="F4917" s="104">
        <v>4100.07</v>
      </c>
      <c r="G4917" s="104">
        <v>14819707100</v>
      </c>
    </row>
    <row r="4918" spans="1:7" x14ac:dyDescent="0.2">
      <c r="A4918" s="105">
        <v>4916</v>
      </c>
      <c r="B4918" s="106">
        <v>44663</v>
      </c>
      <c r="C4918" s="104">
        <v>4102.9709999999995</v>
      </c>
      <c r="D4918" s="104">
        <v>4179.973</v>
      </c>
      <c r="E4918" s="104">
        <v>4075.7959999999998</v>
      </c>
      <c r="F4918" s="104">
        <v>4179.973</v>
      </c>
      <c r="G4918" s="104">
        <v>14428568400</v>
      </c>
    </row>
    <row r="4919" spans="1:7" x14ac:dyDescent="0.2">
      <c r="A4919" s="105">
        <v>4917</v>
      </c>
      <c r="B4919" s="106">
        <v>44664</v>
      </c>
      <c r="C4919" s="104">
        <v>4154.4120000000003</v>
      </c>
      <c r="D4919" s="104">
        <v>4194.0370000000003</v>
      </c>
      <c r="E4919" s="104">
        <v>4139.7370000000001</v>
      </c>
      <c r="F4919" s="104">
        <v>4139.7370000000001</v>
      </c>
      <c r="G4919" s="104">
        <v>12509748900</v>
      </c>
    </row>
    <row r="4920" spans="1:7" x14ac:dyDescent="0.2">
      <c r="A4920" s="105">
        <v>4918</v>
      </c>
      <c r="B4920" s="106">
        <v>44665</v>
      </c>
      <c r="C4920" s="104">
        <v>4172.6440000000002</v>
      </c>
      <c r="D4920" s="104">
        <v>4217.0609999999997</v>
      </c>
      <c r="E4920" s="104">
        <v>4155.5510000000004</v>
      </c>
      <c r="F4920" s="104">
        <v>4191.5680000000002</v>
      </c>
      <c r="G4920" s="104">
        <v>12479131600</v>
      </c>
    </row>
    <row r="4921" spans="1:7" x14ac:dyDescent="0.2">
      <c r="A4921" s="105">
        <v>4919</v>
      </c>
      <c r="B4921" s="106">
        <v>44666</v>
      </c>
      <c r="C4921" s="104">
        <v>4162.3720000000003</v>
      </c>
      <c r="D4921" s="104">
        <v>4211.317</v>
      </c>
      <c r="E4921" s="104">
        <v>4152.9740000000002</v>
      </c>
      <c r="F4921" s="104">
        <v>4188.7470000000003</v>
      </c>
      <c r="G4921" s="104">
        <v>12476226300</v>
      </c>
    </row>
    <row r="4922" spans="1:7" x14ac:dyDescent="0.2">
      <c r="A4922" s="105">
        <v>4920</v>
      </c>
      <c r="B4922" s="106">
        <v>44669</v>
      </c>
      <c r="C4922" s="104">
        <v>4152.9309999999996</v>
      </c>
      <c r="D4922" s="104">
        <v>4171.7430000000004</v>
      </c>
      <c r="E4922" s="104">
        <v>4119.9939999999997</v>
      </c>
      <c r="F4922" s="104">
        <v>4166.384</v>
      </c>
      <c r="G4922" s="104">
        <v>11750461000</v>
      </c>
    </row>
    <row r="4923" spans="1:7" x14ac:dyDescent="0.2">
      <c r="A4923" s="105">
        <v>4921</v>
      </c>
      <c r="B4923" s="106">
        <v>44670</v>
      </c>
      <c r="C4923" s="104">
        <v>4161.933</v>
      </c>
      <c r="D4923" s="104">
        <v>4186.9390000000003</v>
      </c>
      <c r="E4923" s="104">
        <v>4115.4179999999997</v>
      </c>
      <c r="F4923" s="104">
        <v>4134.902</v>
      </c>
      <c r="G4923" s="104">
        <v>11021747100</v>
      </c>
    </row>
    <row r="4924" spans="1:7" x14ac:dyDescent="0.2">
      <c r="A4924" s="105">
        <v>4922</v>
      </c>
      <c r="B4924" s="106">
        <v>44671</v>
      </c>
      <c r="C4924" s="104">
        <v>4130.5429999999997</v>
      </c>
      <c r="D4924" s="104">
        <v>4136.1660000000002</v>
      </c>
      <c r="E4924" s="104">
        <v>4060.5039999999999</v>
      </c>
      <c r="F4924" s="104">
        <v>4070.7890000000002</v>
      </c>
      <c r="G4924" s="104">
        <v>11733165800</v>
      </c>
    </row>
    <row r="4925" spans="1:7" x14ac:dyDescent="0.2">
      <c r="A4925" s="105">
        <v>4923</v>
      </c>
      <c r="B4925" s="106">
        <v>44672</v>
      </c>
      <c r="C4925" s="104">
        <v>4048.7339999999999</v>
      </c>
      <c r="D4925" s="104">
        <v>4086.4389999999999</v>
      </c>
      <c r="E4925" s="104">
        <v>3978.3670000000002</v>
      </c>
      <c r="F4925" s="104">
        <v>3995.83</v>
      </c>
      <c r="G4925" s="104">
        <v>13278382800</v>
      </c>
    </row>
    <row r="4926" spans="1:7" x14ac:dyDescent="0.2">
      <c r="A4926" s="105">
        <v>4924</v>
      </c>
      <c r="B4926" s="106">
        <v>44673</v>
      </c>
      <c r="C4926" s="104">
        <v>3967.2020000000002</v>
      </c>
      <c r="D4926" s="104">
        <v>4037.0839999999998</v>
      </c>
      <c r="E4926" s="104">
        <v>3953.7220000000002</v>
      </c>
      <c r="F4926" s="104">
        <v>4013.25</v>
      </c>
      <c r="G4926" s="104">
        <v>12210181100</v>
      </c>
    </row>
    <row r="4927" spans="1:7" x14ac:dyDescent="0.2">
      <c r="A4927" s="105">
        <v>4925</v>
      </c>
      <c r="B4927" s="106">
        <v>44676</v>
      </c>
      <c r="C4927" s="104">
        <v>3933.4459999999999</v>
      </c>
      <c r="D4927" s="104">
        <v>3958.21</v>
      </c>
      <c r="E4927" s="104">
        <v>3814.913</v>
      </c>
      <c r="F4927" s="104">
        <v>3814.913</v>
      </c>
      <c r="G4927" s="104">
        <v>16836450200</v>
      </c>
    </row>
    <row r="4928" spans="1:7" x14ac:dyDescent="0.2">
      <c r="A4928" s="105">
        <v>4926</v>
      </c>
      <c r="B4928" s="106">
        <v>44677</v>
      </c>
      <c r="C4928" s="104">
        <v>3822.489</v>
      </c>
      <c r="D4928" s="104">
        <v>3871.85</v>
      </c>
      <c r="E4928" s="104">
        <v>3773.8989999999999</v>
      </c>
      <c r="F4928" s="104">
        <v>3784.12</v>
      </c>
      <c r="G4928" s="104">
        <v>15757761100</v>
      </c>
    </row>
    <row r="4929" spans="1:7" x14ac:dyDescent="0.2">
      <c r="A4929" s="105">
        <v>4927</v>
      </c>
      <c r="B4929" s="106">
        <v>44678</v>
      </c>
      <c r="C4929" s="104">
        <v>3758.0839999999998</v>
      </c>
      <c r="D4929" s="104">
        <v>3895.7310000000002</v>
      </c>
      <c r="E4929" s="104">
        <v>3757.0859999999998</v>
      </c>
      <c r="F4929" s="104">
        <v>3895.5360000000001</v>
      </c>
      <c r="G4929" s="104">
        <v>17273404600</v>
      </c>
    </row>
    <row r="4930" spans="1:7" x14ac:dyDescent="0.2">
      <c r="A4930" s="105">
        <v>4928</v>
      </c>
      <c r="B4930" s="106">
        <v>44679</v>
      </c>
      <c r="C4930" s="104">
        <v>3883.42</v>
      </c>
      <c r="D4930" s="104">
        <v>3943.4349999999999</v>
      </c>
      <c r="E4930" s="104">
        <v>3873.578</v>
      </c>
      <c r="F4930" s="104">
        <v>3921.107</v>
      </c>
      <c r="G4930" s="104">
        <v>15305658600</v>
      </c>
    </row>
    <row r="4931" spans="1:7" x14ac:dyDescent="0.2">
      <c r="A4931" s="105">
        <v>4929</v>
      </c>
      <c r="B4931" s="106">
        <v>44680</v>
      </c>
      <c r="C4931" s="104">
        <v>3939.6239999999998</v>
      </c>
      <c r="D4931" s="104">
        <v>4017.4279999999999</v>
      </c>
      <c r="E4931" s="104">
        <v>3898.57</v>
      </c>
      <c r="F4931" s="104">
        <v>4016.241</v>
      </c>
      <c r="G4931" s="104">
        <v>17945837700</v>
      </c>
    </row>
    <row r="4932" spans="1:7" x14ac:dyDescent="0.2">
      <c r="A4932" s="105">
        <v>4930</v>
      </c>
      <c r="B4932" s="106">
        <v>44686</v>
      </c>
      <c r="C4932" s="104">
        <v>3995.3530000000001</v>
      </c>
      <c r="D4932" s="104">
        <v>4039.7</v>
      </c>
      <c r="E4932" s="104">
        <v>3988.931</v>
      </c>
      <c r="F4932" s="104">
        <v>4010.21</v>
      </c>
      <c r="G4932" s="104">
        <v>15417071600</v>
      </c>
    </row>
    <row r="4933" spans="1:7" x14ac:dyDescent="0.2">
      <c r="A4933" s="105">
        <v>4931</v>
      </c>
      <c r="B4933" s="106">
        <v>44687</v>
      </c>
      <c r="C4933" s="104">
        <v>3928.855</v>
      </c>
      <c r="D4933" s="104">
        <v>3947.2379999999998</v>
      </c>
      <c r="E4933" s="104">
        <v>3902.0509999999999</v>
      </c>
      <c r="F4933" s="104">
        <v>3908.8150000000001</v>
      </c>
      <c r="G4933" s="104">
        <v>12300555100</v>
      </c>
    </row>
    <row r="4934" spans="1:7" x14ac:dyDescent="0.2">
      <c r="A4934" s="105">
        <v>4932</v>
      </c>
      <c r="B4934" s="106">
        <v>44690</v>
      </c>
      <c r="C4934" s="104">
        <v>3883.951</v>
      </c>
      <c r="D4934" s="104">
        <v>3914.1120000000001</v>
      </c>
      <c r="E4934" s="104">
        <v>3854.9349999999999</v>
      </c>
      <c r="F4934" s="104">
        <v>3877.4360000000001</v>
      </c>
      <c r="G4934" s="104">
        <v>9293669400</v>
      </c>
    </row>
    <row r="4935" spans="1:7" x14ac:dyDescent="0.2">
      <c r="A4935" s="105">
        <v>4933</v>
      </c>
      <c r="B4935" s="106">
        <v>44691</v>
      </c>
      <c r="C4935" s="104">
        <v>3820.6280000000002</v>
      </c>
      <c r="D4935" s="104">
        <v>3932.6819999999998</v>
      </c>
      <c r="E4935" s="104">
        <v>3808.57</v>
      </c>
      <c r="F4935" s="104">
        <v>3919.8679999999999</v>
      </c>
      <c r="G4935" s="104">
        <v>13641691800</v>
      </c>
    </row>
    <row r="4936" spans="1:7" x14ac:dyDescent="0.2">
      <c r="A4936" s="105">
        <v>4934</v>
      </c>
      <c r="B4936" s="106">
        <v>44692</v>
      </c>
      <c r="C4936" s="104">
        <v>3917.9319999999998</v>
      </c>
      <c r="D4936" s="104">
        <v>4033.3029999999999</v>
      </c>
      <c r="E4936" s="104">
        <v>3916.5250000000001</v>
      </c>
      <c r="F4936" s="104">
        <v>3976.4229999999998</v>
      </c>
      <c r="G4936" s="104">
        <v>16563225600</v>
      </c>
    </row>
    <row r="4937" spans="1:7" x14ac:dyDescent="0.2">
      <c r="A4937" s="105">
        <v>4935</v>
      </c>
      <c r="B4937" s="106">
        <v>44693</v>
      </c>
      <c r="C4937" s="104">
        <v>3949.9490000000001</v>
      </c>
      <c r="D4937" s="104">
        <v>3985.9270000000001</v>
      </c>
      <c r="E4937" s="104">
        <v>3935.5889999999999</v>
      </c>
      <c r="F4937" s="104">
        <v>3958.74</v>
      </c>
      <c r="G4937" s="104">
        <v>11337606600</v>
      </c>
    </row>
    <row r="4938" spans="1:7" x14ac:dyDescent="0.2">
      <c r="A4938" s="105">
        <v>4936</v>
      </c>
      <c r="B4938" s="106">
        <v>44694</v>
      </c>
      <c r="C4938" s="104">
        <v>3983.82</v>
      </c>
      <c r="D4938" s="104">
        <v>4003.8539999999998</v>
      </c>
      <c r="E4938" s="104">
        <v>3957.1390000000001</v>
      </c>
      <c r="F4938" s="104">
        <v>3988.6</v>
      </c>
      <c r="G4938" s="104">
        <v>10996835700</v>
      </c>
    </row>
    <row r="4939" spans="1:7" x14ac:dyDescent="0.2">
      <c r="A4939" s="105">
        <v>4937</v>
      </c>
      <c r="B4939" s="106">
        <v>44697</v>
      </c>
      <c r="C4939" s="104">
        <v>4014.9960000000001</v>
      </c>
      <c r="D4939" s="104">
        <v>4018.0279999999998</v>
      </c>
      <c r="E4939" s="104">
        <v>3947.7460000000001</v>
      </c>
      <c r="F4939" s="104">
        <v>3956.538</v>
      </c>
      <c r="G4939" s="104">
        <v>11242529400</v>
      </c>
    </row>
    <row r="4940" spans="1:7" x14ac:dyDescent="0.2">
      <c r="A4940" s="105">
        <v>4938</v>
      </c>
      <c r="B4940" s="106">
        <v>44698</v>
      </c>
      <c r="C4940" s="104">
        <v>3961.761</v>
      </c>
      <c r="D4940" s="104">
        <v>4005.893</v>
      </c>
      <c r="E4940" s="104">
        <v>3955.1019999999999</v>
      </c>
      <c r="F4940" s="104">
        <v>4005.893</v>
      </c>
      <c r="G4940" s="104">
        <v>10966145400</v>
      </c>
    </row>
    <row r="4941" spans="1:7" x14ac:dyDescent="0.2">
      <c r="A4941" s="105">
        <v>4939</v>
      </c>
      <c r="B4941" s="106">
        <v>44699</v>
      </c>
      <c r="C4941" s="104">
        <v>4015.0129999999999</v>
      </c>
      <c r="D4941" s="104">
        <v>4017.3409999999999</v>
      </c>
      <c r="E4941" s="104">
        <v>3964.75</v>
      </c>
      <c r="F4941" s="104">
        <v>3991.9070000000002</v>
      </c>
      <c r="G4941" s="104">
        <v>10807423300</v>
      </c>
    </row>
    <row r="4942" spans="1:7" x14ac:dyDescent="0.2">
      <c r="A4942" s="105">
        <v>4940</v>
      </c>
      <c r="B4942" s="106">
        <v>44700</v>
      </c>
      <c r="C4942" s="104">
        <v>3938.2959999999998</v>
      </c>
      <c r="D4942" s="104">
        <v>3999.598</v>
      </c>
      <c r="E4942" s="104">
        <v>3933.7449999999999</v>
      </c>
      <c r="F4942" s="104">
        <v>3999.598</v>
      </c>
      <c r="G4942" s="104">
        <v>11629342000</v>
      </c>
    </row>
    <row r="4943" spans="1:7" x14ac:dyDescent="0.2">
      <c r="A4943" s="105">
        <v>4941</v>
      </c>
      <c r="B4943" s="106">
        <v>44701</v>
      </c>
      <c r="C4943" s="104">
        <v>4020.8159999999998</v>
      </c>
      <c r="D4943" s="104">
        <v>4077.6019999999999</v>
      </c>
      <c r="E4943" s="104">
        <v>4020.8159999999998</v>
      </c>
      <c r="F4943" s="104">
        <v>4077.6</v>
      </c>
      <c r="G4943" s="104">
        <v>14706917300</v>
      </c>
    </row>
    <row r="4944" spans="1:7" x14ac:dyDescent="0.2">
      <c r="A4944" s="105">
        <v>4942</v>
      </c>
      <c r="B4944" s="106">
        <v>44704</v>
      </c>
      <c r="C4944" s="104">
        <v>4080.9690000000001</v>
      </c>
      <c r="D4944" s="104">
        <v>4080.9690000000001</v>
      </c>
      <c r="E4944" s="104">
        <v>4029.085</v>
      </c>
      <c r="F4944" s="104">
        <v>4053.982</v>
      </c>
      <c r="G4944" s="104">
        <v>13047781000</v>
      </c>
    </row>
    <row r="4945" spans="1:7" x14ac:dyDescent="0.2">
      <c r="A4945" s="105">
        <v>4943</v>
      </c>
      <c r="B4945" s="106">
        <v>44705</v>
      </c>
      <c r="C4945" s="104">
        <v>4052.8679999999999</v>
      </c>
      <c r="D4945" s="104">
        <v>4055.7829999999999</v>
      </c>
      <c r="E4945" s="104">
        <v>3959.154</v>
      </c>
      <c r="F4945" s="104">
        <v>3959.154</v>
      </c>
      <c r="G4945" s="104">
        <v>14555433600</v>
      </c>
    </row>
    <row r="4946" spans="1:7" x14ac:dyDescent="0.2">
      <c r="A4946" s="105">
        <v>4944</v>
      </c>
      <c r="B4946" s="106">
        <v>44706</v>
      </c>
      <c r="C4946" s="104">
        <v>3959.7669999999998</v>
      </c>
      <c r="D4946" s="104">
        <v>3983.6239999999998</v>
      </c>
      <c r="E4946" s="104">
        <v>3946.808</v>
      </c>
      <c r="F4946" s="104">
        <v>3983.1779999999999</v>
      </c>
      <c r="G4946" s="104">
        <v>10773401500</v>
      </c>
    </row>
    <row r="4947" spans="1:7" x14ac:dyDescent="0.2">
      <c r="A4947" s="105">
        <v>4945</v>
      </c>
      <c r="B4947" s="106">
        <v>44707</v>
      </c>
      <c r="C4947" s="104">
        <v>3987.6819999999998</v>
      </c>
      <c r="D4947" s="104">
        <v>4015.7469999999998</v>
      </c>
      <c r="E4947" s="104">
        <v>3938.239</v>
      </c>
      <c r="F4947" s="104">
        <v>3993.0450000000001</v>
      </c>
      <c r="G4947" s="104">
        <v>12626368900</v>
      </c>
    </row>
    <row r="4948" spans="1:7" x14ac:dyDescent="0.2">
      <c r="A4948" s="105">
        <v>4946</v>
      </c>
      <c r="B4948" s="106">
        <v>44708</v>
      </c>
      <c r="C4948" s="104">
        <v>4022.71</v>
      </c>
      <c r="D4948" s="104">
        <v>4051.143</v>
      </c>
      <c r="E4948" s="104">
        <v>3983.384</v>
      </c>
      <c r="F4948" s="104">
        <v>4001.299</v>
      </c>
      <c r="G4948" s="104">
        <v>11276933700</v>
      </c>
    </row>
    <row r="4949" spans="1:7" x14ac:dyDescent="0.2">
      <c r="A4949" s="105">
        <v>4947</v>
      </c>
      <c r="B4949" s="106">
        <v>44711</v>
      </c>
      <c r="C4949" s="104">
        <v>4020.8580000000002</v>
      </c>
      <c r="D4949" s="104">
        <v>4040.819</v>
      </c>
      <c r="E4949" s="104">
        <v>4003.377</v>
      </c>
      <c r="F4949" s="104">
        <v>4029.018</v>
      </c>
      <c r="G4949" s="104">
        <v>11115224100</v>
      </c>
    </row>
    <row r="4950" spans="1:7" x14ac:dyDescent="0.2">
      <c r="A4950" s="105">
        <v>4948</v>
      </c>
      <c r="B4950" s="106">
        <v>44712</v>
      </c>
      <c r="C4950" s="104">
        <v>4031.7620000000002</v>
      </c>
      <c r="D4950" s="104">
        <v>4096.1970000000001</v>
      </c>
      <c r="E4950" s="104">
        <v>4020.3780000000002</v>
      </c>
      <c r="F4950" s="104">
        <v>4091.518</v>
      </c>
      <c r="G4950" s="104">
        <v>13541551300</v>
      </c>
    </row>
    <row r="4951" spans="1:7" x14ac:dyDescent="0.2">
      <c r="A4951" s="105">
        <v>4949</v>
      </c>
      <c r="B4951" s="106">
        <v>44713</v>
      </c>
      <c r="C4951" s="104">
        <v>4086.6179999999999</v>
      </c>
      <c r="D4951" s="104">
        <v>4094.9009999999998</v>
      </c>
      <c r="E4951" s="104">
        <v>4058.8470000000002</v>
      </c>
      <c r="F4951" s="104">
        <v>4083.1770000000001</v>
      </c>
      <c r="G4951" s="104">
        <v>11485087900</v>
      </c>
    </row>
    <row r="4952" spans="1:7" x14ac:dyDescent="0.2">
      <c r="A4952" s="105">
        <v>4950</v>
      </c>
      <c r="B4952" s="106">
        <v>44714</v>
      </c>
      <c r="C4952" s="104">
        <v>4064</v>
      </c>
      <c r="D4952" s="104">
        <v>4091.152</v>
      </c>
      <c r="E4952" s="104">
        <v>4057.9140000000002</v>
      </c>
      <c r="F4952" s="104">
        <v>4089.5680000000002</v>
      </c>
      <c r="G4952" s="104">
        <v>11389363800</v>
      </c>
    </row>
    <row r="4953" spans="1:7" x14ac:dyDescent="0.2">
      <c r="A4953" s="105">
        <v>4951</v>
      </c>
      <c r="B4953" s="106">
        <v>44718</v>
      </c>
      <c r="C4953" s="104">
        <v>4090.529</v>
      </c>
      <c r="D4953" s="104">
        <v>4166.6149999999998</v>
      </c>
      <c r="E4953" s="104">
        <v>4063.9059999999999</v>
      </c>
      <c r="F4953" s="104">
        <v>4166.085</v>
      </c>
      <c r="G4953" s="104">
        <v>16787101100</v>
      </c>
    </row>
    <row r="4954" spans="1:7" x14ac:dyDescent="0.2">
      <c r="A4954" s="105">
        <v>4952</v>
      </c>
      <c r="B4954" s="106">
        <v>44719</v>
      </c>
      <c r="C4954" s="104">
        <v>4165.6899999999996</v>
      </c>
      <c r="D4954" s="104">
        <v>4198.0860000000002</v>
      </c>
      <c r="E4954" s="104">
        <v>4155.1679999999997</v>
      </c>
      <c r="F4954" s="104">
        <v>4179.1289999999999</v>
      </c>
      <c r="G4954" s="104">
        <v>14299288100</v>
      </c>
    </row>
    <row r="4955" spans="1:7" x14ac:dyDescent="0.2">
      <c r="A4955" s="105">
        <v>4953</v>
      </c>
      <c r="B4955" s="106">
        <v>44720</v>
      </c>
      <c r="C4955" s="104">
        <v>4187.1480000000001</v>
      </c>
      <c r="D4955" s="104">
        <v>4224.8100000000004</v>
      </c>
      <c r="E4955" s="104">
        <v>4158.0330000000004</v>
      </c>
      <c r="F4955" s="104">
        <v>4219.8119999999999</v>
      </c>
      <c r="G4955" s="104">
        <v>15737405700</v>
      </c>
    </row>
    <row r="4956" spans="1:7" x14ac:dyDescent="0.2">
      <c r="A4956" s="105">
        <v>4954</v>
      </c>
      <c r="B4956" s="106">
        <v>44721</v>
      </c>
      <c r="C4956" s="104">
        <v>4211.723</v>
      </c>
      <c r="D4956" s="104">
        <v>4227.4480000000003</v>
      </c>
      <c r="E4956" s="104">
        <v>4160.8810000000003</v>
      </c>
      <c r="F4956" s="104">
        <v>4175.6750000000002</v>
      </c>
      <c r="G4956" s="104">
        <v>16844915400</v>
      </c>
    </row>
    <row r="4957" spans="1:7" x14ac:dyDescent="0.2">
      <c r="A4957" s="105">
        <v>4955</v>
      </c>
      <c r="B4957" s="106">
        <v>44722</v>
      </c>
      <c r="C4957" s="104">
        <v>4145.6509999999998</v>
      </c>
      <c r="D4957" s="104">
        <v>4241.3540000000003</v>
      </c>
      <c r="E4957" s="104">
        <v>4140.22</v>
      </c>
      <c r="F4957" s="104">
        <v>4238.9939999999997</v>
      </c>
      <c r="G4957" s="104">
        <v>18479621400</v>
      </c>
    </row>
    <row r="4958" spans="1:7" x14ac:dyDescent="0.2">
      <c r="A4958" s="105">
        <v>4956</v>
      </c>
      <c r="B4958" s="106">
        <v>44725</v>
      </c>
      <c r="C4958" s="104">
        <v>4194.4570000000003</v>
      </c>
      <c r="D4958" s="104">
        <v>4218.2330000000002</v>
      </c>
      <c r="E4958" s="104">
        <v>4156.7150000000001</v>
      </c>
      <c r="F4958" s="104">
        <v>4189.3530000000001</v>
      </c>
      <c r="G4958" s="104">
        <v>16847562200</v>
      </c>
    </row>
    <row r="4959" spans="1:7" x14ac:dyDescent="0.2">
      <c r="A4959" s="105">
        <v>4957</v>
      </c>
      <c r="B4959" s="106">
        <v>44726</v>
      </c>
      <c r="C4959" s="104">
        <v>4143.223</v>
      </c>
      <c r="D4959" s="104">
        <v>4224.0860000000002</v>
      </c>
      <c r="E4959" s="104">
        <v>4102.9290000000001</v>
      </c>
      <c r="F4959" s="104">
        <v>4222.3109999999997</v>
      </c>
      <c r="G4959" s="104">
        <v>17138590400</v>
      </c>
    </row>
    <row r="4960" spans="1:7" x14ac:dyDescent="0.2">
      <c r="A4960" s="105">
        <v>4958</v>
      </c>
      <c r="B4960" s="106">
        <v>44727</v>
      </c>
      <c r="C4960" s="104">
        <v>4228.2929999999997</v>
      </c>
      <c r="D4960" s="104">
        <v>4348.4229999999998</v>
      </c>
      <c r="E4960" s="104">
        <v>4228.2929999999997</v>
      </c>
      <c r="F4960" s="104">
        <v>4278.2179999999998</v>
      </c>
      <c r="G4960" s="104">
        <v>25704659000</v>
      </c>
    </row>
    <row r="4961" spans="1:7" x14ac:dyDescent="0.2">
      <c r="A4961" s="105">
        <v>4959</v>
      </c>
      <c r="B4961" s="106">
        <v>44728</v>
      </c>
      <c r="C4961" s="104">
        <v>4282.0829999999996</v>
      </c>
      <c r="D4961" s="104">
        <v>4302.9210000000003</v>
      </c>
      <c r="E4961" s="104">
        <v>4241.0749999999998</v>
      </c>
      <c r="F4961" s="104">
        <v>4250.0609999999997</v>
      </c>
      <c r="G4961" s="104">
        <v>18407441600</v>
      </c>
    </row>
    <row r="4962" spans="1:7" x14ac:dyDescent="0.2">
      <c r="A4962" s="105">
        <v>4960</v>
      </c>
      <c r="B4962" s="106">
        <v>44729</v>
      </c>
      <c r="C4962" s="104">
        <v>4219.2340000000004</v>
      </c>
      <c r="D4962" s="104">
        <v>4318.7659999999996</v>
      </c>
      <c r="E4962" s="104">
        <v>4218.6819999999998</v>
      </c>
      <c r="F4962" s="104">
        <v>4309.0439999999999</v>
      </c>
      <c r="G4962" s="104">
        <v>15864909800</v>
      </c>
    </row>
    <row r="4963" spans="1:7" x14ac:dyDescent="0.2">
      <c r="A4963" s="105">
        <v>4961</v>
      </c>
      <c r="B4963" s="106">
        <v>44732</v>
      </c>
      <c r="C4963" s="104">
        <v>4322.8320000000003</v>
      </c>
      <c r="D4963" s="104">
        <v>4368.3559999999998</v>
      </c>
      <c r="E4963" s="104">
        <v>4297.8909999999996</v>
      </c>
      <c r="F4963" s="104">
        <v>4330.433</v>
      </c>
      <c r="G4963" s="104">
        <v>16566638200</v>
      </c>
    </row>
    <row r="4964" spans="1:7" x14ac:dyDescent="0.2">
      <c r="A4964" s="105">
        <v>4962</v>
      </c>
      <c r="B4964" s="106">
        <v>44733</v>
      </c>
      <c r="C4964" s="104">
        <v>4327.9160000000002</v>
      </c>
      <c r="D4964" s="104">
        <v>4357.34</v>
      </c>
      <c r="E4964" s="104">
        <v>4287.1409999999996</v>
      </c>
      <c r="F4964" s="104">
        <v>4325.5659999999998</v>
      </c>
      <c r="G4964" s="104">
        <v>16466761500</v>
      </c>
    </row>
    <row r="4965" spans="1:7" x14ac:dyDescent="0.2">
      <c r="A4965" s="105">
        <v>4963</v>
      </c>
      <c r="B4965" s="106">
        <v>44734</v>
      </c>
      <c r="C4965" s="104">
        <v>4331.902</v>
      </c>
      <c r="D4965" s="104">
        <v>4333.183</v>
      </c>
      <c r="E4965" s="104">
        <v>4269.2460000000001</v>
      </c>
      <c r="F4965" s="104">
        <v>4270.6229999999996</v>
      </c>
      <c r="G4965" s="104">
        <v>15856585400</v>
      </c>
    </row>
    <row r="4966" spans="1:7" x14ac:dyDescent="0.2">
      <c r="A4966" s="105">
        <v>4964</v>
      </c>
      <c r="B4966" s="106">
        <v>44735</v>
      </c>
      <c r="C4966" s="104">
        <v>4277.9560000000001</v>
      </c>
      <c r="D4966" s="104">
        <v>4343.8779999999997</v>
      </c>
      <c r="E4966" s="104">
        <v>4260.8999999999996</v>
      </c>
      <c r="F4966" s="104">
        <v>4343.8779999999997</v>
      </c>
      <c r="G4966" s="104">
        <v>17088236000</v>
      </c>
    </row>
    <row r="4967" spans="1:7" x14ac:dyDescent="0.2">
      <c r="A4967" s="105">
        <v>4965</v>
      </c>
      <c r="B4967" s="106">
        <v>44736</v>
      </c>
      <c r="C4967" s="104">
        <v>4354.5529999999999</v>
      </c>
      <c r="D4967" s="104">
        <v>4400.6850000000004</v>
      </c>
      <c r="E4967" s="104">
        <v>4346.1220000000003</v>
      </c>
      <c r="F4967" s="104">
        <v>4394.7719999999999</v>
      </c>
      <c r="G4967" s="104">
        <v>16897219900</v>
      </c>
    </row>
    <row r="4968" spans="1:7" x14ac:dyDescent="0.2">
      <c r="A4968" s="105">
        <v>4966</v>
      </c>
      <c r="B4968" s="106">
        <v>44739</v>
      </c>
      <c r="C4968" s="104">
        <v>4414.3320000000003</v>
      </c>
      <c r="D4968" s="104">
        <v>4472.6949999999997</v>
      </c>
      <c r="E4968" s="104">
        <v>4414.3320000000003</v>
      </c>
      <c r="F4968" s="104">
        <v>4444.2640000000001</v>
      </c>
      <c r="G4968" s="104">
        <v>17738567600</v>
      </c>
    </row>
    <row r="4969" spans="1:7" x14ac:dyDescent="0.2">
      <c r="A4969" s="105">
        <v>4967</v>
      </c>
      <c r="B4969" s="106">
        <v>44740</v>
      </c>
      <c r="C4969" s="104">
        <v>4442.5810000000001</v>
      </c>
      <c r="D4969" s="104">
        <v>4497.8950000000004</v>
      </c>
      <c r="E4969" s="104">
        <v>4407.3519999999999</v>
      </c>
      <c r="F4969" s="104">
        <v>4490.5169999999998</v>
      </c>
      <c r="G4969" s="104">
        <v>17475648900</v>
      </c>
    </row>
    <row r="4970" spans="1:7" x14ac:dyDescent="0.2">
      <c r="A4970" s="105">
        <v>4968</v>
      </c>
      <c r="B4970" s="106">
        <v>44741</v>
      </c>
      <c r="C4970" s="104">
        <v>4472.7349999999997</v>
      </c>
      <c r="D4970" s="104">
        <v>4503.1310000000003</v>
      </c>
      <c r="E4970" s="104">
        <v>4413.9960000000001</v>
      </c>
      <c r="F4970" s="104">
        <v>4421.357</v>
      </c>
      <c r="G4970" s="104">
        <v>18727668800</v>
      </c>
    </row>
    <row r="4971" spans="1:7" x14ac:dyDescent="0.2">
      <c r="A4971" s="105">
        <v>4969</v>
      </c>
      <c r="B4971" s="106">
        <v>44742</v>
      </c>
      <c r="C4971" s="104">
        <v>4418.0659999999998</v>
      </c>
      <c r="D4971" s="104">
        <v>4514.9970000000003</v>
      </c>
      <c r="E4971" s="104">
        <v>4418.0659999999998</v>
      </c>
      <c r="F4971" s="104">
        <v>4485.0110000000004</v>
      </c>
      <c r="G4971" s="104">
        <v>15666628900</v>
      </c>
    </row>
    <row r="4972" spans="1:7" x14ac:dyDescent="0.2">
      <c r="A4972" s="105">
        <v>4970</v>
      </c>
      <c r="B4972" s="106">
        <v>44743</v>
      </c>
      <c r="C4972" s="104">
        <v>4489.5200000000004</v>
      </c>
      <c r="D4972" s="104">
        <v>4500.9849999999997</v>
      </c>
      <c r="E4972" s="104">
        <v>4449.2910000000002</v>
      </c>
      <c r="F4972" s="104">
        <v>4466.7179999999998</v>
      </c>
      <c r="G4972" s="104">
        <v>14477959900</v>
      </c>
    </row>
    <row r="4973" spans="1:7" x14ac:dyDescent="0.2">
      <c r="A4973" s="105">
        <v>4971</v>
      </c>
      <c r="B4973" s="106">
        <v>44746</v>
      </c>
      <c r="C4973" s="104">
        <v>4447.2160000000003</v>
      </c>
      <c r="D4973" s="104">
        <v>4496.0339999999997</v>
      </c>
      <c r="E4973" s="104">
        <v>4427.8230000000003</v>
      </c>
      <c r="F4973" s="104">
        <v>4496.03</v>
      </c>
      <c r="G4973" s="104">
        <v>14634565100</v>
      </c>
    </row>
    <row r="4974" spans="1:7" x14ac:dyDescent="0.2">
      <c r="A4974" s="105">
        <v>4972</v>
      </c>
      <c r="B4974" s="106">
        <v>44747</v>
      </c>
      <c r="C4974" s="104">
        <v>4505.4570000000003</v>
      </c>
      <c r="D4974" s="104">
        <v>4530.3249999999998</v>
      </c>
      <c r="E4974" s="104">
        <v>4439.451</v>
      </c>
      <c r="F4974" s="104">
        <v>4489.5379999999996</v>
      </c>
      <c r="G4974" s="104">
        <v>15496241500</v>
      </c>
    </row>
    <row r="4975" spans="1:7" x14ac:dyDescent="0.2">
      <c r="A4975" s="105">
        <v>4973</v>
      </c>
      <c r="B4975" s="106">
        <v>44748</v>
      </c>
      <c r="C4975" s="104">
        <v>4475.482</v>
      </c>
      <c r="D4975" s="104">
        <v>4484.3620000000001</v>
      </c>
      <c r="E4975" s="104">
        <v>4393.4170000000004</v>
      </c>
      <c r="F4975" s="104">
        <v>4423.97</v>
      </c>
      <c r="G4975" s="104">
        <v>14980023500</v>
      </c>
    </row>
    <row r="4976" spans="1:7" x14ac:dyDescent="0.2">
      <c r="A4976" s="105">
        <v>4974</v>
      </c>
      <c r="B4976" s="106">
        <v>44749</v>
      </c>
      <c r="C4976" s="104">
        <v>4425.2809999999999</v>
      </c>
      <c r="D4976" s="104">
        <v>4457.3429999999998</v>
      </c>
      <c r="E4976" s="104">
        <v>4391.1940000000004</v>
      </c>
      <c r="F4976" s="104">
        <v>4443.4740000000002</v>
      </c>
      <c r="G4976" s="104">
        <v>13266090600</v>
      </c>
    </row>
    <row r="4977" spans="1:7" x14ac:dyDescent="0.2">
      <c r="A4977" s="105">
        <v>4975</v>
      </c>
      <c r="B4977" s="106">
        <v>44750</v>
      </c>
      <c r="C4977" s="104">
        <v>4468.0630000000001</v>
      </c>
      <c r="D4977" s="104">
        <v>4479.4939999999997</v>
      </c>
      <c r="E4977" s="104">
        <v>4426.8860000000004</v>
      </c>
      <c r="F4977" s="104">
        <v>4428.7809999999999</v>
      </c>
      <c r="G4977" s="104">
        <v>12319573900</v>
      </c>
    </row>
    <row r="4978" spans="1:7" x14ac:dyDescent="0.2">
      <c r="A4978" s="105">
        <v>4976</v>
      </c>
      <c r="B4978" s="106">
        <v>44753</v>
      </c>
      <c r="C4978" s="104">
        <v>4406.1480000000001</v>
      </c>
      <c r="D4978" s="104">
        <v>4406.1480000000001</v>
      </c>
      <c r="E4978" s="104">
        <v>4330.5820000000003</v>
      </c>
      <c r="F4978" s="104">
        <v>4354.6170000000002</v>
      </c>
      <c r="G4978" s="104">
        <v>13444857800</v>
      </c>
    </row>
    <row r="4979" spans="1:7" x14ac:dyDescent="0.2">
      <c r="A4979" s="105">
        <v>4977</v>
      </c>
      <c r="B4979" s="106">
        <v>44754</v>
      </c>
      <c r="C4979" s="104">
        <v>4352.6459999999997</v>
      </c>
      <c r="D4979" s="104">
        <v>4370.3410000000003</v>
      </c>
      <c r="E4979" s="104">
        <v>4296.6220000000003</v>
      </c>
      <c r="F4979" s="104">
        <v>4313.6180000000004</v>
      </c>
      <c r="G4979" s="104">
        <v>13018783800</v>
      </c>
    </row>
    <row r="4980" spans="1:7" x14ac:dyDescent="0.2">
      <c r="A4980" s="105">
        <v>4978</v>
      </c>
      <c r="B4980" s="106">
        <v>44755</v>
      </c>
      <c r="C4980" s="104">
        <v>4313.3590000000004</v>
      </c>
      <c r="D4980" s="104">
        <v>4341.4660000000003</v>
      </c>
      <c r="E4980" s="104">
        <v>4284.942</v>
      </c>
      <c r="F4980" s="104">
        <v>4321.4620000000004</v>
      </c>
      <c r="G4980" s="104">
        <v>13111317900</v>
      </c>
    </row>
    <row r="4981" spans="1:7" x14ac:dyDescent="0.2">
      <c r="A4981" s="105">
        <v>4979</v>
      </c>
      <c r="B4981" s="106">
        <v>44756</v>
      </c>
      <c r="C4981" s="104">
        <v>4308.8230000000003</v>
      </c>
      <c r="D4981" s="104">
        <v>4352.098</v>
      </c>
      <c r="E4981" s="104">
        <v>4292.76</v>
      </c>
      <c r="F4981" s="104">
        <v>4322.0739999999996</v>
      </c>
      <c r="G4981" s="104">
        <v>14525092600</v>
      </c>
    </row>
    <row r="4982" spans="1:7" x14ac:dyDescent="0.2">
      <c r="A4982" s="105">
        <v>4980</v>
      </c>
      <c r="B4982" s="106">
        <v>44757</v>
      </c>
      <c r="C4982" s="104">
        <v>4299.4709999999995</v>
      </c>
      <c r="D4982" s="104">
        <v>4344.857</v>
      </c>
      <c r="E4982" s="104">
        <v>4248.527</v>
      </c>
      <c r="F4982" s="104">
        <v>4248.527</v>
      </c>
      <c r="G4982" s="104">
        <v>15021445300</v>
      </c>
    </row>
    <row r="4983" spans="1:7" x14ac:dyDescent="0.2">
      <c r="A4983" s="105">
        <v>4981</v>
      </c>
      <c r="B4983" s="106">
        <v>44760</v>
      </c>
      <c r="C4983" s="104">
        <v>4262.1540000000005</v>
      </c>
      <c r="D4983" s="104">
        <v>4300.7780000000002</v>
      </c>
      <c r="E4983" s="104">
        <v>4217.5060000000003</v>
      </c>
      <c r="F4983" s="104">
        <v>4292.5860000000002</v>
      </c>
      <c r="G4983" s="104">
        <v>12260119200</v>
      </c>
    </row>
    <row r="4984" spans="1:7" x14ac:dyDescent="0.2">
      <c r="A4984" s="105">
        <v>4982</v>
      </c>
      <c r="B4984" s="106">
        <v>44761</v>
      </c>
      <c r="C4984" s="104">
        <v>4288.4440000000004</v>
      </c>
      <c r="D4984" s="104">
        <v>4288.4440000000004</v>
      </c>
      <c r="E4984" s="104">
        <v>4238.8239999999996</v>
      </c>
      <c r="F4984" s="104">
        <v>4269.34</v>
      </c>
      <c r="G4984" s="104">
        <v>10380573000</v>
      </c>
    </row>
    <row r="4985" spans="1:7" x14ac:dyDescent="0.2">
      <c r="A4985" s="105">
        <v>4983</v>
      </c>
      <c r="B4985" s="106">
        <v>44762</v>
      </c>
      <c r="C4985" s="104">
        <v>4291.2809999999999</v>
      </c>
      <c r="D4985" s="104">
        <v>4303.3670000000002</v>
      </c>
      <c r="E4985" s="104">
        <v>4269.9719999999998</v>
      </c>
      <c r="F4985" s="104">
        <v>4283.8029999999999</v>
      </c>
      <c r="G4985" s="104">
        <v>9449014400</v>
      </c>
    </row>
    <row r="4986" spans="1:7" x14ac:dyDescent="0.2">
      <c r="A4986" s="105">
        <v>4984</v>
      </c>
      <c r="B4986" s="106">
        <v>44763</v>
      </c>
      <c r="C4986" s="104">
        <v>4270.3620000000001</v>
      </c>
      <c r="D4986" s="104">
        <v>4283.1469999999999</v>
      </c>
      <c r="E4986" s="104">
        <v>4236.05</v>
      </c>
      <c r="F4986" s="104">
        <v>4236.058</v>
      </c>
      <c r="G4986" s="104">
        <v>11715634400</v>
      </c>
    </row>
    <row r="4987" spans="1:7" x14ac:dyDescent="0.2">
      <c r="A4987" s="105">
        <v>4985</v>
      </c>
      <c r="B4987" s="106">
        <v>44764</v>
      </c>
      <c r="C4987" s="104">
        <v>4251.7870000000003</v>
      </c>
      <c r="D4987" s="104">
        <v>4275.47</v>
      </c>
      <c r="E4987" s="104">
        <v>4207.3140000000003</v>
      </c>
      <c r="F4987" s="104">
        <v>4238.2340000000004</v>
      </c>
      <c r="G4987" s="104">
        <v>10384062400</v>
      </c>
    </row>
    <row r="4988" spans="1:7" x14ac:dyDescent="0.2">
      <c r="A4988" s="105">
        <v>4986</v>
      </c>
      <c r="B4988" s="106">
        <v>44767</v>
      </c>
      <c r="C4988" s="104">
        <v>4233.9279999999999</v>
      </c>
      <c r="D4988" s="104">
        <v>4234.8450000000003</v>
      </c>
      <c r="E4988" s="104">
        <v>4201.9189999999999</v>
      </c>
      <c r="F4988" s="104">
        <v>4212.6440000000002</v>
      </c>
      <c r="G4988" s="104">
        <v>8363666400</v>
      </c>
    </row>
    <row r="4989" spans="1:7" x14ac:dyDescent="0.2">
      <c r="A4989" s="105">
        <v>4987</v>
      </c>
      <c r="B4989" s="106">
        <v>44768</v>
      </c>
      <c r="C4989" s="104">
        <v>4220.0910000000003</v>
      </c>
      <c r="D4989" s="104">
        <v>4259.9849999999997</v>
      </c>
      <c r="E4989" s="104">
        <v>4214.5339999999997</v>
      </c>
      <c r="F4989" s="104">
        <v>4245.9759999999997</v>
      </c>
      <c r="G4989" s="104">
        <v>8582327400</v>
      </c>
    </row>
    <row r="4990" spans="1:7" x14ac:dyDescent="0.2">
      <c r="A4990" s="105">
        <v>4988</v>
      </c>
      <c r="B4990" s="106">
        <v>44769</v>
      </c>
      <c r="C4990" s="104">
        <v>4236.1540000000005</v>
      </c>
      <c r="D4990" s="104">
        <v>4242.0950000000003</v>
      </c>
      <c r="E4990" s="104">
        <v>4217.2809999999999</v>
      </c>
      <c r="F4990" s="104">
        <v>4225.0360000000001</v>
      </c>
      <c r="G4990" s="104">
        <v>7890494000</v>
      </c>
    </row>
    <row r="4991" spans="1:7" x14ac:dyDescent="0.2">
      <c r="A4991" s="105">
        <v>4989</v>
      </c>
      <c r="B4991" s="106">
        <v>44770</v>
      </c>
      <c r="C4991" s="104">
        <v>4242.2740000000003</v>
      </c>
      <c r="D4991" s="104">
        <v>4267.9179999999997</v>
      </c>
      <c r="E4991" s="104">
        <v>4223.0290000000005</v>
      </c>
      <c r="F4991" s="104">
        <v>4225.6729999999998</v>
      </c>
      <c r="G4991" s="104">
        <v>10753193000</v>
      </c>
    </row>
    <row r="4992" spans="1:7" x14ac:dyDescent="0.2">
      <c r="A4992" s="105">
        <v>4990</v>
      </c>
      <c r="B4992" s="106">
        <v>44771</v>
      </c>
      <c r="C4992" s="104">
        <v>4226.4250000000002</v>
      </c>
      <c r="D4992" s="104">
        <v>4243.5140000000001</v>
      </c>
      <c r="E4992" s="104">
        <v>4160.8739999999998</v>
      </c>
      <c r="F4992" s="104">
        <v>4170.1019999999999</v>
      </c>
      <c r="G4992" s="104">
        <v>11417928600</v>
      </c>
    </row>
    <row r="4993" spans="1:7" x14ac:dyDescent="0.2">
      <c r="A4993" s="105">
        <v>4991</v>
      </c>
      <c r="B4993" s="106">
        <v>44774</v>
      </c>
      <c r="C4993" s="104">
        <v>4160.6480000000001</v>
      </c>
      <c r="D4993" s="104">
        <v>4196.5739999999996</v>
      </c>
      <c r="E4993" s="104">
        <v>4129.4530000000004</v>
      </c>
      <c r="F4993" s="104">
        <v>4188.6779999999999</v>
      </c>
      <c r="G4993" s="104">
        <v>10774902900</v>
      </c>
    </row>
    <row r="4994" spans="1:7" x14ac:dyDescent="0.2">
      <c r="A4994" s="105">
        <v>4992</v>
      </c>
      <c r="B4994" s="106">
        <v>44775</v>
      </c>
      <c r="C4994" s="104">
        <v>4144.3770000000004</v>
      </c>
      <c r="D4994" s="104">
        <v>4144.3770000000004</v>
      </c>
      <c r="E4994" s="104">
        <v>4071.431</v>
      </c>
      <c r="F4994" s="104">
        <v>4107.0240000000003</v>
      </c>
      <c r="G4994" s="104">
        <v>14222442500</v>
      </c>
    </row>
    <row r="4995" spans="1:7" x14ac:dyDescent="0.2">
      <c r="A4995" s="105">
        <v>4993</v>
      </c>
      <c r="B4995" s="106">
        <v>44776</v>
      </c>
      <c r="C4995" s="104">
        <v>4114.8249999999998</v>
      </c>
      <c r="D4995" s="104">
        <v>4150.9799999999996</v>
      </c>
      <c r="E4995" s="104">
        <v>4058.1790000000001</v>
      </c>
      <c r="F4995" s="104">
        <v>4066.9749999999999</v>
      </c>
      <c r="G4995" s="104">
        <v>11666612400</v>
      </c>
    </row>
    <row r="4996" spans="1:7" x14ac:dyDescent="0.2">
      <c r="A4996" s="105">
        <v>4994</v>
      </c>
      <c r="B4996" s="106">
        <v>44777</v>
      </c>
      <c r="C4996" s="104">
        <v>4089.442</v>
      </c>
      <c r="D4996" s="104">
        <v>4108.1589999999997</v>
      </c>
      <c r="E4996" s="104">
        <v>4064.6590000000001</v>
      </c>
      <c r="F4996" s="104">
        <v>4101.5370000000003</v>
      </c>
      <c r="G4996" s="104">
        <v>8953264400</v>
      </c>
    </row>
    <row r="4997" spans="1:7" x14ac:dyDescent="0.2">
      <c r="A4997" s="105">
        <v>4995</v>
      </c>
      <c r="B4997" s="106">
        <v>44778</v>
      </c>
      <c r="C4997" s="104">
        <v>4109.6289999999999</v>
      </c>
      <c r="D4997" s="104">
        <v>4159.4849999999997</v>
      </c>
      <c r="E4997" s="104">
        <v>4097.8630000000003</v>
      </c>
      <c r="F4997" s="104">
        <v>4156.9110000000001</v>
      </c>
      <c r="G4997" s="104">
        <v>10257100400</v>
      </c>
    </row>
    <row r="4998" spans="1:7" x14ac:dyDescent="0.2">
      <c r="A4998" s="105">
        <v>4996</v>
      </c>
      <c r="B4998" s="106">
        <v>44781</v>
      </c>
      <c r="C4998" s="104">
        <v>4142.1109999999999</v>
      </c>
      <c r="D4998" s="104">
        <v>4155.7299999999996</v>
      </c>
      <c r="E4998" s="104">
        <v>4135.0810000000001</v>
      </c>
      <c r="F4998" s="104">
        <v>4148.0749999999998</v>
      </c>
      <c r="G4998" s="104">
        <v>9020813800</v>
      </c>
    </row>
    <row r="4999" spans="1:7" x14ac:dyDescent="0.2">
      <c r="A4999" s="105">
        <v>4997</v>
      </c>
      <c r="B4999" s="106">
        <v>44782</v>
      </c>
      <c r="C4999" s="104">
        <v>4143.6660000000002</v>
      </c>
      <c r="D4999" s="104">
        <v>4161.8090000000002</v>
      </c>
      <c r="E4999" s="104">
        <v>4131.4250000000002</v>
      </c>
      <c r="F4999" s="104">
        <v>4156.2910000000002</v>
      </c>
      <c r="G4999" s="104">
        <v>8413695900</v>
      </c>
    </row>
    <row r="5000" spans="1:7" x14ac:dyDescent="0.2">
      <c r="A5000" s="105">
        <v>4998</v>
      </c>
      <c r="B5000" s="106">
        <v>44783</v>
      </c>
      <c r="C5000" s="104">
        <v>4149.2070000000003</v>
      </c>
      <c r="D5000" s="104">
        <v>4160.7870000000003</v>
      </c>
      <c r="E5000" s="104">
        <v>4092.5459999999998</v>
      </c>
      <c r="F5000" s="104">
        <v>4109.7370000000001</v>
      </c>
      <c r="G5000" s="104">
        <v>8556583900</v>
      </c>
    </row>
    <row r="5001" spans="1:7" x14ac:dyDescent="0.2">
      <c r="A5001" s="105">
        <v>4999</v>
      </c>
      <c r="B5001" s="106">
        <v>44784</v>
      </c>
      <c r="C5001" s="104">
        <v>4130.741</v>
      </c>
      <c r="D5001" s="104">
        <v>4193.8119999999999</v>
      </c>
      <c r="E5001" s="104">
        <v>4116.0559999999996</v>
      </c>
      <c r="F5001" s="104">
        <v>4193.5429999999997</v>
      </c>
      <c r="G5001" s="104">
        <v>12138505100</v>
      </c>
    </row>
    <row r="5002" spans="1:7" x14ac:dyDescent="0.2">
      <c r="A5002" s="105">
        <v>5000</v>
      </c>
      <c r="B5002" s="106">
        <v>44785</v>
      </c>
      <c r="C5002" s="104">
        <v>4185.42</v>
      </c>
      <c r="D5002" s="104">
        <v>4202.4660000000003</v>
      </c>
      <c r="E5002" s="104">
        <v>4175.05</v>
      </c>
      <c r="F5002" s="104">
        <v>4191.152</v>
      </c>
      <c r="G5002" s="104">
        <v>10680829500</v>
      </c>
    </row>
    <row r="5003" spans="1:7" x14ac:dyDescent="0.2">
      <c r="A5003" s="105">
        <v>5001</v>
      </c>
      <c r="B5003" s="106">
        <v>44788</v>
      </c>
      <c r="C5003" s="104">
        <v>4180.0010000000002</v>
      </c>
      <c r="D5003" s="104">
        <v>4219.9179999999997</v>
      </c>
      <c r="E5003" s="104">
        <v>4174.3</v>
      </c>
      <c r="F5003" s="104">
        <v>4185.6790000000001</v>
      </c>
      <c r="G5003" s="104">
        <v>10589849500</v>
      </c>
    </row>
    <row r="5004" spans="1:7" x14ac:dyDescent="0.2">
      <c r="A5004" s="105">
        <v>5002</v>
      </c>
      <c r="B5004" s="106">
        <v>44789</v>
      </c>
      <c r="C5004" s="104">
        <v>4190.527</v>
      </c>
      <c r="D5004" s="104">
        <v>4208.8010000000004</v>
      </c>
      <c r="E5004" s="104">
        <v>4170.5200000000004</v>
      </c>
      <c r="F5004" s="104">
        <v>4177.8370000000004</v>
      </c>
      <c r="G5004" s="104">
        <v>9390613900</v>
      </c>
    </row>
    <row r="5005" spans="1:7" x14ac:dyDescent="0.2">
      <c r="A5005" s="105">
        <v>5003</v>
      </c>
      <c r="B5005" s="106">
        <v>44790</v>
      </c>
      <c r="C5005" s="104">
        <v>4182.567</v>
      </c>
      <c r="D5005" s="104">
        <v>4222.7870000000003</v>
      </c>
      <c r="E5005" s="104">
        <v>4155.1729999999998</v>
      </c>
      <c r="F5005" s="104">
        <v>4216.9589999999998</v>
      </c>
      <c r="G5005" s="104">
        <v>11286465900</v>
      </c>
    </row>
    <row r="5006" spans="1:7" x14ac:dyDescent="0.2">
      <c r="A5006" s="105">
        <v>5004</v>
      </c>
      <c r="B5006" s="106">
        <v>44791</v>
      </c>
      <c r="C5006" s="104">
        <v>4205.7849999999999</v>
      </c>
      <c r="D5006" s="104">
        <v>4211.9139999999998</v>
      </c>
      <c r="E5006" s="104">
        <v>4173.5410000000002</v>
      </c>
      <c r="F5006" s="104">
        <v>4180.1000000000004</v>
      </c>
      <c r="G5006" s="104">
        <v>10105265000</v>
      </c>
    </row>
    <row r="5007" spans="1:7" x14ac:dyDescent="0.2">
      <c r="A5007" s="105">
        <v>5005</v>
      </c>
      <c r="B5007" s="106">
        <v>44792</v>
      </c>
      <c r="C5007" s="104">
        <v>4174.5460000000003</v>
      </c>
      <c r="D5007" s="104">
        <v>4185.6580000000004</v>
      </c>
      <c r="E5007" s="104">
        <v>4151.0739999999996</v>
      </c>
      <c r="F5007" s="104">
        <v>4151.0739999999996</v>
      </c>
      <c r="G5007" s="104">
        <v>11740297800</v>
      </c>
    </row>
    <row r="5008" spans="1:7" x14ac:dyDescent="0.2">
      <c r="A5008" s="105">
        <v>5006</v>
      </c>
      <c r="B5008" s="106">
        <v>44795</v>
      </c>
      <c r="C5008" s="104">
        <v>4135.1620000000003</v>
      </c>
      <c r="D5008" s="104">
        <v>4183.6499999999996</v>
      </c>
      <c r="E5008" s="104">
        <v>4134.201</v>
      </c>
      <c r="F5008" s="104">
        <v>4181.3969999999999</v>
      </c>
      <c r="G5008" s="104">
        <v>11244272000</v>
      </c>
    </row>
    <row r="5009" spans="1:7" x14ac:dyDescent="0.2">
      <c r="A5009" s="105">
        <v>5007</v>
      </c>
      <c r="B5009" s="106">
        <v>44796</v>
      </c>
      <c r="C5009" s="104">
        <v>4175.5309999999999</v>
      </c>
      <c r="D5009" s="104">
        <v>4187.3879999999999</v>
      </c>
      <c r="E5009" s="104">
        <v>4147.4129999999996</v>
      </c>
      <c r="F5009" s="104">
        <v>4161.0820000000003</v>
      </c>
      <c r="G5009" s="104">
        <v>10315351200</v>
      </c>
    </row>
    <row r="5010" spans="1:7" x14ac:dyDescent="0.2">
      <c r="A5010" s="105">
        <v>5008</v>
      </c>
      <c r="B5010" s="106">
        <v>44797</v>
      </c>
      <c r="C5010" s="104">
        <v>4168.576</v>
      </c>
      <c r="D5010" s="104">
        <v>4174.1570000000002</v>
      </c>
      <c r="E5010" s="104">
        <v>4079.0929999999998</v>
      </c>
      <c r="F5010" s="104">
        <v>4082.42</v>
      </c>
      <c r="G5010" s="104">
        <v>11906967900</v>
      </c>
    </row>
    <row r="5011" spans="1:7" x14ac:dyDescent="0.2">
      <c r="A5011" s="105">
        <v>5009</v>
      </c>
      <c r="B5011" s="106">
        <v>44798</v>
      </c>
      <c r="C5011" s="104">
        <v>4093.2950000000001</v>
      </c>
      <c r="D5011" s="104">
        <v>4119.62</v>
      </c>
      <c r="E5011" s="104">
        <v>4058.7449999999999</v>
      </c>
      <c r="F5011" s="104">
        <v>4116.24</v>
      </c>
      <c r="G5011" s="104">
        <v>11132074500</v>
      </c>
    </row>
    <row r="5012" spans="1:7" x14ac:dyDescent="0.2">
      <c r="A5012" s="105">
        <v>5010</v>
      </c>
      <c r="B5012" s="106">
        <v>44799</v>
      </c>
      <c r="C5012" s="104">
        <v>4127.8140000000003</v>
      </c>
      <c r="D5012" s="104">
        <v>4139.7879999999996</v>
      </c>
      <c r="E5012" s="104">
        <v>4102.6819999999998</v>
      </c>
      <c r="F5012" s="104">
        <v>4107.5460000000003</v>
      </c>
      <c r="G5012" s="104">
        <v>9900049300</v>
      </c>
    </row>
    <row r="5013" spans="1:7" x14ac:dyDescent="0.2">
      <c r="A5013" s="105">
        <v>5011</v>
      </c>
      <c r="B5013" s="106">
        <v>44802</v>
      </c>
      <c r="C5013" s="104">
        <v>4063.8829999999998</v>
      </c>
      <c r="D5013" s="104">
        <v>4092.9470000000001</v>
      </c>
      <c r="E5013" s="104">
        <v>4059.596</v>
      </c>
      <c r="F5013" s="104">
        <v>4089.5210000000002</v>
      </c>
      <c r="G5013" s="104">
        <v>9435443200</v>
      </c>
    </row>
    <row r="5014" spans="1:7" x14ac:dyDescent="0.2">
      <c r="A5014" s="105">
        <v>5012</v>
      </c>
      <c r="B5014" s="106">
        <v>44803</v>
      </c>
      <c r="C5014" s="104">
        <v>4088.5259999999998</v>
      </c>
      <c r="D5014" s="104">
        <v>4093.136</v>
      </c>
      <c r="E5014" s="104">
        <v>4048.5239999999999</v>
      </c>
      <c r="F5014" s="104">
        <v>4075.7939999999999</v>
      </c>
      <c r="G5014" s="104">
        <v>9330166200</v>
      </c>
    </row>
    <row r="5015" spans="1:7" x14ac:dyDescent="0.2">
      <c r="A5015" s="105">
        <v>5013</v>
      </c>
      <c r="B5015" s="106">
        <v>44804</v>
      </c>
      <c r="C5015" s="104">
        <v>4057.1439999999998</v>
      </c>
      <c r="D5015" s="104">
        <v>4112.8490000000002</v>
      </c>
      <c r="E5015" s="104">
        <v>4046.623</v>
      </c>
      <c r="F5015" s="104">
        <v>4078.84</v>
      </c>
      <c r="G5015" s="104">
        <v>13244976500</v>
      </c>
    </row>
    <row r="5016" spans="1:7" x14ac:dyDescent="0.2">
      <c r="A5016" s="105">
        <v>5014</v>
      </c>
      <c r="B5016" s="106">
        <v>44805</v>
      </c>
      <c r="C5016" s="104">
        <v>4066.1869999999999</v>
      </c>
      <c r="D5016" s="104">
        <v>4090.8850000000002</v>
      </c>
      <c r="E5016" s="104">
        <v>4041.1280000000002</v>
      </c>
      <c r="F5016" s="104">
        <v>4043.74</v>
      </c>
      <c r="G5016" s="104">
        <v>9738707100</v>
      </c>
    </row>
    <row r="5017" spans="1:7" x14ac:dyDescent="0.2">
      <c r="A5017" s="105">
        <v>5015</v>
      </c>
      <c r="B5017" s="106">
        <v>44806</v>
      </c>
      <c r="C5017" s="104">
        <v>4054.8420000000001</v>
      </c>
      <c r="D5017" s="104">
        <v>4056.181</v>
      </c>
      <c r="E5017" s="104">
        <v>4004.9110000000001</v>
      </c>
      <c r="F5017" s="104">
        <v>4023.6129999999998</v>
      </c>
      <c r="G5017" s="104">
        <v>8678927800</v>
      </c>
    </row>
    <row r="5018" spans="1:7" x14ac:dyDescent="0.2">
      <c r="A5018" s="105">
        <v>5016</v>
      </c>
      <c r="B5018" s="106">
        <v>44809</v>
      </c>
      <c r="C5018" s="104">
        <v>4010.4050000000002</v>
      </c>
      <c r="D5018" s="104">
        <v>4016.9989999999998</v>
      </c>
      <c r="E5018" s="104">
        <v>3982.74</v>
      </c>
      <c r="F5018" s="104">
        <v>4015.4259999999999</v>
      </c>
      <c r="G5018" s="104">
        <v>9376710900</v>
      </c>
    </row>
    <row r="5019" spans="1:7" x14ac:dyDescent="0.2">
      <c r="A5019" s="105">
        <v>5017</v>
      </c>
      <c r="B5019" s="106">
        <v>44810</v>
      </c>
      <c r="C5019" s="104">
        <v>4024.473</v>
      </c>
      <c r="D5019" s="104">
        <v>4054.0039999999999</v>
      </c>
      <c r="E5019" s="104">
        <v>4009.5830000000001</v>
      </c>
      <c r="F5019" s="104">
        <v>4052.28</v>
      </c>
      <c r="G5019" s="104">
        <v>11350626500</v>
      </c>
    </row>
    <row r="5020" spans="1:7" x14ac:dyDescent="0.2">
      <c r="A5020" s="105">
        <v>5018</v>
      </c>
      <c r="B5020" s="106">
        <v>44811</v>
      </c>
      <c r="C5020" s="104">
        <v>4032.723</v>
      </c>
      <c r="D5020" s="104">
        <v>4067.5439999999999</v>
      </c>
      <c r="E5020" s="104">
        <v>4028.3739999999998</v>
      </c>
      <c r="F5020" s="104">
        <v>4054.9830000000002</v>
      </c>
      <c r="G5020" s="104">
        <v>10767805900</v>
      </c>
    </row>
    <row r="5021" spans="1:7" x14ac:dyDescent="0.2">
      <c r="A5021" s="105">
        <v>5019</v>
      </c>
      <c r="B5021" s="106">
        <v>44812</v>
      </c>
      <c r="C5021" s="104">
        <v>4059.1689999999999</v>
      </c>
      <c r="D5021" s="104">
        <v>4067.7579999999998</v>
      </c>
      <c r="E5021" s="104">
        <v>4036.0230000000001</v>
      </c>
      <c r="F5021" s="104">
        <v>4037.6840000000002</v>
      </c>
      <c r="G5021" s="104">
        <v>10088604900</v>
      </c>
    </row>
    <row r="5022" spans="1:7" x14ac:dyDescent="0.2">
      <c r="A5022" s="105">
        <v>5020</v>
      </c>
      <c r="B5022" s="106">
        <v>44813</v>
      </c>
      <c r="C5022" s="104">
        <v>4050.585</v>
      </c>
      <c r="D5022" s="104">
        <v>4099.0079999999998</v>
      </c>
      <c r="E5022" s="104">
        <v>4042.25</v>
      </c>
      <c r="F5022" s="104">
        <v>4093.7869999999998</v>
      </c>
      <c r="G5022" s="104">
        <v>11842711400</v>
      </c>
    </row>
    <row r="5023" spans="1:7" x14ac:dyDescent="0.2">
      <c r="A5023" s="105">
        <v>5021</v>
      </c>
      <c r="B5023" s="106">
        <v>44817</v>
      </c>
      <c r="C5023" s="104">
        <v>4112.0119999999997</v>
      </c>
      <c r="D5023" s="104">
        <v>4128.1109999999999</v>
      </c>
      <c r="E5023" s="104">
        <v>4097.1409999999996</v>
      </c>
      <c r="F5023" s="104">
        <v>4111.1149999999998</v>
      </c>
      <c r="G5023" s="104">
        <v>11178973700</v>
      </c>
    </row>
    <row r="5024" spans="1:7" x14ac:dyDescent="0.2">
      <c r="A5024" s="105">
        <v>5022</v>
      </c>
      <c r="B5024" s="106">
        <v>44818</v>
      </c>
      <c r="C5024" s="104">
        <v>4058.0439999999999</v>
      </c>
      <c r="D5024" s="104">
        <v>4089.058</v>
      </c>
      <c r="E5024" s="104">
        <v>4047.9189999999999</v>
      </c>
      <c r="F5024" s="104">
        <v>4065.3589999999999</v>
      </c>
      <c r="G5024" s="104">
        <v>9079368100</v>
      </c>
    </row>
    <row r="5025" spans="1:7" x14ac:dyDescent="0.2">
      <c r="A5025" s="105">
        <v>5023</v>
      </c>
      <c r="B5025" s="106">
        <v>44819</v>
      </c>
      <c r="C5025" s="104">
        <v>4078.65</v>
      </c>
      <c r="D5025" s="104">
        <v>4088.808</v>
      </c>
      <c r="E5025" s="104">
        <v>3998.8560000000002</v>
      </c>
      <c r="F5025" s="104">
        <v>4027.1190000000001</v>
      </c>
      <c r="G5025" s="104">
        <v>12395119600</v>
      </c>
    </row>
    <row r="5026" spans="1:7" x14ac:dyDescent="0.2">
      <c r="A5026" s="105">
        <v>5024</v>
      </c>
      <c r="B5026" s="106">
        <v>44820</v>
      </c>
      <c r="C5026" s="104">
        <v>4013.5830000000001</v>
      </c>
      <c r="D5026" s="104">
        <v>4019.41</v>
      </c>
      <c r="E5026" s="104">
        <v>3932.683</v>
      </c>
      <c r="F5026" s="104">
        <v>3932.683</v>
      </c>
      <c r="G5026" s="104">
        <v>13719365500</v>
      </c>
    </row>
    <row r="5027" spans="1:7" x14ac:dyDescent="0.2">
      <c r="A5027" s="105">
        <v>5025</v>
      </c>
      <c r="B5027" s="106">
        <v>44823</v>
      </c>
      <c r="C5027" s="104">
        <v>3928.424</v>
      </c>
      <c r="D5027" s="104">
        <v>3953.6489999999999</v>
      </c>
      <c r="E5027" s="104">
        <v>3910.3110000000001</v>
      </c>
      <c r="F5027" s="104">
        <v>3928</v>
      </c>
      <c r="G5027" s="104">
        <v>9771957500</v>
      </c>
    </row>
    <row r="5028" spans="1:7" x14ac:dyDescent="0.2">
      <c r="A5028" s="105">
        <v>5026</v>
      </c>
      <c r="B5028" s="106">
        <v>44824</v>
      </c>
      <c r="C5028" s="104">
        <v>3945.6469999999999</v>
      </c>
      <c r="D5028" s="104">
        <v>3957.5540000000001</v>
      </c>
      <c r="E5028" s="104">
        <v>3921.6880000000001</v>
      </c>
      <c r="F5028" s="104">
        <v>3932.8359999999998</v>
      </c>
      <c r="G5028" s="104">
        <v>8482413400</v>
      </c>
    </row>
    <row r="5029" spans="1:7" x14ac:dyDescent="0.2">
      <c r="A5029" s="105">
        <v>5027</v>
      </c>
      <c r="B5029" s="106">
        <v>44825</v>
      </c>
      <c r="C5029" s="104">
        <v>3921.3180000000002</v>
      </c>
      <c r="D5029" s="104">
        <v>3924.3910000000001</v>
      </c>
      <c r="E5029" s="104">
        <v>3884.2269999999999</v>
      </c>
      <c r="F5029" s="104">
        <v>3903.7350000000001</v>
      </c>
      <c r="G5029" s="104">
        <v>8645839100</v>
      </c>
    </row>
    <row r="5030" spans="1:7" x14ac:dyDescent="0.2">
      <c r="A5030" s="105">
        <v>5028</v>
      </c>
      <c r="B5030" s="106">
        <v>44826</v>
      </c>
      <c r="C5030" s="104">
        <v>3875.1770000000001</v>
      </c>
      <c r="D5030" s="104">
        <v>3900.2739999999999</v>
      </c>
      <c r="E5030" s="104">
        <v>3860.2310000000002</v>
      </c>
      <c r="F5030" s="104">
        <v>3869.3440000000001</v>
      </c>
      <c r="G5030" s="104">
        <v>8094691900</v>
      </c>
    </row>
    <row r="5031" spans="1:7" x14ac:dyDescent="0.2">
      <c r="A5031" s="105">
        <v>5029</v>
      </c>
      <c r="B5031" s="106">
        <v>44827</v>
      </c>
      <c r="C5031" s="104">
        <v>3865.105</v>
      </c>
      <c r="D5031" s="104">
        <v>3888.3960000000002</v>
      </c>
      <c r="E5031" s="104">
        <v>3829.6909999999998</v>
      </c>
      <c r="F5031" s="104">
        <v>3856.0210000000002</v>
      </c>
      <c r="G5031" s="104">
        <v>9434246200</v>
      </c>
    </row>
    <row r="5032" spans="1:7" x14ac:dyDescent="0.2">
      <c r="A5032" s="105">
        <v>5030</v>
      </c>
      <c r="B5032" s="106">
        <v>44830</v>
      </c>
      <c r="C5032" s="104">
        <v>3829.596</v>
      </c>
      <c r="D5032" s="104">
        <v>3893.319</v>
      </c>
      <c r="E5032" s="104">
        <v>3827.95</v>
      </c>
      <c r="F5032" s="104">
        <v>3836.6770000000001</v>
      </c>
      <c r="G5032" s="104">
        <v>10452603100</v>
      </c>
    </row>
    <row r="5033" spans="1:7" x14ac:dyDescent="0.2">
      <c r="A5033" s="105">
        <v>5031</v>
      </c>
      <c r="B5033" s="106">
        <v>44831</v>
      </c>
      <c r="C5033" s="104">
        <v>3844.069</v>
      </c>
      <c r="D5033" s="104">
        <v>3893.0279999999998</v>
      </c>
      <c r="E5033" s="104">
        <v>3827.9270000000001</v>
      </c>
      <c r="F5033" s="104">
        <v>3892.2950000000001</v>
      </c>
      <c r="G5033" s="104">
        <v>8886016000</v>
      </c>
    </row>
    <row r="5034" spans="1:7" x14ac:dyDescent="0.2">
      <c r="A5034" s="105">
        <v>5032</v>
      </c>
      <c r="B5034" s="106">
        <v>44832</v>
      </c>
      <c r="C5034" s="104">
        <v>3879.44</v>
      </c>
      <c r="D5034" s="104">
        <v>3879.44</v>
      </c>
      <c r="E5034" s="104">
        <v>3828.0549999999998</v>
      </c>
      <c r="F5034" s="104">
        <v>3828.71</v>
      </c>
      <c r="G5034" s="104">
        <v>8659221300</v>
      </c>
    </row>
    <row r="5035" spans="1:7" x14ac:dyDescent="0.2">
      <c r="A5035" s="105">
        <v>5033</v>
      </c>
      <c r="B5035" s="106">
        <v>44833</v>
      </c>
      <c r="C5035" s="104">
        <v>3864.3159999999998</v>
      </c>
      <c r="D5035" s="104">
        <v>3873.1819999999998</v>
      </c>
      <c r="E5035" s="104">
        <v>3808.65</v>
      </c>
      <c r="F5035" s="104">
        <v>3827.143</v>
      </c>
      <c r="G5035" s="104">
        <v>8565414200</v>
      </c>
    </row>
    <row r="5036" spans="1:7" x14ac:dyDescent="0.2">
      <c r="A5036" s="105">
        <v>5034</v>
      </c>
      <c r="B5036" s="106">
        <v>44834</v>
      </c>
      <c r="C5036" s="104">
        <v>3833.35</v>
      </c>
      <c r="D5036" s="104">
        <v>3848.6019999999999</v>
      </c>
      <c r="E5036" s="104">
        <v>3801.28</v>
      </c>
      <c r="F5036" s="104">
        <v>3804.8850000000002</v>
      </c>
      <c r="G5036" s="104">
        <v>7855996600</v>
      </c>
    </row>
    <row r="5037" spans="1:7" x14ac:dyDescent="0.2">
      <c r="A5037" s="105">
        <v>5035</v>
      </c>
      <c r="B5037" s="106">
        <v>44844</v>
      </c>
      <c r="C5037" s="104">
        <v>3806.56</v>
      </c>
      <c r="D5037" s="104">
        <v>3807.4569999999999</v>
      </c>
      <c r="E5037" s="104">
        <v>3715.7139999999999</v>
      </c>
      <c r="F5037" s="104">
        <v>3720.9369999999999</v>
      </c>
      <c r="G5037" s="104">
        <v>10264759500</v>
      </c>
    </row>
    <row r="5038" spans="1:7" x14ac:dyDescent="0.2">
      <c r="A5038" s="105">
        <v>5036</v>
      </c>
      <c r="B5038" s="106">
        <v>44845</v>
      </c>
      <c r="C5038" s="104">
        <v>3732.0189999999998</v>
      </c>
      <c r="D5038" s="104">
        <v>3739.808</v>
      </c>
      <c r="E5038" s="104">
        <v>3706.0630000000001</v>
      </c>
      <c r="F5038" s="104">
        <v>3727.6869999999999</v>
      </c>
      <c r="G5038" s="104">
        <v>8394462500</v>
      </c>
    </row>
    <row r="5039" spans="1:7" x14ac:dyDescent="0.2">
      <c r="A5039" s="105">
        <v>5037</v>
      </c>
      <c r="B5039" s="106">
        <v>44846</v>
      </c>
      <c r="C5039" s="104">
        <v>3722.866</v>
      </c>
      <c r="D5039" s="104">
        <v>3784.306</v>
      </c>
      <c r="E5039" s="104">
        <v>3661.5259999999998</v>
      </c>
      <c r="F5039" s="104">
        <v>3784.306</v>
      </c>
      <c r="G5039" s="104">
        <v>10808931900</v>
      </c>
    </row>
    <row r="5040" spans="1:7" x14ac:dyDescent="0.2">
      <c r="A5040" s="105">
        <v>5038</v>
      </c>
      <c r="B5040" s="106">
        <v>44847</v>
      </c>
      <c r="C5040" s="104">
        <v>3756.4180000000001</v>
      </c>
      <c r="D5040" s="104">
        <v>3783.596</v>
      </c>
      <c r="E5040" s="104">
        <v>3749.6390000000001</v>
      </c>
      <c r="F5040" s="104">
        <v>3752.6729999999998</v>
      </c>
      <c r="G5040" s="104">
        <v>9901891500</v>
      </c>
    </row>
    <row r="5041" spans="1:7" x14ac:dyDescent="0.2">
      <c r="A5041" s="105">
        <v>5039</v>
      </c>
      <c r="B5041" s="106">
        <v>44848</v>
      </c>
      <c r="C5041" s="104">
        <v>3783.3159999999998</v>
      </c>
      <c r="D5041" s="104">
        <v>3863.2269999999999</v>
      </c>
      <c r="E5041" s="104">
        <v>3780.8420000000001</v>
      </c>
      <c r="F5041" s="104">
        <v>3842.47</v>
      </c>
      <c r="G5041" s="104">
        <v>11624229300</v>
      </c>
    </row>
    <row r="5042" spans="1:7" x14ac:dyDescent="0.2">
      <c r="A5042" s="105">
        <v>5040</v>
      </c>
      <c r="B5042" s="106">
        <v>44851</v>
      </c>
      <c r="C5042" s="104">
        <v>3822.2429999999999</v>
      </c>
      <c r="D5042" s="104">
        <v>3849.6210000000001</v>
      </c>
      <c r="E5042" s="104">
        <v>3809.12</v>
      </c>
      <c r="F5042" s="104">
        <v>3846.4119999999998</v>
      </c>
      <c r="G5042" s="104">
        <v>10419201900</v>
      </c>
    </row>
    <row r="5043" spans="1:7" x14ac:dyDescent="0.2">
      <c r="A5043" s="105">
        <v>5041</v>
      </c>
      <c r="B5043" s="106">
        <v>44852</v>
      </c>
      <c r="C5043" s="104">
        <v>3865.826</v>
      </c>
      <c r="D5043" s="104">
        <v>3870.2159999999999</v>
      </c>
      <c r="E5043" s="104">
        <v>3831.172</v>
      </c>
      <c r="F5043" s="104">
        <v>3838.2669999999998</v>
      </c>
      <c r="G5043" s="104">
        <v>8834690700</v>
      </c>
    </row>
    <row r="5044" spans="1:7" x14ac:dyDescent="0.2">
      <c r="A5044" s="105">
        <v>5042</v>
      </c>
      <c r="B5044" s="106">
        <v>44853</v>
      </c>
      <c r="C5044" s="104">
        <v>3827.4659999999999</v>
      </c>
      <c r="D5044" s="104">
        <v>3840.4870000000001</v>
      </c>
      <c r="E5044" s="104">
        <v>3776.5340000000001</v>
      </c>
      <c r="F5044" s="104">
        <v>3776.5340000000001</v>
      </c>
      <c r="G5044" s="104">
        <v>8157484400</v>
      </c>
    </row>
    <row r="5045" spans="1:7" x14ac:dyDescent="0.2">
      <c r="A5045" s="105">
        <v>5043</v>
      </c>
      <c r="B5045" s="106">
        <v>44854</v>
      </c>
      <c r="C5045" s="104">
        <v>3746.5790000000002</v>
      </c>
      <c r="D5045" s="104">
        <v>3804.2469999999998</v>
      </c>
      <c r="E5045" s="104">
        <v>3726.7930000000001</v>
      </c>
      <c r="F5045" s="104">
        <v>3754.9270000000001</v>
      </c>
      <c r="G5045" s="104">
        <v>9029089500</v>
      </c>
    </row>
    <row r="5046" spans="1:7" x14ac:dyDescent="0.2">
      <c r="A5046" s="105">
        <v>5044</v>
      </c>
      <c r="B5046" s="106">
        <v>44855</v>
      </c>
      <c r="C5046" s="104">
        <v>3753.89</v>
      </c>
      <c r="D5046" s="104">
        <v>3768.69</v>
      </c>
      <c r="E5046" s="104">
        <v>3724.69</v>
      </c>
      <c r="F5046" s="104">
        <v>3742.893</v>
      </c>
      <c r="G5046" s="104">
        <v>9875003800</v>
      </c>
    </row>
    <row r="5047" spans="1:7" x14ac:dyDescent="0.2">
      <c r="A5047" s="105">
        <v>5045</v>
      </c>
      <c r="B5047" s="106">
        <v>44858</v>
      </c>
      <c r="C5047" s="104">
        <v>3727.915</v>
      </c>
      <c r="D5047" s="104">
        <v>3762.1579999999999</v>
      </c>
      <c r="E5047" s="104">
        <v>3619.9879999999998</v>
      </c>
      <c r="F5047" s="104">
        <v>3633.373</v>
      </c>
      <c r="G5047" s="104">
        <v>13005686400</v>
      </c>
    </row>
    <row r="5048" spans="1:7" x14ac:dyDescent="0.2">
      <c r="A5048" s="105">
        <v>5046</v>
      </c>
      <c r="B5048" s="106">
        <v>44859</v>
      </c>
      <c r="C5048" s="104">
        <v>3621.9360000000001</v>
      </c>
      <c r="D5048" s="104">
        <v>3670.7330000000002</v>
      </c>
      <c r="E5048" s="104">
        <v>3594.701</v>
      </c>
      <c r="F5048" s="104">
        <v>3627.4540000000002</v>
      </c>
      <c r="G5048" s="104">
        <v>11095388200</v>
      </c>
    </row>
    <row r="5049" spans="1:7" x14ac:dyDescent="0.2">
      <c r="A5049" s="105">
        <v>5047</v>
      </c>
      <c r="B5049" s="106">
        <v>44860</v>
      </c>
      <c r="C5049" s="104">
        <v>3633.3110000000001</v>
      </c>
      <c r="D5049" s="104">
        <v>3700.88</v>
      </c>
      <c r="E5049" s="104">
        <v>3633.3110000000001</v>
      </c>
      <c r="F5049" s="104">
        <v>3656.9029999999998</v>
      </c>
      <c r="G5049" s="104">
        <v>12130154800</v>
      </c>
    </row>
    <row r="5050" spans="1:7" x14ac:dyDescent="0.2">
      <c r="A5050" s="105">
        <v>5048</v>
      </c>
      <c r="B5050" s="106">
        <v>44861</v>
      </c>
      <c r="C5050" s="104">
        <v>3667.665</v>
      </c>
      <c r="D5050" s="104">
        <v>3685.0839999999998</v>
      </c>
      <c r="E5050" s="104">
        <v>3631.0639999999999</v>
      </c>
      <c r="F5050" s="104">
        <v>3631.145</v>
      </c>
      <c r="G5050" s="104">
        <v>11799867500</v>
      </c>
    </row>
    <row r="5051" spans="1:7" x14ac:dyDescent="0.2">
      <c r="A5051" s="105">
        <v>5049</v>
      </c>
      <c r="B5051" s="106">
        <v>44862</v>
      </c>
      <c r="C5051" s="104">
        <v>3605.16</v>
      </c>
      <c r="D5051" s="104">
        <v>3618.864</v>
      </c>
      <c r="E5051" s="104">
        <v>3533.4989999999998</v>
      </c>
      <c r="F5051" s="104">
        <v>3541.33</v>
      </c>
      <c r="G5051" s="104">
        <v>11877216200</v>
      </c>
    </row>
    <row r="5052" spans="1:7" x14ac:dyDescent="0.2">
      <c r="A5052" s="105">
        <v>5050</v>
      </c>
      <c r="B5052" s="106">
        <v>44865</v>
      </c>
      <c r="C5052" s="104">
        <v>3504.5070000000001</v>
      </c>
      <c r="D5052" s="104">
        <v>3553.3870000000002</v>
      </c>
      <c r="E5052" s="104">
        <v>3495.951</v>
      </c>
      <c r="F5052" s="104">
        <v>3508.703</v>
      </c>
      <c r="G5052" s="104">
        <v>13846565500</v>
      </c>
    </row>
    <row r="5053" spans="1:7" x14ac:dyDescent="0.2">
      <c r="A5053" s="105">
        <v>5051</v>
      </c>
      <c r="B5053" s="106">
        <v>44866</v>
      </c>
      <c r="C5053" s="104">
        <v>3519.817</v>
      </c>
      <c r="D5053" s="104">
        <v>3634.1729999999998</v>
      </c>
      <c r="E5053" s="104">
        <v>3517.6210000000001</v>
      </c>
      <c r="F5053" s="104">
        <v>3634.1729999999998</v>
      </c>
      <c r="G5053" s="104">
        <v>14928669800</v>
      </c>
    </row>
    <row r="5054" spans="1:7" x14ac:dyDescent="0.2">
      <c r="A5054" s="105">
        <v>5052</v>
      </c>
      <c r="B5054" s="106">
        <v>44867</v>
      </c>
      <c r="C5054" s="104">
        <v>3620.3690000000001</v>
      </c>
      <c r="D5054" s="104">
        <v>3703.4650000000001</v>
      </c>
      <c r="E5054" s="104">
        <v>3610.8029999999999</v>
      </c>
      <c r="F5054" s="104">
        <v>3677.8049999999998</v>
      </c>
      <c r="G5054" s="104">
        <v>14159291900</v>
      </c>
    </row>
    <row r="5055" spans="1:7" x14ac:dyDescent="0.2">
      <c r="A5055" s="105">
        <v>5053</v>
      </c>
      <c r="B5055" s="106">
        <v>44868</v>
      </c>
      <c r="C5055" s="104">
        <v>3645.06</v>
      </c>
      <c r="D5055" s="104">
        <v>3670.1570000000002</v>
      </c>
      <c r="E5055" s="104">
        <v>3628.4989999999998</v>
      </c>
      <c r="F5055" s="104">
        <v>3647.8969999999999</v>
      </c>
      <c r="G5055" s="104">
        <v>11056603500</v>
      </c>
    </row>
    <row r="5056" spans="1:7" x14ac:dyDescent="0.2">
      <c r="A5056" s="105">
        <v>5054</v>
      </c>
      <c r="B5056" s="106">
        <v>44869</v>
      </c>
      <c r="C5056" s="104">
        <v>3646.7710000000002</v>
      </c>
      <c r="D5056" s="104">
        <v>3782.8820000000001</v>
      </c>
      <c r="E5056" s="104">
        <v>3646.7710000000002</v>
      </c>
      <c r="F5056" s="104">
        <v>3767.1750000000002</v>
      </c>
      <c r="G5056" s="104">
        <v>14973494900</v>
      </c>
    </row>
    <row r="5057" spans="1:7" x14ac:dyDescent="0.2">
      <c r="A5057" s="105">
        <v>5055</v>
      </c>
      <c r="B5057" s="106">
        <v>44872</v>
      </c>
      <c r="C5057" s="104">
        <v>3754.5230000000001</v>
      </c>
      <c r="D5057" s="104">
        <v>3792.7939999999999</v>
      </c>
      <c r="E5057" s="104">
        <v>3746.3719999999998</v>
      </c>
      <c r="F5057" s="104">
        <v>3775.297</v>
      </c>
      <c r="G5057" s="104">
        <v>12982637100</v>
      </c>
    </row>
    <row r="5058" spans="1:7" x14ac:dyDescent="0.2">
      <c r="A5058" s="105">
        <v>5056</v>
      </c>
      <c r="B5058" s="106">
        <v>44873</v>
      </c>
      <c r="C5058" s="104">
        <v>3773.6610000000001</v>
      </c>
      <c r="D5058" s="104">
        <v>3779.116</v>
      </c>
      <c r="E5058" s="104">
        <v>3723.3420000000001</v>
      </c>
      <c r="F5058" s="104">
        <v>3749.3249999999998</v>
      </c>
      <c r="G5058" s="104">
        <v>9901645100</v>
      </c>
    </row>
    <row r="5059" spans="1:7" x14ac:dyDescent="0.2">
      <c r="A5059" s="105">
        <v>5057</v>
      </c>
      <c r="B5059" s="106">
        <v>44874</v>
      </c>
      <c r="C5059" s="104">
        <v>3750.7820000000002</v>
      </c>
      <c r="D5059" s="104">
        <v>3760.4070000000002</v>
      </c>
      <c r="E5059" s="104">
        <v>3711.268</v>
      </c>
      <c r="F5059" s="104">
        <v>3714.27</v>
      </c>
      <c r="G5059" s="104">
        <v>8943452500</v>
      </c>
    </row>
    <row r="5060" spans="1:7" x14ac:dyDescent="0.2">
      <c r="A5060" s="105">
        <v>5058</v>
      </c>
      <c r="B5060" s="106">
        <v>44875</v>
      </c>
      <c r="C5060" s="104">
        <v>3685.8270000000002</v>
      </c>
      <c r="D5060" s="104">
        <v>3701.5309999999999</v>
      </c>
      <c r="E5060" s="104">
        <v>3665.0590000000002</v>
      </c>
      <c r="F5060" s="104">
        <v>3685.6889999999999</v>
      </c>
      <c r="G5060" s="104">
        <v>10350930200</v>
      </c>
    </row>
    <row r="5061" spans="1:7" x14ac:dyDescent="0.2">
      <c r="A5061" s="105">
        <v>5059</v>
      </c>
      <c r="B5061" s="106">
        <v>44876</v>
      </c>
      <c r="C5061" s="104">
        <v>3787.7570000000001</v>
      </c>
      <c r="D5061" s="104">
        <v>3828.9</v>
      </c>
      <c r="E5061" s="104">
        <v>3747.09</v>
      </c>
      <c r="F5061" s="104">
        <v>3788.4389999999999</v>
      </c>
      <c r="G5061" s="104">
        <v>18968558600</v>
      </c>
    </row>
    <row r="5062" spans="1:7" x14ac:dyDescent="0.2">
      <c r="A5062" s="105">
        <v>5060</v>
      </c>
      <c r="B5062" s="106">
        <v>44879</v>
      </c>
      <c r="C5062" s="104">
        <v>3818.145</v>
      </c>
      <c r="D5062" s="104">
        <v>3848.4119999999998</v>
      </c>
      <c r="E5062" s="104">
        <v>3781.7779999999998</v>
      </c>
      <c r="F5062" s="104">
        <v>3794.0169999999998</v>
      </c>
      <c r="G5062" s="104">
        <v>16966504800</v>
      </c>
    </row>
    <row r="5063" spans="1:7" x14ac:dyDescent="0.2">
      <c r="A5063" s="105">
        <v>5061</v>
      </c>
      <c r="B5063" s="106">
        <v>44880</v>
      </c>
      <c r="C5063" s="104">
        <v>3788.9259999999999</v>
      </c>
      <c r="D5063" s="104">
        <v>3871.6419999999998</v>
      </c>
      <c r="E5063" s="104">
        <v>3775.4989999999998</v>
      </c>
      <c r="F5063" s="104">
        <v>3865.973</v>
      </c>
      <c r="G5063" s="104">
        <v>15151565000</v>
      </c>
    </row>
    <row r="5064" spans="1:7" x14ac:dyDescent="0.2">
      <c r="A5064" s="105">
        <v>5062</v>
      </c>
      <c r="B5064" s="106">
        <v>44881</v>
      </c>
      <c r="C5064" s="104">
        <v>3860.8110000000001</v>
      </c>
      <c r="D5064" s="104">
        <v>3877.6779999999999</v>
      </c>
      <c r="E5064" s="104">
        <v>3829.3130000000001</v>
      </c>
      <c r="F5064" s="104">
        <v>3834.39</v>
      </c>
      <c r="G5064" s="104">
        <v>12061096400</v>
      </c>
    </row>
    <row r="5065" spans="1:7" x14ac:dyDescent="0.2">
      <c r="A5065" s="105">
        <v>5063</v>
      </c>
      <c r="B5065" s="106">
        <v>44882</v>
      </c>
      <c r="C5065" s="104">
        <v>3821.2710000000002</v>
      </c>
      <c r="D5065" s="104">
        <v>3821.7420000000002</v>
      </c>
      <c r="E5065" s="104">
        <v>3776.5740000000001</v>
      </c>
      <c r="F5065" s="104">
        <v>3818.6640000000002</v>
      </c>
      <c r="G5065" s="104">
        <v>10594063200</v>
      </c>
    </row>
    <row r="5066" spans="1:7" x14ac:dyDescent="0.2">
      <c r="A5066" s="105">
        <v>5064</v>
      </c>
      <c r="B5066" s="106">
        <v>44883</v>
      </c>
      <c r="C5066" s="104">
        <v>3823.8209999999999</v>
      </c>
      <c r="D5066" s="104">
        <v>3840.3020000000001</v>
      </c>
      <c r="E5066" s="104">
        <v>3801.569</v>
      </c>
      <c r="F5066" s="104">
        <v>3801.569</v>
      </c>
      <c r="G5066" s="104">
        <v>11507877700</v>
      </c>
    </row>
    <row r="5067" spans="1:7" x14ac:dyDescent="0.2">
      <c r="A5067" s="105">
        <v>5065</v>
      </c>
      <c r="B5067" s="106">
        <v>44886</v>
      </c>
      <c r="C5067" s="104">
        <v>3769.627</v>
      </c>
      <c r="D5067" s="104">
        <v>3769.873</v>
      </c>
      <c r="E5067" s="104">
        <v>3733.9949999999999</v>
      </c>
      <c r="F5067" s="104">
        <v>3769.127</v>
      </c>
      <c r="G5067" s="104">
        <v>9586696600</v>
      </c>
    </row>
    <row r="5068" spans="1:7" x14ac:dyDescent="0.2">
      <c r="A5068" s="105">
        <v>5066</v>
      </c>
      <c r="B5068" s="106">
        <v>44887</v>
      </c>
      <c r="C5068" s="104">
        <v>3766.0819999999999</v>
      </c>
      <c r="D5068" s="104">
        <v>3809.8580000000002</v>
      </c>
      <c r="E5068" s="104">
        <v>3751.0450000000001</v>
      </c>
      <c r="F5068" s="104">
        <v>3769.5729999999999</v>
      </c>
      <c r="G5068" s="104">
        <v>14448633400</v>
      </c>
    </row>
    <row r="5069" spans="1:7" x14ac:dyDescent="0.2">
      <c r="A5069" s="105">
        <v>5067</v>
      </c>
      <c r="B5069" s="106">
        <v>44888</v>
      </c>
      <c r="C5069" s="104">
        <v>3760.2159999999999</v>
      </c>
      <c r="D5069" s="104">
        <v>3791.1779999999999</v>
      </c>
      <c r="E5069" s="104">
        <v>3753.2139999999999</v>
      </c>
      <c r="F5069" s="104">
        <v>3773.529</v>
      </c>
      <c r="G5069" s="104">
        <v>14452791100</v>
      </c>
    </row>
    <row r="5070" spans="1:7" x14ac:dyDescent="0.2">
      <c r="A5070" s="105">
        <v>5068</v>
      </c>
      <c r="B5070" s="106">
        <v>44889</v>
      </c>
      <c r="C5070" s="104">
        <v>3791.54</v>
      </c>
      <c r="D5070" s="104">
        <v>3804.8989999999999</v>
      </c>
      <c r="E5070" s="104">
        <v>3751.3820000000001</v>
      </c>
      <c r="F5070" s="104">
        <v>3756.808</v>
      </c>
      <c r="G5070" s="104">
        <v>10107344700</v>
      </c>
    </row>
    <row r="5071" spans="1:7" x14ac:dyDescent="0.2">
      <c r="A5071" s="105">
        <v>5069</v>
      </c>
      <c r="B5071" s="106">
        <v>44890</v>
      </c>
      <c r="C5071" s="104">
        <v>3751.2820000000002</v>
      </c>
      <c r="D5071" s="104">
        <v>3790.5659999999998</v>
      </c>
      <c r="E5071" s="104">
        <v>3743.4140000000002</v>
      </c>
      <c r="F5071" s="104">
        <v>3775.7759999999998</v>
      </c>
      <c r="G5071" s="104">
        <v>14292971100</v>
      </c>
    </row>
    <row r="5072" spans="1:7" x14ac:dyDescent="0.2">
      <c r="A5072" s="105">
        <v>5070</v>
      </c>
      <c r="B5072" s="106">
        <v>44893</v>
      </c>
      <c r="C5072" s="104">
        <v>3701.902</v>
      </c>
      <c r="D5072" s="104">
        <v>3736.0810000000001</v>
      </c>
      <c r="E5072" s="104">
        <v>3672.1309999999999</v>
      </c>
      <c r="F5072" s="104">
        <v>3733.2420000000002</v>
      </c>
      <c r="G5072" s="104">
        <v>12782574800</v>
      </c>
    </row>
    <row r="5073" spans="1:7" x14ac:dyDescent="0.2">
      <c r="A5073" s="105">
        <v>5071</v>
      </c>
      <c r="B5073" s="106">
        <v>44894</v>
      </c>
      <c r="C5073" s="104">
        <v>3766.57</v>
      </c>
      <c r="D5073" s="104">
        <v>3854.7739999999999</v>
      </c>
      <c r="E5073" s="104">
        <v>3766.57</v>
      </c>
      <c r="F5073" s="104">
        <v>3848.422</v>
      </c>
      <c r="G5073" s="104">
        <v>17870139200</v>
      </c>
    </row>
    <row r="5074" spans="1:7" x14ac:dyDescent="0.2">
      <c r="A5074" s="105">
        <v>5072</v>
      </c>
      <c r="B5074" s="106">
        <v>44895</v>
      </c>
      <c r="C5074" s="104">
        <v>3836.56</v>
      </c>
      <c r="D5074" s="104">
        <v>3867.6590000000001</v>
      </c>
      <c r="E5074" s="104">
        <v>3833.8270000000002</v>
      </c>
      <c r="F5074" s="104">
        <v>3853.0369999999998</v>
      </c>
      <c r="G5074" s="104">
        <v>15751140000</v>
      </c>
    </row>
    <row r="5075" spans="1:7" x14ac:dyDescent="0.2">
      <c r="A5075" s="105">
        <v>5073</v>
      </c>
      <c r="B5075" s="106">
        <v>44896</v>
      </c>
      <c r="C5075" s="104">
        <v>3921.2950000000001</v>
      </c>
      <c r="D5075" s="104">
        <v>3944.5650000000001</v>
      </c>
      <c r="E5075" s="104">
        <v>3893.8719999999998</v>
      </c>
      <c r="F5075" s="104">
        <v>3894.7689999999998</v>
      </c>
      <c r="G5075" s="104">
        <v>16996458500</v>
      </c>
    </row>
    <row r="5076" spans="1:7" x14ac:dyDescent="0.2">
      <c r="A5076" s="105">
        <v>5074</v>
      </c>
      <c r="B5076" s="106">
        <v>44897</v>
      </c>
      <c r="C5076" s="104">
        <v>3886.4029999999998</v>
      </c>
      <c r="D5076" s="104">
        <v>3898.1149999999998</v>
      </c>
      <c r="E5076" s="104">
        <v>3865.884</v>
      </c>
      <c r="F5076" s="104">
        <v>3870.9479999999999</v>
      </c>
      <c r="G5076" s="104">
        <v>11678635000</v>
      </c>
    </row>
    <row r="5077" spans="1:7" x14ac:dyDescent="0.2">
      <c r="A5077" s="105">
        <v>5075</v>
      </c>
      <c r="B5077" s="106">
        <v>44900</v>
      </c>
      <c r="C5077" s="104">
        <v>3907.6379999999999</v>
      </c>
      <c r="D5077" s="104">
        <v>3947.4760000000001</v>
      </c>
      <c r="E5077" s="104">
        <v>3900.674</v>
      </c>
      <c r="F5077" s="104">
        <v>3946.8760000000002</v>
      </c>
      <c r="G5077" s="104">
        <v>20174722100</v>
      </c>
    </row>
    <row r="5078" spans="1:7" x14ac:dyDescent="0.2">
      <c r="A5078" s="105">
        <v>5076</v>
      </c>
      <c r="B5078" s="106">
        <v>44901</v>
      </c>
      <c r="C5078" s="104">
        <v>3929.0059999999999</v>
      </c>
      <c r="D5078" s="104">
        <v>3988.9009999999998</v>
      </c>
      <c r="E5078" s="104">
        <v>3922.9969999999998</v>
      </c>
      <c r="F5078" s="104">
        <v>3968.1979999999999</v>
      </c>
      <c r="G5078" s="104">
        <v>15510832300</v>
      </c>
    </row>
    <row r="5079" spans="1:7" x14ac:dyDescent="0.2">
      <c r="A5079" s="105">
        <v>5077</v>
      </c>
      <c r="B5079" s="106">
        <v>44902</v>
      </c>
      <c r="C5079" s="104">
        <v>3956.672</v>
      </c>
      <c r="D5079" s="104">
        <v>3999.5859999999998</v>
      </c>
      <c r="E5079" s="104">
        <v>3944.183</v>
      </c>
      <c r="F5079" s="104">
        <v>3958.4409999999998</v>
      </c>
      <c r="G5079" s="104">
        <v>14300135600</v>
      </c>
    </row>
    <row r="5080" spans="1:7" x14ac:dyDescent="0.2">
      <c r="A5080" s="105">
        <v>5078</v>
      </c>
      <c r="B5080" s="106">
        <v>44903</v>
      </c>
      <c r="C5080" s="104">
        <v>3953.1990000000001</v>
      </c>
      <c r="D5080" s="104">
        <v>3971.4929999999999</v>
      </c>
      <c r="E5080" s="104">
        <v>3941.297</v>
      </c>
      <c r="F5080" s="104">
        <v>3959.18</v>
      </c>
      <c r="G5080" s="104">
        <v>11519998600</v>
      </c>
    </row>
    <row r="5081" spans="1:7" x14ac:dyDescent="0.2">
      <c r="A5081" s="105">
        <v>5079</v>
      </c>
      <c r="B5081" s="106">
        <v>44904</v>
      </c>
      <c r="C5081" s="104">
        <v>3961.9920000000002</v>
      </c>
      <c r="D5081" s="104">
        <v>4003.3180000000002</v>
      </c>
      <c r="E5081" s="104">
        <v>3944.44</v>
      </c>
      <c r="F5081" s="104">
        <v>3998.2440000000001</v>
      </c>
      <c r="G5081" s="104">
        <v>15377495400</v>
      </c>
    </row>
    <row r="5082" spans="1:7" x14ac:dyDescent="0.2">
      <c r="A5082" s="105">
        <v>5080</v>
      </c>
      <c r="B5082" s="106">
        <v>44907</v>
      </c>
      <c r="C5082" s="104">
        <v>3976.172</v>
      </c>
      <c r="D5082" s="104">
        <v>3983.433</v>
      </c>
      <c r="E5082" s="104">
        <v>3950.32</v>
      </c>
      <c r="F5082" s="104">
        <v>3953.4430000000002</v>
      </c>
      <c r="G5082" s="104">
        <v>12593536800</v>
      </c>
    </row>
    <row r="5083" spans="1:7" x14ac:dyDescent="0.2">
      <c r="A5083" s="105">
        <v>5081</v>
      </c>
      <c r="B5083" s="106">
        <v>44908</v>
      </c>
      <c r="C5083" s="104">
        <v>3953.5479999999998</v>
      </c>
      <c r="D5083" s="104">
        <v>3964.3960000000002</v>
      </c>
      <c r="E5083" s="104">
        <v>3939.98</v>
      </c>
      <c r="F5083" s="104">
        <v>3945.681</v>
      </c>
      <c r="G5083" s="104">
        <v>10099410000</v>
      </c>
    </row>
    <row r="5084" spans="1:7" x14ac:dyDescent="0.2">
      <c r="A5084" s="105">
        <v>5082</v>
      </c>
      <c r="B5084" s="106">
        <v>44909</v>
      </c>
      <c r="C5084" s="104">
        <v>3952.7890000000002</v>
      </c>
      <c r="D5084" s="104">
        <v>3972.7379999999998</v>
      </c>
      <c r="E5084" s="104">
        <v>3935.7669999999998</v>
      </c>
      <c r="F5084" s="104">
        <v>3954.886</v>
      </c>
      <c r="G5084" s="104">
        <v>9852800600</v>
      </c>
    </row>
    <row r="5085" spans="1:7" x14ac:dyDescent="0.2">
      <c r="A5085" s="105">
        <v>5083</v>
      </c>
      <c r="B5085" s="106">
        <v>44910</v>
      </c>
      <c r="C5085" s="104">
        <v>3954.672</v>
      </c>
      <c r="D5085" s="104">
        <v>3963.5</v>
      </c>
      <c r="E5085" s="104">
        <v>3926.5</v>
      </c>
      <c r="F5085" s="104">
        <v>3951.989</v>
      </c>
      <c r="G5085" s="104">
        <v>8886472500</v>
      </c>
    </row>
    <row r="5086" spans="1:7" x14ac:dyDescent="0.2">
      <c r="A5086" s="105">
        <v>5084</v>
      </c>
      <c r="B5086" s="106">
        <v>44911</v>
      </c>
      <c r="C5086" s="104">
        <v>3931.232</v>
      </c>
      <c r="D5086" s="104">
        <v>3960.471</v>
      </c>
      <c r="E5086" s="104">
        <v>3929.4870000000001</v>
      </c>
      <c r="F5086" s="104">
        <v>3954.2269999999999</v>
      </c>
      <c r="G5086" s="104">
        <v>9317856700</v>
      </c>
    </row>
    <row r="5087" spans="1:7" x14ac:dyDescent="0.2">
      <c r="A5087" s="105">
        <v>5085</v>
      </c>
      <c r="B5087" s="106">
        <v>44914</v>
      </c>
      <c r="C5087" s="104">
        <v>3952.7710000000002</v>
      </c>
      <c r="D5087" s="104">
        <v>3966.5680000000002</v>
      </c>
      <c r="E5087" s="104">
        <v>3878.4369999999999</v>
      </c>
      <c r="F5087" s="104">
        <v>3893.221</v>
      </c>
      <c r="G5087" s="104">
        <v>10691907500</v>
      </c>
    </row>
    <row r="5088" spans="1:7" x14ac:dyDescent="0.2">
      <c r="A5088" s="105">
        <v>5086</v>
      </c>
      <c r="B5088" s="106">
        <v>44915</v>
      </c>
      <c r="C5088" s="104">
        <v>3881.2260000000001</v>
      </c>
      <c r="D5088" s="104">
        <v>3881.2730000000001</v>
      </c>
      <c r="E5088" s="104">
        <v>3811.4760000000001</v>
      </c>
      <c r="F5088" s="104">
        <v>3829.0169999999998</v>
      </c>
      <c r="G5088" s="104">
        <v>8309682200</v>
      </c>
    </row>
    <row r="5089" spans="1:7" x14ac:dyDescent="0.2">
      <c r="A5089" s="105">
        <v>5087</v>
      </c>
      <c r="B5089" s="106">
        <v>44916</v>
      </c>
      <c r="C5089" s="104">
        <v>3839.0010000000002</v>
      </c>
      <c r="D5089" s="104">
        <v>3853.7269999999999</v>
      </c>
      <c r="E5089" s="104">
        <v>3821.404</v>
      </c>
      <c r="F5089" s="104">
        <v>3830.538</v>
      </c>
      <c r="G5089" s="104">
        <v>6483921500</v>
      </c>
    </row>
    <row r="5090" spans="1:7" x14ac:dyDescent="0.2">
      <c r="A5090" s="105">
        <v>5088</v>
      </c>
      <c r="B5090" s="106">
        <v>44917</v>
      </c>
      <c r="C5090" s="104">
        <v>3859.2040000000002</v>
      </c>
      <c r="D5090" s="104">
        <v>3882.1260000000002</v>
      </c>
      <c r="E5090" s="104">
        <v>3821.3420000000001</v>
      </c>
      <c r="F5090" s="104">
        <v>3836.0279999999998</v>
      </c>
      <c r="G5090" s="104">
        <v>8370517300</v>
      </c>
    </row>
    <row r="5091" spans="1:7" x14ac:dyDescent="0.2">
      <c r="A5091" s="105">
        <v>5089</v>
      </c>
      <c r="B5091" s="106">
        <v>44918</v>
      </c>
      <c r="C5091" s="104">
        <v>3811.616</v>
      </c>
      <c r="D5091" s="104">
        <v>3848.3440000000001</v>
      </c>
      <c r="E5091" s="104">
        <v>3805.9490000000001</v>
      </c>
      <c r="F5091" s="104">
        <v>3828.2190000000001</v>
      </c>
      <c r="G5091" s="104">
        <v>6527814800</v>
      </c>
    </row>
    <row r="5092" spans="1:7" x14ac:dyDescent="0.2">
      <c r="A5092" s="105">
        <v>5090</v>
      </c>
      <c r="B5092" s="106">
        <v>44921</v>
      </c>
      <c r="C5092" s="104">
        <v>3830.5680000000002</v>
      </c>
      <c r="D5092" s="104">
        <v>3856.8069999999998</v>
      </c>
      <c r="E5092" s="104">
        <v>3827.5189999999998</v>
      </c>
      <c r="F5092" s="104">
        <v>3843.489</v>
      </c>
      <c r="G5092" s="104">
        <v>7300571200</v>
      </c>
    </row>
    <row r="5093" spans="1:7" x14ac:dyDescent="0.2">
      <c r="A5093" s="105">
        <v>5091</v>
      </c>
      <c r="B5093" s="106">
        <v>44922</v>
      </c>
      <c r="C5093" s="104">
        <v>3860.9050000000002</v>
      </c>
      <c r="D5093" s="104">
        <v>3891.85</v>
      </c>
      <c r="E5093" s="104">
        <v>3856.58</v>
      </c>
      <c r="F5093" s="104">
        <v>3887.8539999999998</v>
      </c>
      <c r="G5093" s="104">
        <v>7751535000</v>
      </c>
    </row>
    <row r="5094" spans="1:7" x14ac:dyDescent="0.2">
      <c r="A5094" s="105">
        <v>5092</v>
      </c>
      <c r="B5094" s="106">
        <v>44923</v>
      </c>
      <c r="C5094" s="104">
        <v>3874.913</v>
      </c>
      <c r="D5094" s="104">
        <v>3884.721</v>
      </c>
      <c r="E5094" s="104">
        <v>3854.9409999999998</v>
      </c>
      <c r="F5094" s="104">
        <v>3871.2640000000001</v>
      </c>
      <c r="G5094" s="104">
        <v>8442465600</v>
      </c>
    </row>
    <row r="5095" spans="1:7" x14ac:dyDescent="0.2">
      <c r="A5095" s="105">
        <v>5093</v>
      </c>
      <c r="B5095" s="106">
        <v>44924</v>
      </c>
      <c r="C5095" s="104">
        <v>3854.2359999999999</v>
      </c>
      <c r="D5095" s="104">
        <v>3868.2930000000001</v>
      </c>
      <c r="E5095" s="104">
        <v>3838.48</v>
      </c>
      <c r="F5095" s="104">
        <v>3856.701</v>
      </c>
      <c r="G5095" s="104">
        <v>7939481500</v>
      </c>
    </row>
    <row r="5096" spans="1:7" x14ac:dyDescent="0.2">
      <c r="A5096" s="105">
        <v>5094</v>
      </c>
      <c r="B5096" s="106">
        <v>44925</v>
      </c>
      <c r="C5096" s="104">
        <v>3873.9360000000001</v>
      </c>
      <c r="D5096" s="104">
        <v>3887.5529999999999</v>
      </c>
      <c r="E5096" s="104">
        <v>3868.7570000000001</v>
      </c>
      <c r="F5096" s="104">
        <v>3871.634</v>
      </c>
      <c r="G5096" s="104">
        <v>7877327200</v>
      </c>
    </row>
    <row r="5097" spans="1:7" x14ac:dyDescent="0.2">
      <c r="A5097" s="105">
        <v>5095</v>
      </c>
      <c r="B5097" s="106">
        <v>44929</v>
      </c>
      <c r="C5097" s="104">
        <v>3864.8359999999998</v>
      </c>
      <c r="D5097" s="104">
        <v>3893.99</v>
      </c>
      <c r="E5097" s="104">
        <v>3831.2449999999999</v>
      </c>
      <c r="F5097" s="104">
        <v>3887.8989999999999</v>
      </c>
      <c r="G5097" s="104">
        <v>11505187500</v>
      </c>
    </row>
    <row r="5098" spans="1:7" x14ac:dyDescent="0.2">
      <c r="A5098" s="105">
        <v>5096</v>
      </c>
      <c r="B5098" s="106">
        <v>44930</v>
      </c>
      <c r="C5098" s="104">
        <v>3886.25</v>
      </c>
      <c r="D5098" s="104">
        <v>3905.9029999999998</v>
      </c>
      <c r="E5098" s="104">
        <v>3873.6550000000002</v>
      </c>
      <c r="F5098" s="104">
        <v>3892.9479999999999</v>
      </c>
      <c r="G5098" s="104">
        <v>11066074300</v>
      </c>
    </row>
    <row r="5099" spans="1:7" x14ac:dyDescent="0.2">
      <c r="A5099" s="105">
        <v>5097</v>
      </c>
      <c r="B5099" s="106">
        <v>44931</v>
      </c>
      <c r="C5099" s="104">
        <v>3913.4929999999999</v>
      </c>
      <c r="D5099" s="104">
        <v>3974.875</v>
      </c>
      <c r="E5099" s="104">
        <v>3912.26</v>
      </c>
      <c r="F5099" s="104">
        <v>3968.578</v>
      </c>
      <c r="G5099" s="104">
        <v>11650239500</v>
      </c>
    </row>
    <row r="5100" spans="1:7" x14ac:dyDescent="0.2">
      <c r="A5100" s="105">
        <v>5098</v>
      </c>
      <c r="B5100" s="106">
        <v>44932</v>
      </c>
      <c r="C5100" s="104">
        <v>3969.549</v>
      </c>
      <c r="D5100" s="104">
        <v>4000.4140000000002</v>
      </c>
      <c r="E5100" s="104">
        <v>3966.47</v>
      </c>
      <c r="F5100" s="104">
        <v>3980.8890000000001</v>
      </c>
      <c r="G5100" s="104">
        <v>11095303800</v>
      </c>
    </row>
    <row r="5101" spans="1:7" x14ac:dyDescent="0.2">
      <c r="A5101" s="105">
        <v>5099</v>
      </c>
      <c r="B5101" s="106">
        <v>44935</v>
      </c>
      <c r="C5101" s="104">
        <v>3998.5279999999998</v>
      </c>
      <c r="D5101" s="104">
        <v>4023.09</v>
      </c>
      <c r="E5101" s="104">
        <v>3990.7069999999999</v>
      </c>
      <c r="F5101" s="104">
        <v>4013.12</v>
      </c>
      <c r="G5101" s="104">
        <v>11705442500</v>
      </c>
    </row>
    <row r="5102" spans="1:7" x14ac:dyDescent="0.2">
      <c r="A5102" s="105">
        <v>5100</v>
      </c>
      <c r="B5102" s="106">
        <v>44936</v>
      </c>
      <c r="C5102" s="104">
        <v>4014.7130000000002</v>
      </c>
      <c r="D5102" s="104">
        <v>4030.4569999999999</v>
      </c>
      <c r="E5102" s="104">
        <v>4002.23</v>
      </c>
      <c r="F5102" s="104">
        <v>4017.4740000000002</v>
      </c>
      <c r="G5102" s="104">
        <v>10175114100</v>
      </c>
    </row>
    <row r="5103" spans="1:7" x14ac:dyDescent="0.2">
      <c r="A5103" s="105">
        <v>5101</v>
      </c>
      <c r="B5103" s="106">
        <v>44937</v>
      </c>
      <c r="C5103" s="104">
        <v>4019.884</v>
      </c>
      <c r="D5103" s="104">
        <v>4043.3989999999999</v>
      </c>
      <c r="E5103" s="104">
        <v>4008.0149999999999</v>
      </c>
      <c r="F5103" s="104">
        <v>4010.0309999999999</v>
      </c>
      <c r="G5103" s="104">
        <v>9999788900</v>
      </c>
    </row>
    <row r="5104" spans="1:7" x14ac:dyDescent="0.2">
      <c r="A5104" s="105">
        <v>5102</v>
      </c>
      <c r="B5104" s="106">
        <v>44938</v>
      </c>
      <c r="C5104" s="104">
        <v>4021.7550000000001</v>
      </c>
      <c r="D5104" s="104">
        <v>4030.288</v>
      </c>
      <c r="E5104" s="104">
        <v>4003.5079999999998</v>
      </c>
      <c r="F5104" s="104">
        <v>4017.8690000000001</v>
      </c>
      <c r="G5104" s="104">
        <v>9055262700</v>
      </c>
    </row>
    <row r="5105" spans="1:7" x14ac:dyDescent="0.2">
      <c r="A5105" s="105">
        <v>5103</v>
      </c>
      <c r="B5105" s="106">
        <v>44939</v>
      </c>
      <c r="C5105" s="104">
        <v>4032.2910000000002</v>
      </c>
      <c r="D5105" s="104">
        <v>4074.377</v>
      </c>
      <c r="E5105" s="104">
        <v>4027.886</v>
      </c>
      <c r="F5105" s="104">
        <v>4074.377</v>
      </c>
      <c r="G5105" s="104">
        <v>9587189600</v>
      </c>
    </row>
    <row r="5106" spans="1:7" x14ac:dyDescent="0.2">
      <c r="A5106" s="105">
        <v>5104</v>
      </c>
      <c r="B5106" s="106">
        <v>44942</v>
      </c>
      <c r="C5106" s="104">
        <v>4077.8789999999999</v>
      </c>
      <c r="D5106" s="104">
        <v>4177.1040000000003</v>
      </c>
      <c r="E5106" s="104">
        <v>4076.6390000000001</v>
      </c>
      <c r="F5106" s="104">
        <v>4137.9639999999999</v>
      </c>
      <c r="G5106" s="104">
        <v>15139545500</v>
      </c>
    </row>
    <row r="5107" spans="1:7" x14ac:dyDescent="0.2">
      <c r="A5107" s="105">
        <v>5105</v>
      </c>
      <c r="B5107" s="106">
        <v>44943</v>
      </c>
      <c r="C5107" s="104">
        <v>4138.8429999999998</v>
      </c>
      <c r="D5107" s="104">
        <v>4148.5839999999998</v>
      </c>
      <c r="E5107" s="104">
        <v>4118.1570000000002</v>
      </c>
      <c r="F5107" s="104">
        <v>4137.2420000000002</v>
      </c>
      <c r="G5107" s="104">
        <v>9547904000</v>
      </c>
    </row>
    <row r="5108" spans="1:7" x14ac:dyDescent="0.2">
      <c r="A5108" s="105">
        <v>5106</v>
      </c>
      <c r="B5108" s="106">
        <v>44944</v>
      </c>
      <c r="C5108" s="104">
        <v>4140.1019999999999</v>
      </c>
      <c r="D5108" s="104">
        <v>4151.4579999999996</v>
      </c>
      <c r="E5108" s="104">
        <v>4125.7690000000002</v>
      </c>
      <c r="F5108" s="104">
        <v>4130.3140000000003</v>
      </c>
      <c r="G5108" s="104">
        <v>8420064500</v>
      </c>
    </row>
    <row r="5109" spans="1:7" x14ac:dyDescent="0.2">
      <c r="A5109" s="105">
        <v>5107</v>
      </c>
      <c r="B5109" s="106">
        <v>44945</v>
      </c>
      <c r="C5109" s="104">
        <v>4125.5770000000002</v>
      </c>
      <c r="D5109" s="104">
        <v>4156.0079999999998</v>
      </c>
      <c r="E5109" s="104">
        <v>4105.9799999999996</v>
      </c>
      <c r="F5109" s="104">
        <v>4156.0079999999998</v>
      </c>
      <c r="G5109" s="104">
        <v>9460839800</v>
      </c>
    </row>
    <row r="5110" spans="1:7" x14ac:dyDescent="0.2">
      <c r="A5110" s="105">
        <v>5108</v>
      </c>
      <c r="B5110" s="106">
        <v>44946</v>
      </c>
      <c r="C5110" s="104">
        <v>4166.8440000000001</v>
      </c>
      <c r="D5110" s="104">
        <v>4189.8310000000001</v>
      </c>
      <c r="E5110" s="104">
        <v>4161.67</v>
      </c>
      <c r="F5110" s="104">
        <v>4181.527</v>
      </c>
      <c r="G5110" s="104">
        <v>12355380900</v>
      </c>
    </row>
    <row r="5111" spans="1:7" x14ac:dyDescent="0.2">
      <c r="A5111" s="105">
        <v>5109</v>
      </c>
      <c r="B5111" s="106">
        <v>44956</v>
      </c>
      <c r="C5111" s="104">
        <v>4267.625</v>
      </c>
      <c r="D5111" s="104">
        <v>4268.152</v>
      </c>
      <c r="E5111" s="104">
        <v>4197.8599999999997</v>
      </c>
      <c r="F5111" s="104">
        <v>4201.3450000000003</v>
      </c>
      <c r="G5111" s="104">
        <v>16460706400</v>
      </c>
    </row>
    <row r="5112" spans="1:7" x14ac:dyDescent="0.2">
      <c r="A5112" s="105">
        <v>5110</v>
      </c>
      <c r="B5112" s="106">
        <v>44957</v>
      </c>
      <c r="C5112" s="104">
        <v>4200.5810000000001</v>
      </c>
      <c r="D5112" s="104">
        <v>4212.7349999999997</v>
      </c>
      <c r="E5112" s="104">
        <v>4153.0479999999998</v>
      </c>
      <c r="F5112" s="104">
        <v>4156.8580000000002</v>
      </c>
      <c r="G5112" s="104">
        <v>12455083500</v>
      </c>
    </row>
    <row r="5113" spans="1:7" x14ac:dyDescent="0.2">
      <c r="A5113" s="105">
        <v>5111</v>
      </c>
      <c r="B5113" s="106">
        <v>44958</v>
      </c>
      <c r="C5113" s="104">
        <v>4170.1319999999996</v>
      </c>
      <c r="D5113" s="104">
        <v>4195.933</v>
      </c>
      <c r="E5113" s="104">
        <v>4137.7659999999996</v>
      </c>
      <c r="F5113" s="104">
        <v>4195.933</v>
      </c>
      <c r="G5113" s="104">
        <v>14100895400</v>
      </c>
    </row>
    <row r="5114" spans="1:7" x14ac:dyDescent="0.2">
      <c r="A5114" s="105">
        <v>5112</v>
      </c>
      <c r="B5114" s="106">
        <v>44959</v>
      </c>
      <c r="C5114" s="104">
        <v>4207.4120000000003</v>
      </c>
      <c r="D5114" s="104">
        <v>4207.4120000000003</v>
      </c>
      <c r="E5114" s="104">
        <v>4170.5569999999998</v>
      </c>
      <c r="F5114" s="104">
        <v>4181.1490000000003</v>
      </c>
      <c r="G5114" s="104">
        <v>13382373600</v>
      </c>
    </row>
    <row r="5115" spans="1:7" x14ac:dyDescent="0.2">
      <c r="A5115" s="105">
        <v>5113</v>
      </c>
      <c r="B5115" s="106">
        <v>44960</v>
      </c>
      <c r="C5115" s="104">
        <v>4162.0259999999998</v>
      </c>
      <c r="D5115" s="104">
        <v>4162.0259999999998</v>
      </c>
      <c r="E5115" s="104">
        <v>4103.165</v>
      </c>
      <c r="F5115" s="104">
        <v>4141.6319999999996</v>
      </c>
      <c r="G5115" s="104">
        <v>11704122100</v>
      </c>
    </row>
    <row r="5116" spans="1:7" x14ac:dyDescent="0.2">
      <c r="A5116" s="105">
        <v>5114</v>
      </c>
      <c r="B5116" s="106">
        <v>44963</v>
      </c>
      <c r="C5116" s="104">
        <v>4103.8310000000001</v>
      </c>
      <c r="D5116" s="104">
        <v>4105.9449999999997</v>
      </c>
      <c r="E5116" s="104">
        <v>4065.2220000000002</v>
      </c>
      <c r="F5116" s="104">
        <v>4086.8780000000002</v>
      </c>
      <c r="G5116" s="104">
        <v>11019271700</v>
      </c>
    </row>
    <row r="5117" spans="1:7" x14ac:dyDescent="0.2">
      <c r="A5117" s="105">
        <v>5115</v>
      </c>
      <c r="B5117" s="106">
        <v>44964</v>
      </c>
      <c r="C5117" s="104">
        <v>4098.3119999999999</v>
      </c>
      <c r="D5117" s="104">
        <v>4107.3440000000001</v>
      </c>
      <c r="E5117" s="104">
        <v>4077.962</v>
      </c>
      <c r="F5117" s="104">
        <v>4094.2339999999999</v>
      </c>
      <c r="G5117" s="104">
        <v>9136007200</v>
      </c>
    </row>
    <row r="5118" spans="1:7" x14ac:dyDescent="0.2">
      <c r="A5118" s="105">
        <v>5116</v>
      </c>
      <c r="B5118" s="106">
        <v>44965</v>
      </c>
      <c r="C5118" s="104">
        <v>4099.857</v>
      </c>
      <c r="D5118" s="104">
        <v>4111.4750000000004</v>
      </c>
      <c r="E5118" s="104">
        <v>4072.6469999999999</v>
      </c>
      <c r="F5118" s="104">
        <v>4076.1410000000001</v>
      </c>
      <c r="G5118" s="104">
        <v>8478609900</v>
      </c>
    </row>
    <row r="5119" spans="1:7" x14ac:dyDescent="0.2">
      <c r="A5119" s="105">
        <v>5117</v>
      </c>
      <c r="B5119" s="106">
        <v>44966</v>
      </c>
      <c r="C5119" s="104">
        <v>4067.5630000000001</v>
      </c>
      <c r="D5119" s="104">
        <v>4130.857</v>
      </c>
      <c r="E5119" s="104">
        <v>4064.7489999999998</v>
      </c>
      <c r="F5119" s="104">
        <v>4130.857</v>
      </c>
      <c r="G5119" s="104">
        <v>10228996100</v>
      </c>
    </row>
    <row r="5120" spans="1:7" x14ac:dyDescent="0.2">
      <c r="A5120" s="105">
        <v>5118</v>
      </c>
      <c r="B5120" s="106">
        <v>44967</v>
      </c>
      <c r="C5120" s="104">
        <v>4124.0990000000002</v>
      </c>
      <c r="D5120" s="104">
        <v>4125.2889999999998</v>
      </c>
      <c r="E5120" s="104">
        <v>4092.3470000000002</v>
      </c>
      <c r="F5120" s="104">
        <v>4106.3100000000004</v>
      </c>
      <c r="G5120" s="104">
        <v>9671673300</v>
      </c>
    </row>
    <row r="5121" spans="1:7" x14ac:dyDescent="0.2">
      <c r="A5121" s="105">
        <v>5119</v>
      </c>
      <c r="B5121" s="106">
        <v>44970</v>
      </c>
      <c r="C5121" s="104">
        <v>4098.88</v>
      </c>
      <c r="D5121" s="104">
        <v>4146.45</v>
      </c>
      <c r="E5121" s="104">
        <v>4092.2730000000001</v>
      </c>
      <c r="F5121" s="104">
        <v>4143.5739999999996</v>
      </c>
      <c r="G5121" s="104">
        <v>12889257700</v>
      </c>
    </row>
    <row r="5122" spans="1:7" x14ac:dyDescent="0.2">
      <c r="A5122" s="105">
        <v>5120</v>
      </c>
      <c r="B5122" s="106">
        <v>44971</v>
      </c>
      <c r="C5122" s="104">
        <v>4151.2470000000003</v>
      </c>
      <c r="D5122" s="104">
        <v>4152.049</v>
      </c>
      <c r="E5122" s="104">
        <v>4125.2579999999998</v>
      </c>
      <c r="F5122" s="104">
        <v>4145.29</v>
      </c>
      <c r="G5122" s="104">
        <v>10249989000</v>
      </c>
    </row>
    <row r="5123" spans="1:7" x14ac:dyDescent="0.2">
      <c r="A5123" s="105">
        <v>5121</v>
      </c>
      <c r="B5123" s="106">
        <v>44972</v>
      </c>
      <c r="C5123" s="104">
        <v>4146.8549999999996</v>
      </c>
      <c r="D5123" s="104">
        <v>4153.7160000000003</v>
      </c>
      <c r="E5123" s="104">
        <v>4115.9669999999996</v>
      </c>
      <c r="F5123" s="104">
        <v>4123.6890000000003</v>
      </c>
      <c r="G5123" s="104">
        <v>12166450800</v>
      </c>
    </row>
    <row r="5124" spans="1:7" x14ac:dyDescent="0.2">
      <c r="A5124" s="105">
        <v>5122</v>
      </c>
      <c r="B5124" s="106">
        <v>44973</v>
      </c>
      <c r="C5124" s="104">
        <v>4125.4089999999997</v>
      </c>
      <c r="D5124" s="104">
        <v>4167.8999999999996</v>
      </c>
      <c r="E5124" s="104">
        <v>4068.8589999999999</v>
      </c>
      <c r="F5124" s="104">
        <v>4093.4879999999998</v>
      </c>
      <c r="G5124" s="104">
        <v>15931058500</v>
      </c>
    </row>
    <row r="5125" spans="1:7" x14ac:dyDescent="0.2">
      <c r="A5125" s="105">
        <v>5123</v>
      </c>
      <c r="B5125" s="106">
        <v>44974</v>
      </c>
      <c r="C5125" s="104">
        <v>4086.2240000000002</v>
      </c>
      <c r="D5125" s="104">
        <v>4104.6400000000003</v>
      </c>
      <c r="E5125" s="104">
        <v>4032.9290000000001</v>
      </c>
      <c r="F5125" s="104">
        <v>4034.5070000000001</v>
      </c>
      <c r="G5125" s="104">
        <v>11614258900</v>
      </c>
    </row>
    <row r="5126" spans="1:7" x14ac:dyDescent="0.2">
      <c r="A5126" s="105">
        <v>5124</v>
      </c>
      <c r="B5126" s="106">
        <v>44977</v>
      </c>
      <c r="C5126" s="104">
        <v>4039.962</v>
      </c>
      <c r="D5126" s="104">
        <v>4134.8620000000001</v>
      </c>
      <c r="E5126" s="104">
        <v>4035.4760000000001</v>
      </c>
      <c r="F5126" s="104">
        <v>4133.49</v>
      </c>
      <c r="G5126" s="104">
        <v>16179448100</v>
      </c>
    </row>
    <row r="5127" spans="1:7" x14ac:dyDescent="0.2">
      <c r="A5127" s="105">
        <v>5125</v>
      </c>
      <c r="B5127" s="106">
        <v>44978</v>
      </c>
      <c r="C5127" s="104">
        <v>4130.0630000000001</v>
      </c>
      <c r="D5127" s="104">
        <v>4151.799</v>
      </c>
      <c r="E5127" s="104">
        <v>4116.2719999999999</v>
      </c>
      <c r="F5127" s="104">
        <v>4144.3540000000003</v>
      </c>
      <c r="G5127" s="104">
        <v>14577617300</v>
      </c>
    </row>
    <row r="5128" spans="1:7" x14ac:dyDescent="0.2">
      <c r="A5128" s="105">
        <v>5126</v>
      </c>
      <c r="B5128" s="106">
        <v>44979</v>
      </c>
      <c r="C5128" s="104">
        <v>4118.9669999999996</v>
      </c>
      <c r="D5128" s="104">
        <v>4134.8760000000002</v>
      </c>
      <c r="E5128" s="104">
        <v>4101.8599999999997</v>
      </c>
      <c r="F5128" s="104">
        <v>4106.951</v>
      </c>
      <c r="G5128" s="104">
        <v>10429029500</v>
      </c>
    </row>
    <row r="5129" spans="1:7" x14ac:dyDescent="0.2">
      <c r="A5129" s="105">
        <v>5127</v>
      </c>
      <c r="B5129" s="106">
        <v>44980</v>
      </c>
      <c r="C5129" s="104">
        <v>4106.2139999999999</v>
      </c>
      <c r="D5129" s="104">
        <v>4132.3900000000003</v>
      </c>
      <c r="E5129" s="104">
        <v>4088.2069999999999</v>
      </c>
      <c r="F5129" s="104">
        <v>4103.6459999999997</v>
      </c>
      <c r="G5129" s="104">
        <v>10356490600</v>
      </c>
    </row>
    <row r="5130" spans="1:7" x14ac:dyDescent="0.2">
      <c r="A5130" s="105">
        <v>5128</v>
      </c>
      <c r="B5130" s="106">
        <v>44981</v>
      </c>
      <c r="C5130" s="104">
        <v>4100.99</v>
      </c>
      <c r="D5130" s="104">
        <v>4102.6090000000004</v>
      </c>
      <c r="E5130" s="104">
        <v>4048.2370000000001</v>
      </c>
      <c r="F5130" s="104">
        <v>4061.0459999999998</v>
      </c>
      <c r="G5130" s="104">
        <v>10098942500</v>
      </c>
    </row>
    <row r="5131" spans="1:7" x14ac:dyDescent="0.2">
      <c r="A5131" s="105">
        <v>5129</v>
      </c>
      <c r="B5131" s="106">
        <v>44984</v>
      </c>
      <c r="C5131" s="104">
        <v>4040.4569999999999</v>
      </c>
      <c r="D5131" s="104">
        <v>4067.03</v>
      </c>
      <c r="E5131" s="104">
        <v>4034.5239999999999</v>
      </c>
      <c r="F5131" s="104">
        <v>4043.8440000000001</v>
      </c>
      <c r="G5131" s="104">
        <v>9378763000</v>
      </c>
    </row>
    <row r="5132" spans="1:7" x14ac:dyDescent="0.2">
      <c r="A5132" s="105">
        <v>5130</v>
      </c>
      <c r="B5132" s="106">
        <v>44985</v>
      </c>
      <c r="C5132" s="104">
        <v>4058.13</v>
      </c>
      <c r="D5132" s="104">
        <v>4074.2640000000001</v>
      </c>
      <c r="E5132" s="104">
        <v>4026.4479999999999</v>
      </c>
      <c r="F5132" s="104">
        <v>4069.4589999999998</v>
      </c>
      <c r="G5132" s="104">
        <v>11032359100</v>
      </c>
    </row>
    <row r="5133" spans="1:7" x14ac:dyDescent="0.2">
      <c r="A5133" s="105">
        <v>5131</v>
      </c>
      <c r="B5133" s="106">
        <v>44986</v>
      </c>
      <c r="C5133" s="104">
        <v>4068.7330000000002</v>
      </c>
      <c r="D5133" s="104">
        <v>4135.4809999999998</v>
      </c>
      <c r="E5133" s="104">
        <v>4061.2170000000001</v>
      </c>
      <c r="F5133" s="104">
        <v>4126.942</v>
      </c>
      <c r="G5133" s="104">
        <v>15601579400</v>
      </c>
    </row>
    <row r="5134" spans="1:7" x14ac:dyDescent="0.2">
      <c r="A5134" s="105">
        <v>5132</v>
      </c>
      <c r="B5134" s="106">
        <v>44987</v>
      </c>
      <c r="C5134" s="104">
        <v>4119.9920000000002</v>
      </c>
      <c r="D5134" s="104">
        <v>4137.2529999999997</v>
      </c>
      <c r="E5134" s="104">
        <v>4113.826</v>
      </c>
      <c r="F5134" s="104">
        <v>4117.7380000000003</v>
      </c>
      <c r="G5134" s="104">
        <v>14821763700</v>
      </c>
    </row>
    <row r="5135" spans="1:7" x14ac:dyDescent="0.2">
      <c r="A5135" s="105">
        <v>5133</v>
      </c>
      <c r="B5135" s="106">
        <v>44988</v>
      </c>
      <c r="C5135" s="104">
        <v>4126.018</v>
      </c>
      <c r="D5135" s="104">
        <v>4135.2120000000004</v>
      </c>
      <c r="E5135" s="104">
        <v>4100.3829999999998</v>
      </c>
      <c r="F5135" s="104">
        <v>4130.5510000000004</v>
      </c>
      <c r="G5135" s="104">
        <v>16033174100</v>
      </c>
    </row>
    <row r="5136" spans="1:7" x14ac:dyDescent="0.2">
      <c r="A5136" s="105">
        <v>5134</v>
      </c>
      <c r="B5136" s="106">
        <v>44991</v>
      </c>
      <c r="C5136" s="104">
        <v>4131.1530000000002</v>
      </c>
      <c r="D5136" s="104">
        <v>4132.8370000000004</v>
      </c>
      <c r="E5136" s="104">
        <v>4088.4479999999999</v>
      </c>
      <c r="F5136" s="104">
        <v>4109.01</v>
      </c>
      <c r="G5136" s="104">
        <v>16297180700</v>
      </c>
    </row>
    <row r="5137" spans="1:7" x14ac:dyDescent="0.2">
      <c r="A5137" s="105">
        <v>5135</v>
      </c>
      <c r="B5137" s="106">
        <v>44992</v>
      </c>
      <c r="C5137" s="104">
        <v>4103.6419999999998</v>
      </c>
      <c r="D5137" s="104">
        <v>4124.9610000000002</v>
      </c>
      <c r="E5137" s="104">
        <v>4046.5680000000002</v>
      </c>
      <c r="F5137" s="104">
        <v>4048.8519999999999</v>
      </c>
      <c r="G5137" s="104">
        <v>19591206800</v>
      </c>
    </row>
    <row r="5138" spans="1:7" x14ac:dyDescent="0.2">
      <c r="A5138" s="105">
        <v>5136</v>
      </c>
      <c r="B5138" s="106">
        <v>44993</v>
      </c>
      <c r="C5138" s="104">
        <v>4030.739</v>
      </c>
      <c r="D5138" s="104">
        <v>4037.2869999999998</v>
      </c>
      <c r="E5138" s="104">
        <v>4011.5230000000001</v>
      </c>
      <c r="F5138" s="104">
        <v>4034.1080000000002</v>
      </c>
      <c r="G5138" s="104">
        <v>11793649300</v>
      </c>
    </row>
    <row r="5139" spans="1:7" x14ac:dyDescent="0.2">
      <c r="A5139" s="105">
        <v>5137</v>
      </c>
      <c r="B5139" s="106">
        <v>44994</v>
      </c>
      <c r="C5139" s="104">
        <v>4035.8429999999998</v>
      </c>
      <c r="D5139" s="104">
        <v>4043.8490000000002</v>
      </c>
      <c r="E5139" s="104">
        <v>4000.89</v>
      </c>
      <c r="F5139" s="104">
        <v>4019.8510000000001</v>
      </c>
      <c r="G5139" s="104">
        <v>11653962900</v>
      </c>
    </row>
    <row r="5140" spans="1:7" x14ac:dyDescent="0.2">
      <c r="A5140" s="105">
        <v>5138</v>
      </c>
      <c r="B5140" s="106">
        <v>44995</v>
      </c>
      <c r="C5140" s="104">
        <v>3991.7959999999998</v>
      </c>
      <c r="D5140" s="104">
        <v>4004.3609999999999</v>
      </c>
      <c r="E5140" s="104">
        <v>3966.4279999999999</v>
      </c>
      <c r="F5140" s="104">
        <v>3967.1350000000002</v>
      </c>
      <c r="G5140" s="104">
        <v>12385540900</v>
      </c>
    </row>
    <row r="5141" spans="1:7" x14ac:dyDescent="0.2">
      <c r="A5141" s="105">
        <v>5139</v>
      </c>
      <c r="B5141" s="106">
        <v>44998</v>
      </c>
      <c r="C5141" s="104">
        <v>3962.643</v>
      </c>
      <c r="D5141" s="104">
        <v>4008.6860000000001</v>
      </c>
      <c r="E5141" s="104">
        <v>3962.643</v>
      </c>
      <c r="F5141" s="104">
        <v>4008.6860000000001</v>
      </c>
      <c r="G5141" s="104">
        <v>14356137000</v>
      </c>
    </row>
    <row r="5142" spans="1:7" x14ac:dyDescent="0.2">
      <c r="A5142" s="105">
        <v>5140</v>
      </c>
      <c r="B5142" s="106">
        <v>44999</v>
      </c>
      <c r="C5142" s="104">
        <v>3999.88</v>
      </c>
      <c r="D5142" s="104">
        <v>4001.942</v>
      </c>
      <c r="E5142" s="104">
        <v>3946.9409999999998</v>
      </c>
      <c r="F5142" s="104">
        <v>3984.6959999999999</v>
      </c>
      <c r="G5142" s="104">
        <v>15054417400</v>
      </c>
    </row>
    <row r="5143" spans="1:7" x14ac:dyDescent="0.2">
      <c r="A5143" s="105">
        <v>5141</v>
      </c>
      <c r="B5143" s="106">
        <v>45000</v>
      </c>
      <c r="C5143" s="104">
        <v>4011.8440000000001</v>
      </c>
      <c r="D5143" s="104">
        <v>4018.75</v>
      </c>
      <c r="E5143" s="104">
        <v>3986.902</v>
      </c>
      <c r="F5143" s="104">
        <v>3986.902</v>
      </c>
      <c r="G5143" s="104">
        <v>14202600700</v>
      </c>
    </row>
    <row r="5144" spans="1:7" x14ac:dyDescent="0.2">
      <c r="A5144" s="105">
        <v>5142</v>
      </c>
      <c r="B5144" s="106">
        <v>45001</v>
      </c>
      <c r="C5144" s="104">
        <v>3958.1959999999999</v>
      </c>
      <c r="D5144" s="104">
        <v>3981.3209999999999</v>
      </c>
      <c r="E5144" s="104">
        <v>3936.4760000000001</v>
      </c>
      <c r="F5144" s="104">
        <v>3939.1509999999998</v>
      </c>
      <c r="G5144" s="104">
        <v>15251564400</v>
      </c>
    </row>
    <row r="5145" spans="1:7" x14ac:dyDescent="0.2">
      <c r="A5145" s="105">
        <v>5143</v>
      </c>
      <c r="B5145" s="106">
        <v>45002</v>
      </c>
      <c r="C5145" s="104">
        <v>3971.1590000000001</v>
      </c>
      <c r="D5145" s="104">
        <v>4004.2150000000001</v>
      </c>
      <c r="E5145" s="104">
        <v>3945.25</v>
      </c>
      <c r="F5145" s="104">
        <v>3958.819</v>
      </c>
      <c r="G5145" s="104">
        <v>17743381800</v>
      </c>
    </row>
    <row r="5146" spans="1:7" x14ac:dyDescent="0.2">
      <c r="A5146" s="105">
        <v>5144</v>
      </c>
      <c r="B5146" s="106">
        <v>45005</v>
      </c>
      <c r="C5146" s="104">
        <v>3962.663</v>
      </c>
      <c r="D5146" s="104">
        <v>3979.549</v>
      </c>
      <c r="E5146" s="104">
        <v>3935.0160000000001</v>
      </c>
      <c r="F5146" s="104">
        <v>3939.0770000000002</v>
      </c>
      <c r="G5146" s="104">
        <v>20526497000</v>
      </c>
    </row>
    <row r="5147" spans="1:7" x14ac:dyDescent="0.2">
      <c r="A5147" s="105">
        <v>5145</v>
      </c>
      <c r="B5147" s="106">
        <v>45006</v>
      </c>
      <c r="C5147" s="104">
        <v>3948.1570000000002</v>
      </c>
      <c r="D5147" s="104">
        <v>3982.7049999999999</v>
      </c>
      <c r="E5147" s="104">
        <v>3948.1570000000002</v>
      </c>
      <c r="F5147" s="104">
        <v>3982.3780000000002</v>
      </c>
      <c r="G5147" s="104">
        <v>14509067900</v>
      </c>
    </row>
    <row r="5148" spans="1:7" x14ac:dyDescent="0.2">
      <c r="A5148" s="105">
        <v>5146</v>
      </c>
      <c r="B5148" s="106">
        <v>45007</v>
      </c>
      <c r="C5148" s="104">
        <v>3993.7849999999999</v>
      </c>
      <c r="D5148" s="104">
        <v>4016.45</v>
      </c>
      <c r="E5148" s="104">
        <v>3986.7089999999998</v>
      </c>
      <c r="F5148" s="104">
        <v>3999.4430000000002</v>
      </c>
      <c r="G5148" s="104">
        <v>14922897000</v>
      </c>
    </row>
    <row r="5149" spans="1:7" x14ac:dyDescent="0.2">
      <c r="A5149" s="105">
        <v>5147</v>
      </c>
      <c r="B5149" s="106">
        <v>45008</v>
      </c>
      <c r="C5149" s="104">
        <v>3985.9929999999999</v>
      </c>
      <c r="D5149" s="104">
        <v>4039.09</v>
      </c>
      <c r="E5149" s="104">
        <v>3983.9989999999998</v>
      </c>
      <c r="F5149" s="104">
        <v>4039.09</v>
      </c>
      <c r="G5149" s="104">
        <v>15888742100</v>
      </c>
    </row>
    <row r="5150" spans="1:7" x14ac:dyDescent="0.2">
      <c r="A5150" s="105">
        <v>5148</v>
      </c>
      <c r="B5150" s="106">
        <v>45009</v>
      </c>
      <c r="C5150" s="104">
        <v>4035.1559999999999</v>
      </c>
      <c r="D5150" s="104">
        <v>4037.8420000000001</v>
      </c>
      <c r="E5150" s="104">
        <v>4017.0030000000002</v>
      </c>
      <c r="F5150" s="104">
        <v>4027.0459999999998</v>
      </c>
      <c r="G5150" s="104">
        <v>15944233000</v>
      </c>
    </row>
    <row r="5151" spans="1:7" x14ac:dyDescent="0.2">
      <c r="A5151" s="105">
        <v>5149</v>
      </c>
      <c r="B5151" s="106">
        <v>45012</v>
      </c>
      <c r="C5151" s="104">
        <v>4023.3029999999999</v>
      </c>
      <c r="D5151" s="104">
        <v>4023.3029999999999</v>
      </c>
      <c r="E5151" s="104">
        <v>3987.03</v>
      </c>
      <c r="F5151" s="104">
        <v>4012.4769999999999</v>
      </c>
      <c r="G5151" s="104">
        <v>16848227900</v>
      </c>
    </row>
    <row r="5152" spans="1:7" x14ac:dyDescent="0.2">
      <c r="A5152" s="105">
        <v>5150</v>
      </c>
      <c r="B5152" s="106">
        <v>45013</v>
      </c>
      <c r="C5152" s="104">
        <v>4015.6970000000001</v>
      </c>
      <c r="D5152" s="104">
        <v>4023.7829999999999</v>
      </c>
      <c r="E5152" s="104">
        <v>3994.6</v>
      </c>
      <c r="F5152" s="104">
        <v>3999.5149999999999</v>
      </c>
      <c r="G5152" s="104">
        <v>13189511700</v>
      </c>
    </row>
    <row r="5153" spans="1:7" x14ac:dyDescent="0.2">
      <c r="A5153" s="105">
        <v>5151</v>
      </c>
      <c r="B5153" s="106">
        <v>45014</v>
      </c>
      <c r="C5153" s="104">
        <v>4013.5929999999998</v>
      </c>
      <c r="D5153" s="104">
        <v>4017.7570000000001</v>
      </c>
      <c r="E5153" s="104">
        <v>3992.6660000000002</v>
      </c>
      <c r="F5153" s="104">
        <v>4006.1439999999998</v>
      </c>
      <c r="G5153" s="104">
        <v>13374351000</v>
      </c>
    </row>
    <row r="5154" spans="1:7" x14ac:dyDescent="0.2">
      <c r="A5154" s="105">
        <v>5152</v>
      </c>
      <c r="B5154" s="106">
        <v>45015</v>
      </c>
      <c r="C5154" s="104">
        <v>4009.5569999999998</v>
      </c>
      <c r="D5154" s="104">
        <v>4040.502</v>
      </c>
      <c r="E5154" s="104">
        <v>3983.8960000000002</v>
      </c>
      <c r="F5154" s="104">
        <v>4038.5259999999998</v>
      </c>
      <c r="G5154" s="104">
        <v>14990103700</v>
      </c>
    </row>
    <row r="5155" spans="1:7" x14ac:dyDescent="0.2">
      <c r="A5155" s="105">
        <v>5153</v>
      </c>
      <c r="B5155" s="106">
        <v>45016</v>
      </c>
      <c r="C5155" s="104">
        <v>4045.4540000000002</v>
      </c>
      <c r="D5155" s="104">
        <v>4063.5680000000002</v>
      </c>
      <c r="E5155" s="104">
        <v>4039.9589999999998</v>
      </c>
      <c r="F5155" s="104">
        <v>4050.9259999999999</v>
      </c>
      <c r="G5155" s="104">
        <v>13884254600</v>
      </c>
    </row>
    <row r="5156" spans="1:7" x14ac:dyDescent="0.2">
      <c r="A5156" s="105">
        <v>5154</v>
      </c>
      <c r="B5156" s="106">
        <v>45019</v>
      </c>
      <c r="C5156" s="104">
        <v>4059.623</v>
      </c>
      <c r="D5156" s="104">
        <v>4094.9380000000001</v>
      </c>
      <c r="E5156" s="104">
        <v>4059.0610000000001</v>
      </c>
      <c r="F5156" s="104">
        <v>4090.5680000000002</v>
      </c>
      <c r="G5156" s="104">
        <v>18212431300</v>
      </c>
    </row>
    <row r="5157" spans="1:7" x14ac:dyDescent="0.2">
      <c r="A5157" s="105">
        <v>5155</v>
      </c>
      <c r="B5157" s="106">
        <v>45020</v>
      </c>
      <c r="C5157" s="104">
        <v>4089.2930000000001</v>
      </c>
      <c r="D5157" s="104">
        <v>4103.1580000000004</v>
      </c>
      <c r="E5157" s="104">
        <v>4080.0680000000002</v>
      </c>
      <c r="F5157" s="104">
        <v>4103.1049999999996</v>
      </c>
      <c r="G5157" s="104">
        <v>19714663100</v>
      </c>
    </row>
    <row r="5158" spans="1:7" x14ac:dyDescent="0.2">
      <c r="A5158" s="105">
        <v>5156</v>
      </c>
      <c r="B5158" s="106">
        <v>45022</v>
      </c>
      <c r="C5158" s="104">
        <v>4084.1320000000001</v>
      </c>
      <c r="D5158" s="104">
        <v>4098.8329999999996</v>
      </c>
      <c r="E5158" s="104">
        <v>4078.4050000000002</v>
      </c>
      <c r="F5158" s="104">
        <v>4096.6400000000003</v>
      </c>
      <c r="G5158" s="104">
        <v>15070337400</v>
      </c>
    </row>
    <row r="5159" spans="1:7" x14ac:dyDescent="0.2">
      <c r="A5159" s="105">
        <v>5157</v>
      </c>
      <c r="B5159" s="106">
        <v>45023</v>
      </c>
      <c r="C5159" s="104">
        <v>4096.9009999999998</v>
      </c>
      <c r="D5159" s="104">
        <v>4131.3130000000001</v>
      </c>
      <c r="E5159" s="104">
        <v>4092.1849999999999</v>
      </c>
      <c r="F5159" s="104">
        <v>4123.28</v>
      </c>
      <c r="G5159" s="104">
        <v>12867673800</v>
      </c>
    </row>
    <row r="5160" spans="1:7" x14ac:dyDescent="0.2">
      <c r="A5160" s="105">
        <v>5158</v>
      </c>
      <c r="B5160" s="106">
        <v>45026</v>
      </c>
      <c r="C5160" s="104">
        <v>4132.01</v>
      </c>
      <c r="D5160" s="104">
        <v>4132.2950000000001</v>
      </c>
      <c r="E5160" s="104">
        <v>4099.0519999999997</v>
      </c>
      <c r="F5160" s="104">
        <v>4104.8119999999999</v>
      </c>
      <c r="G5160" s="104">
        <v>15245300200</v>
      </c>
    </row>
    <row r="5161" spans="1:7" x14ac:dyDescent="0.2">
      <c r="A5161" s="105">
        <v>5159</v>
      </c>
      <c r="B5161" s="106">
        <v>45027</v>
      </c>
      <c r="C5161" s="104">
        <v>4108.5060000000003</v>
      </c>
      <c r="D5161" s="104">
        <v>4116.125</v>
      </c>
      <c r="E5161" s="104">
        <v>4083.4949999999999</v>
      </c>
      <c r="F5161" s="104">
        <v>4100.1480000000001</v>
      </c>
      <c r="G5161" s="104">
        <v>15390133300</v>
      </c>
    </row>
    <row r="5162" spans="1:7" x14ac:dyDescent="0.2">
      <c r="A5162" s="105">
        <v>5160</v>
      </c>
      <c r="B5162" s="106">
        <v>45028</v>
      </c>
      <c r="C5162" s="104">
        <v>4102.3969999999999</v>
      </c>
      <c r="D5162" s="104">
        <v>4108.2449999999999</v>
      </c>
      <c r="E5162" s="104">
        <v>4090.2779999999998</v>
      </c>
      <c r="F5162" s="104">
        <v>4097.2879999999996</v>
      </c>
      <c r="G5162" s="104">
        <v>16596527800</v>
      </c>
    </row>
    <row r="5163" spans="1:7" x14ac:dyDescent="0.2">
      <c r="A5163" s="105">
        <v>5161</v>
      </c>
      <c r="B5163" s="106">
        <v>45029</v>
      </c>
      <c r="C5163" s="104">
        <v>4081.3870000000002</v>
      </c>
      <c r="D5163" s="104">
        <v>4088.8809999999999</v>
      </c>
      <c r="E5163" s="104">
        <v>4059.5740000000001</v>
      </c>
      <c r="F5163" s="104">
        <v>4068.9789999999998</v>
      </c>
      <c r="G5163" s="104">
        <v>15644429500</v>
      </c>
    </row>
    <row r="5164" spans="1:7" x14ac:dyDescent="0.2">
      <c r="A5164" s="105">
        <v>5162</v>
      </c>
      <c r="B5164" s="106">
        <v>45030</v>
      </c>
      <c r="C5164" s="104">
        <v>4078.97</v>
      </c>
      <c r="D5164" s="104">
        <v>4098.2150000000001</v>
      </c>
      <c r="E5164" s="104">
        <v>4075.2049999999999</v>
      </c>
      <c r="F5164" s="104">
        <v>4091.9989999999998</v>
      </c>
      <c r="G5164" s="104">
        <v>15069568200</v>
      </c>
    </row>
    <row r="5165" spans="1:7" x14ac:dyDescent="0.2">
      <c r="A5165" s="105">
        <v>5163</v>
      </c>
      <c r="B5165" s="106">
        <v>45033</v>
      </c>
      <c r="C5165" s="104">
        <v>4090.0720000000001</v>
      </c>
      <c r="D5165" s="104">
        <v>4149.384</v>
      </c>
      <c r="E5165" s="104">
        <v>4089.509</v>
      </c>
      <c r="F5165" s="104">
        <v>4149.384</v>
      </c>
      <c r="G5165" s="104">
        <v>18877309500</v>
      </c>
    </row>
    <row r="5166" spans="1:7" x14ac:dyDescent="0.2">
      <c r="A5166" s="105">
        <v>5164</v>
      </c>
      <c r="B5166" s="106">
        <v>45034</v>
      </c>
      <c r="C5166" s="104">
        <v>4139.3090000000002</v>
      </c>
      <c r="D5166" s="104">
        <v>4169.6679999999997</v>
      </c>
      <c r="E5166" s="104">
        <v>4138.4620000000004</v>
      </c>
      <c r="F5166" s="104">
        <v>4162.0320000000002</v>
      </c>
      <c r="G5166" s="104">
        <v>17018413000</v>
      </c>
    </row>
    <row r="5167" spans="1:7" x14ac:dyDescent="0.2">
      <c r="A5167" s="105">
        <v>5165</v>
      </c>
      <c r="B5167" s="106">
        <v>45035</v>
      </c>
      <c r="C5167" s="104">
        <v>4159.3940000000002</v>
      </c>
      <c r="D5167" s="104">
        <v>4159.3940000000002</v>
      </c>
      <c r="E5167" s="104">
        <v>4118.6260000000002</v>
      </c>
      <c r="F5167" s="104">
        <v>4124.5590000000002</v>
      </c>
      <c r="G5167" s="104">
        <v>16255459200</v>
      </c>
    </row>
    <row r="5168" spans="1:7" x14ac:dyDescent="0.2">
      <c r="A5168" s="105">
        <v>5166</v>
      </c>
      <c r="B5168" s="106">
        <v>45036</v>
      </c>
      <c r="C5168" s="104">
        <v>4122.9459999999999</v>
      </c>
      <c r="D5168" s="104">
        <v>4125.8230000000003</v>
      </c>
      <c r="E5168" s="104">
        <v>4094.002</v>
      </c>
      <c r="F5168" s="104">
        <v>4113.0190000000002</v>
      </c>
      <c r="G5168" s="104">
        <v>16270667700</v>
      </c>
    </row>
    <row r="5169" spans="1:7" x14ac:dyDescent="0.2">
      <c r="A5169" s="105">
        <v>5167</v>
      </c>
      <c r="B5169" s="106">
        <v>45037</v>
      </c>
      <c r="C5169" s="104">
        <v>4114.2640000000001</v>
      </c>
      <c r="D5169" s="104">
        <v>4114.2640000000001</v>
      </c>
      <c r="E5169" s="104">
        <v>4031.9119999999998</v>
      </c>
      <c r="F5169" s="104">
        <v>4032.567</v>
      </c>
      <c r="G5169" s="104">
        <v>18080243500</v>
      </c>
    </row>
    <row r="5170" spans="1:7" x14ac:dyDescent="0.2">
      <c r="A5170" s="105">
        <v>5168</v>
      </c>
      <c r="B5170" s="106">
        <v>45040</v>
      </c>
      <c r="C5170" s="104">
        <v>4031.3029999999999</v>
      </c>
      <c r="D5170" s="104">
        <v>4033.6370000000002</v>
      </c>
      <c r="E5170" s="104">
        <v>3967.9070000000002</v>
      </c>
      <c r="F5170" s="104">
        <v>3982.643</v>
      </c>
      <c r="G5170" s="104">
        <v>17009921700</v>
      </c>
    </row>
    <row r="5171" spans="1:7" x14ac:dyDescent="0.2">
      <c r="A5171" s="105">
        <v>5169</v>
      </c>
      <c r="B5171" s="106">
        <v>45041</v>
      </c>
      <c r="C5171" s="104">
        <v>3985.1060000000002</v>
      </c>
      <c r="D5171" s="104">
        <v>3991.6869999999999</v>
      </c>
      <c r="E5171" s="104">
        <v>3925.4360000000001</v>
      </c>
      <c r="F5171" s="104">
        <v>3962.6660000000002</v>
      </c>
      <c r="G5171" s="104">
        <v>17255540900</v>
      </c>
    </row>
    <row r="5172" spans="1:7" x14ac:dyDescent="0.2">
      <c r="A5172" s="105">
        <v>5170</v>
      </c>
      <c r="B5172" s="106">
        <v>45042</v>
      </c>
      <c r="C5172" s="104">
        <v>3950.2550000000001</v>
      </c>
      <c r="D5172" s="104">
        <v>3975.6559999999999</v>
      </c>
      <c r="E5172" s="104">
        <v>3934.663</v>
      </c>
      <c r="F5172" s="104">
        <v>3959.232</v>
      </c>
      <c r="G5172" s="104">
        <v>16270200600</v>
      </c>
    </row>
    <row r="5173" spans="1:7" x14ac:dyDescent="0.2">
      <c r="A5173" s="105">
        <v>5171</v>
      </c>
      <c r="B5173" s="106">
        <v>45043</v>
      </c>
      <c r="C5173" s="104">
        <v>3948.0309999999999</v>
      </c>
      <c r="D5173" s="104">
        <v>3999.13</v>
      </c>
      <c r="E5173" s="104">
        <v>3942.8150000000001</v>
      </c>
      <c r="F5173" s="104">
        <v>3988.4189999999999</v>
      </c>
      <c r="G5173" s="104">
        <v>15382819500</v>
      </c>
    </row>
    <row r="5174" spans="1:7" x14ac:dyDescent="0.2">
      <c r="A5174" s="105">
        <v>5172</v>
      </c>
      <c r="B5174" s="106">
        <v>45044</v>
      </c>
      <c r="C5174" s="104">
        <v>3993.2559999999999</v>
      </c>
      <c r="D5174" s="104">
        <v>4030.4470000000001</v>
      </c>
      <c r="E5174" s="104">
        <v>3993.2559999999999</v>
      </c>
      <c r="F5174" s="104">
        <v>4029.0859999999998</v>
      </c>
      <c r="G5174" s="104">
        <v>17950848800</v>
      </c>
    </row>
    <row r="5175" spans="1:7" x14ac:dyDescent="0.2">
      <c r="A5175" s="105">
        <v>5173</v>
      </c>
      <c r="B5175" s="106">
        <v>45050</v>
      </c>
      <c r="C5175" s="104">
        <v>4013.471</v>
      </c>
      <c r="D5175" s="104">
        <v>4035.7829999999999</v>
      </c>
      <c r="E5175" s="104">
        <v>4001.1260000000002</v>
      </c>
      <c r="F5175" s="104">
        <v>4030.2469999999998</v>
      </c>
      <c r="G5175" s="104">
        <v>22758284600</v>
      </c>
    </row>
    <row r="5176" spans="1:7" x14ac:dyDescent="0.2">
      <c r="A5176" s="105">
        <v>5174</v>
      </c>
      <c r="B5176" s="106">
        <v>45051</v>
      </c>
      <c r="C5176" s="104">
        <v>4031.0949999999998</v>
      </c>
      <c r="D5176" s="104">
        <v>4047.6019999999999</v>
      </c>
      <c r="E5176" s="104">
        <v>3998.3919999999998</v>
      </c>
      <c r="F5176" s="104">
        <v>4016.877</v>
      </c>
      <c r="G5176" s="104">
        <v>20662692400</v>
      </c>
    </row>
    <row r="5177" spans="1:7" x14ac:dyDescent="0.2">
      <c r="A5177" s="105">
        <v>5175</v>
      </c>
      <c r="B5177" s="106">
        <v>45054</v>
      </c>
      <c r="C5177" s="104">
        <v>4028.1060000000002</v>
      </c>
      <c r="D5177" s="104">
        <v>4070.7719999999999</v>
      </c>
      <c r="E5177" s="104">
        <v>4018.9609999999998</v>
      </c>
      <c r="F5177" s="104">
        <v>4062.6619999999998</v>
      </c>
      <c r="G5177" s="104">
        <v>25558308500</v>
      </c>
    </row>
    <row r="5178" spans="1:7" x14ac:dyDescent="0.2">
      <c r="A5178" s="105">
        <v>5176</v>
      </c>
      <c r="B5178" s="106">
        <v>45055</v>
      </c>
      <c r="C5178" s="104">
        <v>4065.4389999999999</v>
      </c>
      <c r="D5178" s="104">
        <v>4092.85</v>
      </c>
      <c r="E5178" s="104">
        <v>4026.3890000000001</v>
      </c>
      <c r="F5178" s="104">
        <v>4027.875</v>
      </c>
      <c r="G5178" s="104">
        <v>27930604800</v>
      </c>
    </row>
    <row r="5179" spans="1:7" x14ac:dyDescent="0.2">
      <c r="A5179" s="105">
        <v>5177</v>
      </c>
      <c r="B5179" s="106">
        <v>45056</v>
      </c>
      <c r="C5179" s="104">
        <v>4017.9360000000001</v>
      </c>
      <c r="D5179" s="104">
        <v>4019.0590000000002</v>
      </c>
      <c r="E5179" s="104">
        <v>3984.6289999999999</v>
      </c>
      <c r="F5179" s="104">
        <v>3996.87</v>
      </c>
      <c r="G5179" s="104">
        <v>20755270900</v>
      </c>
    </row>
    <row r="5180" spans="1:7" x14ac:dyDescent="0.2">
      <c r="A5180" s="105">
        <v>5178</v>
      </c>
      <c r="B5180" s="106">
        <v>45057</v>
      </c>
      <c r="C5180" s="104">
        <v>4005.7820000000002</v>
      </c>
      <c r="D5180" s="104">
        <v>4018.058</v>
      </c>
      <c r="E5180" s="104">
        <v>3988.482</v>
      </c>
      <c r="F5180" s="104">
        <v>3990.6640000000002</v>
      </c>
      <c r="G5180" s="104">
        <v>14480461900</v>
      </c>
    </row>
    <row r="5181" spans="1:7" x14ac:dyDescent="0.2">
      <c r="A5181" s="105">
        <v>5179</v>
      </c>
      <c r="B5181" s="106">
        <v>45058</v>
      </c>
      <c r="C5181" s="104">
        <v>3987.7689999999998</v>
      </c>
      <c r="D5181" s="104">
        <v>3999.3829999999998</v>
      </c>
      <c r="E5181" s="104">
        <v>3937.527</v>
      </c>
      <c r="F5181" s="104">
        <v>3937.7620000000002</v>
      </c>
      <c r="G5181" s="104">
        <v>14442172800</v>
      </c>
    </row>
    <row r="5182" spans="1:7" x14ac:dyDescent="0.2">
      <c r="A5182" s="105">
        <v>5180</v>
      </c>
      <c r="B5182" s="106">
        <v>45061</v>
      </c>
      <c r="C5182" s="104">
        <v>3938.83</v>
      </c>
      <c r="D5182" s="104">
        <v>3998.8870000000002</v>
      </c>
      <c r="E5182" s="104">
        <v>3923.0320000000002</v>
      </c>
      <c r="F5182" s="104">
        <v>3998.8870000000002</v>
      </c>
      <c r="G5182" s="104">
        <v>17625736200</v>
      </c>
    </row>
    <row r="5183" spans="1:7" x14ac:dyDescent="0.2">
      <c r="A5183" s="105">
        <v>5181</v>
      </c>
      <c r="B5183" s="106">
        <v>45062</v>
      </c>
      <c r="C5183" s="104">
        <v>4002.5239999999999</v>
      </c>
      <c r="D5183" s="104">
        <v>4005.0149999999999</v>
      </c>
      <c r="E5183" s="104">
        <v>3966.9920000000002</v>
      </c>
      <c r="F5183" s="104">
        <v>3978.2049999999999</v>
      </c>
      <c r="G5183" s="104">
        <v>13683327100</v>
      </c>
    </row>
    <row r="5184" spans="1:7" x14ac:dyDescent="0.2">
      <c r="A5184" s="105">
        <v>5182</v>
      </c>
      <c r="B5184" s="106">
        <v>45063</v>
      </c>
      <c r="C5184" s="104">
        <v>3971.7020000000002</v>
      </c>
      <c r="D5184" s="104">
        <v>3982.6039999999998</v>
      </c>
      <c r="E5184" s="104">
        <v>3945.7139999999999</v>
      </c>
      <c r="F5184" s="104">
        <v>3960.165</v>
      </c>
      <c r="G5184" s="104">
        <v>11844818500</v>
      </c>
    </row>
    <row r="5185" spans="1:7" x14ac:dyDescent="0.2">
      <c r="A5185" s="105">
        <v>5183</v>
      </c>
      <c r="B5185" s="106">
        <v>45064</v>
      </c>
      <c r="C5185" s="104">
        <v>3965.5160000000001</v>
      </c>
      <c r="D5185" s="104">
        <v>3982.7179999999998</v>
      </c>
      <c r="E5185" s="104">
        <v>3939.5529999999999</v>
      </c>
      <c r="F5185" s="104">
        <v>3956.07</v>
      </c>
      <c r="G5185" s="104">
        <v>13653394700</v>
      </c>
    </row>
    <row r="5186" spans="1:7" x14ac:dyDescent="0.2">
      <c r="A5186" s="105">
        <v>5184</v>
      </c>
      <c r="B5186" s="106">
        <v>45065</v>
      </c>
      <c r="C5186" s="104">
        <v>3946.2220000000002</v>
      </c>
      <c r="D5186" s="104">
        <v>3967.2820000000002</v>
      </c>
      <c r="E5186" s="104">
        <v>3928.3159999999998</v>
      </c>
      <c r="F5186" s="104">
        <v>3944.54</v>
      </c>
      <c r="G5186" s="104">
        <v>12021247900</v>
      </c>
    </row>
    <row r="5187" spans="1:7" x14ac:dyDescent="0.2">
      <c r="A5187" s="105">
        <v>5185</v>
      </c>
      <c r="B5187" s="106">
        <v>45068</v>
      </c>
      <c r="C5187" s="104">
        <v>3941.002</v>
      </c>
      <c r="D5187" s="104">
        <v>3985.4029999999998</v>
      </c>
      <c r="E5187" s="104">
        <v>3935.8020000000001</v>
      </c>
      <c r="F5187" s="104">
        <v>3969.328</v>
      </c>
      <c r="G5187" s="104">
        <v>10911660500</v>
      </c>
    </row>
    <row r="5188" spans="1:7" x14ac:dyDescent="0.2">
      <c r="A5188" s="105">
        <v>5186</v>
      </c>
      <c r="B5188" s="106">
        <v>45069</v>
      </c>
      <c r="C5188" s="104">
        <v>3968.2350000000001</v>
      </c>
      <c r="D5188" s="104">
        <v>3971.9389999999999</v>
      </c>
      <c r="E5188" s="104">
        <v>3913.1880000000001</v>
      </c>
      <c r="F5188" s="104">
        <v>3913.1880000000001</v>
      </c>
      <c r="G5188" s="104">
        <v>11868507700</v>
      </c>
    </row>
    <row r="5189" spans="1:7" x14ac:dyDescent="0.2">
      <c r="A5189" s="105">
        <v>5187</v>
      </c>
      <c r="B5189" s="106">
        <v>45070</v>
      </c>
      <c r="C5189" s="104">
        <v>3903.7820000000002</v>
      </c>
      <c r="D5189" s="104">
        <v>3903.7820000000002</v>
      </c>
      <c r="E5189" s="104">
        <v>3859.0940000000001</v>
      </c>
      <c r="F5189" s="104">
        <v>3859.0940000000001</v>
      </c>
      <c r="G5189" s="104">
        <v>13725826500</v>
      </c>
    </row>
    <row r="5190" spans="1:7" x14ac:dyDescent="0.2">
      <c r="A5190" s="105">
        <v>5188</v>
      </c>
      <c r="B5190" s="106">
        <v>45071</v>
      </c>
      <c r="C5190" s="104">
        <v>3851.4050000000002</v>
      </c>
      <c r="D5190" s="104">
        <v>3861.3820000000001</v>
      </c>
      <c r="E5190" s="104">
        <v>3817.837</v>
      </c>
      <c r="F5190" s="104">
        <v>3850.5</v>
      </c>
      <c r="G5190" s="104">
        <v>12415077000</v>
      </c>
    </row>
    <row r="5191" spans="1:7" x14ac:dyDescent="0.2">
      <c r="A5191" s="105">
        <v>5189</v>
      </c>
      <c r="B5191" s="106">
        <v>45072</v>
      </c>
      <c r="C5191" s="104">
        <v>3848.4169999999999</v>
      </c>
      <c r="D5191" s="104">
        <v>3859.6289999999999</v>
      </c>
      <c r="E5191" s="104">
        <v>3815.57</v>
      </c>
      <c r="F5191" s="104">
        <v>3850.951</v>
      </c>
      <c r="G5191" s="104">
        <v>10032643900</v>
      </c>
    </row>
    <row r="5192" spans="1:7" x14ac:dyDescent="0.2">
      <c r="A5192" s="105">
        <v>5190</v>
      </c>
      <c r="B5192" s="106">
        <v>45075</v>
      </c>
      <c r="C5192" s="104">
        <v>3862.0839999999998</v>
      </c>
      <c r="D5192" s="104">
        <v>3866.7240000000002</v>
      </c>
      <c r="E5192" s="104">
        <v>3819.1819999999998</v>
      </c>
      <c r="F5192" s="104">
        <v>3833.942</v>
      </c>
      <c r="G5192" s="104">
        <v>13185996700</v>
      </c>
    </row>
    <row r="5193" spans="1:7" x14ac:dyDescent="0.2">
      <c r="A5193" s="105">
        <v>5191</v>
      </c>
      <c r="B5193" s="106">
        <v>45076</v>
      </c>
      <c r="C5193" s="104">
        <v>3827.7919999999999</v>
      </c>
      <c r="D5193" s="104">
        <v>3844.0050000000001</v>
      </c>
      <c r="E5193" s="104">
        <v>3789.2739999999999</v>
      </c>
      <c r="F5193" s="104">
        <v>3837.7530000000002</v>
      </c>
      <c r="G5193" s="104">
        <v>13761962900</v>
      </c>
    </row>
    <row r="5194" spans="1:7" x14ac:dyDescent="0.2">
      <c r="A5194" s="105">
        <v>5192</v>
      </c>
      <c r="B5194" s="106">
        <v>45077</v>
      </c>
      <c r="C5194" s="104">
        <v>3827.163</v>
      </c>
      <c r="D5194" s="104">
        <v>3827.163</v>
      </c>
      <c r="E5194" s="104">
        <v>3781.4029999999998</v>
      </c>
      <c r="F5194" s="104">
        <v>3798.5430000000001</v>
      </c>
      <c r="G5194" s="104">
        <v>12638736800</v>
      </c>
    </row>
    <row r="5195" spans="1:7" x14ac:dyDescent="0.2">
      <c r="A5195" s="105">
        <v>5193</v>
      </c>
      <c r="B5195" s="106">
        <v>45078</v>
      </c>
      <c r="C5195" s="104">
        <v>3788.59</v>
      </c>
      <c r="D5195" s="104">
        <v>3832.2049999999999</v>
      </c>
      <c r="E5195" s="104">
        <v>3786.7339999999999</v>
      </c>
      <c r="F5195" s="104">
        <v>3806.8679999999999</v>
      </c>
      <c r="G5195" s="104">
        <v>13456188100</v>
      </c>
    </row>
    <row r="5196" spans="1:7" x14ac:dyDescent="0.2">
      <c r="A5196" s="105">
        <v>5194</v>
      </c>
      <c r="B5196" s="106">
        <v>45079</v>
      </c>
      <c r="C5196" s="104">
        <v>3821.62</v>
      </c>
      <c r="D5196" s="104">
        <v>3865.2840000000001</v>
      </c>
      <c r="E5196" s="104">
        <v>3821.62</v>
      </c>
      <c r="F5196" s="104">
        <v>3861.8339999999998</v>
      </c>
      <c r="G5196" s="104">
        <v>12501511000</v>
      </c>
    </row>
    <row r="5197" spans="1:7" x14ac:dyDescent="0.2">
      <c r="A5197" s="105">
        <v>5195</v>
      </c>
      <c r="B5197" s="106">
        <v>45082</v>
      </c>
      <c r="C5197" s="104">
        <v>3860.556</v>
      </c>
      <c r="D5197" s="104">
        <v>3860.556</v>
      </c>
      <c r="E5197" s="104">
        <v>3832.4580000000001</v>
      </c>
      <c r="F5197" s="104">
        <v>3844.2489999999998</v>
      </c>
      <c r="G5197" s="104">
        <v>11616398900</v>
      </c>
    </row>
    <row r="5198" spans="1:7" x14ac:dyDescent="0.2">
      <c r="A5198" s="105">
        <v>5196</v>
      </c>
      <c r="B5198" s="106">
        <v>45083</v>
      </c>
      <c r="C5198" s="104">
        <v>3840.4589999999998</v>
      </c>
      <c r="D5198" s="104">
        <v>3867.8449999999998</v>
      </c>
      <c r="E5198" s="104">
        <v>3802.8449999999998</v>
      </c>
      <c r="F5198" s="104">
        <v>3808.163</v>
      </c>
      <c r="G5198" s="104">
        <v>12578125800</v>
      </c>
    </row>
    <row r="5199" spans="1:7" x14ac:dyDescent="0.2">
      <c r="A5199" s="105">
        <v>5197</v>
      </c>
      <c r="B5199" s="106">
        <v>45084</v>
      </c>
      <c r="C5199" s="104">
        <v>3815.482</v>
      </c>
      <c r="D5199" s="104">
        <v>3823.1120000000001</v>
      </c>
      <c r="E5199" s="104">
        <v>3780.1019999999999</v>
      </c>
      <c r="F5199" s="104">
        <v>3789.3420000000001</v>
      </c>
      <c r="G5199" s="104">
        <v>9886243200</v>
      </c>
    </row>
    <row r="5200" spans="1:7" x14ac:dyDescent="0.2">
      <c r="A5200" s="105">
        <v>5198</v>
      </c>
      <c r="B5200" s="106">
        <v>45085</v>
      </c>
      <c r="C5200" s="104">
        <v>3791.0830000000001</v>
      </c>
      <c r="D5200" s="104">
        <v>3834.3890000000001</v>
      </c>
      <c r="E5200" s="104">
        <v>3777.7750000000001</v>
      </c>
      <c r="F5200" s="104">
        <v>3820.1869999999999</v>
      </c>
      <c r="G5200" s="104">
        <v>11870093400</v>
      </c>
    </row>
    <row r="5201" spans="1:7" x14ac:dyDescent="0.2">
      <c r="A5201" s="105">
        <v>5199</v>
      </c>
      <c r="B5201" s="106">
        <v>45086</v>
      </c>
      <c r="C5201" s="104">
        <v>3822.4090000000001</v>
      </c>
      <c r="D5201" s="104">
        <v>3836.703</v>
      </c>
      <c r="E5201" s="104">
        <v>3811.2190000000001</v>
      </c>
      <c r="F5201" s="104">
        <v>3836.703</v>
      </c>
      <c r="G5201" s="104">
        <v>13431986300</v>
      </c>
    </row>
    <row r="5202" spans="1:7" x14ac:dyDescent="0.2">
      <c r="A5202" s="105">
        <v>5200</v>
      </c>
      <c r="B5202" s="106">
        <v>45089</v>
      </c>
      <c r="C5202" s="104">
        <v>3827.3249999999998</v>
      </c>
      <c r="D5202" s="104">
        <v>3859.7159999999999</v>
      </c>
      <c r="E5202" s="104">
        <v>3813.8580000000002</v>
      </c>
      <c r="F5202" s="104">
        <v>3844.4319999999998</v>
      </c>
      <c r="G5202" s="104">
        <v>12675854300</v>
      </c>
    </row>
    <row r="5203" spans="1:7" x14ac:dyDescent="0.2">
      <c r="A5203" s="105">
        <v>5201</v>
      </c>
      <c r="B5203" s="106">
        <v>45090</v>
      </c>
      <c r="C5203" s="104">
        <v>3838.1289999999999</v>
      </c>
      <c r="D5203" s="104">
        <v>3867.3029999999999</v>
      </c>
      <c r="E5203" s="104">
        <v>3833.46</v>
      </c>
      <c r="F5203" s="104">
        <v>3864.9070000000002</v>
      </c>
      <c r="G5203" s="104">
        <v>11092494600</v>
      </c>
    </row>
    <row r="5204" spans="1:7" x14ac:dyDescent="0.2">
      <c r="A5204" s="105">
        <v>5202</v>
      </c>
      <c r="B5204" s="106">
        <v>45091</v>
      </c>
      <c r="C5204" s="104">
        <v>3872.7159999999999</v>
      </c>
      <c r="D5204" s="104">
        <v>3891.6660000000002</v>
      </c>
      <c r="E5204" s="104">
        <v>3862.0610000000001</v>
      </c>
      <c r="F5204" s="104">
        <v>3864.0250000000001</v>
      </c>
      <c r="G5204" s="104">
        <v>12495575900</v>
      </c>
    </row>
    <row r="5205" spans="1:7" x14ac:dyDescent="0.2">
      <c r="A5205" s="105">
        <v>5203</v>
      </c>
      <c r="B5205" s="106">
        <v>45092</v>
      </c>
      <c r="C5205" s="104">
        <v>3871.7750000000001</v>
      </c>
      <c r="D5205" s="104">
        <v>3925.4989999999998</v>
      </c>
      <c r="E5205" s="104">
        <v>3871.7750000000001</v>
      </c>
      <c r="F5205" s="104">
        <v>3925.4989999999998</v>
      </c>
      <c r="G5205" s="104">
        <v>12836993800</v>
      </c>
    </row>
    <row r="5206" spans="1:7" x14ac:dyDescent="0.2">
      <c r="A5206" s="105">
        <v>5204</v>
      </c>
      <c r="B5206" s="106">
        <v>45093</v>
      </c>
      <c r="C5206" s="104">
        <v>3932.2109999999998</v>
      </c>
      <c r="D5206" s="104">
        <v>3968.0129999999999</v>
      </c>
      <c r="E5206" s="104">
        <v>3928.5419999999999</v>
      </c>
      <c r="F5206" s="104">
        <v>3963.3510000000001</v>
      </c>
      <c r="G5206" s="104">
        <v>13976007600</v>
      </c>
    </row>
    <row r="5207" spans="1:7" x14ac:dyDescent="0.2">
      <c r="A5207" s="105">
        <v>5205</v>
      </c>
      <c r="B5207" s="106">
        <v>45096</v>
      </c>
      <c r="C5207" s="104">
        <v>3957.0329999999999</v>
      </c>
      <c r="D5207" s="104">
        <v>3957.0329999999999</v>
      </c>
      <c r="E5207" s="104">
        <v>3922.4740000000002</v>
      </c>
      <c r="F5207" s="104">
        <v>3930.9079999999999</v>
      </c>
      <c r="G5207" s="104">
        <v>13490584800</v>
      </c>
    </row>
    <row r="5208" spans="1:7" x14ac:dyDescent="0.2">
      <c r="A5208" s="105">
        <v>5206</v>
      </c>
      <c r="B5208" s="106">
        <v>45097</v>
      </c>
      <c r="C5208" s="104">
        <v>3926.0940000000001</v>
      </c>
      <c r="D5208" s="104">
        <v>3937.4949999999999</v>
      </c>
      <c r="E5208" s="104">
        <v>3918.473</v>
      </c>
      <c r="F5208" s="104">
        <v>3924.2379999999998</v>
      </c>
      <c r="G5208" s="104">
        <v>12252031800</v>
      </c>
    </row>
    <row r="5209" spans="1:7" x14ac:dyDescent="0.2">
      <c r="A5209" s="105">
        <v>5207</v>
      </c>
      <c r="B5209" s="106">
        <v>45098</v>
      </c>
      <c r="C5209" s="104">
        <v>3909.1039999999998</v>
      </c>
      <c r="D5209" s="104">
        <v>3920.1280000000002</v>
      </c>
      <c r="E5209" s="104">
        <v>3864.0320000000002</v>
      </c>
      <c r="F5209" s="104">
        <v>3864.0320000000002</v>
      </c>
      <c r="G5209" s="104">
        <v>11834657500</v>
      </c>
    </row>
    <row r="5210" spans="1:7" x14ac:dyDescent="0.2">
      <c r="A5210" s="105">
        <v>5208</v>
      </c>
      <c r="B5210" s="106">
        <v>45103</v>
      </c>
      <c r="C5210" s="104">
        <v>3833.444</v>
      </c>
      <c r="D5210" s="104">
        <v>3841.2860000000001</v>
      </c>
      <c r="E5210" s="104">
        <v>3801.0540000000001</v>
      </c>
      <c r="F5210" s="104">
        <v>3809.6959999999999</v>
      </c>
      <c r="G5210" s="104">
        <v>13399041900</v>
      </c>
    </row>
    <row r="5211" spans="1:7" x14ac:dyDescent="0.2">
      <c r="A5211" s="105">
        <v>5209</v>
      </c>
      <c r="B5211" s="106">
        <v>45104</v>
      </c>
      <c r="C5211" s="104">
        <v>3811.6869999999999</v>
      </c>
      <c r="D5211" s="104">
        <v>3851.8960000000002</v>
      </c>
      <c r="E5211" s="104">
        <v>3806.3240000000001</v>
      </c>
      <c r="F5211" s="104">
        <v>3845.433</v>
      </c>
      <c r="G5211" s="104">
        <v>11699268100</v>
      </c>
    </row>
    <row r="5212" spans="1:7" x14ac:dyDescent="0.2">
      <c r="A5212" s="105">
        <v>5210</v>
      </c>
      <c r="B5212" s="106">
        <v>45105</v>
      </c>
      <c r="C5212" s="104">
        <v>3836.6089999999999</v>
      </c>
      <c r="D5212" s="104">
        <v>3846.8519999999999</v>
      </c>
      <c r="E5212" s="104">
        <v>3808.1610000000001</v>
      </c>
      <c r="F5212" s="104">
        <v>3840.799</v>
      </c>
      <c r="G5212" s="104">
        <v>10702154100</v>
      </c>
    </row>
    <row r="5213" spans="1:7" x14ac:dyDescent="0.2">
      <c r="A5213" s="105">
        <v>5211</v>
      </c>
      <c r="B5213" s="106">
        <v>45106</v>
      </c>
      <c r="C5213" s="104">
        <v>3836.7310000000002</v>
      </c>
      <c r="D5213" s="104">
        <v>3840.7130000000002</v>
      </c>
      <c r="E5213" s="104">
        <v>3817.3760000000002</v>
      </c>
      <c r="F5213" s="104">
        <v>3821.8440000000001</v>
      </c>
      <c r="G5213" s="104">
        <v>9828927400</v>
      </c>
    </row>
  </sheetData>
  <phoneticPr fontId="1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5E16-150C-4465-9142-2121ED492823}">
  <sheetPr>
    <tabColor rgb="FFFFFF00"/>
  </sheetPr>
  <dimension ref="A1:G3196"/>
  <sheetViews>
    <sheetView workbookViewId="0"/>
  </sheetViews>
  <sheetFormatPr defaultRowHeight="14.25" x14ac:dyDescent="0.2"/>
  <cols>
    <col min="1" max="1" width="9.140625" style="104"/>
    <col min="2" max="2" width="13.5703125" style="104" bestFit="1" customWidth="1"/>
    <col min="3" max="16384" width="9.140625" style="104"/>
  </cols>
  <sheetData>
    <row r="1" spans="1:7" x14ac:dyDescent="0.2">
      <c r="B1" s="105" t="s">
        <v>506</v>
      </c>
      <c r="C1" s="105" t="s">
        <v>1194</v>
      </c>
      <c r="D1" s="105" t="s">
        <v>1195</v>
      </c>
      <c r="E1" s="105" t="s">
        <v>1196</v>
      </c>
      <c r="F1" s="105" t="s">
        <v>1197</v>
      </c>
      <c r="G1" s="105" t="s">
        <v>1198</v>
      </c>
    </row>
    <row r="2" spans="1:7" x14ac:dyDescent="0.2">
      <c r="A2" s="105">
        <v>0</v>
      </c>
      <c r="B2" s="106">
        <v>40214</v>
      </c>
      <c r="C2" s="104">
        <v>32.979999999999997</v>
      </c>
      <c r="D2" s="104">
        <v>33</v>
      </c>
      <c r="E2" s="104">
        <v>32</v>
      </c>
      <c r="F2" s="104">
        <v>32.24</v>
      </c>
      <c r="G2" s="104">
        <v>6582541</v>
      </c>
    </row>
    <row r="3" spans="1:7" x14ac:dyDescent="0.2">
      <c r="A3" s="105">
        <v>1</v>
      </c>
      <c r="B3" s="106">
        <v>40217</v>
      </c>
      <c r="C3" s="104">
        <v>32.01</v>
      </c>
      <c r="D3" s="104">
        <v>32.24</v>
      </c>
      <c r="E3" s="104">
        <v>31</v>
      </c>
      <c r="F3" s="104">
        <v>31.45</v>
      </c>
      <c r="G3" s="104">
        <v>2179325</v>
      </c>
    </row>
    <row r="4" spans="1:7" x14ac:dyDescent="0.2">
      <c r="A4" s="105">
        <v>2</v>
      </c>
      <c r="B4" s="106">
        <v>40218</v>
      </c>
      <c r="C4" s="104">
        <v>31.29</v>
      </c>
      <c r="D4" s="104">
        <v>31.59</v>
      </c>
      <c r="E4" s="104">
        <v>30.85</v>
      </c>
      <c r="F4" s="104">
        <v>31.02</v>
      </c>
      <c r="G4" s="104">
        <v>1138399</v>
      </c>
    </row>
    <row r="5" spans="1:7" x14ac:dyDescent="0.2">
      <c r="A5" s="105">
        <v>3</v>
      </c>
      <c r="B5" s="106">
        <v>40219</v>
      </c>
      <c r="C5" s="104">
        <v>30.98</v>
      </c>
      <c r="D5" s="104">
        <v>31.55</v>
      </c>
      <c r="E5" s="104">
        <v>30.86</v>
      </c>
      <c r="F5" s="104">
        <v>31.37</v>
      </c>
      <c r="G5" s="104">
        <v>1005864</v>
      </c>
    </row>
    <row r="6" spans="1:7" x14ac:dyDescent="0.2">
      <c r="A6" s="105">
        <v>4</v>
      </c>
      <c r="B6" s="106">
        <v>40220</v>
      </c>
      <c r="C6" s="104">
        <v>31.18</v>
      </c>
      <c r="D6" s="104">
        <v>31.39</v>
      </c>
      <c r="E6" s="104">
        <v>31</v>
      </c>
      <c r="F6" s="104">
        <v>31.11</v>
      </c>
      <c r="G6" s="104">
        <v>747787</v>
      </c>
    </row>
    <row r="7" spans="1:7" x14ac:dyDescent="0.2">
      <c r="A7" s="105">
        <v>5</v>
      </c>
      <c r="B7" s="106">
        <v>40221</v>
      </c>
      <c r="C7" s="104">
        <v>31.12</v>
      </c>
      <c r="D7" s="104">
        <v>31.43</v>
      </c>
      <c r="E7" s="104">
        <v>31.05</v>
      </c>
      <c r="F7" s="104">
        <v>31.29</v>
      </c>
      <c r="G7" s="104">
        <v>737661</v>
      </c>
    </row>
    <row r="8" spans="1:7" x14ac:dyDescent="0.2">
      <c r="A8" s="105">
        <v>6</v>
      </c>
      <c r="B8" s="106">
        <v>40231</v>
      </c>
      <c r="C8" s="104">
        <v>31.1</v>
      </c>
      <c r="D8" s="104">
        <v>31.3</v>
      </c>
      <c r="E8" s="104">
        <v>30.9</v>
      </c>
      <c r="F8" s="104">
        <v>31.09</v>
      </c>
      <c r="G8" s="104">
        <v>697888</v>
      </c>
    </row>
    <row r="9" spans="1:7" x14ac:dyDescent="0.2">
      <c r="A9" s="105">
        <v>7</v>
      </c>
      <c r="B9" s="106">
        <v>40232</v>
      </c>
      <c r="C9" s="104">
        <v>31.06</v>
      </c>
      <c r="D9" s="104">
        <v>31.06</v>
      </c>
      <c r="E9" s="104">
        <v>30.25</v>
      </c>
      <c r="F9" s="104">
        <v>30.7</v>
      </c>
      <c r="G9" s="104">
        <v>701814</v>
      </c>
    </row>
    <row r="10" spans="1:7" x14ac:dyDescent="0.2">
      <c r="A10" s="105">
        <v>8</v>
      </c>
      <c r="B10" s="106">
        <v>40233</v>
      </c>
      <c r="C10" s="104">
        <v>30.7</v>
      </c>
      <c r="D10" s="104">
        <v>31.53</v>
      </c>
      <c r="E10" s="104">
        <v>30.31</v>
      </c>
      <c r="F10" s="104">
        <v>31.48</v>
      </c>
      <c r="G10" s="104">
        <v>1325961</v>
      </c>
    </row>
    <row r="11" spans="1:7" x14ac:dyDescent="0.2">
      <c r="A11" s="105">
        <v>9</v>
      </c>
      <c r="B11" s="106">
        <v>40234</v>
      </c>
      <c r="C11" s="104">
        <v>31.7</v>
      </c>
      <c r="D11" s="104">
        <v>32.450000000000003</v>
      </c>
      <c r="E11" s="104">
        <v>31.56</v>
      </c>
      <c r="F11" s="104">
        <v>32.1</v>
      </c>
      <c r="G11" s="104">
        <v>2322153</v>
      </c>
    </row>
    <row r="12" spans="1:7" x14ac:dyDescent="0.2">
      <c r="A12" s="105">
        <v>10</v>
      </c>
      <c r="B12" s="106">
        <v>40235</v>
      </c>
      <c r="C12" s="104">
        <v>32.08</v>
      </c>
      <c r="D12" s="104">
        <v>32.200000000000003</v>
      </c>
      <c r="E12" s="104">
        <v>31.72</v>
      </c>
      <c r="F12" s="104">
        <v>31.76</v>
      </c>
      <c r="G12" s="104">
        <v>1022866</v>
      </c>
    </row>
    <row r="13" spans="1:7" x14ac:dyDescent="0.2">
      <c r="A13" s="105">
        <v>11</v>
      </c>
      <c r="B13" s="106">
        <v>40238</v>
      </c>
      <c r="C13" s="104">
        <v>32.020000000000003</v>
      </c>
      <c r="D13" s="104">
        <v>32.590000000000003</v>
      </c>
      <c r="E13" s="104">
        <v>32.020000000000003</v>
      </c>
      <c r="F13" s="104">
        <v>32.450000000000003</v>
      </c>
      <c r="G13" s="104">
        <v>1568359</v>
      </c>
    </row>
    <row r="14" spans="1:7" x14ac:dyDescent="0.2">
      <c r="A14" s="105">
        <v>12</v>
      </c>
      <c r="B14" s="106">
        <v>40239</v>
      </c>
      <c r="C14" s="104">
        <v>32.44</v>
      </c>
      <c r="D14" s="104">
        <v>32.57</v>
      </c>
      <c r="E14" s="104">
        <v>31.88</v>
      </c>
      <c r="F14" s="104">
        <v>32.159999999999997</v>
      </c>
      <c r="G14" s="104">
        <v>1047420</v>
      </c>
    </row>
    <row r="15" spans="1:7" x14ac:dyDescent="0.2">
      <c r="A15" s="105">
        <v>13</v>
      </c>
      <c r="B15" s="106">
        <v>40240</v>
      </c>
      <c r="C15" s="104">
        <v>32.03</v>
      </c>
      <c r="D15" s="104">
        <v>32.33</v>
      </c>
      <c r="E15" s="104">
        <v>31.9</v>
      </c>
      <c r="F15" s="104">
        <v>32.03</v>
      </c>
      <c r="G15" s="104">
        <v>1003580</v>
      </c>
    </row>
    <row r="16" spans="1:7" x14ac:dyDescent="0.2">
      <c r="A16" s="105">
        <v>14</v>
      </c>
      <c r="B16" s="106">
        <v>40241</v>
      </c>
      <c r="C16" s="104">
        <v>32.03</v>
      </c>
      <c r="D16" s="104">
        <v>32.200000000000003</v>
      </c>
      <c r="E16" s="104">
        <v>30.66</v>
      </c>
      <c r="F16" s="104">
        <v>30.66</v>
      </c>
      <c r="G16" s="104">
        <v>1188048</v>
      </c>
    </row>
    <row r="17" spans="1:7" x14ac:dyDescent="0.2">
      <c r="A17" s="105">
        <v>15</v>
      </c>
      <c r="B17" s="106">
        <v>40242</v>
      </c>
      <c r="C17" s="104">
        <v>30.9</v>
      </c>
      <c r="D17" s="104">
        <v>31.47</v>
      </c>
      <c r="E17" s="104">
        <v>30.9</v>
      </c>
      <c r="F17" s="104">
        <v>31.2</v>
      </c>
      <c r="G17" s="104">
        <v>712228</v>
      </c>
    </row>
    <row r="18" spans="1:7" x14ac:dyDescent="0.2">
      <c r="A18" s="105">
        <v>16</v>
      </c>
      <c r="B18" s="106">
        <v>40245</v>
      </c>
      <c r="C18" s="104">
        <v>31.22</v>
      </c>
      <c r="D18" s="104">
        <v>31.66</v>
      </c>
      <c r="E18" s="104">
        <v>31.1</v>
      </c>
      <c r="F18" s="104">
        <v>31.63</v>
      </c>
      <c r="G18" s="104">
        <v>579144</v>
      </c>
    </row>
    <row r="19" spans="1:7" x14ac:dyDescent="0.2">
      <c r="A19" s="105">
        <v>17</v>
      </c>
      <c r="B19" s="106">
        <v>40246</v>
      </c>
      <c r="C19" s="104">
        <v>31.56</v>
      </c>
      <c r="D19" s="104">
        <v>31.78</v>
      </c>
      <c r="E19" s="104">
        <v>31.3</v>
      </c>
      <c r="F19" s="104">
        <v>31.61</v>
      </c>
      <c r="G19" s="104">
        <v>462620</v>
      </c>
    </row>
    <row r="20" spans="1:7" x14ac:dyDescent="0.2">
      <c r="A20" s="105">
        <v>18</v>
      </c>
      <c r="B20" s="106">
        <v>40247</v>
      </c>
      <c r="C20" s="104">
        <v>31.65</v>
      </c>
      <c r="D20" s="104">
        <v>31.8</v>
      </c>
      <c r="E20" s="104">
        <v>30.98</v>
      </c>
      <c r="F20" s="104">
        <v>31.21</v>
      </c>
      <c r="G20" s="104">
        <v>549448</v>
      </c>
    </row>
    <row r="21" spans="1:7" x14ac:dyDescent="0.2">
      <c r="A21" s="105">
        <v>19</v>
      </c>
      <c r="B21" s="106">
        <v>40249</v>
      </c>
      <c r="C21" s="104">
        <v>31.44</v>
      </c>
      <c r="D21" s="104">
        <v>33.79</v>
      </c>
      <c r="E21" s="104">
        <v>31.44</v>
      </c>
      <c r="F21" s="104">
        <v>32.549999999999997</v>
      </c>
      <c r="G21" s="104">
        <v>3467982</v>
      </c>
    </row>
    <row r="22" spans="1:7" x14ac:dyDescent="0.2">
      <c r="A22" s="105">
        <v>20</v>
      </c>
      <c r="B22" s="106">
        <v>40252</v>
      </c>
      <c r="C22" s="104">
        <v>32.549999999999997</v>
      </c>
      <c r="D22" s="104">
        <v>33.24</v>
      </c>
      <c r="E22" s="104">
        <v>32.200000000000003</v>
      </c>
      <c r="F22" s="104">
        <v>32.64</v>
      </c>
      <c r="G22" s="104">
        <v>1882153</v>
      </c>
    </row>
    <row r="23" spans="1:7" x14ac:dyDescent="0.2">
      <c r="A23" s="105">
        <v>21</v>
      </c>
      <c r="B23" s="106">
        <v>40253</v>
      </c>
      <c r="C23" s="104">
        <v>32.4</v>
      </c>
      <c r="D23" s="104">
        <v>32.799999999999997</v>
      </c>
      <c r="E23" s="104">
        <v>31.75</v>
      </c>
      <c r="F23" s="104">
        <v>32.270000000000003</v>
      </c>
      <c r="G23" s="104">
        <v>1102230</v>
      </c>
    </row>
    <row r="24" spans="1:7" x14ac:dyDescent="0.2">
      <c r="A24" s="105">
        <v>22</v>
      </c>
      <c r="B24" s="106">
        <v>40254</v>
      </c>
      <c r="C24" s="104">
        <v>32.28</v>
      </c>
      <c r="D24" s="104">
        <v>32.979999999999997</v>
      </c>
      <c r="E24" s="104">
        <v>32.06</v>
      </c>
      <c r="F24" s="104">
        <v>32.909999999999997</v>
      </c>
      <c r="G24" s="104">
        <v>1325765</v>
      </c>
    </row>
    <row r="25" spans="1:7" x14ac:dyDescent="0.2">
      <c r="A25" s="105">
        <v>23</v>
      </c>
      <c r="B25" s="106">
        <v>40255</v>
      </c>
      <c r="C25" s="104">
        <v>32.82</v>
      </c>
      <c r="D25" s="104">
        <v>32.979999999999997</v>
      </c>
      <c r="E25" s="104">
        <v>32.299999999999997</v>
      </c>
      <c r="F25" s="104">
        <v>32.56</v>
      </c>
      <c r="G25" s="104">
        <v>1023674</v>
      </c>
    </row>
    <row r="26" spans="1:7" x14ac:dyDescent="0.2">
      <c r="A26" s="105">
        <v>24</v>
      </c>
      <c r="B26" s="106">
        <v>40256</v>
      </c>
      <c r="C26" s="104">
        <v>32.56</v>
      </c>
      <c r="D26" s="104">
        <v>32.69</v>
      </c>
      <c r="E26" s="104">
        <v>32.200000000000003</v>
      </c>
      <c r="F26" s="104">
        <v>32.56</v>
      </c>
      <c r="G26" s="104">
        <v>875631</v>
      </c>
    </row>
    <row r="27" spans="1:7" x14ac:dyDescent="0.2">
      <c r="A27" s="105">
        <v>25</v>
      </c>
      <c r="B27" s="106">
        <v>40259</v>
      </c>
      <c r="C27" s="104">
        <v>32.700000000000003</v>
      </c>
      <c r="D27" s="104">
        <v>32.96</v>
      </c>
      <c r="E27" s="104">
        <v>32.36</v>
      </c>
      <c r="F27" s="104">
        <v>32.6</v>
      </c>
      <c r="G27" s="104">
        <v>696824</v>
      </c>
    </row>
    <row r="28" spans="1:7" x14ac:dyDescent="0.2">
      <c r="A28" s="105">
        <v>26</v>
      </c>
      <c r="B28" s="106">
        <v>40260</v>
      </c>
      <c r="C28" s="104">
        <v>32.6</v>
      </c>
      <c r="D28" s="104">
        <v>32.82</v>
      </c>
      <c r="E28" s="104">
        <v>32.15</v>
      </c>
      <c r="F28" s="104">
        <v>32.29</v>
      </c>
      <c r="G28" s="104">
        <v>658108</v>
      </c>
    </row>
    <row r="29" spans="1:7" x14ac:dyDescent="0.2">
      <c r="A29" s="105">
        <v>27</v>
      </c>
      <c r="B29" s="106">
        <v>40261</v>
      </c>
      <c r="C29" s="104">
        <v>32.29</v>
      </c>
      <c r="D29" s="104">
        <v>33.5</v>
      </c>
      <c r="E29" s="104">
        <v>32.25</v>
      </c>
      <c r="F29" s="104">
        <v>33.22</v>
      </c>
      <c r="G29" s="104">
        <v>2108801</v>
      </c>
    </row>
    <row r="30" spans="1:7" x14ac:dyDescent="0.2">
      <c r="A30" s="105">
        <v>28</v>
      </c>
      <c r="B30" s="106">
        <v>40262</v>
      </c>
      <c r="C30" s="104">
        <v>33.44</v>
      </c>
      <c r="D30" s="104">
        <v>33.880000000000003</v>
      </c>
      <c r="E30" s="104">
        <v>32.9</v>
      </c>
      <c r="F30" s="104">
        <v>33.39</v>
      </c>
      <c r="G30" s="104">
        <v>2384692</v>
      </c>
    </row>
    <row r="31" spans="1:7" x14ac:dyDescent="0.2">
      <c r="A31" s="105">
        <v>29</v>
      </c>
      <c r="B31" s="106">
        <v>40263</v>
      </c>
      <c r="C31" s="104">
        <v>33.130000000000003</v>
      </c>
      <c r="D31" s="104">
        <v>33.450000000000003</v>
      </c>
      <c r="E31" s="104">
        <v>32.71</v>
      </c>
      <c r="F31" s="104">
        <v>33.14</v>
      </c>
      <c r="G31" s="104">
        <v>1171536</v>
      </c>
    </row>
    <row r="32" spans="1:7" x14ac:dyDescent="0.2">
      <c r="A32" s="105">
        <v>30</v>
      </c>
      <c r="B32" s="106">
        <v>40266</v>
      </c>
      <c r="C32" s="104">
        <v>33.24</v>
      </c>
      <c r="D32" s="104">
        <v>33.520000000000003</v>
      </c>
      <c r="E32" s="104">
        <v>32.799999999999997</v>
      </c>
      <c r="F32" s="104">
        <v>33.380000000000003</v>
      </c>
      <c r="G32" s="104">
        <v>1187843</v>
      </c>
    </row>
    <row r="33" spans="1:7" x14ac:dyDescent="0.2">
      <c r="A33" s="105">
        <v>31</v>
      </c>
      <c r="B33" s="106">
        <v>40267</v>
      </c>
      <c r="C33" s="104">
        <v>33.44</v>
      </c>
      <c r="D33" s="104">
        <v>36.67</v>
      </c>
      <c r="E33" s="104">
        <v>33.130000000000003</v>
      </c>
      <c r="F33" s="104">
        <v>35.85</v>
      </c>
      <c r="G33" s="104">
        <v>3338456</v>
      </c>
    </row>
    <row r="34" spans="1:7" x14ac:dyDescent="0.2">
      <c r="A34" s="105">
        <v>32</v>
      </c>
      <c r="B34" s="106">
        <v>40268</v>
      </c>
      <c r="C34" s="104">
        <v>35.4</v>
      </c>
      <c r="D34" s="104">
        <v>36.799999999999997</v>
      </c>
      <c r="E34" s="104">
        <v>35.28</v>
      </c>
      <c r="F34" s="104">
        <v>35.729999999999997</v>
      </c>
      <c r="G34" s="104">
        <v>2598093</v>
      </c>
    </row>
    <row r="35" spans="1:7" x14ac:dyDescent="0.2">
      <c r="A35" s="105">
        <v>33</v>
      </c>
      <c r="B35" s="106">
        <v>40269</v>
      </c>
      <c r="C35" s="104">
        <v>35.58</v>
      </c>
      <c r="D35" s="104">
        <v>37.08</v>
      </c>
      <c r="E35" s="104">
        <v>35.43</v>
      </c>
      <c r="F35" s="104">
        <v>36.200000000000003</v>
      </c>
      <c r="G35" s="104">
        <v>2220715</v>
      </c>
    </row>
    <row r="36" spans="1:7" x14ac:dyDescent="0.2">
      <c r="A36" s="105">
        <v>34</v>
      </c>
      <c r="B36" s="106">
        <v>40270</v>
      </c>
      <c r="C36" s="104">
        <v>35.950000000000003</v>
      </c>
      <c r="D36" s="104">
        <v>36.200000000000003</v>
      </c>
      <c r="E36" s="104">
        <v>35.58</v>
      </c>
      <c r="F36" s="104">
        <v>36.159999999999997</v>
      </c>
      <c r="G36" s="104">
        <v>1179982</v>
      </c>
    </row>
    <row r="37" spans="1:7" x14ac:dyDescent="0.2">
      <c r="A37" s="105">
        <v>35</v>
      </c>
      <c r="B37" s="106">
        <v>40274</v>
      </c>
      <c r="C37" s="104">
        <v>36.17</v>
      </c>
      <c r="D37" s="104">
        <v>37.99</v>
      </c>
      <c r="E37" s="104">
        <v>36.17</v>
      </c>
      <c r="F37" s="104">
        <v>37.1</v>
      </c>
      <c r="G37" s="104">
        <v>1305365</v>
      </c>
    </row>
    <row r="38" spans="1:7" x14ac:dyDescent="0.2">
      <c r="A38" s="105">
        <v>36</v>
      </c>
      <c r="B38" s="106">
        <v>40275</v>
      </c>
      <c r="C38" s="104">
        <v>36.840000000000003</v>
      </c>
      <c r="D38" s="104">
        <v>37.479999999999997</v>
      </c>
      <c r="E38" s="104">
        <v>36.53</v>
      </c>
      <c r="F38" s="104">
        <v>37.17</v>
      </c>
      <c r="G38" s="104">
        <v>1269015</v>
      </c>
    </row>
    <row r="39" spans="1:7" x14ac:dyDescent="0.2">
      <c r="A39" s="105">
        <v>37</v>
      </c>
      <c r="B39" s="106">
        <v>40276</v>
      </c>
      <c r="C39" s="104">
        <v>36.93</v>
      </c>
      <c r="D39" s="104">
        <v>37.14</v>
      </c>
      <c r="E39" s="104">
        <v>35.700000000000003</v>
      </c>
      <c r="F39" s="104">
        <v>35.85</v>
      </c>
      <c r="G39" s="104">
        <v>1882530</v>
      </c>
    </row>
    <row r="40" spans="1:7" x14ac:dyDescent="0.2">
      <c r="A40" s="105">
        <v>38</v>
      </c>
      <c r="B40" s="106">
        <v>40277</v>
      </c>
      <c r="C40" s="104">
        <v>35.86</v>
      </c>
      <c r="D40" s="104">
        <v>36.43</v>
      </c>
      <c r="E40" s="104">
        <v>35.67</v>
      </c>
      <c r="F40" s="104">
        <v>36.19</v>
      </c>
      <c r="G40" s="104">
        <v>1049352</v>
      </c>
    </row>
    <row r="41" spans="1:7" x14ac:dyDescent="0.2">
      <c r="A41" s="105">
        <v>39</v>
      </c>
      <c r="B41" s="106">
        <v>40280</v>
      </c>
      <c r="C41" s="104">
        <v>35.85</v>
      </c>
      <c r="D41" s="104">
        <v>36.06</v>
      </c>
      <c r="E41" s="104">
        <v>35.4</v>
      </c>
      <c r="F41" s="104">
        <v>35.94</v>
      </c>
      <c r="G41" s="104">
        <v>1677633</v>
      </c>
    </row>
    <row r="42" spans="1:7" x14ac:dyDescent="0.2">
      <c r="A42" s="105">
        <v>40</v>
      </c>
      <c r="B42" s="106">
        <v>40281</v>
      </c>
      <c r="C42" s="104">
        <v>35.869999999999997</v>
      </c>
      <c r="D42" s="104">
        <v>36.270000000000003</v>
      </c>
      <c r="E42" s="104">
        <v>33.18</v>
      </c>
      <c r="F42" s="104">
        <v>33.85</v>
      </c>
      <c r="G42" s="104">
        <v>1959012</v>
      </c>
    </row>
    <row r="43" spans="1:7" x14ac:dyDescent="0.2">
      <c r="A43" s="105">
        <v>41</v>
      </c>
      <c r="B43" s="106">
        <v>40282</v>
      </c>
      <c r="C43" s="104">
        <v>34.18</v>
      </c>
      <c r="D43" s="104">
        <v>34.44</v>
      </c>
      <c r="E43" s="104">
        <v>33.869999999999997</v>
      </c>
      <c r="F43" s="104">
        <v>34.049999999999997</v>
      </c>
      <c r="G43" s="104">
        <v>678337</v>
      </c>
    </row>
    <row r="44" spans="1:7" x14ac:dyDescent="0.2">
      <c r="A44" s="105">
        <v>42</v>
      </c>
      <c r="B44" s="106">
        <v>40283</v>
      </c>
      <c r="C44" s="104">
        <v>34.049999999999997</v>
      </c>
      <c r="D44" s="104">
        <v>34.049999999999997</v>
      </c>
      <c r="E44" s="104">
        <v>32.85</v>
      </c>
      <c r="F44" s="104">
        <v>33.11</v>
      </c>
      <c r="G44" s="104">
        <v>1138451</v>
      </c>
    </row>
    <row r="45" spans="1:7" x14ac:dyDescent="0.2">
      <c r="A45" s="105">
        <v>43</v>
      </c>
      <c r="B45" s="106">
        <v>40284</v>
      </c>
      <c r="C45" s="104">
        <v>33</v>
      </c>
      <c r="D45" s="104">
        <v>33.700000000000003</v>
      </c>
      <c r="E45" s="104">
        <v>33</v>
      </c>
      <c r="F45" s="104">
        <v>33.380000000000003</v>
      </c>
      <c r="G45" s="104">
        <v>644988</v>
      </c>
    </row>
    <row r="46" spans="1:7" x14ac:dyDescent="0.2">
      <c r="A46" s="105">
        <v>44</v>
      </c>
      <c r="B46" s="106">
        <v>40287</v>
      </c>
      <c r="C46" s="104">
        <v>33.17</v>
      </c>
      <c r="D46" s="104">
        <v>34.07</v>
      </c>
      <c r="E46" s="104">
        <v>32.6</v>
      </c>
      <c r="F46" s="104">
        <v>32.71</v>
      </c>
      <c r="G46" s="104">
        <v>893201</v>
      </c>
    </row>
    <row r="47" spans="1:7" x14ac:dyDescent="0.2">
      <c r="A47" s="105">
        <v>45</v>
      </c>
      <c r="B47" s="106">
        <v>40288</v>
      </c>
      <c r="C47" s="104">
        <v>32.799999999999997</v>
      </c>
      <c r="D47" s="104">
        <v>33.229999999999997</v>
      </c>
      <c r="E47" s="104">
        <v>32.51</v>
      </c>
      <c r="F47" s="104">
        <v>33.14</v>
      </c>
      <c r="G47" s="104">
        <v>666748</v>
      </c>
    </row>
    <row r="48" spans="1:7" x14ac:dyDescent="0.2">
      <c r="A48" s="105">
        <v>46</v>
      </c>
      <c r="B48" s="106">
        <v>40289</v>
      </c>
      <c r="C48" s="104">
        <v>33.200000000000003</v>
      </c>
      <c r="D48" s="104">
        <v>34.380000000000003</v>
      </c>
      <c r="E48" s="104">
        <v>33</v>
      </c>
      <c r="F48" s="104">
        <v>34.35</v>
      </c>
      <c r="G48" s="104">
        <v>1221520</v>
      </c>
    </row>
    <row r="49" spans="1:7" x14ac:dyDescent="0.2">
      <c r="A49" s="105">
        <v>47</v>
      </c>
      <c r="B49" s="106">
        <v>40290</v>
      </c>
      <c r="C49" s="104">
        <v>34.35</v>
      </c>
      <c r="D49" s="104">
        <v>34.950000000000003</v>
      </c>
      <c r="E49" s="104">
        <v>33.9</v>
      </c>
      <c r="F49" s="104">
        <v>34.29</v>
      </c>
      <c r="G49" s="104">
        <v>1133361</v>
      </c>
    </row>
    <row r="50" spans="1:7" x14ac:dyDescent="0.2">
      <c r="A50" s="105">
        <v>48</v>
      </c>
      <c r="B50" s="106">
        <v>40291</v>
      </c>
      <c r="C50" s="104">
        <v>34.1</v>
      </c>
      <c r="D50" s="104">
        <v>34.79</v>
      </c>
      <c r="E50" s="104">
        <v>33.75</v>
      </c>
      <c r="F50" s="104">
        <v>34.020000000000003</v>
      </c>
      <c r="G50" s="104">
        <v>1135933</v>
      </c>
    </row>
    <row r="51" spans="1:7" x14ac:dyDescent="0.2">
      <c r="A51" s="105">
        <v>49</v>
      </c>
      <c r="B51" s="106">
        <v>40294</v>
      </c>
      <c r="C51" s="104">
        <v>34.119999999999997</v>
      </c>
      <c r="D51" s="104">
        <v>34.479999999999997</v>
      </c>
      <c r="E51" s="104">
        <v>33.700000000000003</v>
      </c>
      <c r="F51" s="104">
        <v>34.159999999999997</v>
      </c>
      <c r="G51" s="104">
        <v>732772</v>
      </c>
    </row>
    <row r="52" spans="1:7" x14ac:dyDescent="0.2">
      <c r="A52" s="105">
        <v>50</v>
      </c>
      <c r="B52" s="106">
        <v>40295</v>
      </c>
      <c r="C52" s="104">
        <v>34.15</v>
      </c>
      <c r="D52" s="104">
        <v>34.409999999999997</v>
      </c>
      <c r="E52" s="104">
        <v>31.77</v>
      </c>
      <c r="F52" s="104">
        <v>32.29</v>
      </c>
      <c r="G52" s="104">
        <v>910749</v>
      </c>
    </row>
    <row r="53" spans="1:7" x14ac:dyDescent="0.2">
      <c r="A53" s="105">
        <v>51</v>
      </c>
      <c r="B53" s="106">
        <v>40296</v>
      </c>
      <c r="C53" s="104">
        <v>31.9</v>
      </c>
      <c r="D53" s="104">
        <v>32.25</v>
      </c>
      <c r="E53" s="104">
        <v>31.5</v>
      </c>
      <c r="F53" s="104">
        <v>31.94</v>
      </c>
      <c r="G53" s="104">
        <v>474799</v>
      </c>
    </row>
    <row r="54" spans="1:7" x14ac:dyDescent="0.2">
      <c r="A54" s="105">
        <v>52</v>
      </c>
      <c r="B54" s="106">
        <v>40297</v>
      </c>
      <c r="C54" s="104">
        <v>32.159999999999997</v>
      </c>
      <c r="D54" s="104">
        <v>32.26</v>
      </c>
      <c r="E54" s="104">
        <v>30.82</v>
      </c>
      <c r="F54" s="104">
        <v>31</v>
      </c>
      <c r="G54" s="104">
        <v>606593</v>
      </c>
    </row>
    <row r="55" spans="1:7" x14ac:dyDescent="0.2">
      <c r="A55" s="105">
        <v>53</v>
      </c>
      <c r="B55" s="106">
        <v>40298</v>
      </c>
      <c r="C55" s="104">
        <v>31</v>
      </c>
      <c r="D55" s="104">
        <v>31.35</v>
      </c>
      <c r="E55" s="104">
        <v>29.62</v>
      </c>
      <c r="F55" s="104">
        <v>30</v>
      </c>
      <c r="G55" s="104">
        <v>738896</v>
      </c>
    </row>
    <row r="56" spans="1:7" x14ac:dyDescent="0.2">
      <c r="A56" s="105">
        <v>54</v>
      </c>
      <c r="B56" s="106">
        <v>40302</v>
      </c>
      <c r="C56" s="104">
        <v>29.58</v>
      </c>
      <c r="D56" s="104">
        <v>30.28</v>
      </c>
      <c r="E56" s="104">
        <v>29.05</v>
      </c>
      <c r="F56" s="104">
        <v>29.65</v>
      </c>
      <c r="G56" s="104">
        <v>380655</v>
      </c>
    </row>
    <row r="57" spans="1:7" x14ac:dyDescent="0.2">
      <c r="A57" s="105">
        <v>55</v>
      </c>
      <c r="B57" s="106">
        <v>40303</v>
      </c>
      <c r="C57" s="104">
        <v>29.25</v>
      </c>
      <c r="D57" s="104">
        <v>30.28</v>
      </c>
      <c r="E57" s="104">
        <v>28.28</v>
      </c>
      <c r="F57" s="104">
        <v>30.16</v>
      </c>
      <c r="G57" s="104">
        <v>2155285</v>
      </c>
    </row>
    <row r="58" spans="1:7" x14ac:dyDescent="0.2">
      <c r="A58" s="105">
        <v>56</v>
      </c>
      <c r="B58" s="106">
        <v>40304</v>
      </c>
      <c r="C58" s="104">
        <v>29.9</v>
      </c>
      <c r="D58" s="104">
        <v>29.99</v>
      </c>
      <c r="E58" s="104">
        <v>28.6</v>
      </c>
      <c r="F58" s="104">
        <v>28.6</v>
      </c>
      <c r="G58" s="104">
        <v>1409631</v>
      </c>
    </row>
    <row r="59" spans="1:7" x14ac:dyDescent="0.2">
      <c r="A59" s="105">
        <v>57</v>
      </c>
      <c r="B59" s="106">
        <v>40305</v>
      </c>
      <c r="C59" s="104">
        <v>28</v>
      </c>
      <c r="D59" s="104">
        <v>28.63</v>
      </c>
      <c r="E59" s="104">
        <v>27.8</v>
      </c>
      <c r="F59" s="104">
        <v>28.1</v>
      </c>
      <c r="G59" s="104">
        <v>970943</v>
      </c>
    </row>
    <row r="60" spans="1:7" x14ac:dyDescent="0.2">
      <c r="A60" s="105">
        <v>58</v>
      </c>
      <c r="B60" s="106">
        <v>40309</v>
      </c>
      <c r="C60" s="104">
        <v>28.28</v>
      </c>
      <c r="D60" s="104">
        <v>28.65</v>
      </c>
      <c r="E60" s="104">
        <v>26.5</v>
      </c>
      <c r="F60" s="104">
        <v>26.53</v>
      </c>
      <c r="G60" s="104">
        <v>1401688</v>
      </c>
    </row>
    <row r="61" spans="1:7" x14ac:dyDescent="0.2">
      <c r="A61" s="105">
        <v>59</v>
      </c>
      <c r="B61" s="106">
        <v>40310</v>
      </c>
      <c r="C61" s="104">
        <v>26.18</v>
      </c>
      <c r="D61" s="104">
        <v>26.8</v>
      </c>
      <c r="E61" s="104">
        <v>25</v>
      </c>
      <c r="F61" s="104">
        <v>25.7</v>
      </c>
      <c r="G61" s="104">
        <v>1138320</v>
      </c>
    </row>
    <row r="62" spans="1:7" x14ac:dyDescent="0.2">
      <c r="A62" s="105">
        <v>60</v>
      </c>
      <c r="B62" s="106">
        <v>40311</v>
      </c>
      <c r="C62" s="104">
        <v>25.6</v>
      </c>
      <c r="D62" s="104">
        <v>26.47</v>
      </c>
      <c r="E62" s="104">
        <v>25.1</v>
      </c>
      <c r="F62" s="104">
        <v>26.29</v>
      </c>
      <c r="G62" s="104">
        <v>824604</v>
      </c>
    </row>
    <row r="63" spans="1:7" x14ac:dyDescent="0.2">
      <c r="A63" s="105">
        <v>61</v>
      </c>
      <c r="B63" s="106">
        <v>40312</v>
      </c>
      <c r="C63" s="104">
        <v>26.1</v>
      </c>
      <c r="D63" s="104">
        <v>27.48</v>
      </c>
      <c r="E63" s="104">
        <v>25.8</v>
      </c>
      <c r="F63" s="104">
        <v>26.86</v>
      </c>
      <c r="G63" s="104">
        <v>1287147</v>
      </c>
    </row>
    <row r="64" spans="1:7" x14ac:dyDescent="0.2">
      <c r="A64" s="105">
        <v>62</v>
      </c>
      <c r="B64" s="106">
        <v>40315</v>
      </c>
      <c r="C64" s="104">
        <v>26.2</v>
      </c>
      <c r="D64" s="104">
        <v>26.45</v>
      </c>
      <c r="E64" s="104">
        <v>24.8</v>
      </c>
      <c r="F64" s="104">
        <v>24.84</v>
      </c>
      <c r="G64" s="104">
        <v>1068027</v>
      </c>
    </row>
    <row r="65" spans="1:7" x14ac:dyDescent="0.2">
      <c r="A65" s="105">
        <v>63</v>
      </c>
      <c r="B65" s="106">
        <v>40316</v>
      </c>
      <c r="C65" s="104">
        <v>24.84</v>
      </c>
      <c r="D65" s="104">
        <v>25.3</v>
      </c>
      <c r="E65" s="104">
        <v>23.98</v>
      </c>
      <c r="F65" s="104">
        <v>25.13</v>
      </c>
      <c r="G65" s="104">
        <v>977112</v>
      </c>
    </row>
    <row r="66" spans="1:7" x14ac:dyDescent="0.2">
      <c r="A66" s="105">
        <v>64</v>
      </c>
      <c r="B66" s="106">
        <v>40317</v>
      </c>
      <c r="C66" s="104">
        <v>24.9</v>
      </c>
      <c r="D66" s="104">
        <v>25.75</v>
      </c>
      <c r="E66" s="104">
        <v>24.6</v>
      </c>
      <c r="F66" s="104">
        <v>25.28</v>
      </c>
      <c r="G66" s="104">
        <v>943351</v>
      </c>
    </row>
    <row r="67" spans="1:7" x14ac:dyDescent="0.2">
      <c r="A67" s="105">
        <v>65</v>
      </c>
      <c r="B67" s="106">
        <v>40318</v>
      </c>
      <c r="C67" s="104">
        <v>24.96</v>
      </c>
      <c r="D67" s="104">
        <v>25.59</v>
      </c>
      <c r="E67" s="104">
        <v>24.75</v>
      </c>
      <c r="F67" s="104">
        <v>24.75</v>
      </c>
      <c r="G67" s="104">
        <v>647628</v>
      </c>
    </row>
    <row r="68" spans="1:7" x14ac:dyDescent="0.2">
      <c r="A68" s="105">
        <v>66</v>
      </c>
      <c r="B68" s="106">
        <v>40319</v>
      </c>
      <c r="C68" s="104">
        <v>23.98</v>
      </c>
      <c r="D68" s="104">
        <v>25.22</v>
      </c>
      <c r="E68" s="104">
        <v>23.8</v>
      </c>
      <c r="F68" s="104">
        <v>25.22</v>
      </c>
      <c r="G68" s="104">
        <v>946487</v>
      </c>
    </row>
    <row r="69" spans="1:7" x14ac:dyDescent="0.2">
      <c r="A69" s="105">
        <v>67</v>
      </c>
      <c r="B69" s="106">
        <v>40322</v>
      </c>
      <c r="C69" s="104">
        <v>25.46</v>
      </c>
      <c r="D69" s="104">
        <v>26.86</v>
      </c>
      <c r="E69" s="104">
        <v>25.45</v>
      </c>
      <c r="F69" s="104">
        <v>26.49</v>
      </c>
      <c r="G69" s="104">
        <v>1523017</v>
      </c>
    </row>
    <row r="70" spans="1:7" x14ac:dyDescent="0.2">
      <c r="A70" s="105">
        <v>68</v>
      </c>
      <c r="B70" s="106">
        <v>40323</v>
      </c>
      <c r="C70" s="104">
        <v>26.21</v>
      </c>
      <c r="D70" s="104">
        <v>27.19</v>
      </c>
      <c r="E70" s="104">
        <v>26.01</v>
      </c>
      <c r="F70" s="104">
        <v>26.81</v>
      </c>
      <c r="G70" s="104">
        <v>1370122</v>
      </c>
    </row>
    <row r="71" spans="1:7" x14ac:dyDescent="0.2">
      <c r="A71" s="105">
        <v>69</v>
      </c>
      <c r="B71" s="106">
        <v>40324</v>
      </c>
      <c r="C71" s="104">
        <v>26.9</v>
      </c>
      <c r="D71" s="104">
        <v>26.9</v>
      </c>
      <c r="E71" s="104">
        <v>26.25</v>
      </c>
      <c r="F71" s="104">
        <v>26.52</v>
      </c>
      <c r="G71" s="104">
        <v>745493</v>
      </c>
    </row>
    <row r="72" spans="1:7" x14ac:dyDescent="0.2">
      <c r="A72" s="105">
        <v>70</v>
      </c>
      <c r="B72" s="106">
        <v>40325</v>
      </c>
      <c r="C72" s="104">
        <v>26.45</v>
      </c>
      <c r="D72" s="104">
        <v>27.29</v>
      </c>
      <c r="E72" s="104">
        <v>26</v>
      </c>
      <c r="F72" s="104">
        <v>27.12</v>
      </c>
      <c r="G72" s="104">
        <v>1116680</v>
      </c>
    </row>
    <row r="73" spans="1:7" x14ac:dyDescent="0.2">
      <c r="A73" s="105">
        <v>71</v>
      </c>
      <c r="B73" s="106">
        <v>40326</v>
      </c>
      <c r="C73" s="104">
        <v>27.5</v>
      </c>
      <c r="D73" s="104">
        <v>27.73</v>
      </c>
      <c r="E73" s="104">
        <v>27.13</v>
      </c>
      <c r="F73" s="104">
        <v>27.17</v>
      </c>
      <c r="G73" s="104">
        <v>1022780</v>
      </c>
    </row>
    <row r="74" spans="1:7" x14ac:dyDescent="0.2">
      <c r="A74" s="105">
        <v>72</v>
      </c>
      <c r="B74" s="106">
        <v>40329</v>
      </c>
      <c r="C74" s="104">
        <v>26.95</v>
      </c>
      <c r="D74" s="104">
        <v>27.38</v>
      </c>
      <c r="E74" s="104">
        <v>26.1</v>
      </c>
      <c r="F74" s="104">
        <v>26.1</v>
      </c>
      <c r="G74" s="104">
        <v>903622</v>
      </c>
    </row>
    <row r="75" spans="1:7" x14ac:dyDescent="0.2">
      <c r="A75" s="105">
        <v>73</v>
      </c>
      <c r="B75" s="106">
        <v>40330</v>
      </c>
      <c r="C75" s="104">
        <v>26</v>
      </c>
      <c r="D75" s="104">
        <v>26.05</v>
      </c>
      <c r="E75" s="104">
        <v>24.9</v>
      </c>
      <c r="F75" s="104">
        <v>25.3</v>
      </c>
      <c r="G75" s="104">
        <v>761366</v>
      </c>
    </row>
    <row r="76" spans="1:7" x14ac:dyDescent="0.2">
      <c r="A76" s="105">
        <v>74</v>
      </c>
      <c r="B76" s="106">
        <v>40331</v>
      </c>
      <c r="C76" s="104">
        <v>25.19</v>
      </c>
      <c r="D76" s="104">
        <v>25.85</v>
      </c>
      <c r="E76" s="104">
        <v>25.13</v>
      </c>
      <c r="F76" s="104">
        <v>25.8</v>
      </c>
      <c r="G76" s="104">
        <v>464661</v>
      </c>
    </row>
    <row r="77" spans="1:7" x14ac:dyDescent="0.2">
      <c r="A77" s="105">
        <v>75</v>
      </c>
      <c r="B77" s="106">
        <v>40332</v>
      </c>
      <c r="C77" s="104">
        <v>26</v>
      </c>
      <c r="D77" s="104">
        <v>26.92</v>
      </c>
      <c r="E77" s="104">
        <v>26</v>
      </c>
      <c r="F77" s="104">
        <v>26.11</v>
      </c>
      <c r="G77" s="104">
        <v>941357</v>
      </c>
    </row>
    <row r="78" spans="1:7" x14ac:dyDescent="0.2">
      <c r="A78" s="105">
        <v>76</v>
      </c>
      <c r="B78" s="106">
        <v>40333</v>
      </c>
      <c r="C78" s="104">
        <v>25.83</v>
      </c>
      <c r="D78" s="104">
        <v>26.59</v>
      </c>
      <c r="E78" s="104">
        <v>25.68</v>
      </c>
      <c r="F78" s="104">
        <v>26.58</v>
      </c>
      <c r="G78" s="104">
        <v>625719</v>
      </c>
    </row>
    <row r="79" spans="1:7" x14ac:dyDescent="0.2">
      <c r="A79" s="105">
        <v>77</v>
      </c>
      <c r="B79" s="106">
        <v>40336</v>
      </c>
      <c r="C79" s="104">
        <v>26.06</v>
      </c>
      <c r="D79" s="104">
        <v>27.24</v>
      </c>
      <c r="E79" s="104">
        <v>25.75</v>
      </c>
      <c r="F79" s="104">
        <v>27.11</v>
      </c>
      <c r="G79" s="104">
        <v>1103693</v>
      </c>
    </row>
    <row r="80" spans="1:7" x14ac:dyDescent="0.2">
      <c r="A80" s="105">
        <v>78</v>
      </c>
      <c r="B80" s="106">
        <v>40337</v>
      </c>
      <c r="C80" s="104">
        <v>27</v>
      </c>
      <c r="D80" s="104">
        <v>27.48</v>
      </c>
      <c r="E80" s="104">
        <v>26.72</v>
      </c>
      <c r="F80" s="104">
        <v>27.31</v>
      </c>
      <c r="G80" s="104">
        <v>1193377</v>
      </c>
    </row>
    <row r="81" spans="1:7" x14ac:dyDescent="0.2">
      <c r="A81" s="105">
        <v>79</v>
      </c>
      <c r="B81" s="106">
        <v>40338</v>
      </c>
      <c r="C81" s="104">
        <v>27.31</v>
      </c>
      <c r="D81" s="104">
        <v>27.92</v>
      </c>
      <c r="E81" s="104">
        <v>27.2</v>
      </c>
      <c r="F81" s="104">
        <v>27.87</v>
      </c>
      <c r="G81" s="104">
        <v>1243371</v>
      </c>
    </row>
    <row r="82" spans="1:7" x14ac:dyDescent="0.2">
      <c r="A82" s="105">
        <v>80</v>
      </c>
      <c r="B82" s="106">
        <v>40339</v>
      </c>
      <c r="C82" s="104">
        <v>27.85</v>
      </c>
      <c r="D82" s="104">
        <v>28.34</v>
      </c>
      <c r="E82" s="104">
        <v>27.6</v>
      </c>
      <c r="F82" s="104">
        <v>28.18</v>
      </c>
      <c r="G82" s="104">
        <v>1127375</v>
      </c>
    </row>
    <row r="83" spans="1:7" x14ac:dyDescent="0.2">
      <c r="A83" s="105">
        <v>81</v>
      </c>
      <c r="B83" s="106">
        <v>40340</v>
      </c>
      <c r="C83" s="104">
        <v>28.29</v>
      </c>
      <c r="D83" s="104">
        <v>28.33</v>
      </c>
      <c r="E83" s="104">
        <v>27.73</v>
      </c>
      <c r="F83" s="104">
        <v>28.29</v>
      </c>
      <c r="G83" s="104">
        <v>1183814</v>
      </c>
    </row>
    <row r="84" spans="1:7" x14ac:dyDescent="0.2">
      <c r="A84" s="105">
        <v>82</v>
      </c>
      <c r="B84" s="106">
        <v>40346</v>
      </c>
      <c r="C84" s="104">
        <v>28.35</v>
      </c>
      <c r="D84" s="104">
        <v>29.19</v>
      </c>
      <c r="E84" s="104">
        <v>27.65</v>
      </c>
      <c r="F84" s="104">
        <v>27.69</v>
      </c>
      <c r="G84" s="104">
        <v>1443962</v>
      </c>
    </row>
    <row r="85" spans="1:7" x14ac:dyDescent="0.2">
      <c r="A85" s="105">
        <v>83</v>
      </c>
      <c r="B85" s="106">
        <v>40347</v>
      </c>
      <c r="C85" s="104">
        <v>27.33</v>
      </c>
      <c r="D85" s="104">
        <v>27.72</v>
      </c>
      <c r="E85" s="104">
        <v>25.81</v>
      </c>
      <c r="F85" s="104">
        <v>26.16</v>
      </c>
      <c r="G85" s="104">
        <v>868572</v>
      </c>
    </row>
    <row r="86" spans="1:7" x14ac:dyDescent="0.2">
      <c r="A86" s="105">
        <v>84</v>
      </c>
      <c r="B86" s="106">
        <v>40350</v>
      </c>
      <c r="C86" s="104">
        <v>26.01</v>
      </c>
      <c r="D86" s="104">
        <v>27.15</v>
      </c>
      <c r="E86" s="104">
        <v>25.75</v>
      </c>
      <c r="F86" s="104">
        <v>27</v>
      </c>
      <c r="G86" s="104">
        <v>601962</v>
      </c>
    </row>
    <row r="87" spans="1:7" x14ac:dyDescent="0.2">
      <c r="A87" s="105">
        <v>85</v>
      </c>
      <c r="B87" s="106">
        <v>40351</v>
      </c>
      <c r="C87" s="104">
        <v>26.95</v>
      </c>
      <c r="D87" s="104">
        <v>27.59</v>
      </c>
      <c r="E87" s="104">
        <v>26.8</v>
      </c>
      <c r="F87" s="104">
        <v>27.4</v>
      </c>
      <c r="G87" s="104">
        <v>546392</v>
      </c>
    </row>
    <row r="88" spans="1:7" x14ac:dyDescent="0.2">
      <c r="A88" s="105">
        <v>86</v>
      </c>
      <c r="B88" s="106">
        <v>40352</v>
      </c>
      <c r="C88" s="104">
        <v>27.16</v>
      </c>
      <c r="D88" s="104">
        <v>27.57</v>
      </c>
      <c r="E88" s="104">
        <v>26.7</v>
      </c>
      <c r="F88" s="104">
        <v>27.52</v>
      </c>
      <c r="G88" s="104">
        <v>680116</v>
      </c>
    </row>
    <row r="89" spans="1:7" x14ac:dyDescent="0.2">
      <c r="A89" s="105">
        <v>87</v>
      </c>
      <c r="B89" s="106">
        <v>40353</v>
      </c>
      <c r="C89" s="104">
        <v>27.38</v>
      </c>
      <c r="D89" s="104">
        <v>27.69</v>
      </c>
      <c r="E89" s="104">
        <v>27.31</v>
      </c>
      <c r="F89" s="104">
        <v>27.49</v>
      </c>
      <c r="G89" s="104">
        <v>474815</v>
      </c>
    </row>
    <row r="90" spans="1:7" x14ac:dyDescent="0.2">
      <c r="A90" s="105">
        <v>88</v>
      </c>
      <c r="B90" s="106">
        <v>40354</v>
      </c>
      <c r="C90" s="104">
        <v>27.3</v>
      </c>
      <c r="D90" s="104">
        <v>27.32</v>
      </c>
      <c r="E90" s="104">
        <v>26.52</v>
      </c>
      <c r="F90" s="104">
        <v>26.98</v>
      </c>
      <c r="G90" s="104">
        <v>632753</v>
      </c>
    </row>
    <row r="91" spans="1:7" x14ac:dyDescent="0.2">
      <c r="A91" s="105">
        <v>89</v>
      </c>
      <c r="B91" s="106">
        <v>40357</v>
      </c>
      <c r="C91" s="104">
        <v>26.53</v>
      </c>
      <c r="D91" s="104">
        <v>27.1</v>
      </c>
      <c r="E91" s="104">
        <v>26.5</v>
      </c>
      <c r="F91" s="104">
        <v>26.6</v>
      </c>
      <c r="G91" s="104">
        <v>370438</v>
      </c>
    </row>
    <row r="92" spans="1:7" x14ac:dyDescent="0.2">
      <c r="A92" s="105">
        <v>90</v>
      </c>
      <c r="B92" s="106">
        <v>40358</v>
      </c>
      <c r="C92" s="104">
        <v>26.61</v>
      </c>
      <c r="D92" s="104">
        <v>26.79</v>
      </c>
      <c r="E92" s="104">
        <v>24.88</v>
      </c>
      <c r="F92" s="104">
        <v>24.96</v>
      </c>
      <c r="G92" s="104">
        <v>743419</v>
      </c>
    </row>
    <row r="93" spans="1:7" x14ac:dyDescent="0.2">
      <c r="A93" s="105">
        <v>91</v>
      </c>
      <c r="B93" s="106">
        <v>40359</v>
      </c>
      <c r="C93" s="104">
        <v>24.95</v>
      </c>
      <c r="D93" s="104">
        <v>24.95</v>
      </c>
      <c r="E93" s="104">
        <v>24.1</v>
      </c>
      <c r="F93" s="104">
        <v>24.35</v>
      </c>
      <c r="G93" s="104">
        <v>542367</v>
      </c>
    </row>
    <row r="94" spans="1:7" x14ac:dyDescent="0.2">
      <c r="A94" s="105">
        <v>92</v>
      </c>
      <c r="B94" s="106">
        <v>40360</v>
      </c>
      <c r="C94" s="104">
        <v>24.67</v>
      </c>
      <c r="D94" s="104">
        <v>24.67</v>
      </c>
      <c r="E94" s="104">
        <v>24.3</v>
      </c>
      <c r="F94" s="104">
        <v>24.47</v>
      </c>
      <c r="G94" s="104">
        <v>461578</v>
      </c>
    </row>
    <row r="95" spans="1:7" x14ac:dyDescent="0.2">
      <c r="A95" s="105">
        <v>93</v>
      </c>
      <c r="B95" s="106">
        <v>40361</v>
      </c>
      <c r="C95" s="104">
        <v>24.5</v>
      </c>
      <c r="D95" s="104">
        <v>24.85</v>
      </c>
      <c r="E95" s="104">
        <v>23.6</v>
      </c>
      <c r="F95" s="104">
        <v>24.58</v>
      </c>
      <c r="G95" s="104">
        <v>619794</v>
      </c>
    </row>
    <row r="96" spans="1:7" x14ac:dyDescent="0.2">
      <c r="A96" s="105">
        <v>94</v>
      </c>
      <c r="B96" s="106">
        <v>40364</v>
      </c>
      <c r="C96" s="104">
        <v>24.22</v>
      </c>
      <c r="D96" s="104">
        <v>25.75</v>
      </c>
      <c r="E96" s="104">
        <v>24.22</v>
      </c>
      <c r="F96" s="104">
        <v>25.59</v>
      </c>
      <c r="G96" s="104">
        <v>1044096</v>
      </c>
    </row>
    <row r="97" spans="1:7" x14ac:dyDescent="0.2">
      <c r="A97" s="105">
        <v>95</v>
      </c>
      <c r="B97" s="106">
        <v>40365</v>
      </c>
      <c r="C97" s="104">
        <v>25</v>
      </c>
      <c r="D97" s="104">
        <v>25.78</v>
      </c>
      <c r="E97" s="104">
        <v>24.86</v>
      </c>
      <c r="F97" s="104">
        <v>25.78</v>
      </c>
      <c r="G97" s="104">
        <v>1056797</v>
      </c>
    </row>
    <row r="98" spans="1:7" x14ac:dyDescent="0.2">
      <c r="A98" s="105">
        <v>96</v>
      </c>
      <c r="B98" s="106">
        <v>40366</v>
      </c>
      <c r="C98" s="104">
        <v>25.81</v>
      </c>
      <c r="D98" s="104">
        <v>26.19</v>
      </c>
      <c r="E98" s="104">
        <v>25.38</v>
      </c>
      <c r="F98" s="104">
        <v>26.17</v>
      </c>
      <c r="G98" s="104">
        <v>925373</v>
      </c>
    </row>
    <row r="99" spans="1:7" x14ac:dyDescent="0.2">
      <c r="A99" s="105">
        <v>97</v>
      </c>
      <c r="B99" s="106">
        <v>40367</v>
      </c>
      <c r="C99" s="104">
        <v>26.01</v>
      </c>
      <c r="D99" s="104">
        <v>26.15</v>
      </c>
      <c r="E99" s="104">
        <v>25.48</v>
      </c>
      <c r="F99" s="104">
        <v>25.78</v>
      </c>
      <c r="G99" s="104">
        <v>550118</v>
      </c>
    </row>
    <row r="100" spans="1:7" x14ac:dyDescent="0.2">
      <c r="A100" s="105">
        <v>98</v>
      </c>
      <c r="B100" s="106">
        <v>40368</v>
      </c>
      <c r="C100" s="104">
        <v>25.7</v>
      </c>
      <c r="D100" s="104">
        <v>26.35</v>
      </c>
      <c r="E100" s="104">
        <v>25.32</v>
      </c>
      <c r="F100" s="104">
        <v>26.32</v>
      </c>
      <c r="G100" s="104">
        <v>1029835</v>
      </c>
    </row>
    <row r="101" spans="1:7" x14ac:dyDescent="0.2">
      <c r="A101" s="105">
        <v>99</v>
      </c>
      <c r="B101" s="106">
        <v>40371</v>
      </c>
      <c r="C101" s="104">
        <v>26.36</v>
      </c>
      <c r="D101" s="104">
        <v>26.68</v>
      </c>
      <c r="E101" s="104">
        <v>26.18</v>
      </c>
      <c r="F101" s="104">
        <v>26.31</v>
      </c>
      <c r="G101" s="104">
        <v>798296</v>
      </c>
    </row>
    <row r="102" spans="1:7" x14ac:dyDescent="0.2">
      <c r="A102" s="105">
        <v>100</v>
      </c>
      <c r="B102" s="106">
        <v>40372</v>
      </c>
      <c r="C102" s="104">
        <v>26.28</v>
      </c>
      <c r="D102" s="104">
        <v>26.28</v>
      </c>
      <c r="E102" s="104">
        <v>25.43</v>
      </c>
      <c r="F102" s="104">
        <v>25.74</v>
      </c>
      <c r="G102" s="104">
        <v>568598</v>
      </c>
    </row>
    <row r="103" spans="1:7" x14ac:dyDescent="0.2">
      <c r="A103" s="105">
        <v>101</v>
      </c>
      <c r="B103" s="106">
        <v>40373</v>
      </c>
      <c r="C103" s="104">
        <v>25.85</v>
      </c>
      <c r="D103" s="104">
        <v>26.15</v>
      </c>
      <c r="E103" s="104">
        <v>25.61</v>
      </c>
      <c r="F103" s="104">
        <v>25.78</v>
      </c>
      <c r="G103" s="104">
        <v>528170</v>
      </c>
    </row>
    <row r="104" spans="1:7" x14ac:dyDescent="0.2">
      <c r="A104" s="105">
        <v>102</v>
      </c>
      <c r="B104" s="106">
        <v>40374</v>
      </c>
      <c r="C104" s="104">
        <v>25.35</v>
      </c>
      <c r="D104" s="104">
        <v>25.83</v>
      </c>
      <c r="E104" s="104">
        <v>24.71</v>
      </c>
      <c r="F104" s="104">
        <v>24.74</v>
      </c>
      <c r="G104" s="104">
        <v>570435</v>
      </c>
    </row>
    <row r="105" spans="1:7" x14ac:dyDescent="0.2">
      <c r="A105" s="105">
        <v>103</v>
      </c>
      <c r="B105" s="106">
        <v>40375</v>
      </c>
      <c r="C105" s="104">
        <v>24.7</v>
      </c>
      <c r="D105" s="104">
        <v>25.13</v>
      </c>
      <c r="E105" s="104">
        <v>24.51</v>
      </c>
      <c r="F105" s="104">
        <v>25</v>
      </c>
      <c r="G105" s="104">
        <v>361631</v>
      </c>
    </row>
    <row r="106" spans="1:7" x14ac:dyDescent="0.2">
      <c r="A106" s="105">
        <v>104</v>
      </c>
      <c r="B106" s="106">
        <v>40378</v>
      </c>
      <c r="C106" s="104">
        <v>25.08</v>
      </c>
      <c r="D106" s="104">
        <v>25.85</v>
      </c>
      <c r="E106" s="104">
        <v>24.86</v>
      </c>
      <c r="F106" s="104">
        <v>25.78</v>
      </c>
      <c r="G106" s="104">
        <v>542965</v>
      </c>
    </row>
    <row r="107" spans="1:7" x14ac:dyDescent="0.2">
      <c r="A107" s="105">
        <v>105</v>
      </c>
      <c r="B107" s="106">
        <v>40379</v>
      </c>
      <c r="C107" s="104">
        <v>25.6</v>
      </c>
      <c r="D107" s="104">
        <v>26.98</v>
      </c>
      <c r="E107" s="104">
        <v>25.59</v>
      </c>
      <c r="F107" s="104">
        <v>26.77</v>
      </c>
      <c r="G107" s="104">
        <v>1382912</v>
      </c>
    </row>
    <row r="108" spans="1:7" x14ac:dyDescent="0.2">
      <c r="A108" s="105">
        <v>106</v>
      </c>
      <c r="B108" s="106">
        <v>40380</v>
      </c>
      <c r="C108" s="104">
        <v>26.89</v>
      </c>
      <c r="D108" s="104">
        <v>27.39</v>
      </c>
      <c r="E108" s="104">
        <v>26.62</v>
      </c>
      <c r="F108" s="104">
        <v>26.63</v>
      </c>
      <c r="G108" s="104">
        <v>1213529</v>
      </c>
    </row>
    <row r="109" spans="1:7" x14ac:dyDescent="0.2">
      <c r="A109" s="105">
        <v>107</v>
      </c>
      <c r="B109" s="106">
        <v>40381</v>
      </c>
      <c r="C109" s="104">
        <v>26.88</v>
      </c>
      <c r="D109" s="104">
        <v>27.3</v>
      </c>
      <c r="E109" s="104">
        <v>26.6</v>
      </c>
      <c r="F109" s="104">
        <v>27.06</v>
      </c>
      <c r="G109" s="104">
        <v>953715</v>
      </c>
    </row>
    <row r="110" spans="1:7" x14ac:dyDescent="0.2">
      <c r="A110" s="105">
        <v>108</v>
      </c>
      <c r="B110" s="106">
        <v>40382</v>
      </c>
      <c r="C110" s="104">
        <v>27.09</v>
      </c>
      <c r="D110" s="104">
        <v>27.26</v>
      </c>
      <c r="E110" s="104">
        <v>26.62</v>
      </c>
      <c r="F110" s="104">
        <v>27.06</v>
      </c>
      <c r="G110" s="104">
        <v>781752</v>
      </c>
    </row>
    <row r="111" spans="1:7" x14ac:dyDescent="0.2">
      <c r="A111" s="105">
        <v>109</v>
      </c>
      <c r="B111" s="106">
        <v>40385</v>
      </c>
      <c r="C111" s="104">
        <v>27.01</v>
      </c>
      <c r="D111" s="104">
        <v>27.86</v>
      </c>
      <c r="E111" s="104">
        <v>27</v>
      </c>
      <c r="F111" s="104">
        <v>27.37</v>
      </c>
      <c r="G111" s="104">
        <v>929616</v>
      </c>
    </row>
    <row r="112" spans="1:7" x14ac:dyDescent="0.2">
      <c r="A112" s="105">
        <v>110</v>
      </c>
      <c r="B112" s="106">
        <v>40386</v>
      </c>
      <c r="C112" s="104">
        <v>27.16</v>
      </c>
      <c r="D112" s="104">
        <v>27.38</v>
      </c>
      <c r="E112" s="104">
        <v>27.03</v>
      </c>
      <c r="F112" s="104">
        <v>27.2</v>
      </c>
      <c r="G112" s="104">
        <v>707462</v>
      </c>
    </row>
    <row r="113" spans="1:7" x14ac:dyDescent="0.2">
      <c r="A113" s="105">
        <v>111</v>
      </c>
      <c r="B113" s="106">
        <v>40387</v>
      </c>
      <c r="C113" s="104">
        <v>26.81</v>
      </c>
      <c r="D113" s="104">
        <v>27.76</v>
      </c>
      <c r="E113" s="104">
        <v>26.81</v>
      </c>
      <c r="F113" s="104">
        <v>27.75</v>
      </c>
      <c r="G113" s="104">
        <v>1103838</v>
      </c>
    </row>
    <row r="114" spans="1:7" x14ac:dyDescent="0.2">
      <c r="A114" s="105">
        <v>112</v>
      </c>
      <c r="B114" s="106">
        <v>40388</v>
      </c>
      <c r="C114" s="104">
        <v>27.68</v>
      </c>
      <c r="D114" s="104">
        <v>28.44</v>
      </c>
      <c r="E114" s="104">
        <v>27.66</v>
      </c>
      <c r="F114" s="104">
        <v>28.16</v>
      </c>
      <c r="G114" s="104">
        <v>1404459</v>
      </c>
    </row>
    <row r="115" spans="1:7" x14ac:dyDescent="0.2">
      <c r="A115" s="105">
        <v>113</v>
      </c>
      <c r="B115" s="106">
        <v>40389</v>
      </c>
      <c r="C115" s="104">
        <v>28.2</v>
      </c>
      <c r="D115" s="104">
        <v>28.25</v>
      </c>
      <c r="E115" s="104">
        <v>27.46</v>
      </c>
      <c r="F115" s="104">
        <v>27.85</v>
      </c>
      <c r="G115" s="104">
        <v>849136</v>
      </c>
    </row>
    <row r="116" spans="1:7" x14ac:dyDescent="0.2">
      <c r="A116" s="105">
        <v>114</v>
      </c>
      <c r="B116" s="106">
        <v>40392</v>
      </c>
      <c r="C116" s="104">
        <v>27.85</v>
      </c>
      <c r="D116" s="104">
        <v>28.16</v>
      </c>
      <c r="E116" s="104">
        <v>27.6</v>
      </c>
      <c r="F116" s="104">
        <v>28.1</v>
      </c>
      <c r="G116" s="104">
        <v>1004580</v>
      </c>
    </row>
    <row r="117" spans="1:7" x14ac:dyDescent="0.2">
      <c r="A117" s="105">
        <v>115</v>
      </c>
      <c r="B117" s="106">
        <v>40393</v>
      </c>
      <c r="C117" s="104">
        <v>28.11</v>
      </c>
      <c r="D117" s="104">
        <v>28.19</v>
      </c>
      <c r="E117" s="104">
        <v>27.4</v>
      </c>
      <c r="F117" s="104">
        <v>27.4</v>
      </c>
      <c r="G117" s="104">
        <v>1096069</v>
      </c>
    </row>
    <row r="118" spans="1:7" x14ac:dyDescent="0.2">
      <c r="A118" s="105">
        <v>116</v>
      </c>
      <c r="B118" s="106">
        <v>40394</v>
      </c>
      <c r="C118" s="104">
        <v>27.3</v>
      </c>
      <c r="D118" s="104">
        <v>27.49</v>
      </c>
      <c r="E118" s="104">
        <v>27</v>
      </c>
      <c r="F118" s="104">
        <v>27.49</v>
      </c>
      <c r="G118" s="104">
        <v>754036</v>
      </c>
    </row>
    <row r="119" spans="1:7" x14ac:dyDescent="0.2">
      <c r="A119" s="105">
        <v>117</v>
      </c>
      <c r="B119" s="106">
        <v>40395</v>
      </c>
      <c r="C119" s="104">
        <v>27.48</v>
      </c>
      <c r="D119" s="104">
        <v>28.02</v>
      </c>
      <c r="E119" s="104">
        <v>27.33</v>
      </c>
      <c r="F119" s="104">
        <v>27.76</v>
      </c>
      <c r="G119" s="104">
        <v>907601</v>
      </c>
    </row>
    <row r="120" spans="1:7" x14ac:dyDescent="0.2">
      <c r="A120" s="105">
        <v>118</v>
      </c>
      <c r="B120" s="106">
        <v>40396</v>
      </c>
      <c r="C120" s="104">
        <v>27.85</v>
      </c>
      <c r="D120" s="104">
        <v>28.43</v>
      </c>
      <c r="E120" s="104">
        <v>27.6</v>
      </c>
      <c r="F120" s="104">
        <v>28.4</v>
      </c>
      <c r="G120" s="104">
        <v>1186031</v>
      </c>
    </row>
    <row r="121" spans="1:7" x14ac:dyDescent="0.2">
      <c r="A121" s="105">
        <v>119</v>
      </c>
      <c r="B121" s="106">
        <v>40399</v>
      </c>
      <c r="C121" s="104">
        <v>28.51</v>
      </c>
      <c r="D121" s="104">
        <v>29.03</v>
      </c>
      <c r="E121" s="104">
        <v>28.45</v>
      </c>
      <c r="F121" s="104">
        <v>29</v>
      </c>
      <c r="G121" s="104">
        <v>1309523</v>
      </c>
    </row>
    <row r="122" spans="1:7" x14ac:dyDescent="0.2">
      <c r="A122" s="105">
        <v>120</v>
      </c>
      <c r="B122" s="106">
        <v>40400</v>
      </c>
      <c r="C122" s="104">
        <v>29.01</v>
      </c>
      <c r="D122" s="104">
        <v>29.46</v>
      </c>
      <c r="E122" s="104">
        <v>27.7</v>
      </c>
      <c r="F122" s="104">
        <v>27.8</v>
      </c>
      <c r="G122" s="104">
        <v>1395798</v>
      </c>
    </row>
    <row r="123" spans="1:7" x14ac:dyDescent="0.2">
      <c r="A123" s="105">
        <v>121</v>
      </c>
      <c r="B123" s="106">
        <v>40401</v>
      </c>
      <c r="C123" s="104">
        <v>27.78</v>
      </c>
      <c r="D123" s="104">
        <v>28.83</v>
      </c>
      <c r="E123" s="104">
        <v>27.78</v>
      </c>
      <c r="F123" s="104">
        <v>28.8</v>
      </c>
      <c r="G123" s="104">
        <v>997961</v>
      </c>
    </row>
    <row r="124" spans="1:7" x14ac:dyDescent="0.2">
      <c r="A124" s="105">
        <v>122</v>
      </c>
      <c r="B124" s="106">
        <v>40402</v>
      </c>
      <c r="C124" s="104">
        <v>28.59</v>
      </c>
      <c r="D124" s="104">
        <v>29.17</v>
      </c>
      <c r="E124" s="104">
        <v>28.31</v>
      </c>
      <c r="F124" s="104">
        <v>28.8</v>
      </c>
      <c r="G124" s="104">
        <v>1171768</v>
      </c>
    </row>
    <row r="125" spans="1:7" x14ac:dyDescent="0.2">
      <c r="A125" s="105">
        <v>123</v>
      </c>
      <c r="B125" s="106">
        <v>40403</v>
      </c>
      <c r="C125" s="104">
        <v>28.99</v>
      </c>
      <c r="D125" s="104">
        <v>29.8</v>
      </c>
      <c r="E125" s="104">
        <v>28.8</v>
      </c>
      <c r="F125" s="104">
        <v>29.69</v>
      </c>
      <c r="G125" s="104">
        <v>1784230</v>
      </c>
    </row>
    <row r="126" spans="1:7" x14ac:dyDescent="0.2">
      <c r="A126" s="105">
        <v>124</v>
      </c>
      <c r="B126" s="106">
        <v>40406</v>
      </c>
      <c r="C126" s="104">
        <v>29.57</v>
      </c>
      <c r="D126" s="104">
        <v>30.12</v>
      </c>
      <c r="E126" s="104">
        <v>29.52</v>
      </c>
      <c r="F126" s="104">
        <v>30.02</v>
      </c>
      <c r="G126" s="104">
        <v>1577581</v>
      </c>
    </row>
    <row r="127" spans="1:7" x14ac:dyDescent="0.2">
      <c r="A127" s="105">
        <v>125</v>
      </c>
      <c r="B127" s="106">
        <v>40407</v>
      </c>
      <c r="C127" s="104">
        <v>30.02</v>
      </c>
      <c r="D127" s="104">
        <v>30.75</v>
      </c>
      <c r="E127" s="104">
        <v>30.02</v>
      </c>
      <c r="F127" s="104">
        <v>30.18</v>
      </c>
      <c r="G127" s="104">
        <v>1626281</v>
      </c>
    </row>
    <row r="128" spans="1:7" x14ac:dyDescent="0.2">
      <c r="A128" s="105">
        <v>126</v>
      </c>
      <c r="B128" s="106">
        <v>40408</v>
      </c>
      <c r="C128" s="104">
        <v>30.22</v>
      </c>
      <c r="D128" s="104">
        <v>30.35</v>
      </c>
      <c r="E128" s="104">
        <v>29.56</v>
      </c>
      <c r="F128" s="104">
        <v>30.22</v>
      </c>
      <c r="G128" s="104">
        <v>1179504</v>
      </c>
    </row>
    <row r="129" spans="1:7" x14ac:dyDescent="0.2">
      <c r="A129" s="105">
        <v>127</v>
      </c>
      <c r="B129" s="106">
        <v>40409</v>
      </c>
      <c r="C129" s="104">
        <v>30.1</v>
      </c>
      <c r="D129" s="104">
        <v>30.36</v>
      </c>
      <c r="E129" s="104">
        <v>29.81</v>
      </c>
      <c r="F129" s="104">
        <v>30.25</v>
      </c>
      <c r="G129" s="104">
        <v>1020513</v>
      </c>
    </row>
    <row r="130" spans="1:7" x14ac:dyDescent="0.2">
      <c r="A130" s="105">
        <v>128</v>
      </c>
      <c r="B130" s="106">
        <v>40410</v>
      </c>
      <c r="C130" s="104">
        <v>30.01</v>
      </c>
      <c r="D130" s="104">
        <v>31.43</v>
      </c>
      <c r="E130" s="104">
        <v>29.81</v>
      </c>
      <c r="F130" s="104">
        <v>30.37</v>
      </c>
      <c r="G130" s="104">
        <v>1602951</v>
      </c>
    </row>
    <row r="131" spans="1:7" x14ac:dyDescent="0.2">
      <c r="A131" s="105">
        <v>129</v>
      </c>
      <c r="B131" s="106">
        <v>40413</v>
      </c>
      <c r="C131" s="104">
        <v>30.3</v>
      </c>
      <c r="D131" s="104">
        <v>30.49</v>
      </c>
      <c r="E131" s="104">
        <v>29.8</v>
      </c>
      <c r="F131" s="104">
        <v>30</v>
      </c>
      <c r="G131" s="104">
        <v>1007886</v>
      </c>
    </row>
    <row r="132" spans="1:7" x14ac:dyDescent="0.2">
      <c r="A132" s="105">
        <v>130</v>
      </c>
      <c r="B132" s="106">
        <v>40414</v>
      </c>
      <c r="C132" s="104">
        <v>29.84</v>
      </c>
      <c r="D132" s="104">
        <v>31.4</v>
      </c>
      <c r="E132" s="104">
        <v>29.22</v>
      </c>
      <c r="F132" s="104">
        <v>30.97</v>
      </c>
      <c r="G132" s="104">
        <v>1541118</v>
      </c>
    </row>
    <row r="133" spans="1:7" x14ac:dyDescent="0.2">
      <c r="A133" s="105">
        <v>131</v>
      </c>
      <c r="B133" s="106">
        <v>40415</v>
      </c>
      <c r="C133" s="104">
        <v>30.93</v>
      </c>
      <c r="D133" s="104">
        <v>30.93</v>
      </c>
      <c r="E133" s="104">
        <v>29.6</v>
      </c>
      <c r="F133" s="104">
        <v>29.62</v>
      </c>
      <c r="G133" s="104">
        <v>1116449</v>
      </c>
    </row>
    <row r="134" spans="1:7" x14ac:dyDescent="0.2">
      <c r="A134" s="105">
        <v>132</v>
      </c>
      <c r="B134" s="106">
        <v>40416</v>
      </c>
      <c r="C134" s="104">
        <v>29.63</v>
      </c>
      <c r="D134" s="104">
        <v>30.55</v>
      </c>
      <c r="E134" s="104">
        <v>29.3</v>
      </c>
      <c r="F134" s="104">
        <v>30.5</v>
      </c>
      <c r="G134" s="104">
        <v>924388</v>
      </c>
    </row>
    <row r="135" spans="1:7" x14ac:dyDescent="0.2">
      <c r="A135" s="105">
        <v>133</v>
      </c>
      <c r="B135" s="106">
        <v>40417</v>
      </c>
      <c r="C135" s="104">
        <v>30.45</v>
      </c>
      <c r="D135" s="104">
        <v>31.23</v>
      </c>
      <c r="E135" s="104">
        <v>30.06</v>
      </c>
      <c r="F135" s="104">
        <v>30.93</v>
      </c>
      <c r="G135" s="104">
        <v>1124404</v>
      </c>
    </row>
    <row r="136" spans="1:7" x14ac:dyDescent="0.2">
      <c r="A136" s="105">
        <v>134</v>
      </c>
      <c r="B136" s="106">
        <v>40420</v>
      </c>
      <c r="C136" s="104">
        <v>30.68</v>
      </c>
      <c r="D136" s="104">
        <v>31.7</v>
      </c>
      <c r="E136" s="104">
        <v>30.51</v>
      </c>
      <c r="F136" s="104">
        <v>31.39</v>
      </c>
      <c r="G136" s="104">
        <v>3064811</v>
      </c>
    </row>
    <row r="137" spans="1:7" x14ac:dyDescent="0.2">
      <c r="A137" s="105">
        <v>135</v>
      </c>
      <c r="B137" s="106">
        <v>40421</v>
      </c>
      <c r="C137" s="104">
        <v>31.1</v>
      </c>
      <c r="D137" s="104">
        <v>31.8</v>
      </c>
      <c r="E137" s="104">
        <v>30.91</v>
      </c>
      <c r="F137" s="104">
        <v>31.2</v>
      </c>
      <c r="G137" s="104">
        <v>2160173</v>
      </c>
    </row>
    <row r="138" spans="1:7" x14ac:dyDescent="0.2">
      <c r="A138" s="105">
        <v>136</v>
      </c>
      <c r="B138" s="106">
        <v>40422</v>
      </c>
      <c r="C138" s="104">
        <v>31.35</v>
      </c>
      <c r="D138" s="104">
        <v>31.58</v>
      </c>
      <c r="E138" s="104">
        <v>29.55</v>
      </c>
      <c r="F138" s="104">
        <v>29.79</v>
      </c>
      <c r="G138" s="104">
        <v>1922637</v>
      </c>
    </row>
    <row r="139" spans="1:7" x14ac:dyDescent="0.2">
      <c r="A139" s="105">
        <v>137</v>
      </c>
      <c r="B139" s="106">
        <v>40423</v>
      </c>
      <c r="C139" s="104">
        <v>30.05</v>
      </c>
      <c r="D139" s="104">
        <v>32.1</v>
      </c>
      <c r="E139" s="104">
        <v>30.05</v>
      </c>
      <c r="F139" s="104">
        <v>31.88</v>
      </c>
      <c r="G139" s="104">
        <v>2988680</v>
      </c>
    </row>
    <row r="140" spans="1:7" x14ac:dyDescent="0.2">
      <c r="A140" s="105">
        <v>138</v>
      </c>
      <c r="B140" s="106">
        <v>40424</v>
      </c>
      <c r="C140" s="104">
        <v>31.82</v>
      </c>
      <c r="D140" s="104">
        <v>32.799999999999997</v>
      </c>
      <c r="E140" s="104">
        <v>31.22</v>
      </c>
      <c r="F140" s="104">
        <v>32.5</v>
      </c>
      <c r="G140" s="104">
        <v>3400838</v>
      </c>
    </row>
    <row r="141" spans="1:7" x14ac:dyDescent="0.2">
      <c r="A141" s="105">
        <v>139</v>
      </c>
      <c r="B141" s="106">
        <v>40427</v>
      </c>
      <c r="C141" s="104">
        <v>32.53</v>
      </c>
      <c r="D141" s="104">
        <v>32.89</v>
      </c>
      <c r="E141" s="104">
        <v>31.45</v>
      </c>
      <c r="F141" s="104">
        <v>31.6</v>
      </c>
      <c r="G141" s="104">
        <v>1818520</v>
      </c>
    </row>
    <row r="142" spans="1:7" x14ac:dyDescent="0.2">
      <c r="A142" s="105">
        <v>140</v>
      </c>
      <c r="B142" s="106">
        <v>40428</v>
      </c>
      <c r="C142" s="104">
        <v>31.1</v>
      </c>
      <c r="D142" s="104">
        <v>32.19</v>
      </c>
      <c r="E142" s="104">
        <v>31.1</v>
      </c>
      <c r="F142" s="104">
        <v>31.53</v>
      </c>
      <c r="G142" s="104">
        <v>977331</v>
      </c>
    </row>
    <row r="143" spans="1:7" x14ac:dyDescent="0.2">
      <c r="A143" s="105">
        <v>141</v>
      </c>
      <c r="B143" s="106">
        <v>40429</v>
      </c>
      <c r="C143" s="104">
        <v>31.2</v>
      </c>
      <c r="D143" s="104">
        <v>32.5</v>
      </c>
      <c r="E143" s="104">
        <v>31.2</v>
      </c>
      <c r="F143" s="104">
        <v>32.46</v>
      </c>
      <c r="G143" s="104">
        <v>2248518</v>
      </c>
    </row>
    <row r="144" spans="1:7" x14ac:dyDescent="0.2">
      <c r="A144" s="105">
        <v>142</v>
      </c>
      <c r="B144" s="106">
        <v>40430</v>
      </c>
      <c r="C144" s="104">
        <v>32.21</v>
      </c>
      <c r="D144" s="104">
        <v>32.49</v>
      </c>
      <c r="E144" s="104">
        <v>31.2</v>
      </c>
      <c r="F144" s="104">
        <v>31.47</v>
      </c>
      <c r="G144" s="104">
        <v>1691956</v>
      </c>
    </row>
    <row r="145" spans="1:7" x14ac:dyDescent="0.2">
      <c r="A145" s="105">
        <v>143</v>
      </c>
      <c r="B145" s="106">
        <v>40431</v>
      </c>
      <c r="C145" s="104">
        <v>31.47</v>
      </c>
      <c r="D145" s="104">
        <v>31.79</v>
      </c>
      <c r="E145" s="104">
        <v>30.18</v>
      </c>
      <c r="F145" s="104">
        <v>30.98</v>
      </c>
      <c r="G145" s="104">
        <v>1237830</v>
      </c>
    </row>
    <row r="146" spans="1:7" x14ac:dyDescent="0.2">
      <c r="A146" s="105">
        <v>144</v>
      </c>
      <c r="B146" s="106">
        <v>40435</v>
      </c>
      <c r="C146" s="104">
        <v>31.68</v>
      </c>
      <c r="D146" s="104">
        <v>31.7</v>
      </c>
      <c r="E146" s="104">
        <v>30.64</v>
      </c>
      <c r="F146" s="104">
        <v>30.72</v>
      </c>
      <c r="G146" s="104">
        <v>1128970</v>
      </c>
    </row>
    <row r="147" spans="1:7" x14ac:dyDescent="0.2">
      <c r="A147" s="105">
        <v>145</v>
      </c>
      <c r="B147" s="106">
        <v>40436</v>
      </c>
      <c r="C147" s="104">
        <v>30.81</v>
      </c>
      <c r="D147" s="104">
        <v>31.09</v>
      </c>
      <c r="E147" s="104">
        <v>29.37</v>
      </c>
      <c r="F147" s="104">
        <v>29.41</v>
      </c>
      <c r="G147" s="104">
        <v>1335278</v>
      </c>
    </row>
    <row r="148" spans="1:7" x14ac:dyDescent="0.2">
      <c r="A148" s="105">
        <v>146</v>
      </c>
      <c r="B148" s="106">
        <v>40437</v>
      </c>
      <c r="C148" s="104">
        <v>29.38</v>
      </c>
      <c r="D148" s="104">
        <v>29.89</v>
      </c>
      <c r="E148" s="104">
        <v>28.47</v>
      </c>
      <c r="F148" s="104">
        <v>28.97</v>
      </c>
      <c r="G148" s="104">
        <v>1001540</v>
      </c>
    </row>
    <row r="149" spans="1:7" x14ac:dyDescent="0.2">
      <c r="A149" s="105">
        <v>147</v>
      </c>
      <c r="B149" s="106">
        <v>40438</v>
      </c>
      <c r="C149" s="104">
        <v>28.54</v>
      </c>
      <c r="D149" s="104">
        <v>29.19</v>
      </c>
      <c r="E149" s="104">
        <v>28.54</v>
      </c>
      <c r="F149" s="104">
        <v>28.75</v>
      </c>
      <c r="G149" s="104">
        <v>524681</v>
      </c>
    </row>
    <row r="150" spans="1:7" x14ac:dyDescent="0.2">
      <c r="A150" s="105">
        <v>148</v>
      </c>
      <c r="B150" s="106">
        <v>40441</v>
      </c>
      <c r="C150" s="104">
        <v>28.75</v>
      </c>
      <c r="D150" s="104">
        <v>28.98</v>
      </c>
      <c r="E150" s="104">
        <v>28.41</v>
      </c>
      <c r="F150" s="104">
        <v>28.7</v>
      </c>
      <c r="G150" s="104">
        <v>394626</v>
      </c>
    </row>
    <row r="151" spans="1:7" x14ac:dyDescent="0.2">
      <c r="A151" s="105">
        <v>149</v>
      </c>
      <c r="B151" s="106">
        <v>40442</v>
      </c>
      <c r="C151" s="104">
        <v>28.79</v>
      </c>
      <c r="D151" s="104">
        <v>28.9</v>
      </c>
      <c r="E151" s="104">
        <v>28.42</v>
      </c>
      <c r="F151" s="104">
        <v>28.79</v>
      </c>
      <c r="G151" s="104">
        <v>353444</v>
      </c>
    </row>
    <row r="152" spans="1:7" x14ac:dyDescent="0.2">
      <c r="A152" s="105">
        <v>150</v>
      </c>
      <c r="B152" s="106">
        <v>40448</v>
      </c>
      <c r="C152" s="104">
        <v>28.8</v>
      </c>
      <c r="D152" s="104">
        <v>29.8</v>
      </c>
      <c r="E152" s="104">
        <v>28.79</v>
      </c>
      <c r="F152" s="104">
        <v>29.62</v>
      </c>
      <c r="G152" s="104">
        <v>515362</v>
      </c>
    </row>
    <row r="153" spans="1:7" x14ac:dyDescent="0.2">
      <c r="A153" s="105">
        <v>151</v>
      </c>
      <c r="B153" s="106">
        <v>40449</v>
      </c>
      <c r="C153" s="104">
        <v>29.56</v>
      </c>
      <c r="D153" s="104">
        <v>29.81</v>
      </c>
      <c r="E153" s="104">
        <v>29.1</v>
      </c>
      <c r="F153" s="104">
        <v>29.11</v>
      </c>
      <c r="G153" s="104">
        <v>523909</v>
      </c>
    </row>
    <row r="154" spans="1:7" x14ac:dyDescent="0.2">
      <c r="A154" s="105">
        <v>152</v>
      </c>
      <c r="B154" s="106">
        <v>40450</v>
      </c>
      <c r="C154" s="104">
        <v>29.03</v>
      </c>
      <c r="D154" s="104">
        <v>29.2</v>
      </c>
      <c r="E154" s="104">
        <v>27.7</v>
      </c>
      <c r="F154" s="104">
        <v>27.7</v>
      </c>
      <c r="G154" s="104">
        <v>733185</v>
      </c>
    </row>
    <row r="155" spans="1:7" x14ac:dyDescent="0.2">
      <c r="A155" s="105">
        <v>153</v>
      </c>
      <c r="B155" s="106">
        <v>40451</v>
      </c>
      <c r="C155" s="104">
        <v>27.71</v>
      </c>
      <c r="D155" s="104">
        <v>28.19</v>
      </c>
      <c r="E155" s="104">
        <v>27</v>
      </c>
      <c r="F155" s="104">
        <v>28</v>
      </c>
      <c r="G155" s="104">
        <v>511547</v>
      </c>
    </row>
    <row r="156" spans="1:7" x14ac:dyDescent="0.2">
      <c r="A156" s="105">
        <v>154</v>
      </c>
      <c r="B156" s="106">
        <v>40459</v>
      </c>
      <c r="C156" s="104">
        <v>28.39</v>
      </c>
      <c r="D156" s="104">
        <v>29.1</v>
      </c>
      <c r="E156" s="104">
        <v>28.2</v>
      </c>
      <c r="F156" s="104">
        <v>28.72</v>
      </c>
      <c r="G156" s="104">
        <v>629747</v>
      </c>
    </row>
    <row r="157" spans="1:7" x14ac:dyDescent="0.2">
      <c r="A157" s="105">
        <v>155</v>
      </c>
      <c r="B157" s="106">
        <v>40462</v>
      </c>
      <c r="C157" s="104">
        <v>28.72</v>
      </c>
      <c r="D157" s="104">
        <v>28.88</v>
      </c>
      <c r="E157" s="104">
        <v>28.28</v>
      </c>
      <c r="F157" s="104">
        <v>28.43</v>
      </c>
      <c r="G157" s="104">
        <v>1121450</v>
      </c>
    </row>
    <row r="158" spans="1:7" x14ac:dyDescent="0.2">
      <c r="A158" s="105">
        <v>156</v>
      </c>
      <c r="B158" s="106">
        <v>40463</v>
      </c>
      <c r="C158" s="104">
        <v>28.45</v>
      </c>
      <c r="D158" s="104">
        <v>29.18</v>
      </c>
      <c r="E158" s="104">
        <v>28.43</v>
      </c>
      <c r="F158" s="104">
        <v>29.09</v>
      </c>
      <c r="G158" s="104">
        <v>911205</v>
      </c>
    </row>
    <row r="159" spans="1:7" x14ac:dyDescent="0.2">
      <c r="A159" s="105">
        <v>157</v>
      </c>
      <c r="B159" s="106">
        <v>40464</v>
      </c>
      <c r="C159" s="104">
        <v>29.4</v>
      </c>
      <c r="D159" s="104">
        <v>29.5</v>
      </c>
      <c r="E159" s="104">
        <v>28.7</v>
      </c>
      <c r="F159" s="104">
        <v>29.08</v>
      </c>
      <c r="G159" s="104">
        <v>824717</v>
      </c>
    </row>
    <row r="160" spans="1:7" x14ac:dyDescent="0.2">
      <c r="A160" s="105">
        <v>158</v>
      </c>
      <c r="B160" s="106">
        <v>40465</v>
      </c>
      <c r="C160" s="104">
        <v>29.21</v>
      </c>
      <c r="D160" s="104">
        <v>29.45</v>
      </c>
      <c r="E160" s="104">
        <v>28</v>
      </c>
      <c r="F160" s="104">
        <v>28</v>
      </c>
      <c r="G160" s="104">
        <v>828720</v>
      </c>
    </row>
    <row r="161" spans="1:7" x14ac:dyDescent="0.2">
      <c r="A161" s="105">
        <v>159</v>
      </c>
      <c r="B161" s="106">
        <v>40466</v>
      </c>
      <c r="C161" s="104">
        <v>27.8</v>
      </c>
      <c r="D161" s="104">
        <v>27.98</v>
      </c>
      <c r="E161" s="104">
        <v>27.17</v>
      </c>
      <c r="F161" s="104">
        <v>27.3</v>
      </c>
      <c r="G161" s="104">
        <v>775388</v>
      </c>
    </row>
    <row r="162" spans="1:7" x14ac:dyDescent="0.2">
      <c r="A162" s="105">
        <v>160</v>
      </c>
      <c r="B162" s="106">
        <v>40469</v>
      </c>
      <c r="C162" s="104">
        <v>27.25</v>
      </c>
      <c r="D162" s="104">
        <v>27.6</v>
      </c>
      <c r="E162" s="104">
        <v>26.62</v>
      </c>
      <c r="F162" s="104">
        <v>27.2</v>
      </c>
      <c r="G162" s="104">
        <v>702488</v>
      </c>
    </row>
    <row r="163" spans="1:7" x14ac:dyDescent="0.2">
      <c r="A163" s="105">
        <v>161</v>
      </c>
      <c r="B163" s="106">
        <v>40470</v>
      </c>
      <c r="C163" s="104">
        <v>27.5</v>
      </c>
      <c r="D163" s="104">
        <v>28.43</v>
      </c>
      <c r="E163" s="104">
        <v>27.23</v>
      </c>
      <c r="F163" s="104">
        <v>28.25</v>
      </c>
      <c r="G163" s="104">
        <v>662512</v>
      </c>
    </row>
    <row r="164" spans="1:7" x14ac:dyDescent="0.2">
      <c r="A164" s="105">
        <v>162</v>
      </c>
      <c r="B164" s="106">
        <v>40471</v>
      </c>
      <c r="C164" s="104">
        <v>28</v>
      </c>
      <c r="D164" s="104">
        <v>28.9</v>
      </c>
      <c r="E164" s="104">
        <v>27.75</v>
      </c>
      <c r="F164" s="104">
        <v>28.65</v>
      </c>
      <c r="G164" s="104">
        <v>816276</v>
      </c>
    </row>
    <row r="165" spans="1:7" x14ac:dyDescent="0.2">
      <c r="A165" s="105">
        <v>163</v>
      </c>
      <c r="B165" s="106">
        <v>40472</v>
      </c>
      <c r="C165" s="104">
        <v>28.7</v>
      </c>
      <c r="D165" s="104">
        <v>28.9</v>
      </c>
      <c r="E165" s="104">
        <v>28.12</v>
      </c>
      <c r="F165" s="104">
        <v>28.56</v>
      </c>
      <c r="G165" s="104">
        <v>745670</v>
      </c>
    </row>
    <row r="166" spans="1:7" x14ac:dyDescent="0.2">
      <c r="A166" s="105">
        <v>164</v>
      </c>
      <c r="B166" s="106">
        <v>40473</v>
      </c>
      <c r="C166" s="104">
        <v>28.51</v>
      </c>
      <c r="D166" s="104">
        <v>30.53</v>
      </c>
      <c r="E166" s="104">
        <v>28.5</v>
      </c>
      <c r="F166" s="104">
        <v>30</v>
      </c>
      <c r="G166" s="104">
        <v>2037870</v>
      </c>
    </row>
    <row r="167" spans="1:7" x14ac:dyDescent="0.2">
      <c r="A167" s="105">
        <v>165</v>
      </c>
      <c r="B167" s="106">
        <v>40476</v>
      </c>
      <c r="C167" s="104">
        <v>29.9</v>
      </c>
      <c r="D167" s="104">
        <v>31.4</v>
      </c>
      <c r="E167" s="104">
        <v>29.52</v>
      </c>
      <c r="F167" s="104">
        <v>30.72</v>
      </c>
      <c r="G167" s="104">
        <v>2188680</v>
      </c>
    </row>
    <row r="168" spans="1:7" x14ac:dyDescent="0.2">
      <c r="A168" s="105">
        <v>166</v>
      </c>
      <c r="B168" s="106">
        <v>40477</v>
      </c>
      <c r="C168" s="104">
        <v>30.61</v>
      </c>
      <c r="D168" s="104">
        <v>30.61</v>
      </c>
      <c r="E168" s="104">
        <v>29.75</v>
      </c>
      <c r="F168" s="104">
        <v>30.13</v>
      </c>
      <c r="G168" s="104">
        <v>1138707</v>
      </c>
    </row>
    <row r="169" spans="1:7" x14ac:dyDescent="0.2">
      <c r="A169" s="105">
        <v>167</v>
      </c>
      <c r="B169" s="106">
        <v>40478</v>
      </c>
      <c r="C169" s="104">
        <v>30.05</v>
      </c>
      <c r="D169" s="104">
        <v>30.48</v>
      </c>
      <c r="E169" s="104">
        <v>29.31</v>
      </c>
      <c r="F169" s="104">
        <v>29.8</v>
      </c>
      <c r="G169" s="104">
        <v>1236972</v>
      </c>
    </row>
    <row r="170" spans="1:7" x14ac:dyDescent="0.2">
      <c r="A170" s="105">
        <v>168</v>
      </c>
      <c r="B170" s="106">
        <v>40479</v>
      </c>
      <c r="C170" s="104">
        <v>29.6</v>
      </c>
      <c r="D170" s="104">
        <v>31.5</v>
      </c>
      <c r="E170" s="104">
        <v>29.43</v>
      </c>
      <c r="F170" s="104">
        <v>31</v>
      </c>
      <c r="G170" s="104">
        <v>1883910</v>
      </c>
    </row>
    <row r="171" spans="1:7" x14ac:dyDescent="0.2">
      <c r="A171" s="105">
        <v>169</v>
      </c>
      <c r="B171" s="106">
        <v>40480</v>
      </c>
      <c r="C171" s="104">
        <v>30.99</v>
      </c>
      <c r="D171" s="104">
        <v>32.479999999999997</v>
      </c>
      <c r="E171" s="104">
        <v>30.83</v>
      </c>
      <c r="F171" s="104">
        <v>31.98</v>
      </c>
      <c r="G171" s="104">
        <v>2756307</v>
      </c>
    </row>
    <row r="172" spans="1:7" x14ac:dyDescent="0.2">
      <c r="A172" s="105">
        <v>170</v>
      </c>
      <c r="B172" s="106">
        <v>40483</v>
      </c>
      <c r="C172" s="104">
        <v>32.58</v>
      </c>
      <c r="D172" s="104">
        <v>35.18</v>
      </c>
      <c r="E172" s="104">
        <v>32.479999999999997</v>
      </c>
      <c r="F172" s="104">
        <v>35.18</v>
      </c>
      <c r="G172" s="104">
        <v>4233590</v>
      </c>
    </row>
    <row r="173" spans="1:7" x14ac:dyDescent="0.2">
      <c r="A173" s="105">
        <v>171</v>
      </c>
      <c r="B173" s="106">
        <v>40484</v>
      </c>
      <c r="C173" s="104">
        <v>35.799999999999997</v>
      </c>
      <c r="D173" s="104">
        <v>38.700000000000003</v>
      </c>
      <c r="E173" s="104">
        <v>35.299999999999997</v>
      </c>
      <c r="F173" s="104">
        <v>35.299999999999997</v>
      </c>
      <c r="G173" s="104">
        <v>5742279</v>
      </c>
    </row>
    <row r="174" spans="1:7" x14ac:dyDescent="0.2">
      <c r="A174" s="105">
        <v>172</v>
      </c>
      <c r="B174" s="106">
        <v>40485</v>
      </c>
      <c r="C174" s="104">
        <v>35.299999999999997</v>
      </c>
      <c r="D174" s="104">
        <v>36.479999999999997</v>
      </c>
      <c r="E174" s="104">
        <v>31.77</v>
      </c>
      <c r="F174" s="104">
        <v>32.07</v>
      </c>
      <c r="G174" s="104">
        <v>3889959</v>
      </c>
    </row>
    <row r="175" spans="1:7" x14ac:dyDescent="0.2">
      <c r="A175" s="105">
        <v>173</v>
      </c>
      <c r="B175" s="106">
        <v>40486</v>
      </c>
      <c r="C175" s="104">
        <v>31.7</v>
      </c>
      <c r="D175" s="104">
        <v>35.049999999999997</v>
      </c>
      <c r="E175" s="104">
        <v>31.67</v>
      </c>
      <c r="F175" s="104">
        <v>33.880000000000003</v>
      </c>
      <c r="G175" s="104">
        <v>3078344</v>
      </c>
    </row>
    <row r="176" spans="1:7" x14ac:dyDescent="0.2">
      <c r="A176" s="105">
        <v>174</v>
      </c>
      <c r="B176" s="106">
        <v>40487</v>
      </c>
      <c r="C176" s="104">
        <v>34</v>
      </c>
      <c r="D176" s="104">
        <v>34.340000000000003</v>
      </c>
      <c r="E176" s="104">
        <v>32.700000000000003</v>
      </c>
      <c r="F176" s="104">
        <v>32.909999999999997</v>
      </c>
      <c r="G176" s="104">
        <v>2067769</v>
      </c>
    </row>
    <row r="177" spans="1:7" x14ac:dyDescent="0.2">
      <c r="A177" s="105">
        <v>175</v>
      </c>
      <c r="B177" s="106">
        <v>40490</v>
      </c>
      <c r="C177" s="104">
        <v>33</v>
      </c>
      <c r="D177" s="104">
        <v>33.700000000000003</v>
      </c>
      <c r="E177" s="104">
        <v>32.51</v>
      </c>
      <c r="F177" s="104">
        <v>33.380000000000003</v>
      </c>
      <c r="G177" s="104">
        <v>1497390</v>
      </c>
    </row>
    <row r="178" spans="1:7" x14ac:dyDescent="0.2">
      <c r="A178" s="105">
        <v>176</v>
      </c>
      <c r="B178" s="106">
        <v>40491</v>
      </c>
      <c r="C178" s="104">
        <v>33.380000000000003</v>
      </c>
      <c r="D178" s="104">
        <v>34.68</v>
      </c>
      <c r="E178" s="104">
        <v>33.380000000000003</v>
      </c>
      <c r="F178" s="104">
        <v>33.86</v>
      </c>
      <c r="G178" s="104">
        <v>1632688</v>
      </c>
    </row>
    <row r="179" spans="1:7" x14ac:dyDescent="0.2">
      <c r="A179" s="105">
        <v>177</v>
      </c>
      <c r="B179" s="106">
        <v>40492</v>
      </c>
      <c r="C179" s="104">
        <v>33.42</v>
      </c>
      <c r="D179" s="104">
        <v>35.200000000000003</v>
      </c>
      <c r="E179" s="104">
        <v>33.11</v>
      </c>
      <c r="F179" s="104">
        <v>34.86</v>
      </c>
      <c r="G179" s="104">
        <v>2173191</v>
      </c>
    </row>
    <row r="180" spans="1:7" x14ac:dyDescent="0.2">
      <c r="A180" s="105">
        <v>178</v>
      </c>
      <c r="B180" s="106">
        <v>40493</v>
      </c>
      <c r="C180" s="104">
        <v>34.35</v>
      </c>
      <c r="D180" s="104">
        <v>36.590000000000003</v>
      </c>
      <c r="E180" s="104">
        <v>34</v>
      </c>
      <c r="F180" s="104">
        <v>34.03</v>
      </c>
      <c r="G180" s="104">
        <v>2879041</v>
      </c>
    </row>
    <row r="181" spans="1:7" x14ac:dyDescent="0.2">
      <c r="A181" s="105">
        <v>179</v>
      </c>
      <c r="B181" s="106">
        <v>40494</v>
      </c>
      <c r="C181" s="104">
        <v>34.03</v>
      </c>
      <c r="D181" s="104">
        <v>36.200000000000003</v>
      </c>
      <c r="E181" s="104">
        <v>33.020000000000003</v>
      </c>
      <c r="F181" s="104">
        <v>34.909999999999997</v>
      </c>
      <c r="G181" s="104">
        <v>4331163</v>
      </c>
    </row>
    <row r="182" spans="1:7" x14ac:dyDescent="0.2">
      <c r="A182" s="105">
        <v>180</v>
      </c>
      <c r="B182" s="106">
        <v>40497</v>
      </c>
      <c r="C182" s="104">
        <v>35.049999999999997</v>
      </c>
      <c r="D182" s="104">
        <v>37</v>
      </c>
      <c r="E182" s="104">
        <v>35.049999999999997</v>
      </c>
      <c r="F182" s="104">
        <v>36.380000000000003</v>
      </c>
      <c r="G182" s="104">
        <v>3677845</v>
      </c>
    </row>
    <row r="183" spans="1:7" x14ac:dyDescent="0.2">
      <c r="A183" s="105">
        <v>181</v>
      </c>
      <c r="B183" s="106">
        <v>40498</v>
      </c>
      <c r="C183" s="104">
        <v>36</v>
      </c>
      <c r="D183" s="104">
        <v>36.1</v>
      </c>
      <c r="E183" s="104">
        <v>32.74</v>
      </c>
      <c r="F183" s="104">
        <v>32.74</v>
      </c>
      <c r="G183" s="104">
        <v>2761653</v>
      </c>
    </row>
    <row r="184" spans="1:7" x14ac:dyDescent="0.2">
      <c r="A184" s="105">
        <v>182</v>
      </c>
      <c r="B184" s="106">
        <v>40499</v>
      </c>
      <c r="C184" s="104">
        <v>31.23</v>
      </c>
      <c r="D184" s="104">
        <v>32.450000000000003</v>
      </c>
      <c r="E184" s="104">
        <v>30.2</v>
      </c>
      <c r="F184" s="104">
        <v>30.42</v>
      </c>
      <c r="G184" s="104">
        <v>1542257</v>
      </c>
    </row>
    <row r="185" spans="1:7" x14ac:dyDescent="0.2">
      <c r="A185" s="105">
        <v>183</v>
      </c>
      <c r="B185" s="106">
        <v>40500</v>
      </c>
      <c r="C185" s="104">
        <v>30.85</v>
      </c>
      <c r="D185" s="104">
        <v>31.78</v>
      </c>
      <c r="E185" s="104">
        <v>30.42</v>
      </c>
      <c r="F185" s="104">
        <v>31.45</v>
      </c>
      <c r="G185" s="104">
        <v>991183</v>
      </c>
    </row>
    <row r="186" spans="1:7" x14ac:dyDescent="0.2">
      <c r="A186" s="105">
        <v>184</v>
      </c>
      <c r="B186" s="106">
        <v>40501</v>
      </c>
      <c r="C186" s="104">
        <v>31.45</v>
      </c>
      <c r="D186" s="104">
        <v>32.729999999999997</v>
      </c>
      <c r="E186" s="104">
        <v>31.27</v>
      </c>
      <c r="F186" s="104">
        <v>32.51</v>
      </c>
      <c r="G186" s="104">
        <v>1334027</v>
      </c>
    </row>
    <row r="187" spans="1:7" x14ac:dyDescent="0.2">
      <c r="A187" s="105">
        <v>185</v>
      </c>
      <c r="B187" s="106">
        <v>40504</v>
      </c>
      <c r="C187" s="104">
        <v>32.1</v>
      </c>
      <c r="D187" s="104">
        <v>33.01</v>
      </c>
      <c r="E187" s="104">
        <v>31.88</v>
      </c>
      <c r="F187" s="104">
        <v>32.200000000000003</v>
      </c>
      <c r="G187" s="104">
        <v>1455154</v>
      </c>
    </row>
    <row r="188" spans="1:7" x14ac:dyDescent="0.2">
      <c r="A188" s="105">
        <v>186</v>
      </c>
      <c r="B188" s="106">
        <v>40505</v>
      </c>
      <c r="C188" s="104">
        <v>31.89</v>
      </c>
      <c r="D188" s="104">
        <v>32.200000000000003</v>
      </c>
      <c r="E188" s="104">
        <v>30.8</v>
      </c>
      <c r="F188" s="104">
        <v>31.42</v>
      </c>
      <c r="G188" s="104">
        <v>910388</v>
      </c>
    </row>
    <row r="189" spans="1:7" x14ac:dyDescent="0.2">
      <c r="A189" s="105">
        <v>187</v>
      </c>
      <c r="B189" s="106">
        <v>40506</v>
      </c>
      <c r="C189" s="104">
        <v>31.3</v>
      </c>
      <c r="D189" s="104">
        <v>32.74</v>
      </c>
      <c r="E189" s="104">
        <v>31.18</v>
      </c>
      <c r="F189" s="104">
        <v>32.630000000000003</v>
      </c>
      <c r="G189" s="104">
        <v>1048744</v>
      </c>
    </row>
    <row r="190" spans="1:7" x14ac:dyDescent="0.2">
      <c r="A190" s="105">
        <v>188</v>
      </c>
      <c r="B190" s="106">
        <v>40507</v>
      </c>
      <c r="C190" s="104">
        <v>32.79</v>
      </c>
      <c r="D190" s="104">
        <v>33.25</v>
      </c>
      <c r="E190" s="104">
        <v>32.22</v>
      </c>
      <c r="F190" s="104">
        <v>33.01</v>
      </c>
      <c r="G190" s="104">
        <v>1096033</v>
      </c>
    </row>
    <row r="191" spans="1:7" x14ac:dyDescent="0.2">
      <c r="A191" s="105">
        <v>189</v>
      </c>
      <c r="B191" s="106">
        <v>40508</v>
      </c>
      <c r="C191" s="104">
        <v>33.01</v>
      </c>
      <c r="D191" s="104">
        <v>34.17</v>
      </c>
      <c r="E191" s="104">
        <v>33.01</v>
      </c>
      <c r="F191" s="104">
        <v>34</v>
      </c>
      <c r="G191" s="104">
        <v>1671320</v>
      </c>
    </row>
    <row r="192" spans="1:7" x14ac:dyDescent="0.2">
      <c r="A192" s="105">
        <v>190</v>
      </c>
      <c r="B192" s="106">
        <v>40512</v>
      </c>
      <c r="C192" s="104">
        <v>34</v>
      </c>
      <c r="D192" s="104">
        <v>34.159999999999997</v>
      </c>
      <c r="E192" s="104">
        <v>31.81</v>
      </c>
      <c r="F192" s="104">
        <v>32.76</v>
      </c>
      <c r="G192" s="104">
        <v>1274229</v>
      </c>
    </row>
    <row r="193" spans="1:7" x14ac:dyDescent="0.2">
      <c r="A193" s="105">
        <v>191</v>
      </c>
      <c r="B193" s="106">
        <v>40513</v>
      </c>
      <c r="C193" s="104">
        <v>32.76</v>
      </c>
      <c r="D193" s="104">
        <v>33.29</v>
      </c>
      <c r="E193" s="104">
        <v>32.049999999999997</v>
      </c>
      <c r="F193" s="104">
        <v>32.96</v>
      </c>
      <c r="G193" s="104">
        <v>658089</v>
      </c>
    </row>
    <row r="194" spans="1:7" x14ac:dyDescent="0.2">
      <c r="A194" s="105">
        <v>192</v>
      </c>
      <c r="B194" s="106">
        <v>40514</v>
      </c>
      <c r="C194" s="104">
        <v>33.299999999999997</v>
      </c>
      <c r="D194" s="104">
        <v>34</v>
      </c>
      <c r="E194" s="104">
        <v>32.880000000000003</v>
      </c>
      <c r="F194" s="104">
        <v>33.86</v>
      </c>
      <c r="G194" s="104">
        <v>1294110</v>
      </c>
    </row>
    <row r="195" spans="1:7" x14ac:dyDescent="0.2">
      <c r="A195" s="105">
        <v>193</v>
      </c>
      <c r="B195" s="106">
        <v>40515</v>
      </c>
      <c r="C195" s="104">
        <v>33.65</v>
      </c>
      <c r="D195" s="104">
        <v>33.880000000000003</v>
      </c>
      <c r="E195" s="104">
        <v>32.9</v>
      </c>
      <c r="F195" s="104">
        <v>33.08</v>
      </c>
      <c r="G195" s="104">
        <v>629638</v>
      </c>
    </row>
    <row r="196" spans="1:7" x14ac:dyDescent="0.2">
      <c r="A196" s="105">
        <v>194</v>
      </c>
      <c r="B196" s="106">
        <v>40518</v>
      </c>
      <c r="C196" s="104">
        <v>33.1</v>
      </c>
      <c r="D196" s="104">
        <v>33.44</v>
      </c>
      <c r="E196" s="104">
        <v>31.81</v>
      </c>
      <c r="F196" s="104">
        <v>31.89</v>
      </c>
      <c r="G196" s="104">
        <v>670923</v>
      </c>
    </row>
    <row r="197" spans="1:7" x14ac:dyDescent="0.2">
      <c r="A197" s="105">
        <v>195</v>
      </c>
      <c r="B197" s="106">
        <v>40519</v>
      </c>
      <c r="C197" s="104">
        <v>31.7</v>
      </c>
      <c r="D197" s="104">
        <v>32.25</v>
      </c>
      <c r="E197" s="104">
        <v>31.31</v>
      </c>
      <c r="F197" s="104">
        <v>32.200000000000003</v>
      </c>
      <c r="G197" s="104">
        <v>354314</v>
      </c>
    </row>
    <row r="198" spans="1:7" x14ac:dyDescent="0.2">
      <c r="A198" s="105">
        <v>196</v>
      </c>
      <c r="B198" s="106">
        <v>40520</v>
      </c>
      <c r="C198" s="104">
        <v>31.91</v>
      </c>
      <c r="D198" s="104">
        <v>32.58</v>
      </c>
      <c r="E198" s="104">
        <v>31.91</v>
      </c>
      <c r="F198" s="104">
        <v>31.94</v>
      </c>
      <c r="G198" s="104">
        <v>334195</v>
      </c>
    </row>
    <row r="199" spans="1:7" x14ac:dyDescent="0.2">
      <c r="A199" s="105">
        <v>197</v>
      </c>
      <c r="B199" s="106">
        <v>40521</v>
      </c>
      <c r="C199" s="104">
        <v>31.94</v>
      </c>
      <c r="D199" s="104">
        <v>32.18</v>
      </c>
      <c r="E199" s="104">
        <v>31.2</v>
      </c>
      <c r="F199" s="104">
        <v>31.2</v>
      </c>
      <c r="G199" s="104">
        <v>402360</v>
      </c>
    </row>
    <row r="200" spans="1:7" x14ac:dyDescent="0.2">
      <c r="A200" s="105">
        <v>198</v>
      </c>
      <c r="B200" s="106">
        <v>40522</v>
      </c>
      <c r="C200" s="104">
        <v>31.2</v>
      </c>
      <c r="D200" s="104">
        <v>32.36</v>
      </c>
      <c r="E200" s="104">
        <v>31.2</v>
      </c>
      <c r="F200" s="104">
        <v>32.130000000000003</v>
      </c>
      <c r="G200" s="104">
        <v>600768</v>
      </c>
    </row>
    <row r="201" spans="1:7" x14ac:dyDescent="0.2">
      <c r="A201" s="105">
        <v>199</v>
      </c>
      <c r="B201" s="106">
        <v>40525</v>
      </c>
      <c r="C201" s="104">
        <v>32</v>
      </c>
      <c r="D201" s="104">
        <v>33.44</v>
      </c>
      <c r="E201" s="104">
        <v>32</v>
      </c>
      <c r="F201" s="104">
        <v>33.130000000000003</v>
      </c>
      <c r="G201" s="104">
        <v>667250</v>
      </c>
    </row>
    <row r="202" spans="1:7" x14ac:dyDescent="0.2">
      <c r="A202" s="105">
        <v>200</v>
      </c>
      <c r="B202" s="106">
        <v>40526</v>
      </c>
      <c r="C202" s="104">
        <v>33.299999999999997</v>
      </c>
      <c r="D202" s="104">
        <v>33.47</v>
      </c>
      <c r="E202" s="104">
        <v>32.75</v>
      </c>
      <c r="F202" s="104">
        <v>33.409999999999997</v>
      </c>
      <c r="G202" s="104">
        <v>768108</v>
      </c>
    </row>
    <row r="203" spans="1:7" x14ac:dyDescent="0.2">
      <c r="A203" s="105">
        <v>201</v>
      </c>
      <c r="B203" s="106">
        <v>40527</v>
      </c>
      <c r="C203" s="104">
        <v>33.67</v>
      </c>
      <c r="D203" s="104">
        <v>33.68</v>
      </c>
      <c r="E203" s="104">
        <v>32.99</v>
      </c>
      <c r="F203" s="104">
        <v>33.03</v>
      </c>
      <c r="G203" s="104">
        <v>666033</v>
      </c>
    </row>
    <row r="204" spans="1:7" x14ac:dyDescent="0.2">
      <c r="A204" s="105">
        <v>202</v>
      </c>
      <c r="B204" s="106">
        <v>40528</v>
      </c>
      <c r="C204" s="104">
        <v>32.9</v>
      </c>
      <c r="D204" s="104">
        <v>33.44</v>
      </c>
      <c r="E204" s="104">
        <v>32.82</v>
      </c>
      <c r="F204" s="104">
        <v>32.979999999999997</v>
      </c>
      <c r="G204" s="104">
        <v>515070</v>
      </c>
    </row>
    <row r="205" spans="1:7" x14ac:dyDescent="0.2">
      <c r="A205" s="105">
        <v>203</v>
      </c>
      <c r="B205" s="106">
        <v>40529</v>
      </c>
      <c r="C205" s="104">
        <v>32.53</v>
      </c>
      <c r="D205" s="104">
        <v>33.28</v>
      </c>
      <c r="E205" s="104">
        <v>32.53</v>
      </c>
      <c r="F205" s="104">
        <v>33.19</v>
      </c>
      <c r="G205" s="104">
        <v>423473</v>
      </c>
    </row>
    <row r="206" spans="1:7" x14ac:dyDescent="0.2">
      <c r="A206" s="105">
        <v>204</v>
      </c>
      <c r="B206" s="106">
        <v>40532</v>
      </c>
      <c r="C206" s="104">
        <v>33.19</v>
      </c>
      <c r="D206" s="104">
        <v>33.5</v>
      </c>
      <c r="E206" s="104">
        <v>31.99</v>
      </c>
      <c r="F206" s="104">
        <v>32.5</v>
      </c>
      <c r="G206" s="104">
        <v>709470</v>
      </c>
    </row>
    <row r="207" spans="1:7" x14ac:dyDescent="0.2">
      <c r="A207" s="105">
        <v>205</v>
      </c>
      <c r="B207" s="106">
        <v>40533</v>
      </c>
      <c r="C207" s="104">
        <v>32.5</v>
      </c>
      <c r="D207" s="104">
        <v>32.85</v>
      </c>
      <c r="E207" s="104">
        <v>32.15</v>
      </c>
      <c r="F207" s="104">
        <v>32.6</v>
      </c>
      <c r="G207" s="104">
        <v>424704</v>
      </c>
    </row>
    <row r="208" spans="1:7" x14ac:dyDescent="0.2">
      <c r="A208" s="105">
        <v>206</v>
      </c>
      <c r="B208" s="106">
        <v>40534</v>
      </c>
      <c r="C208" s="104">
        <v>32.85</v>
      </c>
      <c r="D208" s="104">
        <v>33.880000000000003</v>
      </c>
      <c r="E208" s="104">
        <v>32.520000000000003</v>
      </c>
      <c r="F208" s="104">
        <v>33.49</v>
      </c>
      <c r="G208" s="104">
        <v>1412862</v>
      </c>
    </row>
    <row r="209" spans="1:7" x14ac:dyDescent="0.2">
      <c r="A209" s="105">
        <v>207</v>
      </c>
      <c r="B209" s="106">
        <v>40535</v>
      </c>
      <c r="C209" s="104">
        <v>33.21</v>
      </c>
      <c r="D209" s="104">
        <v>33.450000000000003</v>
      </c>
      <c r="E209" s="104">
        <v>32.28</v>
      </c>
      <c r="F209" s="104">
        <v>32.299999999999997</v>
      </c>
      <c r="G209" s="104">
        <v>560202</v>
      </c>
    </row>
    <row r="210" spans="1:7" x14ac:dyDescent="0.2">
      <c r="A210" s="105">
        <v>208</v>
      </c>
      <c r="B210" s="106">
        <v>40536</v>
      </c>
      <c r="C210" s="104">
        <v>32.020000000000003</v>
      </c>
      <c r="D210" s="104">
        <v>32.479999999999997</v>
      </c>
      <c r="E210" s="104">
        <v>31.24</v>
      </c>
      <c r="F210" s="104">
        <v>31.5</v>
      </c>
      <c r="G210" s="104">
        <v>444631</v>
      </c>
    </row>
    <row r="211" spans="1:7" x14ac:dyDescent="0.2">
      <c r="A211" s="105">
        <v>209</v>
      </c>
      <c r="B211" s="106">
        <v>40539</v>
      </c>
      <c r="C211" s="104">
        <v>31.38</v>
      </c>
      <c r="D211" s="104">
        <v>32.08</v>
      </c>
      <c r="E211" s="104">
        <v>30</v>
      </c>
      <c r="F211" s="104">
        <v>30.03</v>
      </c>
      <c r="G211" s="104">
        <v>476396</v>
      </c>
    </row>
    <row r="212" spans="1:7" x14ac:dyDescent="0.2">
      <c r="A212" s="105">
        <v>210</v>
      </c>
      <c r="B212" s="106">
        <v>40540</v>
      </c>
      <c r="C212" s="104">
        <v>30.02</v>
      </c>
      <c r="D212" s="104">
        <v>30.06</v>
      </c>
      <c r="E212" s="104">
        <v>28.98</v>
      </c>
      <c r="F212" s="104">
        <v>29.28</v>
      </c>
      <c r="G212" s="104">
        <v>345068</v>
      </c>
    </row>
    <row r="213" spans="1:7" x14ac:dyDescent="0.2">
      <c r="A213" s="105">
        <v>211</v>
      </c>
      <c r="B213" s="106">
        <v>40541</v>
      </c>
      <c r="C213" s="104">
        <v>29.38</v>
      </c>
      <c r="D213" s="104">
        <v>29.95</v>
      </c>
      <c r="E213" s="104">
        <v>29.28</v>
      </c>
      <c r="F213" s="104">
        <v>29.8</v>
      </c>
      <c r="G213" s="104">
        <v>203857</v>
      </c>
    </row>
    <row r="214" spans="1:7" x14ac:dyDescent="0.2">
      <c r="A214" s="105">
        <v>212</v>
      </c>
      <c r="B214" s="106">
        <v>40542</v>
      </c>
      <c r="C214" s="104">
        <v>29.99</v>
      </c>
      <c r="D214" s="104">
        <v>30.1</v>
      </c>
      <c r="E214" s="104">
        <v>29.5</v>
      </c>
      <c r="F214" s="104">
        <v>29.83</v>
      </c>
      <c r="G214" s="104">
        <v>292875</v>
      </c>
    </row>
    <row r="215" spans="1:7" x14ac:dyDescent="0.2">
      <c r="A215" s="105">
        <v>213</v>
      </c>
      <c r="B215" s="106">
        <v>40543</v>
      </c>
      <c r="C215" s="104">
        <v>29.99</v>
      </c>
      <c r="D215" s="104">
        <v>31.17</v>
      </c>
      <c r="E215" s="104">
        <v>29.71</v>
      </c>
      <c r="F215" s="104">
        <v>30.95</v>
      </c>
      <c r="G215" s="104">
        <v>365914</v>
      </c>
    </row>
    <row r="216" spans="1:7" x14ac:dyDescent="0.2">
      <c r="A216" s="105">
        <v>214</v>
      </c>
      <c r="B216" s="106">
        <v>40547</v>
      </c>
      <c r="C216" s="104">
        <v>30.7</v>
      </c>
      <c r="D216" s="104">
        <v>31.33</v>
      </c>
      <c r="E216" s="104">
        <v>30.61</v>
      </c>
      <c r="F216" s="104">
        <v>30.8</v>
      </c>
      <c r="G216" s="104">
        <v>375421</v>
      </c>
    </row>
    <row r="217" spans="1:7" x14ac:dyDescent="0.2">
      <c r="A217" s="105">
        <v>215</v>
      </c>
      <c r="B217" s="106">
        <v>40548</v>
      </c>
      <c r="C217" s="104">
        <v>30.7</v>
      </c>
      <c r="D217" s="104">
        <v>31</v>
      </c>
      <c r="E217" s="104">
        <v>30.65</v>
      </c>
      <c r="F217" s="104">
        <v>30.85</v>
      </c>
      <c r="G217" s="104">
        <v>246904</v>
      </c>
    </row>
    <row r="218" spans="1:7" x14ac:dyDescent="0.2">
      <c r="A218" s="105">
        <v>216</v>
      </c>
      <c r="B218" s="106">
        <v>40549</v>
      </c>
      <c r="C218" s="104">
        <v>30.51</v>
      </c>
      <c r="D218" s="104">
        <v>31</v>
      </c>
      <c r="E218" s="104">
        <v>30.4</v>
      </c>
      <c r="F218" s="104">
        <v>30.5</v>
      </c>
      <c r="G218" s="104">
        <v>285683</v>
      </c>
    </row>
    <row r="219" spans="1:7" x14ac:dyDescent="0.2">
      <c r="A219" s="105">
        <v>217</v>
      </c>
      <c r="B219" s="106">
        <v>40550</v>
      </c>
      <c r="C219" s="104">
        <v>30.5</v>
      </c>
      <c r="D219" s="104">
        <v>30.61</v>
      </c>
      <c r="E219" s="104">
        <v>29.83</v>
      </c>
      <c r="F219" s="104">
        <v>30.17</v>
      </c>
      <c r="G219" s="104">
        <v>559204</v>
      </c>
    </row>
    <row r="220" spans="1:7" x14ac:dyDescent="0.2">
      <c r="A220" s="105">
        <v>218</v>
      </c>
      <c r="B220" s="106">
        <v>40553</v>
      </c>
      <c r="C220" s="104">
        <v>30.1</v>
      </c>
      <c r="D220" s="104">
        <v>30.16</v>
      </c>
      <c r="E220" s="104">
        <v>29.3</v>
      </c>
      <c r="F220" s="104">
        <v>29.5</v>
      </c>
      <c r="G220" s="104">
        <v>357377</v>
      </c>
    </row>
    <row r="221" spans="1:7" x14ac:dyDescent="0.2">
      <c r="A221" s="105">
        <v>219</v>
      </c>
      <c r="B221" s="106">
        <v>40554</v>
      </c>
      <c r="C221" s="104">
        <v>29.3</v>
      </c>
      <c r="D221" s="104">
        <v>29.58</v>
      </c>
      <c r="E221" s="104">
        <v>28.92</v>
      </c>
      <c r="F221" s="104">
        <v>29.1</v>
      </c>
      <c r="G221" s="104">
        <v>259347</v>
      </c>
    </row>
    <row r="222" spans="1:7" x14ac:dyDescent="0.2">
      <c r="A222" s="105">
        <v>220</v>
      </c>
      <c r="B222" s="106">
        <v>40555</v>
      </c>
      <c r="C222" s="104">
        <v>29.1</v>
      </c>
      <c r="D222" s="104">
        <v>29.45</v>
      </c>
      <c r="E222" s="104">
        <v>29.02</v>
      </c>
      <c r="F222" s="104">
        <v>29.32</v>
      </c>
      <c r="G222" s="104">
        <v>133621</v>
      </c>
    </row>
    <row r="223" spans="1:7" x14ac:dyDescent="0.2">
      <c r="A223" s="105">
        <v>221</v>
      </c>
      <c r="B223" s="106">
        <v>40556</v>
      </c>
      <c r="C223" s="104">
        <v>29.32</v>
      </c>
      <c r="D223" s="104">
        <v>29.67</v>
      </c>
      <c r="E223" s="104">
        <v>29.16</v>
      </c>
      <c r="F223" s="104">
        <v>29.43</v>
      </c>
      <c r="G223" s="104">
        <v>189679</v>
      </c>
    </row>
    <row r="224" spans="1:7" x14ac:dyDescent="0.2">
      <c r="A224" s="105">
        <v>222</v>
      </c>
      <c r="B224" s="106">
        <v>40557</v>
      </c>
      <c r="C224" s="104">
        <v>29.24</v>
      </c>
      <c r="D224" s="104">
        <v>29.5</v>
      </c>
      <c r="E224" s="104">
        <v>28.11</v>
      </c>
      <c r="F224" s="104">
        <v>28.35</v>
      </c>
      <c r="G224" s="104">
        <v>198941</v>
      </c>
    </row>
    <row r="225" spans="1:7" x14ac:dyDescent="0.2">
      <c r="A225" s="105">
        <v>223</v>
      </c>
      <c r="B225" s="106">
        <v>40560</v>
      </c>
      <c r="C225" s="104">
        <v>28.01</v>
      </c>
      <c r="D225" s="104">
        <v>28.19</v>
      </c>
      <c r="E225" s="104">
        <v>27.21</v>
      </c>
      <c r="F225" s="104">
        <v>27.35</v>
      </c>
      <c r="G225" s="104">
        <v>236681</v>
      </c>
    </row>
    <row r="226" spans="1:7" x14ac:dyDescent="0.2">
      <c r="A226" s="105">
        <v>224</v>
      </c>
      <c r="B226" s="106">
        <v>40561</v>
      </c>
      <c r="C226" s="104">
        <v>27.48</v>
      </c>
      <c r="D226" s="104">
        <v>27.96</v>
      </c>
      <c r="E226" s="104">
        <v>26.97</v>
      </c>
      <c r="F226" s="104">
        <v>27.84</v>
      </c>
      <c r="G226" s="104">
        <v>164398</v>
      </c>
    </row>
    <row r="227" spans="1:7" x14ac:dyDescent="0.2">
      <c r="A227" s="105">
        <v>225</v>
      </c>
      <c r="B227" s="106">
        <v>40562</v>
      </c>
      <c r="C227" s="104">
        <v>27.84</v>
      </c>
      <c r="D227" s="104">
        <v>28.81</v>
      </c>
      <c r="E227" s="104">
        <v>27.6</v>
      </c>
      <c r="F227" s="104">
        <v>28.75</v>
      </c>
      <c r="G227" s="104">
        <v>208982</v>
      </c>
    </row>
    <row r="228" spans="1:7" x14ac:dyDescent="0.2">
      <c r="A228" s="105">
        <v>226</v>
      </c>
      <c r="B228" s="106">
        <v>40563</v>
      </c>
      <c r="C228" s="104">
        <v>28.73</v>
      </c>
      <c r="D228" s="104">
        <v>30.47</v>
      </c>
      <c r="E228" s="104">
        <v>27.86</v>
      </c>
      <c r="F228" s="104">
        <v>27.92</v>
      </c>
      <c r="G228" s="104">
        <v>315586</v>
      </c>
    </row>
    <row r="229" spans="1:7" x14ac:dyDescent="0.2">
      <c r="A229" s="105">
        <v>227</v>
      </c>
      <c r="B229" s="106">
        <v>40564</v>
      </c>
      <c r="C229" s="104">
        <v>27.95</v>
      </c>
      <c r="D229" s="104">
        <v>28.6</v>
      </c>
      <c r="E229" s="104">
        <v>27.68</v>
      </c>
      <c r="F229" s="104">
        <v>28.01</v>
      </c>
      <c r="G229" s="104">
        <v>118398</v>
      </c>
    </row>
    <row r="230" spans="1:7" x14ac:dyDescent="0.2">
      <c r="A230" s="105">
        <v>228</v>
      </c>
      <c r="B230" s="106">
        <v>40567</v>
      </c>
      <c r="C230" s="104">
        <v>27.99</v>
      </c>
      <c r="D230" s="104">
        <v>27.99</v>
      </c>
      <c r="E230" s="104">
        <v>27.16</v>
      </c>
      <c r="F230" s="104">
        <v>27.2</v>
      </c>
      <c r="G230" s="104">
        <v>254468</v>
      </c>
    </row>
    <row r="231" spans="1:7" x14ac:dyDescent="0.2">
      <c r="A231" s="105">
        <v>229</v>
      </c>
      <c r="B231" s="106">
        <v>40568</v>
      </c>
      <c r="C231" s="104">
        <v>27.28</v>
      </c>
      <c r="D231" s="104">
        <v>28.6</v>
      </c>
      <c r="E231" s="104">
        <v>27.26</v>
      </c>
      <c r="F231" s="104">
        <v>28.29</v>
      </c>
      <c r="G231" s="104">
        <v>390900</v>
      </c>
    </row>
    <row r="232" spans="1:7" x14ac:dyDescent="0.2">
      <c r="A232" s="105">
        <v>230</v>
      </c>
      <c r="B232" s="106">
        <v>40569</v>
      </c>
      <c r="C232" s="104">
        <v>28.1</v>
      </c>
      <c r="D232" s="104">
        <v>29.88</v>
      </c>
      <c r="E232" s="104">
        <v>27.51</v>
      </c>
      <c r="F232" s="104">
        <v>29.79</v>
      </c>
      <c r="G232" s="104">
        <v>591981</v>
      </c>
    </row>
    <row r="233" spans="1:7" x14ac:dyDescent="0.2">
      <c r="A233" s="105">
        <v>231</v>
      </c>
      <c r="B233" s="106">
        <v>40570</v>
      </c>
      <c r="C233" s="104">
        <v>29.42</v>
      </c>
      <c r="D233" s="104">
        <v>30.32</v>
      </c>
      <c r="E233" s="104">
        <v>28.71</v>
      </c>
      <c r="F233" s="104">
        <v>29.79</v>
      </c>
      <c r="G233" s="104">
        <v>1104133</v>
      </c>
    </row>
    <row r="234" spans="1:7" x14ac:dyDescent="0.2">
      <c r="A234" s="105">
        <v>232</v>
      </c>
      <c r="B234" s="106">
        <v>40571</v>
      </c>
      <c r="C234" s="104">
        <v>29.76</v>
      </c>
      <c r="D234" s="104">
        <v>29.9</v>
      </c>
      <c r="E234" s="104">
        <v>29.11</v>
      </c>
      <c r="F234" s="104">
        <v>29.31</v>
      </c>
      <c r="G234" s="104">
        <v>460008</v>
      </c>
    </row>
    <row r="235" spans="1:7" x14ac:dyDescent="0.2">
      <c r="A235" s="105">
        <v>233</v>
      </c>
      <c r="B235" s="106">
        <v>40574</v>
      </c>
      <c r="C235" s="104">
        <v>29.14</v>
      </c>
      <c r="D235" s="104">
        <v>29.28</v>
      </c>
      <c r="E235" s="104">
        <v>28.41</v>
      </c>
      <c r="F235" s="104">
        <v>28.94</v>
      </c>
      <c r="G235" s="104">
        <v>397347</v>
      </c>
    </row>
    <row r="236" spans="1:7" x14ac:dyDescent="0.2">
      <c r="A236" s="105">
        <v>234</v>
      </c>
      <c r="B236" s="106">
        <v>40575</v>
      </c>
      <c r="C236" s="104">
        <v>28.88</v>
      </c>
      <c r="D236" s="104">
        <v>29.8</v>
      </c>
      <c r="E236" s="104">
        <v>28.55</v>
      </c>
      <c r="F236" s="104">
        <v>29.24</v>
      </c>
      <c r="G236" s="104">
        <v>487652</v>
      </c>
    </row>
    <row r="237" spans="1:7" x14ac:dyDescent="0.2">
      <c r="A237" s="105">
        <v>235</v>
      </c>
      <c r="B237" s="106">
        <v>40583</v>
      </c>
      <c r="C237" s="104">
        <v>28.77</v>
      </c>
      <c r="D237" s="104">
        <v>29.18</v>
      </c>
      <c r="E237" s="104">
        <v>27.92</v>
      </c>
      <c r="F237" s="104">
        <v>28.12</v>
      </c>
      <c r="G237" s="104">
        <v>417533</v>
      </c>
    </row>
    <row r="238" spans="1:7" x14ac:dyDescent="0.2">
      <c r="A238" s="105">
        <v>236</v>
      </c>
      <c r="B238" s="106">
        <v>40585</v>
      </c>
      <c r="C238" s="104">
        <v>29</v>
      </c>
      <c r="D238" s="104">
        <v>30.56</v>
      </c>
      <c r="E238" s="104">
        <v>28.9</v>
      </c>
      <c r="F238" s="104">
        <v>29.75</v>
      </c>
      <c r="G238" s="104">
        <v>1175486</v>
      </c>
    </row>
    <row r="239" spans="1:7" x14ac:dyDescent="0.2">
      <c r="A239" s="105">
        <v>237</v>
      </c>
      <c r="B239" s="106">
        <v>40588</v>
      </c>
      <c r="C239" s="104">
        <v>29.45</v>
      </c>
      <c r="D239" s="104">
        <v>30.16</v>
      </c>
      <c r="E239" s="104">
        <v>29.11</v>
      </c>
      <c r="F239" s="104">
        <v>30</v>
      </c>
      <c r="G239" s="104">
        <v>899112</v>
      </c>
    </row>
    <row r="240" spans="1:7" x14ac:dyDescent="0.2">
      <c r="A240" s="105">
        <v>238</v>
      </c>
      <c r="B240" s="106">
        <v>40589</v>
      </c>
      <c r="C240" s="104">
        <v>29.98</v>
      </c>
      <c r="D240" s="104">
        <v>30.91</v>
      </c>
      <c r="E240" s="104">
        <v>29.7</v>
      </c>
      <c r="F240" s="104">
        <v>30.21</v>
      </c>
      <c r="G240" s="104">
        <v>891208</v>
      </c>
    </row>
    <row r="241" spans="1:7" x14ac:dyDescent="0.2">
      <c r="A241" s="105">
        <v>239</v>
      </c>
      <c r="B241" s="106">
        <v>40590</v>
      </c>
      <c r="C241" s="104">
        <v>29.99</v>
      </c>
      <c r="D241" s="104">
        <v>30.76</v>
      </c>
      <c r="E241" s="104">
        <v>29.76</v>
      </c>
      <c r="F241" s="104">
        <v>30.72</v>
      </c>
      <c r="G241" s="104">
        <v>904691</v>
      </c>
    </row>
    <row r="242" spans="1:7" x14ac:dyDescent="0.2">
      <c r="A242" s="105">
        <v>240</v>
      </c>
      <c r="B242" s="106">
        <v>40591</v>
      </c>
      <c r="C242" s="104">
        <v>30.98</v>
      </c>
      <c r="D242" s="104">
        <v>31.94</v>
      </c>
      <c r="E242" s="104">
        <v>30.87</v>
      </c>
      <c r="F242" s="104">
        <v>31.24</v>
      </c>
      <c r="G242" s="104">
        <v>1140161</v>
      </c>
    </row>
    <row r="243" spans="1:7" x14ac:dyDescent="0.2">
      <c r="A243" s="105">
        <v>241</v>
      </c>
      <c r="B243" s="106">
        <v>40592</v>
      </c>
      <c r="C243" s="104">
        <v>31.23</v>
      </c>
      <c r="D243" s="104">
        <v>31.29</v>
      </c>
      <c r="E243" s="104">
        <v>30.21</v>
      </c>
      <c r="F243" s="104">
        <v>30.31</v>
      </c>
      <c r="G243" s="104">
        <v>703066</v>
      </c>
    </row>
    <row r="244" spans="1:7" x14ac:dyDescent="0.2">
      <c r="A244" s="105">
        <v>242</v>
      </c>
      <c r="B244" s="106">
        <v>40595</v>
      </c>
      <c r="C244" s="104">
        <v>30.3</v>
      </c>
      <c r="D244" s="104">
        <v>30.73</v>
      </c>
      <c r="E244" s="104">
        <v>29.98</v>
      </c>
      <c r="F244" s="104">
        <v>30.69</v>
      </c>
      <c r="G244" s="104">
        <v>446721</v>
      </c>
    </row>
    <row r="245" spans="1:7" x14ac:dyDescent="0.2">
      <c r="A245" s="105">
        <v>243</v>
      </c>
      <c r="B245" s="106">
        <v>40596</v>
      </c>
      <c r="C245" s="104">
        <v>30.69</v>
      </c>
      <c r="D245" s="104">
        <v>31.3</v>
      </c>
      <c r="E245" s="104">
        <v>30.6</v>
      </c>
      <c r="F245" s="104">
        <v>30.61</v>
      </c>
      <c r="G245" s="104">
        <v>1080242</v>
      </c>
    </row>
    <row r="246" spans="1:7" x14ac:dyDescent="0.2">
      <c r="A246" s="105">
        <v>244</v>
      </c>
      <c r="B246" s="106">
        <v>40597</v>
      </c>
      <c r="C246" s="104">
        <v>30.61</v>
      </c>
      <c r="D246" s="104">
        <v>31.04</v>
      </c>
      <c r="E246" s="104">
        <v>30.24</v>
      </c>
      <c r="F246" s="104">
        <v>30.6</v>
      </c>
      <c r="G246" s="104">
        <v>416073</v>
      </c>
    </row>
    <row r="247" spans="1:7" x14ac:dyDescent="0.2">
      <c r="A247" s="105">
        <v>245</v>
      </c>
      <c r="B247" s="106">
        <v>40598</v>
      </c>
      <c r="C247" s="104">
        <v>30.37</v>
      </c>
      <c r="D247" s="104">
        <v>30.93</v>
      </c>
      <c r="E247" s="104">
        <v>30.11</v>
      </c>
      <c r="F247" s="104">
        <v>30.58</v>
      </c>
      <c r="G247" s="104">
        <v>376159</v>
      </c>
    </row>
    <row r="248" spans="1:7" x14ac:dyDescent="0.2">
      <c r="A248" s="105">
        <v>246</v>
      </c>
      <c r="B248" s="106">
        <v>40599</v>
      </c>
      <c r="C248" s="104">
        <v>30.41</v>
      </c>
      <c r="D248" s="104">
        <v>30.56</v>
      </c>
      <c r="E248" s="104">
        <v>29.75</v>
      </c>
      <c r="F248" s="104">
        <v>30.05</v>
      </c>
      <c r="G248" s="104">
        <v>495031</v>
      </c>
    </row>
    <row r="249" spans="1:7" x14ac:dyDescent="0.2">
      <c r="A249" s="105">
        <v>247</v>
      </c>
      <c r="B249" s="106">
        <v>40602</v>
      </c>
      <c r="C249" s="104">
        <v>30</v>
      </c>
      <c r="D249" s="104">
        <v>30.47</v>
      </c>
      <c r="E249" s="104">
        <v>29.7</v>
      </c>
      <c r="F249" s="104">
        <v>30.11</v>
      </c>
      <c r="G249" s="104">
        <v>432375</v>
      </c>
    </row>
    <row r="250" spans="1:7" x14ac:dyDescent="0.2">
      <c r="A250" s="105">
        <v>248</v>
      </c>
      <c r="B250" s="106">
        <v>40603</v>
      </c>
      <c r="C250" s="104">
        <v>30.11</v>
      </c>
      <c r="D250" s="104">
        <v>30.54</v>
      </c>
      <c r="E250" s="104">
        <v>30</v>
      </c>
      <c r="F250" s="104">
        <v>30.38</v>
      </c>
      <c r="G250" s="104">
        <v>490811</v>
      </c>
    </row>
    <row r="251" spans="1:7" x14ac:dyDescent="0.2">
      <c r="A251" s="105">
        <v>249</v>
      </c>
      <c r="B251" s="106">
        <v>40604</v>
      </c>
      <c r="C251" s="104">
        <v>30.19</v>
      </c>
      <c r="D251" s="104">
        <v>30.97</v>
      </c>
      <c r="E251" s="104">
        <v>30.03</v>
      </c>
      <c r="F251" s="104">
        <v>30.79</v>
      </c>
      <c r="G251" s="104">
        <v>736020</v>
      </c>
    </row>
    <row r="252" spans="1:7" x14ac:dyDescent="0.2">
      <c r="A252" s="105">
        <v>250</v>
      </c>
      <c r="B252" s="106">
        <v>40605</v>
      </c>
      <c r="C252" s="104">
        <v>30.79</v>
      </c>
      <c r="D252" s="104">
        <v>30.9</v>
      </c>
      <c r="E252" s="104">
        <v>29.69</v>
      </c>
      <c r="F252" s="104">
        <v>29.69</v>
      </c>
      <c r="G252" s="104">
        <v>513814</v>
      </c>
    </row>
    <row r="253" spans="1:7" x14ac:dyDescent="0.2">
      <c r="A253" s="105">
        <v>251</v>
      </c>
      <c r="B253" s="106">
        <v>40606</v>
      </c>
      <c r="C253" s="104">
        <v>29.65</v>
      </c>
      <c r="D253" s="104">
        <v>29.92</v>
      </c>
      <c r="E253" s="104">
        <v>28.9</v>
      </c>
      <c r="F253" s="104">
        <v>29.44</v>
      </c>
      <c r="G253" s="104">
        <v>635256</v>
      </c>
    </row>
    <row r="254" spans="1:7" x14ac:dyDescent="0.2">
      <c r="A254" s="105">
        <v>252</v>
      </c>
      <c r="B254" s="106">
        <v>40609</v>
      </c>
      <c r="C254" s="104">
        <v>29</v>
      </c>
      <c r="D254" s="104">
        <v>29.37</v>
      </c>
      <c r="E254" s="104">
        <v>28.33</v>
      </c>
      <c r="F254" s="104">
        <v>29.08</v>
      </c>
      <c r="G254" s="104">
        <v>880309</v>
      </c>
    </row>
    <row r="255" spans="1:7" x14ac:dyDescent="0.2">
      <c r="A255" s="105">
        <v>253</v>
      </c>
      <c r="B255" s="106">
        <v>40610</v>
      </c>
      <c r="C255" s="104">
        <v>29.06</v>
      </c>
      <c r="D255" s="104">
        <v>29.39</v>
      </c>
      <c r="E255" s="104">
        <v>29.04</v>
      </c>
      <c r="F255" s="104">
        <v>29.36</v>
      </c>
      <c r="G255" s="104">
        <v>636706</v>
      </c>
    </row>
    <row r="256" spans="1:7" x14ac:dyDescent="0.2">
      <c r="A256" s="105">
        <v>254</v>
      </c>
      <c r="B256" s="106">
        <v>40611</v>
      </c>
      <c r="C256" s="104">
        <v>29.35</v>
      </c>
      <c r="D256" s="104">
        <v>29.36</v>
      </c>
      <c r="E256" s="104">
        <v>28.88</v>
      </c>
      <c r="F256" s="104">
        <v>28.91</v>
      </c>
      <c r="G256" s="104">
        <v>532889</v>
      </c>
    </row>
    <row r="257" spans="1:7" x14ac:dyDescent="0.2">
      <c r="A257" s="105">
        <v>255</v>
      </c>
      <c r="B257" s="106">
        <v>40612</v>
      </c>
      <c r="C257" s="104">
        <v>29.08</v>
      </c>
      <c r="D257" s="104">
        <v>29.08</v>
      </c>
      <c r="E257" s="104">
        <v>28.5</v>
      </c>
      <c r="F257" s="104">
        <v>28.58</v>
      </c>
      <c r="G257" s="104">
        <v>650278</v>
      </c>
    </row>
    <row r="258" spans="1:7" x14ac:dyDescent="0.2">
      <c r="A258" s="105">
        <v>256</v>
      </c>
      <c r="B258" s="106">
        <v>40613</v>
      </c>
      <c r="C258" s="104">
        <v>28.58</v>
      </c>
      <c r="D258" s="104">
        <v>29.1</v>
      </c>
      <c r="E258" s="104">
        <v>28.48</v>
      </c>
      <c r="F258" s="104">
        <v>28.88</v>
      </c>
      <c r="G258" s="104">
        <v>674328</v>
      </c>
    </row>
    <row r="259" spans="1:7" x14ac:dyDescent="0.2">
      <c r="A259" s="105">
        <v>257</v>
      </c>
      <c r="B259" s="106">
        <v>40616</v>
      </c>
      <c r="C259" s="104">
        <v>28.86</v>
      </c>
      <c r="D259" s="104">
        <v>29.15</v>
      </c>
      <c r="E259" s="104">
        <v>28.4</v>
      </c>
      <c r="F259" s="104">
        <v>29.12</v>
      </c>
      <c r="G259" s="104">
        <v>605444</v>
      </c>
    </row>
    <row r="260" spans="1:7" x14ac:dyDescent="0.2">
      <c r="A260" s="105">
        <v>258</v>
      </c>
      <c r="B260" s="106">
        <v>40617</v>
      </c>
      <c r="C260" s="104">
        <v>29</v>
      </c>
      <c r="D260" s="104">
        <v>29</v>
      </c>
      <c r="E260" s="104">
        <v>28.13</v>
      </c>
      <c r="F260" s="104">
        <v>28.47</v>
      </c>
      <c r="G260" s="104">
        <v>552413</v>
      </c>
    </row>
    <row r="261" spans="1:7" x14ac:dyDescent="0.2">
      <c r="A261" s="105">
        <v>259</v>
      </c>
      <c r="B261" s="106">
        <v>40618</v>
      </c>
      <c r="C261" s="104">
        <v>28.58</v>
      </c>
      <c r="D261" s="104">
        <v>29.56</v>
      </c>
      <c r="E261" s="104">
        <v>28.4</v>
      </c>
      <c r="F261" s="104">
        <v>29.33</v>
      </c>
      <c r="G261" s="104">
        <v>1003617</v>
      </c>
    </row>
    <row r="262" spans="1:7" x14ac:dyDescent="0.2">
      <c r="A262" s="105">
        <v>260</v>
      </c>
      <c r="B262" s="106">
        <v>40619</v>
      </c>
      <c r="C262" s="104">
        <v>29.1</v>
      </c>
      <c r="D262" s="104">
        <v>29.1</v>
      </c>
      <c r="E262" s="104">
        <v>28.46</v>
      </c>
      <c r="F262" s="104">
        <v>28.49</v>
      </c>
      <c r="G262" s="104">
        <v>569582</v>
      </c>
    </row>
    <row r="263" spans="1:7" x14ac:dyDescent="0.2">
      <c r="A263" s="105">
        <v>261</v>
      </c>
      <c r="B263" s="106">
        <v>40620</v>
      </c>
      <c r="C263" s="104">
        <v>28.49</v>
      </c>
      <c r="D263" s="104">
        <v>28.83</v>
      </c>
      <c r="E263" s="104">
        <v>28.49</v>
      </c>
      <c r="F263" s="104">
        <v>28.6</v>
      </c>
      <c r="G263" s="104">
        <v>238319</v>
      </c>
    </row>
    <row r="264" spans="1:7" x14ac:dyDescent="0.2">
      <c r="A264" s="105">
        <v>262</v>
      </c>
      <c r="B264" s="106">
        <v>40623</v>
      </c>
      <c r="C264" s="104">
        <v>28.59</v>
      </c>
      <c r="D264" s="104">
        <v>28.6</v>
      </c>
      <c r="E264" s="104">
        <v>27.7</v>
      </c>
      <c r="F264" s="104">
        <v>28.11</v>
      </c>
      <c r="G264" s="104">
        <v>414414</v>
      </c>
    </row>
    <row r="265" spans="1:7" x14ac:dyDescent="0.2">
      <c r="A265" s="105">
        <v>263</v>
      </c>
      <c r="B265" s="106">
        <v>40624</v>
      </c>
      <c r="C265" s="104">
        <v>28.01</v>
      </c>
      <c r="D265" s="104">
        <v>28.29</v>
      </c>
      <c r="E265" s="104">
        <v>27.76</v>
      </c>
      <c r="F265" s="104">
        <v>28.16</v>
      </c>
      <c r="G265" s="104">
        <v>224321</v>
      </c>
    </row>
    <row r="266" spans="1:7" x14ac:dyDescent="0.2">
      <c r="A266" s="105">
        <v>264</v>
      </c>
      <c r="B266" s="106">
        <v>40625</v>
      </c>
      <c r="C266" s="104">
        <v>28.19</v>
      </c>
      <c r="D266" s="104">
        <v>28.29</v>
      </c>
      <c r="E266" s="104">
        <v>27.95</v>
      </c>
      <c r="F266" s="104">
        <v>28.28</v>
      </c>
      <c r="G266" s="104">
        <v>361583</v>
      </c>
    </row>
    <row r="267" spans="1:7" x14ac:dyDescent="0.2">
      <c r="A267" s="105">
        <v>265</v>
      </c>
      <c r="B267" s="106">
        <v>40626</v>
      </c>
      <c r="C267" s="104">
        <v>28.27</v>
      </c>
      <c r="D267" s="104">
        <v>28.53</v>
      </c>
      <c r="E267" s="104">
        <v>28.1</v>
      </c>
      <c r="F267" s="104">
        <v>28.3</v>
      </c>
      <c r="G267" s="104">
        <v>377929</v>
      </c>
    </row>
    <row r="268" spans="1:7" x14ac:dyDescent="0.2">
      <c r="A268" s="105">
        <v>266</v>
      </c>
      <c r="B268" s="106">
        <v>40627</v>
      </c>
      <c r="C268" s="104">
        <v>28.46</v>
      </c>
      <c r="D268" s="104">
        <v>28.46</v>
      </c>
      <c r="E268" s="104">
        <v>28.01</v>
      </c>
      <c r="F268" s="104">
        <v>28.37</v>
      </c>
      <c r="G268" s="104">
        <v>442449</v>
      </c>
    </row>
    <row r="269" spans="1:7" x14ac:dyDescent="0.2">
      <c r="A269" s="105">
        <v>267</v>
      </c>
      <c r="B269" s="106">
        <v>40631</v>
      </c>
      <c r="C269" s="104">
        <v>28.39</v>
      </c>
      <c r="D269" s="104">
        <v>28.39</v>
      </c>
      <c r="E269" s="104">
        <v>27.63</v>
      </c>
      <c r="F269" s="104">
        <v>27.73</v>
      </c>
      <c r="G269" s="104">
        <v>502002</v>
      </c>
    </row>
    <row r="270" spans="1:7" x14ac:dyDescent="0.2">
      <c r="A270" s="105">
        <v>268</v>
      </c>
      <c r="B270" s="106">
        <v>40632</v>
      </c>
      <c r="C270" s="104">
        <v>27.52</v>
      </c>
      <c r="D270" s="104">
        <v>28.33</v>
      </c>
      <c r="E270" s="104">
        <v>27.37</v>
      </c>
      <c r="F270" s="104">
        <v>27.5</v>
      </c>
      <c r="G270" s="104">
        <v>410736</v>
      </c>
    </row>
    <row r="271" spans="1:7" x14ac:dyDescent="0.2">
      <c r="A271" s="105">
        <v>269</v>
      </c>
      <c r="B271" s="106">
        <v>40633</v>
      </c>
      <c r="C271" s="104">
        <v>27.53</v>
      </c>
      <c r="D271" s="104">
        <v>27.75</v>
      </c>
      <c r="E271" s="104">
        <v>27.24</v>
      </c>
      <c r="F271" s="104">
        <v>27.47</v>
      </c>
      <c r="G271" s="104">
        <v>237098</v>
      </c>
    </row>
    <row r="272" spans="1:7" x14ac:dyDescent="0.2">
      <c r="A272" s="105">
        <v>270</v>
      </c>
      <c r="B272" s="106">
        <v>40634</v>
      </c>
      <c r="C272" s="104">
        <v>27.5</v>
      </c>
      <c r="D272" s="104">
        <v>28.56</v>
      </c>
      <c r="E272" s="104">
        <v>27.36</v>
      </c>
      <c r="F272" s="104">
        <v>28.09</v>
      </c>
      <c r="G272" s="104">
        <v>405856</v>
      </c>
    </row>
    <row r="273" spans="1:7" x14ac:dyDescent="0.2">
      <c r="A273" s="105">
        <v>271</v>
      </c>
      <c r="B273" s="106">
        <v>40639</v>
      </c>
      <c r="C273" s="104">
        <v>27.7</v>
      </c>
      <c r="D273" s="104">
        <v>28.38</v>
      </c>
      <c r="E273" s="104">
        <v>27.5</v>
      </c>
      <c r="F273" s="104">
        <v>28.12</v>
      </c>
      <c r="G273" s="104">
        <v>516116</v>
      </c>
    </row>
    <row r="274" spans="1:7" x14ac:dyDescent="0.2">
      <c r="A274" s="105">
        <v>272</v>
      </c>
      <c r="B274" s="106">
        <v>40640</v>
      </c>
      <c r="C274" s="104">
        <v>28.19</v>
      </c>
      <c r="D274" s="104">
        <v>28.82</v>
      </c>
      <c r="E274" s="104">
        <v>27.86</v>
      </c>
      <c r="F274" s="104">
        <v>28.77</v>
      </c>
      <c r="G274" s="104">
        <v>594661</v>
      </c>
    </row>
    <row r="275" spans="1:7" x14ac:dyDescent="0.2">
      <c r="A275" s="105">
        <v>273</v>
      </c>
      <c r="B275" s="106">
        <v>40641</v>
      </c>
      <c r="C275" s="104">
        <v>28.49</v>
      </c>
      <c r="D275" s="104">
        <v>30.3</v>
      </c>
      <c r="E275" s="104">
        <v>28.3</v>
      </c>
      <c r="F275" s="104">
        <v>29.9</v>
      </c>
      <c r="G275" s="104">
        <v>763045</v>
      </c>
    </row>
    <row r="276" spans="1:7" x14ac:dyDescent="0.2">
      <c r="A276" s="105">
        <v>274</v>
      </c>
      <c r="B276" s="106">
        <v>40644</v>
      </c>
      <c r="C276" s="104">
        <v>29.4</v>
      </c>
      <c r="D276" s="104">
        <v>29.48</v>
      </c>
      <c r="E276" s="104">
        <v>28.9</v>
      </c>
      <c r="F276" s="104">
        <v>29.09</v>
      </c>
      <c r="G276" s="104">
        <v>1189988</v>
      </c>
    </row>
    <row r="277" spans="1:7" x14ac:dyDescent="0.2">
      <c r="A277" s="105">
        <v>275</v>
      </c>
      <c r="B277" s="106">
        <v>40645</v>
      </c>
      <c r="C277" s="104">
        <v>29.13</v>
      </c>
      <c r="D277" s="104">
        <v>29.36</v>
      </c>
      <c r="E277" s="104">
        <v>28.4</v>
      </c>
      <c r="F277" s="104">
        <v>28.4</v>
      </c>
      <c r="G277" s="104">
        <v>634152</v>
      </c>
    </row>
    <row r="278" spans="1:7" x14ac:dyDescent="0.2">
      <c r="A278" s="105">
        <v>276</v>
      </c>
      <c r="B278" s="106">
        <v>40646</v>
      </c>
      <c r="C278" s="104">
        <v>28.4</v>
      </c>
      <c r="D278" s="104">
        <v>28.42</v>
      </c>
      <c r="E278" s="104">
        <v>27.71</v>
      </c>
      <c r="F278" s="104">
        <v>28.28</v>
      </c>
      <c r="G278" s="104">
        <v>387789</v>
      </c>
    </row>
    <row r="279" spans="1:7" x14ac:dyDescent="0.2">
      <c r="A279" s="105">
        <v>277</v>
      </c>
      <c r="B279" s="106">
        <v>40647</v>
      </c>
      <c r="C279" s="104">
        <v>28.3</v>
      </c>
      <c r="D279" s="104">
        <v>28.3</v>
      </c>
      <c r="E279" s="104">
        <v>27.9</v>
      </c>
      <c r="F279" s="104">
        <v>28.07</v>
      </c>
      <c r="G279" s="104">
        <v>353600</v>
      </c>
    </row>
    <row r="280" spans="1:7" x14ac:dyDescent="0.2">
      <c r="A280" s="105">
        <v>278</v>
      </c>
      <c r="B280" s="106">
        <v>40648</v>
      </c>
      <c r="C280" s="104">
        <v>28.03</v>
      </c>
      <c r="D280" s="104">
        <v>28.15</v>
      </c>
      <c r="E280" s="104">
        <v>27.8</v>
      </c>
      <c r="F280" s="104">
        <v>28.1</v>
      </c>
      <c r="G280" s="104">
        <v>248078</v>
      </c>
    </row>
    <row r="281" spans="1:7" x14ac:dyDescent="0.2">
      <c r="A281" s="105">
        <v>279</v>
      </c>
      <c r="B281" s="106">
        <v>40651</v>
      </c>
      <c r="C281" s="104">
        <v>28.11</v>
      </c>
      <c r="D281" s="104">
        <v>28.11</v>
      </c>
      <c r="E281" s="104">
        <v>27.51</v>
      </c>
      <c r="F281" s="104">
        <v>27.69</v>
      </c>
      <c r="G281" s="104">
        <v>377369</v>
      </c>
    </row>
    <row r="282" spans="1:7" x14ac:dyDescent="0.2">
      <c r="A282" s="105">
        <v>280</v>
      </c>
      <c r="B282" s="106">
        <v>40652</v>
      </c>
      <c r="C282" s="104">
        <v>27.56</v>
      </c>
      <c r="D282" s="104">
        <v>27.56</v>
      </c>
      <c r="E282" s="104">
        <v>27.16</v>
      </c>
      <c r="F282" s="104">
        <v>27.26</v>
      </c>
      <c r="G282" s="104">
        <v>337450</v>
      </c>
    </row>
    <row r="283" spans="1:7" x14ac:dyDescent="0.2">
      <c r="A283" s="105">
        <v>281</v>
      </c>
      <c r="B283" s="106">
        <v>40653</v>
      </c>
      <c r="C283" s="104">
        <v>27.43</v>
      </c>
      <c r="D283" s="104">
        <v>27.62</v>
      </c>
      <c r="E283" s="104">
        <v>27.27</v>
      </c>
      <c r="F283" s="104">
        <v>27.48</v>
      </c>
      <c r="G283" s="104">
        <v>246431</v>
      </c>
    </row>
    <row r="284" spans="1:7" x14ac:dyDescent="0.2">
      <c r="A284" s="105">
        <v>282</v>
      </c>
      <c r="B284" s="106">
        <v>40654</v>
      </c>
      <c r="C284" s="104">
        <v>27.47</v>
      </c>
      <c r="D284" s="104">
        <v>27.95</v>
      </c>
      <c r="E284" s="104">
        <v>27.41</v>
      </c>
      <c r="F284" s="104">
        <v>27.87</v>
      </c>
      <c r="G284" s="104">
        <v>252245</v>
      </c>
    </row>
    <row r="285" spans="1:7" x14ac:dyDescent="0.2">
      <c r="A285" s="105">
        <v>283</v>
      </c>
      <c r="B285" s="106">
        <v>40655</v>
      </c>
      <c r="C285" s="104">
        <v>27.88</v>
      </c>
      <c r="D285" s="104">
        <v>27.88</v>
      </c>
      <c r="E285" s="104">
        <v>27.43</v>
      </c>
      <c r="F285" s="104">
        <v>27.43</v>
      </c>
      <c r="G285" s="104">
        <v>231409</v>
      </c>
    </row>
    <row r="286" spans="1:7" x14ac:dyDescent="0.2">
      <c r="A286" s="105">
        <v>284</v>
      </c>
      <c r="B286" s="106">
        <v>40658</v>
      </c>
      <c r="C286" s="104">
        <v>27.44</v>
      </c>
      <c r="D286" s="104">
        <v>27.58</v>
      </c>
      <c r="E286" s="104">
        <v>26.6</v>
      </c>
      <c r="F286" s="104">
        <v>26.71</v>
      </c>
      <c r="G286" s="104">
        <v>266241</v>
      </c>
    </row>
    <row r="287" spans="1:7" x14ac:dyDescent="0.2">
      <c r="A287" s="105">
        <v>285</v>
      </c>
      <c r="B287" s="106">
        <v>40659</v>
      </c>
      <c r="C287" s="104">
        <v>26.71</v>
      </c>
      <c r="D287" s="104">
        <v>26.79</v>
      </c>
      <c r="E287" s="104">
        <v>26</v>
      </c>
      <c r="F287" s="104">
        <v>26.1</v>
      </c>
      <c r="G287" s="104">
        <v>345639</v>
      </c>
    </row>
    <row r="288" spans="1:7" x14ac:dyDescent="0.2">
      <c r="A288" s="105">
        <v>286</v>
      </c>
      <c r="B288" s="106">
        <v>40660</v>
      </c>
      <c r="C288" s="104">
        <v>25.91</v>
      </c>
      <c r="D288" s="104">
        <v>26.3</v>
      </c>
      <c r="E288" s="104">
        <v>25.5</v>
      </c>
      <c r="F288" s="104">
        <v>25.5</v>
      </c>
      <c r="G288" s="104">
        <v>288185</v>
      </c>
    </row>
    <row r="289" spans="1:7" x14ac:dyDescent="0.2">
      <c r="A289" s="105">
        <v>287</v>
      </c>
      <c r="B289" s="106">
        <v>40661</v>
      </c>
      <c r="C289" s="104">
        <v>25.56</v>
      </c>
      <c r="D289" s="104">
        <v>25.75</v>
      </c>
      <c r="E289" s="104">
        <v>24.88</v>
      </c>
      <c r="F289" s="104">
        <v>24.88</v>
      </c>
      <c r="G289" s="104">
        <v>240404</v>
      </c>
    </row>
    <row r="290" spans="1:7" x14ac:dyDescent="0.2">
      <c r="A290" s="105">
        <v>288</v>
      </c>
      <c r="B290" s="106">
        <v>40662</v>
      </c>
      <c r="C290" s="104">
        <v>24.88</v>
      </c>
      <c r="D290" s="104">
        <v>25.34</v>
      </c>
      <c r="E290" s="104">
        <v>24.88</v>
      </c>
      <c r="F290" s="104">
        <v>25.33</v>
      </c>
      <c r="G290" s="104">
        <v>141734</v>
      </c>
    </row>
    <row r="291" spans="1:7" x14ac:dyDescent="0.2">
      <c r="A291" s="105">
        <v>289</v>
      </c>
      <c r="B291" s="106">
        <v>40666</v>
      </c>
      <c r="C291" s="104">
        <v>25.35</v>
      </c>
      <c r="D291" s="104">
        <v>25.9</v>
      </c>
      <c r="E291" s="104">
        <v>25.25</v>
      </c>
      <c r="F291" s="104">
        <v>25.72</v>
      </c>
      <c r="G291" s="104">
        <v>121866</v>
      </c>
    </row>
    <row r="292" spans="1:7" x14ac:dyDescent="0.2">
      <c r="A292" s="105">
        <v>290</v>
      </c>
      <c r="B292" s="106">
        <v>40667</v>
      </c>
      <c r="C292" s="104">
        <v>26</v>
      </c>
      <c r="D292" s="104">
        <v>26</v>
      </c>
      <c r="E292" s="104">
        <v>25</v>
      </c>
      <c r="F292" s="104">
        <v>25</v>
      </c>
      <c r="G292" s="104">
        <v>173555</v>
      </c>
    </row>
    <row r="293" spans="1:7" x14ac:dyDescent="0.2">
      <c r="A293" s="105">
        <v>291</v>
      </c>
      <c r="B293" s="106">
        <v>40668</v>
      </c>
      <c r="C293" s="104">
        <v>25.24</v>
      </c>
      <c r="D293" s="104">
        <v>25.24</v>
      </c>
      <c r="E293" s="104">
        <v>24.56</v>
      </c>
      <c r="F293" s="104">
        <v>24.93</v>
      </c>
      <c r="G293" s="104">
        <v>153889</v>
      </c>
    </row>
    <row r="294" spans="1:7" x14ac:dyDescent="0.2">
      <c r="A294" s="105">
        <v>292</v>
      </c>
      <c r="B294" s="106">
        <v>40669</v>
      </c>
      <c r="C294" s="104">
        <v>24.7</v>
      </c>
      <c r="D294" s="104">
        <v>25.26</v>
      </c>
      <c r="E294" s="104">
        <v>24.56</v>
      </c>
      <c r="F294" s="104">
        <v>25.08</v>
      </c>
      <c r="G294" s="104">
        <v>94294</v>
      </c>
    </row>
    <row r="295" spans="1:7" x14ac:dyDescent="0.2">
      <c r="A295" s="105">
        <v>293</v>
      </c>
      <c r="B295" s="106">
        <v>40672</v>
      </c>
      <c r="C295" s="104">
        <v>25.05</v>
      </c>
      <c r="D295" s="104">
        <v>26.05</v>
      </c>
      <c r="E295" s="104">
        <v>25.05</v>
      </c>
      <c r="F295" s="104">
        <v>25.38</v>
      </c>
      <c r="G295" s="104">
        <v>133586</v>
      </c>
    </row>
    <row r="296" spans="1:7" x14ac:dyDescent="0.2">
      <c r="A296" s="105">
        <v>294</v>
      </c>
      <c r="B296" s="106">
        <v>40673</v>
      </c>
      <c r="C296" s="104">
        <v>25.15</v>
      </c>
      <c r="D296" s="104">
        <v>25.63</v>
      </c>
      <c r="E296" s="104">
        <v>25.13</v>
      </c>
      <c r="F296" s="104">
        <v>25.6</v>
      </c>
      <c r="G296" s="104">
        <v>151911</v>
      </c>
    </row>
    <row r="297" spans="1:7" x14ac:dyDescent="0.2">
      <c r="A297" s="105">
        <v>295</v>
      </c>
      <c r="B297" s="106">
        <v>40674</v>
      </c>
      <c r="C297" s="104">
        <v>25.56</v>
      </c>
      <c r="D297" s="104">
        <v>25.79</v>
      </c>
      <c r="E297" s="104">
        <v>25.3</v>
      </c>
      <c r="F297" s="104">
        <v>25.6</v>
      </c>
      <c r="G297" s="104">
        <v>141850</v>
      </c>
    </row>
    <row r="298" spans="1:7" x14ac:dyDescent="0.2">
      <c r="A298" s="105">
        <v>296</v>
      </c>
      <c r="B298" s="106">
        <v>40675</v>
      </c>
      <c r="C298" s="104">
        <v>25.5</v>
      </c>
      <c r="D298" s="104">
        <v>26</v>
      </c>
      <c r="E298" s="104">
        <v>25</v>
      </c>
      <c r="F298" s="104">
        <v>26</v>
      </c>
      <c r="G298" s="104">
        <v>366070</v>
      </c>
    </row>
    <row r="299" spans="1:7" x14ac:dyDescent="0.2">
      <c r="A299" s="105">
        <v>297</v>
      </c>
      <c r="B299" s="106">
        <v>40676</v>
      </c>
      <c r="C299" s="104">
        <v>27.19</v>
      </c>
      <c r="D299" s="104">
        <v>27.19</v>
      </c>
      <c r="E299" s="104">
        <v>25.76</v>
      </c>
      <c r="F299" s="104">
        <v>26</v>
      </c>
      <c r="G299" s="104">
        <v>833113</v>
      </c>
    </row>
    <row r="300" spans="1:7" x14ac:dyDescent="0.2">
      <c r="A300" s="105">
        <v>298</v>
      </c>
      <c r="B300" s="106">
        <v>40680</v>
      </c>
      <c r="C300" s="104">
        <v>25.52</v>
      </c>
      <c r="D300" s="104">
        <v>25.52</v>
      </c>
      <c r="E300" s="104">
        <v>24.5</v>
      </c>
      <c r="F300" s="104">
        <v>24.9</v>
      </c>
      <c r="G300" s="104">
        <v>671234</v>
      </c>
    </row>
    <row r="301" spans="1:7" x14ac:dyDescent="0.2">
      <c r="A301" s="105">
        <v>299</v>
      </c>
      <c r="B301" s="106">
        <v>40681</v>
      </c>
      <c r="C301" s="104">
        <v>24.88</v>
      </c>
      <c r="D301" s="104">
        <v>25.26</v>
      </c>
      <c r="E301" s="104">
        <v>24.7</v>
      </c>
      <c r="F301" s="104">
        <v>24.94</v>
      </c>
      <c r="G301" s="104">
        <v>312876</v>
      </c>
    </row>
    <row r="302" spans="1:7" x14ac:dyDescent="0.2">
      <c r="A302" s="105">
        <v>300</v>
      </c>
      <c r="B302" s="106">
        <v>40682</v>
      </c>
      <c r="C302" s="104">
        <v>24.95</v>
      </c>
      <c r="D302" s="104">
        <v>25.99</v>
      </c>
      <c r="E302" s="104">
        <v>24.9</v>
      </c>
      <c r="F302" s="104">
        <v>25.87</v>
      </c>
      <c r="G302" s="104">
        <v>726725</v>
      </c>
    </row>
    <row r="303" spans="1:7" x14ac:dyDescent="0.2">
      <c r="A303" s="105">
        <v>301</v>
      </c>
      <c r="B303" s="106">
        <v>40683</v>
      </c>
      <c r="C303" s="104">
        <v>25.62</v>
      </c>
      <c r="D303" s="104">
        <v>26.18</v>
      </c>
      <c r="E303" s="104">
        <v>25.6</v>
      </c>
      <c r="F303" s="104">
        <v>25.78</v>
      </c>
      <c r="G303" s="104">
        <v>543971</v>
      </c>
    </row>
    <row r="304" spans="1:7" x14ac:dyDescent="0.2">
      <c r="A304" s="105">
        <v>302</v>
      </c>
      <c r="B304" s="106">
        <v>40686</v>
      </c>
      <c r="C304" s="104">
        <v>25.72</v>
      </c>
      <c r="D304" s="104">
        <v>25.76</v>
      </c>
      <c r="E304" s="104">
        <v>24.61</v>
      </c>
      <c r="F304" s="104">
        <v>24.87</v>
      </c>
      <c r="G304" s="104">
        <v>370399</v>
      </c>
    </row>
    <row r="305" spans="1:7" x14ac:dyDescent="0.2">
      <c r="A305" s="105">
        <v>303</v>
      </c>
      <c r="B305" s="106">
        <v>40687</v>
      </c>
      <c r="C305" s="104">
        <v>24.78</v>
      </c>
      <c r="D305" s="104">
        <v>25.3</v>
      </c>
      <c r="E305" s="104">
        <v>24.5</v>
      </c>
      <c r="F305" s="104">
        <v>25.24</v>
      </c>
      <c r="G305" s="104">
        <v>245827</v>
      </c>
    </row>
    <row r="306" spans="1:7" x14ac:dyDescent="0.2">
      <c r="A306" s="105">
        <v>304</v>
      </c>
      <c r="B306" s="106">
        <v>40688</v>
      </c>
      <c r="C306" s="104">
        <v>24.7</v>
      </c>
      <c r="D306" s="104">
        <v>24.7</v>
      </c>
      <c r="E306" s="104">
        <v>24.05</v>
      </c>
      <c r="F306" s="104">
        <v>24.06</v>
      </c>
      <c r="G306" s="104">
        <v>182800</v>
      </c>
    </row>
    <row r="307" spans="1:7" x14ac:dyDescent="0.2">
      <c r="A307" s="105">
        <v>305</v>
      </c>
      <c r="B307" s="106">
        <v>40689</v>
      </c>
      <c r="C307" s="104">
        <v>24.08</v>
      </c>
      <c r="D307" s="104">
        <v>24.33</v>
      </c>
      <c r="E307" s="104">
        <v>23.77</v>
      </c>
      <c r="F307" s="104">
        <v>23.81</v>
      </c>
      <c r="G307" s="104">
        <v>222340</v>
      </c>
    </row>
    <row r="308" spans="1:7" x14ac:dyDescent="0.2">
      <c r="A308" s="105">
        <v>306</v>
      </c>
      <c r="B308" s="106">
        <v>40690</v>
      </c>
      <c r="C308" s="104">
        <v>23.82</v>
      </c>
      <c r="D308" s="104">
        <v>23.9</v>
      </c>
      <c r="E308" s="104">
        <v>22.71</v>
      </c>
      <c r="F308" s="104">
        <v>22.72</v>
      </c>
      <c r="G308" s="104">
        <v>282201</v>
      </c>
    </row>
    <row r="309" spans="1:7" x14ac:dyDescent="0.2">
      <c r="A309" s="105">
        <v>307</v>
      </c>
      <c r="B309" s="106">
        <v>40693</v>
      </c>
      <c r="C309" s="104">
        <v>22.72</v>
      </c>
      <c r="D309" s="104">
        <v>22.78</v>
      </c>
      <c r="E309" s="104">
        <v>22.13</v>
      </c>
      <c r="F309" s="104">
        <v>22.22</v>
      </c>
      <c r="G309" s="104">
        <v>122898</v>
      </c>
    </row>
    <row r="310" spans="1:7" x14ac:dyDescent="0.2">
      <c r="A310" s="105">
        <v>308</v>
      </c>
      <c r="B310" s="106">
        <v>40694</v>
      </c>
      <c r="C310" s="104">
        <v>22.4</v>
      </c>
      <c r="D310" s="104">
        <v>22.69</v>
      </c>
      <c r="E310" s="104">
        <v>22.14</v>
      </c>
      <c r="F310" s="104">
        <v>22.66</v>
      </c>
      <c r="G310" s="104">
        <v>125901</v>
      </c>
    </row>
    <row r="311" spans="1:7" x14ac:dyDescent="0.2">
      <c r="A311" s="105">
        <v>309</v>
      </c>
      <c r="B311" s="106">
        <v>40695</v>
      </c>
      <c r="C311" s="104">
        <v>22.79</v>
      </c>
      <c r="D311" s="104">
        <v>22.96</v>
      </c>
      <c r="E311" s="104">
        <v>22.5</v>
      </c>
      <c r="F311" s="104">
        <v>22.8</v>
      </c>
      <c r="G311" s="104">
        <v>110366</v>
      </c>
    </row>
    <row r="312" spans="1:7" x14ac:dyDescent="0.2">
      <c r="A312" s="105">
        <v>310</v>
      </c>
      <c r="B312" s="106">
        <v>40696</v>
      </c>
      <c r="C312" s="104">
        <v>22.7</v>
      </c>
      <c r="D312" s="104">
        <v>22.7</v>
      </c>
      <c r="E312" s="104">
        <v>22.22</v>
      </c>
      <c r="F312" s="104">
        <v>22.35</v>
      </c>
      <c r="G312" s="104">
        <v>123436</v>
      </c>
    </row>
    <row r="313" spans="1:7" x14ac:dyDescent="0.2">
      <c r="A313" s="105">
        <v>311</v>
      </c>
      <c r="B313" s="106">
        <v>40697</v>
      </c>
      <c r="C313" s="104">
        <v>22.23</v>
      </c>
      <c r="D313" s="104">
        <v>22.85</v>
      </c>
      <c r="E313" s="104">
        <v>22.23</v>
      </c>
      <c r="F313" s="104">
        <v>22.76</v>
      </c>
      <c r="G313" s="104">
        <v>121306</v>
      </c>
    </row>
    <row r="314" spans="1:7" x14ac:dyDescent="0.2">
      <c r="A314" s="105">
        <v>312</v>
      </c>
      <c r="B314" s="106">
        <v>40701</v>
      </c>
      <c r="C314" s="104">
        <v>22.6</v>
      </c>
      <c r="D314" s="104">
        <v>23.26</v>
      </c>
      <c r="E314" s="104">
        <v>22.6</v>
      </c>
      <c r="F314" s="104">
        <v>23.1</v>
      </c>
      <c r="G314" s="104">
        <v>165511</v>
      </c>
    </row>
    <row r="315" spans="1:7" x14ac:dyDescent="0.2">
      <c r="A315" s="105">
        <v>313</v>
      </c>
      <c r="B315" s="106">
        <v>40702</v>
      </c>
      <c r="C315" s="104">
        <v>22.78</v>
      </c>
      <c r="D315" s="104">
        <v>23.25</v>
      </c>
      <c r="E315" s="104">
        <v>22.29</v>
      </c>
      <c r="F315" s="104">
        <v>23.1</v>
      </c>
      <c r="G315" s="104">
        <v>128376</v>
      </c>
    </row>
    <row r="316" spans="1:7" x14ac:dyDescent="0.2">
      <c r="A316" s="105">
        <v>314</v>
      </c>
      <c r="B316" s="106">
        <v>40703</v>
      </c>
      <c r="C316" s="104">
        <v>22.86</v>
      </c>
      <c r="D316" s="104">
        <v>23.33</v>
      </c>
      <c r="E316" s="104">
        <v>22.86</v>
      </c>
      <c r="F316" s="104">
        <v>23.07</v>
      </c>
      <c r="G316" s="104">
        <v>146000</v>
      </c>
    </row>
    <row r="317" spans="1:7" x14ac:dyDescent="0.2">
      <c r="A317" s="105">
        <v>315</v>
      </c>
      <c r="B317" s="106">
        <v>40704</v>
      </c>
      <c r="C317" s="104">
        <v>23.05</v>
      </c>
      <c r="D317" s="104">
        <v>23.4</v>
      </c>
      <c r="E317" s="104">
        <v>22.75</v>
      </c>
      <c r="F317" s="104">
        <v>22.85</v>
      </c>
      <c r="G317" s="104">
        <v>174552</v>
      </c>
    </row>
    <row r="318" spans="1:7" x14ac:dyDescent="0.2">
      <c r="A318" s="105">
        <v>316</v>
      </c>
      <c r="B318" s="106">
        <v>40707</v>
      </c>
      <c r="C318" s="104">
        <v>22.79</v>
      </c>
      <c r="D318" s="104">
        <v>22.96</v>
      </c>
      <c r="E318" s="104">
        <v>22.27</v>
      </c>
      <c r="F318" s="104">
        <v>22.5</v>
      </c>
      <c r="G318" s="104">
        <v>370301</v>
      </c>
    </row>
    <row r="319" spans="1:7" x14ac:dyDescent="0.2">
      <c r="A319" s="105">
        <v>317</v>
      </c>
      <c r="B319" s="106">
        <v>40708</v>
      </c>
      <c r="C319" s="104">
        <v>22.36</v>
      </c>
      <c r="D319" s="104">
        <v>23.15</v>
      </c>
      <c r="E319" s="104">
        <v>22.36</v>
      </c>
      <c r="F319" s="104">
        <v>22.95</v>
      </c>
      <c r="G319" s="104">
        <v>703151</v>
      </c>
    </row>
    <row r="320" spans="1:7" x14ac:dyDescent="0.2">
      <c r="A320" s="105">
        <v>318</v>
      </c>
      <c r="B320" s="106">
        <v>40709</v>
      </c>
      <c r="C320" s="104">
        <v>22.85</v>
      </c>
      <c r="D320" s="104">
        <v>22.87</v>
      </c>
      <c r="E320" s="104">
        <v>22.45</v>
      </c>
      <c r="F320" s="104">
        <v>22.6</v>
      </c>
      <c r="G320" s="104">
        <v>359701</v>
      </c>
    </row>
    <row r="321" spans="1:7" x14ac:dyDescent="0.2">
      <c r="A321" s="105">
        <v>319</v>
      </c>
      <c r="B321" s="106">
        <v>40710</v>
      </c>
      <c r="C321" s="104">
        <v>22.48</v>
      </c>
      <c r="D321" s="104">
        <v>22.6</v>
      </c>
      <c r="E321" s="104">
        <v>21.76</v>
      </c>
      <c r="F321" s="104">
        <v>22.29</v>
      </c>
      <c r="G321" s="104">
        <v>451982</v>
      </c>
    </row>
    <row r="322" spans="1:7" x14ac:dyDescent="0.2">
      <c r="A322" s="105">
        <v>320</v>
      </c>
      <c r="B322" s="106">
        <v>40711</v>
      </c>
      <c r="C322" s="104">
        <v>22.28</v>
      </c>
      <c r="D322" s="104">
        <v>22.35</v>
      </c>
      <c r="E322" s="104">
        <v>21.6</v>
      </c>
      <c r="F322" s="104">
        <v>21.62</v>
      </c>
      <c r="G322" s="104">
        <v>288526</v>
      </c>
    </row>
    <row r="323" spans="1:7" x14ac:dyDescent="0.2">
      <c r="A323" s="105">
        <v>321</v>
      </c>
      <c r="B323" s="106">
        <v>40714</v>
      </c>
      <c r="C323" s="104">
        <v>21.35</v>
      </c>
      <c r="D323" s="104">
        <v>21.6</v>
      </c>
      <c r="E323" s="104">
        <v>20.8</v>
      </c>
      <c r="F323" s="104">
        <v>20.82</v>
      </c>
      <c r="G323" s="104">
        <v>244132</v>
      </c>
    </row>
    <row r="324" spans="1:7" x14ac:dyDescent="0.2">
      <c r="A324" s="105">
        <v>322</v>
      </c>
      <c r="B324" s="106">
        <v>40715</v>
      </c>
      <c r="C324" s="104">
        <v>20.82</v>
      </c>
      <c r="D324" s="104">
        <v>21.71</v>
      </c>
      <c r="E324" s="104">
        <v>20.82</v>
      </c>
      <c r="F324" s="104">
        <v>21.1</v>
      </c>
      <c r="G324" s="104">
        <v>189838</v>
      </c>
    </row>
    <row r="325" spans="1:7" x14ac:dyDescent="0.2">
      <c r="A325" s="105">
        <v>323</v>
      </c>
      <c r="B325" s="106">
        <v>40716</v>
      </c>
      <c r="C325" s="104">
        <v>21.06</v>
      </c>
      <c r="D325" s="104">
        <v>21.24</v>
      </c>
      <c r="E325" s="104">
        <v>21.06</v>
      </c>
      <c r="F325" s="104">
        <v>21.07</v>
      </c>
      <c r="G325" s="104">
        <v>125333</v>
      </c>
    </row>
    <row r="326" spans="1:7" x14ac:dyDescent="0.2">
      <c r="A326" s="105">
        <v>324</v>
      </c>
      <c r="B326" s="106">
        <v>40717</v>
      </c>
      <c r="C326" s="104">
        <v>20.99</v>
      </c>
      <c r="D326" s="104">
        <v>21.64</v>
      </c>
      <c r="E326" s="104">
        <v>20.36</v>
      </c>
      <c r="F326" s="104">
        <v>21.52</v>
      </c>
      <c r="G326" s="104">
        <v>275750</v>
      </c>
    </row>
    <row r="327" spans="1:7" x14ac:dyDescent="0.2">
      <c r="A327" s="105">
        <v>325</v>
      </c>
      <c r="B327" s="106">
        <v>40718</v>
      </c>
      <c r="C327" s="104">
        <v>21.4</v>
      </c>
      <c r="D327" s="104">
        <v>22.18</v>
      </c>
      <c r="E327" s="104">
        <v>21.4</v>
      </c>
      <c r="F327" s="104">
        <v>22</v>
      </c>
      <c r="G327" s="104">
        <v>461728</v>
      </c>
    </row>
    <row r="328" spans="1:7" x14ac:dyDescent="0.2">
      <c r="A328" s="105">
        <v>326</v>
      </c>
      <c r="B328" s="106">
        <v>40721</v>
      </c>
      <c r="C328" s="104">
        <v>22</v>
      </c>
      <c r="D328" s="104">
        <v>22.25</v>
      </c>
      <c r="E328" s="104">
        <v>21.8</v>
      </c>
      <c r="F328" s="104">
        <v>22.16</v>
      </c>
      <c r="G328" s="104">
        <v>369510</v>
      </c>
    </row>
    <row r="329" spans="1:7" x14ac:dyDescent="0.2">
      <c r="A329" s="105">
        <v>327</v>
      </c>
      <c r="B329" s="106">
        <v>40722</v>
      </c>
      <c r="C329" s="104">
        <v>22.18</v>
      </c>
      <c r="D329" s="104">
        <v>22.19</v>
      </c>
      <c r="E329" s="104">
        <v>21.95</v>
      </c>
      <c r="F329" s="104">
        <v>22.14</v>
      </c>
      <c r="G329" s="104">
        <v>219929</v>
      </c>
    </row>
    <row r="330" spans="1:7" x14ac:dyDescent="0.2">
      <c r="A330" s="105">
        <v>328</v>
      </c>
      <c r="B330" s="106">
        <v>40723</v>
      </c>
      <c r="C330" s="104">
        <v>22.11</v>
      </c>
      <c r="D330" s="104">
        <v>22.28</v>
      </c>
      <c r="E330" s="104">
        <v>21.92</v>
      </c>
      <c r="F330" s="104">
        <v>22.15</v>
      </c>
      <c r="G330" s="104">
        <v>307797</v>
      </c>
    </row>
    <row r="331" spans="1:7" x14ac:dyDescent="0.2">
      <c r="A331" s="105">
        <v>329</v>
      </c>
      <c r="B331" s="106">
        <v>40724</v>
      </c>
      <c r="C331" s="104">
        <v>22.02</v>
      </c>
      <c r="D331" s="104">
        <v>22.46</v>
      </c>
      <c r="E331" s="104">
        <v>21.91</v>
      </c>
      <c r="F331" s="104">
        <v>22.33</v>
      </c>
      <c r="G331" s="104">
        <v>289966</v>
      </c>
    </row>
    <row r="332" spans="1:7" x14ac:dyDescent="0.2">
      <c r="A332" s="105">
        <v>330</v>
      </c>
      <c r="B332" s="106">
        <v>40725</v>
      </c>
      <c r="C332" s="104">
        <v>22.35</v>
      </c>
      <c r="D332" s="104">
        <v>22.48</v>
      </c>
      <c r="E332" s="104">
        <v>22.06</v>
      </c>
      <c r="F332" s="104">
        <v>22.18</v>
      </c>
      <c r="G332" s="104">
        <v>288527</v>
      </c>
    </row>
    <row r="333" spans="1:7" x14ac:dyDescent="0.2">
      <c r="A333" s="105">
        <v>331</v>
      </c>
      <c r="B333" s="106">
        <v>40728</v>
      </c>
      <c r="C333" s="104">
        <v>22.3</v>
      </c>
      <c r="D333" s="104">
        <v>23</v>
      </c>
      <c r="E333" s="104">
        <v>22.19</v>
      </c>
      <c r="F333" s="104">
        <v>22.91</v>
      </c>
      <c r="G333" s="104">
        <v>520591</v>
      </c>
    </row>
    <row r="334" spans="1:7" x14ac:dyDescent="0.2">
      <c r="A334" s="105">
        <v>332</v>
      </c>
      <c r="B334" s="106">
        <v>40729</v>
      </c>
      <c r="C334" s="104">
        <v>22.9</v>
      </c>
      <c r="D334" s="104">
        <v>23.55</v>
      </c>
      <c r="E334" s="104">
        <v>22.72</v>
      </c>
      <c r="F334" s="104">
        <v>23.51</v>
      </c>
      <c r="G334" s="104">
        <v>618954</v>
      </c>
    </row>
    <row r="335" spans="1:7" x14ac:dyDescent="0.2">
      <c r="A335" s="105">
        <v>333</v>
      </c>
      <c r="B335" s="106">
        <v>40730</v>
      </c>
      <c r="C335" s="104">
        <v>23.43</v>
      </c>
      <c r="D335" s="104">
        <v>23.65</v>
      </c>
      <c r="E335" s="104">
        <v>22.92</v>
      </c>
      <c r="F335" s="104">
        <v>23.44</v>
      </c>
      <c r="G335" s="104">
        <v>534945</v>
      </c>
    </row>
    <row r="336" spans="1:7" x14ac:dyDescent="0.2">
      <c r="A336" s="105">
        <v>334</v>
      </c>
      <c r="B336" s="106">
        <v>40731</v>
      </c>
      <c r="C336" s="104">
        <v>23.4</v>
      </c>
      <c r="D336" s="104">
        <v>23.62</v>
      </c>
      <c r="E336" s="104">
        <v>23.18</v>
      </c>
      <c r="F336" s="104">
        <v>23.37</v>
      </c>
      <c r="G336" s="104">
        <v>540628</v>
      </c>
    </row>
    <row r="337" spans="1:7" x14ac:dyDescent="0.2">
      <c r="A337" s="105">
        <v>335</v>
      </c>
      <c r="B337" s="106">
        <v>40732</v>
      </c>
      <c r="C337" s="104">
        <v>23.16</v>
      </c>
      <c r="D337" s="104">
        <v>24.06</v>
      </c>
      <c r="E337" s="104">
        <v>23.16</v>
      </c>
      <c r="F337" s="104">
        <v>24</v>
      </c>
      <c r="G337" s="104">
        <v>912689</v>
      </c>
    </row>
    <row r="338" spans="1:7" x14ac:dyDescent="0.2">
      <c r="A338" s="105">
        <v>336</v>
      </c>
      <c r="B338" s="106">
        <v>40735</v>
      </c>
      <c r="C338" s="104">
        <v>24.01</v>
      </c>
      <c r="D338" s="104">
        <v>24.88</v>
      </c>
      <c r="E338" s="104">
        <v>23.68</v>
      </c>
      <c r="F338" s="104">
        <v>24.88</v>
      </c>
      <c r="G338" s="104">
        <v>1663763</v>
      </c>
    </row>
    <row r="339" spans="1:7" x14ac:dyDescent="0.2">
      <c r="A339" s="105">
        <v>337</v>
      </c>
      <c r="B339" s="106">
        <v>40736</v>
      </c>
      <c r="C339" s="104">
        <v>24.75</v>
      </c>
      <c r="D339" s="104">
        <v>24.75</v>
      </c>
      <c r="E339" s="104">
        <v>23.9</v>
      </c>
      <c r="F339" s="104">
        <v>23.9</v>
      </c>
      <c r="G339" s="104">
        <v>786933</v>
      </c>
    </row>
    <row r="340" spans="1:7" x14ac:dyDescent="0.2">
      <c r="A340" s="105">
        <v>338</v>
      </c>
      <c r="B340" s="106">
        <v>40737</v>
      </c>
      <c r="C340" s="104">
        <v>23.9</v>
      </c>
      <c r="D340" s="104">
        <v>24.8</v>
      </c>
      <c r="E340" s="104">
        <v>23.9</v>
      </c>
      <c r="F340" s="104">
        <v>24.71</v>
      </c>
      <c r="G340" s="104">
        <v>611764</v>
      </c>
    </row>
    <row r="341" spans="1:7" x14ac:dyDescent="0.2">
      <c r="A341" s="105">
        <v>339</v>
      </c>
      <c r="B341" s="106">
        <v>40738</v>
      </c>
      <c r="C341" s="104">
        <v>24.71</v>
      </c>
      <c r="D341" s="104">
        <v>24.87</v>
      </c>
      <c r="E341" s="104">
        <v>24.25</v>
      </c>
      <c r="F341" s="104">
        <v>24.5</v>
      </c>
      <c r="G341" s="104">
        <v>506448</v>
      </c>
    </row>
    <row r="342" spans="1:7" x14ac:dyDescent="0.2">
      <c r="A342" s="105">
        <v>340</v>
      </c>
      <c r="B342" s="106">
        <v>40739</v>
      </c>
      <c r="C342" s="104">
        <v>24.51</v>
      </c>
      <c r="D342" s="104">
        <v>25.1</v>
      </c>
      <c r="E342" s="104">
        <v>24.5</v>
      </c>
      <c r="F342" s="104">
        <v>24.66</v>
      </c>
      <c r="G342" s="104">
        <v>698161</v>
      </c>
    </row>
    <row r="343" spans="1:7" x14ac:dyDescent="0.2">
      <c r="A343" s="105">
        <v>341</v>
      </c>
      <c r="B343" s="106">
        <v>40742</v>
      </c>
      <c r="C343" s="104">
        <v>24.6</v>
      </c>
      <c r="D343" s="104">
        <v>24.88</v>
      </c>
      <c r="E343" s="104">
        <v>24.18</v>
      </c>
      <c r="F343" s="104">
        <v>24.28</v>
      </c>
      <c r="G343" s="104">
        <v>394305</v>
      </c>
    </row>
    <row r="344" spans="1:7" x14ac:dyDescent="0.2">
      <c r="A344" s="105">
        <v>342</v>
      </c>
      <c r="B344" s="106">
        <v>40743</v>
      </c>
      <c r="C344" s="104">
        <v>24.3</v>
      </c>
      <c r="D344" s="104">
        <v>24.3</v>
      </c>
      <c r="E344" s="104">
        <v>23.5</v>
      </c>
      <c r="F344" s="104">
        <v>23.5</v>
      </c>
      <c r="G344" s="104">
        <v>353848</v>
      </c>
    </row>
    <row r="345" spans="1:7" x14ac:dyDescent="0.2">
      <c r="A345" s="105">
        <v>343</v>
      </c>
      <c r="B345" s="106">
        <v>40744</v>
      </c>
      <c r="C345" s="104">
        <v>23.63</v>
      </c>
      <c r="D345" s="104">
        <v>24.1</v>
      </c>
      <c r="E345" s="104">
        <v>23.63</v>
      </c>
      <c r="F345" s="104">
        <v>23.94</v>
      </c>
      <c r="G345" s="104">
        <v>298088</v>
      </c>
    </row>
    <row r="346" spans="1:7" x14ac:dyDescent="0.2">
      <c r="A346" s="105">
        <v>344</v>
      </c>
      <c r="B346" s="106">
        <v>40745</v>
      </c>
      <c r="C346" s="104">
        <v>24</v>
      </c>
      <c r="D346" s="104">
        <v>24.13</v>
      </c>
      <c r="E346" s="104">
        <v>23.64</v>
      </c>
      <c r="F346" s="104">
        <v>23.64</v>
      </c>
      <c r="G346" s="104">
        <v>241717</v>
      </c>
    </row>
    <row r="347" spans="1:7" x14ac:dyDescent="0.2">
      <c r="A347" s="105">
        <v>345</v>
      </c>
      <c r="B347" s="106">
        <v>40746</v>
      </c>
      <c r="C347" s="104">
        <v>23.78</v>
      </c>
      <c r="D347" s="104">
        <v>26</v>
      </c>
      <c r="E347" s="104">
        <v>23.78</v>
      </c>
      <c r="F347" s="104">
        <v>26</v>
      </c>
      <c r="G347" s="104">
        <v>1245974</v>
      </c>
    </row>
    <row r="348" spans="1:7" x14ac:dyDescent="0.2">
      <c r="A348" s="105">
        <v>346</v>
      </c>
      <c r="B348" s="106">
        <v>40749</v>
      </c>
      <c r="C348" s="104">
        <v>27</v>
      </c>
      <c r="D348" s="104">
        <v>27</v>
      </c>
      <c r="E348" s="104">
        <v>25.29</v>
      </c>
      <c r="F348" s="104">
        <v>25.59</v>
      </c>
      <c r="G348" s="104">
        <v>2908327</v>
      </c>
    </row>
    <row r="349" spans="1:7" x14ac:dyDescent="0.2">
      <c r="A349" s="105">
        <v>347</v>
      </c>
      <c r="B349" s="106">
        <v>40750</v>
      </c>
      <c r="C349" s="104">
        <v>25.21</v>
      </c>
      <c r="D349" s="104">
        <v>26.5</v>
      </c>
      <c r="E349" s="104">
        <v>23.92</v>
      </c>
      <c r="F349" s="104">
        <v>26.41</v>
      </c>
      <c r="G349" s="104">
        <v>2060532</v>
      </c>
    </row>
    <row r="350" spans="1:7" x14ac:dyDescent="0.2">
      <c r="A350" s="105">
        <v>348</v>
      </c>
      <c r="B350" s="106">
        <v>40751</v>
      </c>
      <c r="C350" s="104">
        <v>25.55</v>
      </c>
      <c r="D350" s="104">
        <v>26.38</v>
      </c>
      <c r="E350" s="104">
        <v>25.55</v>
      </c>
      <c r="F350" s="104">
        <v>26.14</v>
      </c>
      <c r="G350" s="104">
        <v>1228338</v>
      </c>
    </row>
    <row r="351" spans="1:7" x14ac:dyDescent="0.2">
      <c r="A351" s="105">
        <v>349</v>
      </c>
      <c r="B351" s="106">
        <v>40752</v>
      </c>
      <c r="C351" s="104">
        <v>25.51</v>
      </c>
      <c r="D351" s="104">
        <v>26.39</v>
      </c>
      <c r="E351" s="104">
        <v>25.4</v>
      </c>
      <c r="F351" s="104">
        <v>25.83</v>
      </c>
      <c r="G351" s="104">
        <v>1195664</v>
      </c>
    </row>
    <row r="352" spans="1:7" x14ac:dyDescent="0.2">
      <c r="A352" s="105">
        <v>350</v>
      </c>
      <c r="B352" s="106">
        <v>40753</v>
      </c>
      <c r="C352" s="104">
        <v>25.7</v>
      </c>
      <c r="D352" s="104">
        <v>25.79</v>
      </c>
      <c r="E352" s="104">
        <v>24.5</v>
      </c>
      <c r="F352" s="104">
        <v>24.67</v>
      </c>
      <c r="G352" s="104">
        <v>785327</v>
      </c>
    </row>
    <row r="353" spans="1:7" x14ac:dyDescent="0.2">
      <c r="A353" s="105">
        <v>351</v>
      </c>
      <c r="B353" s="106">
        <v>40756</v>
      </c>
      <c r="C353" s="104">
        <v>24.67</v>
      </c>
      <c r="D353" s="104">
        <v>24.93</v>
      </c>
      <c r="E353" s="104">
        <v>24.21</v>
      </c>
      <c r="F353" s="104">
        <v>24.61</v>
      </c>
      <c r="G353" s="104">
        <v>580582</v>
      </c>
    </row>
    <row r="354" spans="1:7" x14ac:dyDescent="0.2">
      <c r="A354" s="105">
        <v>352</v>
      </c>
      <c r="B354" s="106">
        <v>40757</v>
      </c>
      <c r="C354" s="104">
        <v>24.61</v>
      </c>
      <c r="D354" s="104">
        <v>24.61</v>
      </c>
      <c r="E354" s="104">
        <v>23.88</v>
      </c>
      <c r="F354" s="104">
        <v>24.25</v>
      </c>
      <c r="G354" s="104">
        <v>535977</v>
      </c>
    </row>
    <row r="355" spans="1:7" x14ac:dyDescent="0.2">
      <c r="A355" s="105">
        <v>353</v>
      </c>
      <c r="B355" s="106">
        <v>40758</v>
      </c>
      <c r="C355" s="104">
        <v>24.19</v>
      </c>
      <c r="D355" s="104">
        <v>24.47</v>
      </c>
      <c r="E355" s="104">
        <v>23.62</v>
      </c>
      <c r="F355" s="104">
        <v>24.11</v>
      </c>
      <c r="G355" s="104">
        <v>556628</v>
      </c>
    </row>
    <row r="356" spans="1:7" x14ac:dyDescent="0.2">
      <c r="A356" s="105">
        <v>354</v>
      </c>
      <c r="B356" s="106">
        <v>40759</v>
      </c>
      <c r="C356" s="104">
        <v>24.11</v>
      </c>
      <c r="D356" s="104">
        <v>24.77</v>
      </c>
      <c r="E356" s="104">
        <v>24.1</v>
      </c>
      <c r="F356" s="104">
        <v>24.36</v>
      </c>
      <c r="G356" s="104">
        <v>540071</v>
      </c>
    </row>
    <row r="357" spans="1:7" x14ac:dyDescent="0.2">
      <c r="A357" s="105">
        <v>355</v>
      </c>
      <c r="B357" s="106">
        <v>40760</v>
      </c>
      <c r="C357" s="104">
        <v>23.8</v>
      </c>
      <c r="D357" s="104">
        <v>23.84</v>
      </c>
      <c r="E357" s="104">
        <v>23</v>
      </c>
      <c r="F357" s="104">
        <v>23.39</v>
      </c>
      <c r="G357" s="104">
        <v>446129</v>
      </c>
    </row>
    <row r="358" spans="1:7" x14ac:dyDescent="0.2">
      <c r="A358" s="105">
        <v>356</v>
      </c>
      <c r="B358" s="106">
        <v>40763</v>
      </c>
      <c r="C358" s="104">
        <v>23.02</v>
      </c>
      <c r="D358" s="104">
        <v>23.38</v>
      </c>
      <c r="E358" s="104">
        <v>21.13</v>
      </c>
      <c r="F358" s="104">
        <v>21.58</v>
      </c>
      <c r="G358" s="104">
        <v>608280</v>
      </c>
    </row>
    <row r="359" spans="1:7" x14ac:dyDescent="0.2">
      <c r="A359" s="105">
        <v>357</v>
      </c>
      <c r="B359" s="106">
        <v>40764</v>
      </c>
      <c r="C359" s="104">
        <v>20.99</v>
      </c>
      <c r="D359" s="104">
        <v>21.7</v>
      </c>
      <c r="E359" s="104">
        <v>19.68</v>
      </c>
      <c r="F359" s="104">
        <v>21.65</v>
      </c>
      <c r="G359" s="104">
        <v>637561</v>
      </c>
    </row>
    <row r="360" spans="1:7" x14ac:dyDescent="0.2">
      <c r="A360" s="105">
        <v>358</v>
      </c>
      <c r="B360" s="106">
        <v>40765</v>
      </c>
      <c r="C360" s="104">
        <v>21.65</v>
      </c>
      <c r="D360" s="104">
        <v>23.4</v>
      </c>
      <c r="E360" s="104">
        <v>21.65</v>
      </c>
      <c r="F360" s="104">
        <v>22.68</v>
      </c>
      <c r="G360" s="104">
        <v>949146</v>
      </c>
    </row>
    <row r="361" spans="1:7" x14ac:dyDescent="0.2">
      <c r="A361" s="105">
        <v>359</v>
      </c>
      <c r="B361" s="106">
        <v>40766</v>
      </c>
      <c r="C361" s="104">
        <v>22.09</v>
      </c>
      <c r="D361" s="104">
        <v>24.49</v>
      </c>
      <c r="E361" s="104">
        <v>21.8</v>
      </c>
      <c r="F361" s="104">
        <v>23.69</v>
      </c>
      <c r="G361" s="104">
        <v>1180055</v>
      </c>
    </row>
    <row r="362" spans="1:7" x14ac:dyDescent="0.2">
      <c r="A362" s="105">
        <v>360</v>
      </c>
      <c r="B362" s="106">
        <v>40767</v>
      </c>
      <c r="C362" s="104">
        <v>23.4</v>
      </c>
      <c r="D362" s="104">
        <v>24.78</v>
      </c>
      <c r="E362" s="104">
        <v>23.4</v>
      </c>
      <c r="F362" s="104">
        <v>23.94</v>
      </c>
      <c r="G362" s="104">
        <v>963059</v>
      </c>
    </row>
    <row r="363" spans="1:7" x14ac:dyDescent="0.2">
      <c r="A363" s="105">
        <v>361</v>
      </c>
      <c r="B363" s="106">
        <v>40770</v>
      </c>
      <c r="C363" s="104">
        <v>23.96</v>
      </c>
      <c r="D363" s="104">
        <v>24.42</v>
      </c>
      <c r="E363" s="104">
        <v>23.24</v>
      </c>
      <c r="F363" s="104">
        <v>23.83</v>
      </c>
      <c r="G363" s="104">
        <v>776607</v>
      </c>
    </row>
    <row r="364" spans="1:7" x14ac:dyDescent="0.2">
      <c r="A364" s="105">
        <v>362</v>
      </c>
      <c r="B364" s="106">
        <v>40771</v>
      </c>
      <c r="C364" s="104">
        <v>24</v>
      </c>
      <c r="D364" s="104">
        <v>25.47</v>
      </c>
      <c r="E364" s="104">
        <v>23.66</v>
      </c>
      <c r="F364" s="104">
        <v>24.73</v>
      </c>
      <c r="G364" s="104">
        <v>1235538</v>
      </c>
    </row>
    <row r="365" spans="1:7" x14ac:dyDescent="0.2">
      <c r="A365" s="105">
        <v>363</v>
      </c>
      <c r="B365" s="106">
        <v>40772</v>
      </c>
      <c r="C365" s="104">
        <v>24.75</v>
      </c>
      <c r="D365" s="104">
        <v>25.19</v>
      </c>
      <c r="E365" s="104">
        <v>24.2</v>
      </c>
      <c r="F365" s="104">
        <v>24.9</v>
      </c>
      <c r="G365" s="104">
        <v>1053635</v>
      </c>
    </row>
    <row r="366" spans="1:7" x14ac:dyDescent="0.2">
      <c r="A366" s="105">
        <v>364</v>
      </c>
      <c r="B366" s="106">
        <v>40773</v>
      </c>
      <c r="C366" s="104">
        <v>24.5</v>
      </c>
      <c r="D366" s="104">
        <v>25.8</v>
      </c>
      <c r="E366" s="104">
        <v>24.47</v>
      </c>
      <c r="F366" s="104">
        <v>24.5</v>
      </c>
      <c r="G366" s="104">
        <v>990943</v>
      </c>
    </row>
    <row r="367" spans="1:7" x14ac:dyDescent="0.2">
      <c r="A367" s="105">
        <v>365</v>
      </c>
      <c r="B367" s="106">
        <v>40774</v>
      </c>
      <c r="C367" s="104">
        <v>24.3</v>
      </c>
      <c r="D367" s="104">
        <v>25.09</v>
      </c>
      <c r="E367" s="104">
        <v>23.7</v>
      </c>
      <c r="F367" s="104">
        <v>25.07</v>
      </c>
      <c r="G367" s="104">
        <v>1267190</v>
      </c>
    </row>
    <row r="368" spans="1:7" x14ac:dyDescent="0.2">
      <c r="A368" s="105">
        <v>366</v>
      </c>
      <c r="B368" s="106">
        <v>40777</v>
      </c>
      <c r="C368" s="104">
        <v>25.07</v>
      </c>
      <c r="D368" s="104">
        <v>25.69</v>
      </c>
      <c r="E368" s="104">
        <v>24.76</v>
      </c>
      <c r="F368" s="104">
        <v>25.13</v>
      </c>
      <c r="G368" s="104">
        <v>1105341</v>
      </c>
    </row>
    <row r="369" spans="1:7" x14ac:dyDescent="0.2">
      <c r="A369" s="105">
        <v>367</v>
      </c>
      <c r="B369" s="106">
        <v>40778</v>
      </c>
      <c r="C369" s="104">
        <v>25.14</v>
      </c>
      <c r="D369" s="104">
        <v>25.65</v>
      </c>
      <c r="E369" s="104">
        <v>24.5</v>
      </c>
      <c r="F369" s="104">
        <v>25.54</v>
      </c>
      <c r="G369" s="104">
        <v>1513099</v>
      </c>
    </row>
    <row r="370" spans="1:7" x14ac:dyDescent="0.2">
      <c r="A370" s="105">
        <v>368</v>
      </c>
      <c r="B370" s="106">
        <v>40779</v>
      </c>
      <c r="C370" s="104">
        <v>25.48</v>
      </c>
      <c r="D370" s="104">
        <v>28</v>
      </c>
      <c r="E370" s="104">
        <v>25.28</v>
      </c>
      <c r="F370" s="104">
        <v>26.11</v>
      </c>
      <c r="G370" s="104">
        <v>1795060</v>
      </c>
    </row>
    <row r="371" spans="1:7" x14ac:dyDescent="0.2">
      <c r="A371" s="105">
        <v>369</v>
      </c>
      <c r="B371" s="106">
        <v>40780</v>
      </c>
      <c r="C371" s="104">
        <v>25.89</v>
      </c>
      <c r="D371" s="104">
        <v>26.91</v>
      </c>
      <c r="E371" s="104">
        <v>25.52</v>
      </c>
      <c r="F371" s="104">
        <v>26.44</v>
      </c>
      <c r="G371" s="104">
        <v>1391373</v>
      </c>
    </row>
    <row r="372" spans="1:7" x14ac:dyDescent="0.2">
      <c r="A372" s="105">
        <v>370</v>
      </c>
      <c r="B372" s="106">
        <v>40781</v>
      </c>
      <c r="C372" s="104">
        <v>26.8</v>
      </c>
      <c r="D372" s="104">
        <v>26.89</v>
      </c>
      <c r="E372" s="104">
        <v>26.06</v>
      </c>
      <c r="F372" s="104">
        <v>26.22</v>
      </c>
      <c r="G372" s="104">
        <v>1076080</v>
      </c>
    </row>
    <row r="373" spans="1:7" x14ac:dyDescent="0.2">
      <c r="A373" s="105">
        <v>371</v>
      </c>
      <c r="B373" s="106">
        <v>40784</v>
      </c>
      <c r="C373" s="104">
        <v>26</v>
      </c>
      <c r="D373" s="104">
        <v>26</v>
      </c>
      <c r="E373" s="104">
        <v>24.88</v>
      </c>
      <c r="F373" s="104">
        <v>24.89</v>
      </c>
      <c r="G373" s="104">
        <v>999689</v>
      </c>
    </row>
    <row r="374" spans="1:7" x14ac:dyDescent="0.2">
      <c r="A374" s="105">
        <v>372</v>
      </c>
      <c r="B374" s="106">
        <v>40785</v>
      </c>
      <c r="C374" s="104">
        <v>25.04</v>
      </c>
      <c r="D374" s="104">
        <v>25.35</v>
      </c>
      <c r="E374" s="104">
        <v>24.73</v>
      </c>
      <c r="F374" s="104">
        <v>24.8</v>
      </c>
      <c r="G374" s="104">
        <v>915699</v>
      </c>
    </row>
    <row r="375" spans="1:7" x14ac:dyDescent="0.2">
      <c r="A375" s="105">
        <v>373</v>
      </c>
      <c r="B375" s="106">
        <v>40786</v>
      </c>
      <c r="C375" s="104">
        <v>24.8</v>
      </c>
      <c r="D375" s="104">
        <v>25.19</v>
      </c>
      <c r="E375" s="104">
        <v>24.58</v>
      </c>
      <c r="F375" s="104">
        <v>24.92</v>
      </c>
      <c r="G375" s="104">
        <v>443186</v>
      </c>
    </row>
    <row r="376" spans="1:7" x14ac:dyDescent="0.2">
      <c r="A376" s="105">
        <v>374</v>
      </c>
      <c r="B376" s="106">
        <v>40787</v>
      </c>
      <c r="C376" s="104">
        <v>25.15</v>
      </c>
      <c r="D376" s="104">
        <v>25.45</v>
      </c>
      <c r="E376" s="104">
        <v>24.91</v>
      </c>
      <c r="F376" s="104">
        <v>24.96</v>
      </c>
      <c r="G376" s="104">
        <v>477379</v>
      </c>
    </row>
    <row r="377" spans="1:7" x14ac:dyDescent="0.2">
      <c r="A377" s="105">
        <v>375</v>
      </c>
      <c r="B377" s="106">
        <v>40788</v>
      </c>
      <c r="C377" s="104">
        <v>25.01</v>
      </c>
      <c r="D377" s="104">
        <v>25.7</v>
      </c>
      <c r="E377" s="104">
        <v>25.01</v>
      </c>
      <c r="F377" s="104">
        <v>25.24</v>
      </c>
      <c r="G377" s="104">
        <v>777585</v>
      </c>
    </row>
    <row r="378" spans="1:7" x14ac:dyDescent="0.2">
      <c r="A378" s="105">
        <v>376</v>
      </c>
      <c r="B378" s="106">
        <v>40791</v>
      </c>
      <c r="C378" s="104">
        <v>24.84</v>
      </c>
      <c r="D378" s="104">
        <v>25.02</v>
      </c>
      <c r="E378" s="104">
        <v>23.7</v>
      </c>
      <c r="F378" s="104">
        <v>23.7</v>
      </c>
      <c r="G378" s="104">
        <v>508652</v>
      </c>
    </row>
    <row r="379" spans="1:7" x14ac:dyDescent="0.2">
      <c r="A379" s="105">
        <v>377</v>
      </c>
      <c r="B379" s="106">
        <v>40792</v>
      </c>
      <c r="C379" s="104">
        <v>23.7</v>
      </c>
      <c r="D379" s="104">
        <v>23.9</v>
      </c>
      <c r="E379" s="104">
        <v>22.96</v>
      </c>
      <c r="F379" s="104">
        <v>23.57</v>
      </c>
      <c r="G379" s="104">
        <v>340169</v>
      </c>
    </row>
    <row r="380" spans="1:7" x14ac:dyDescent="0.2">
      <c r="A380" s="105">
        <v>378</v>
      </c>
      <c r="B380" s="106">
        <v>40793</v>
      </c>
      <c r="C380" s="104">
        <v>24.6</v>
      </c>
      <c r="D380" s="104">
        <v>24.6</v>
      </c>
      <c r="E380" s="104">
        <v>23.75</v>
      </c>
      <c r="F380" s="104">
        <v>24.33</v>
      </c>
      <c r="G380" s="104">
        <v>498887</v>
      </c>
    </row>
    <row r="381" spans="1:7" x14ac:dyDescent="0.2">
      <c r="A381" s="105">
        <v>379</v>
      </c>
      <c r="B381" s="106">
        <v>40794</v>
      </c>
      <c r="C381" s="104">
        <v>24.28</v>
      </c>
      <c r="D381" s="104">
        <v>24.63</v>
      </c>
      <c r="E381" s="104">
        <v>24</v>
      </c>
      <c r="F381" s="104">
        <v>24.04</v>
      </c>
      <c r="G381" s="104">
        <v>371252</v>
      </c>
    </row>
    <row r="382" spans="1:7" x14ac:dyDescent="0.2">
      <c r="A382" s="105">
        <v>380</v>
      </c>
      <c r="B382" s="106">
        <v>40795</v>
      </c>
      <c r="C382" s="104">
        <v>24.4</v>
      </c>
      <c r="D382" s="104">
        <v>24.4</v>
      </c>
      <c r="E382" s="104">
        <v>23.65</v>
      </c>
      <c r="F382" s="104">
        <v>23.77</v>
      </c>
      <c r="G382" s="104">
        <v>286892</v>
      </c>
    </row>
    <row r="383" spans="1:7" x14ac:dyDescent="0.2">
      <c r="A383" s="105">
        <v>381</v>
      </c>
      <c r="B383" s="106">
        <v>40799</v>
      </c>
      <c r="C383" s="104">
        <v>23.61</v>
      </c>
      <c r="D383" s="104">
        <v>23.61</v>
      </c>
      <c r="E383" s="104">
        <v>22.5</v>
      </c>
      <c r="F383" s="104">
        <v>22.63</v>
      </c>
      <c r="G383" s="104">
        <v>386662</v>
      </c>
    </row>
    <row r="384" spans="1:7" x14ac:dyDescent="0.2">
      <c r="A384" s="105">
        <v>382</v>
      </c>
      <c r="B384" s="106">
        <v>40801</v>
      </c>
      <c r="C384" s="104">
        <v>23.02</v>
      </c>
      <c r="D384" s="104">
        <v>23.55</v>
      </c>
      <c r="E384" s="104">
        <v>22.7</v>
      </c>
      <c r="F384" s="104">
        <v>22.9</v>
      </c>
      <c r="G384" s="104">
        <v>508427</v>
      </c>
    </row>
    <row r="385" spans="1:7" x14ac:dyDescent="0.2">
      <c r="A385" s="105">
        <v>383</v>
      </c>
      <c r="B385" s="106">
        <v>40802</v>
      </c>
      <c r="C385" s="104">
        <v>22.9</v>
      </c>
      <c r="D385" s="104">
        <v>23.2</v>
      </c>
      <c r="E385" s="104">
        <v>22.81</v>
      </c>
      <c r="F385" s="104">
        <v>22.85</v>
      </c>
      <c r="G385" s="104">
        <v>257824</v>
      </c>
    </row>
    <row r="386" spans="1:7" x14ac:dyDescent="0.2">
      <c r="A386" s="105">
        <v>384</v>
      </c>
      <c r="B386" s="106">
        <v>40805</v>
      </c>
      <c r="C386" s="104">
        <v>22.7</v>
      </c>
      <c r="D386" s="104">
        <v>22.89</v>
      </c>
      <c r="E386" s="104">
        <v>22.51</v>
      </c>
      <c r="F386" s="104">
        <v>22.57</v>
      </c>
      <c r="G386" s="104">
        <v>157236</v>
      </c>
    </row>
    <row r="387" spans="1:7" x14ac:dyDescent="0.2">
      <c r="A387" s="105">
        <v>385</v>
      </c>
      <c r="B387" s="106">
        <v>40806</v>
      </c>
      <c r="C387" s="104">
        <v>22.4</v>
      </c>
      <c r="D387" s="104">
        <v>23</v>
      </c>
      <c r="E387" s="104">
        <v>22.38</v>
      </c>
      <c r="F387" s="104">
        <v>22.82</v>
      </c>
      <c r="G387" s="104">
        <v>205166</v>
      </c>
    </row>
    <row r="388" spans="1:7" x14ac:dyDescent="0.2">
      <c r="A388" s="105">
        <v>386</v>
      </c>
      <c r="B388" s="106">
        <v>40807</v>
      </c>
      <c r="C388" s="104">
        <v>22.71</v>
      </c>
      <c r="D388" s="104">
        <v>23.6</v>
      </c>
      <c r="E388" s="104">
        <v>22.71</v>
      </c>
      <c r="F388" s="104">
        <v>23.51</v>
      </c>
      <c r="G388" s="104">
        <v>373582</v>
      </c>
    </row>
    <row r="389" spans="1:7" x14ac:dyDescent="0.2">
      <c r="A389" s="105">
        <v>387</v>
      </c>
      <c r="B389" s="106">
        <v>40808</v>
      </c>
      <c r="C389" s="104">
        <v>23.44</v>
      </c>
      <c r="D389" s="104">
        <v>23.44</v>
      </c>
      <c r="E389" s="104">
        <v>22.9</v>
      </c>
      <c r="F389" s="104">
        <v>23</v>
      </c>
      <c r="G389" s="104">
        <v>431231</v>
      </c>
    </row>
    <row r="390" spans="1:7" x14ac:dyDescent="0.2">
      <c r="A390" s="105">
        <v>388</v>
      </c>
      <c r="B390" s="106">
        <v>40809</v>
      </c>
      <c r="C390" s="104">
        <v>22.76</v>
      </c>
      <c r="D390" s="104">
        <v>23.06</v>
      </c>
      <c r="E390" s="104">
        <v>22.53</v>
      </c>
      <c r="F390" s="104">
        <v>22.95</v>
      </c>
      <c r="G390" s="104">
        <v>215475</v>
      </c>
    </row>
    <row r="391" spans="1:7" x14ac:dyDescent="0.2">
      <c r="A391" s="105">
        <v>389</v>
      </c>
      <c r="B391" s="106">
        <v>40812</v>
      </c>
      <c r="C391" s="104">
        <v>22.7</v>
      </c>
      <c r="D391" s="104">
        <v>23.78</v>
      </c>
      <c r="E391" s="104">
        <v>22.69</v>
      </c>
      <c r="F391" s="104">
        <v>23.16</v>
      </c>
      <c r="G391" s="104">
        <v>518317</v>
      </c>
    </row>
    <row r="392" spans="1:7" x14ac:dyDescent="0.2">
      <c r="A392" s="105">
        <v>390</v>
      </c>
      <c r="B392" s="106">
        <v>40813</v>
      </c>
      <c r="C392" s="104">
        <v>23.51</v>
      </c>
      <c r="D392" s="104">
        <v>23.55</v>
      </c>
      <c r="E392" s="104">
        <v>22.61</v>
      </c>
      <c r="F392" s="104">
        <v>22.9</v>
      </c>
      <c r="G392" s="104">
        <v>343995</v>
      </c>
    </row>
    <row r="393" spans="1:7" x14ac:dyDescent="0.2">
      <c r="A393" s="105">
        <v>391</v>
      </c>
      <c r="B393" s="106">
        <v>40814</v>
      </c>
      <c r="C393" s="104">
        <v>22.9</v>
      </c>
      <c r="D393" s="104">
        <v>23.19</v>
      </c>
      <c r="E393" s="104">
        <v>22.01</v>
      </c>
      <c r="F393" s="104">
        <v>22.07</v>
      </c>
      <c r="G393" s="104">
        <v>301264</v>
      </c>
    </row>
    <row r="394" spans="1:7" x14ac:dyDescent="0.2">
      <c r="A394" s="105">
        <v>392</v>
      </c>
      <c r="B394" s="106">
        <v>40815</v>
      </c>
      <c r="C394" s="104">
        <v>21.81</v>
      </c>
      <c r="D394" s="104">
        <v>22.25</v>
      </c>
      <c r="E394" s="104">
        <v>21.19</v>
      </c>
      <c r="F394" s="104">
        <v>21.21</v>
      </c>
      <c r="G394" s="104">
        <v>288101</v>
      </c>
    </row>
    <row r="395" spans="1:7" x14ac:dyDescent="0.2">
      <c r="A395" s="105">
        <v>393</v>
      </c>
      <c r="B395" s="106">
        <v>40816</v>
      </c>
      <c r="C395" s="104">
        <v>20.9</v>
      </c>
      <c r="D395" s="104">
        <v>21.58</v>
      </c>
      <c r="E395" s="104">
        <v>20.9</v>
      </c>
      <c r="F395" s="104">
        <v>21.5</v>
      </c>
      <c r="G395" s="104">
        <v>121680</v>
      </c>
    </row>
    <row r="396" spans="1:7" x14ac:dyDescent="0.2">
      <c r="A396" s="105">
        <v>394</v>
      </c>
      <c r="B396" s="106">
        <v>40826</v>
      </c>
      <c r="C396" s="104">
        <v>21.61</v>
      </c>
      <c r="D396" s="104">
        <v>21.75</v>
      </c>
      <c r="E396" s="104">
        <v>21.4</v>
      </c>
      <c r="F396" s="104">
        <v>21.42</v>
      </c>
      <c r="G396" s="104">
        <v>122285</v>
      </c>
    </row>
    <row r="397" spans="1:7" x14ac:dyDescent="0.2">
      <c r="A397" s="105">
        <v>395</v>
      </c>
      <c r="B397" s="106">
        <v>40827</v>
      </c>
      <c r="C397" s="104">
        <v>21.8</v>
      </c>
      <c r="D397" s="104">
        <v>22.23</v>
      </c>
      <c r="E397" s="104">
        <v>21.07</v>
      </c>
      <c r="F397" s="104">
        <v>21.3</v>
      </c>
      <c r="G397" s="104">
        <v>228849</v>
      </c>
    </row>
    <row r="398" spans="1:7" x14ac:dyDescent="0.2">
      <c r="A398" s="105">
        <v>396</v>
      </c>
      <c r="B398" s="106">
        <v>40828</v>
      </c>
      <c r="C398" s="104">
        <v>21.09</v>
      </c>
      <c r="D398" s="104">
        <v>22.14</v>
      </c>
      <c r="E398" s="104">
        <v>20.91</v>
      </c>
      <c r="F398" s="104">
        <v>22.02</v>
      </c>
      <c r="G398" s="104">
        <v>300039</v>
      </c>
    </row>
    <row r="399" spans="1:7" x14ac:dyDescent="0.2">
      <c r="A399" s="105">
        <v>397</v>
      </c>
      <c r="B399" s="106">
        <v>40829</v>
      </c>
      <c r="C399" s="104">
        <v>22.02</v>
      </c>
      <c r="D399" s="104">
        <v>22.46</v>
      </c>
      <c r="E399" s="104">
        <v>22</v>
      </c>
      <c r="F399" s="104">
        <v>22.25</v>
      </c>
      <c r="G399" s="104">
        <v>373842</v>
      </c>
    </row>
    <row r="400" spans="1:7" x14ac:dyDescent="0.2">
      <c r="A400" s="105">
        <v>398</v>
      </c>
      <c r="B400" s="106">
        <v>40830</v>
      </c>
      <c r="C400" s="104">
        <v>22.35</v>
      </c>
      <c r="D400" s="104">
        <v>22.93</v>
      </c>
      <c r="E400" s="104">
        <v>22.11</v>
      </c>
      <c r="F400" s="104">
        <v>22.92</v>
      </c>
      <c r="G400" s="104">
        <v>399743</v>
      </c>
    </row>
    <row r="401" spans="1:7" x14ac:dyDescent="0.2">
      <c r="A401" s="105">
        <v>399</v>
      </c>
      <c r="B401" s="106">
        <v>40833</v>
      </c>
      <c r="C401" s="104">
        <v>23.32</v>
      </c>
      <c r="D401" s="104">
        <v>23.32</v>
      </c>
      <c r="E401" s="104">
        <v>22.8</v>
      </c>
      <c r="F401" s="104">
        <v>23.25</v>
      </c>
      <c r="G401" s="104">
        <v>467825</v>
      </c>
    </row>
    <row r="402" spans="1:7" x14ac:dyDescent="0.2">
      <c r="A402" s="105">
        <v>400</v>
      </c>
      <c r="B402" s="106">
        <v>40834</v>
      </c>
      <c r="C402" s="104">
        <v>23</v>
      </c>
      <c r="D402" s="104">
        <v>23.5</v>
      </c>
      <c r="E402" s="104">
        <v>22.71</v>
      </c>
      <c r="F402" s="104">
        <v>23.32</v>
      </c>
      <c r="G402" s="104">
        <v>722308</v>
      </c>
    </row>
    <row r="403" spans="1:7" x14ac:dyDescent="0.2">
      <c r="A403" s="105">
        <v>401</v>
      </c>
      <c r="B403" s="106">
        <v>40835</v>
      </c>
      <c r="C403" s="104">
        <v>23.35</v>
      </c>
      <c r="D403" s="104">
        <v>24.54</v>
      </c>
      <c r="E403" s="104">
        <v>23.12</v>
      </c>
      <c r="F403" s="104">
        <v>24.42</v>
      </c>
      <c r="G403" s="104">
        <v>1405039</v>
      </c>
    </row>
    <row r="404" spans="1:7" x14ac:dyDescent="0.2">
      <c r="A404" s="105">
        <v>402</v>
      </c>
      <c r="B404" s="106">
        <v>40836</v>
      </c>
      <c r="C404" s="104">
        <v>24.25</v>
      </c>
      <c r="D404" s="104">
        <v>24.69</v>
      </c>
      <c r="E404" s="104">
        <v>23.76</v>
      </c>
      <c r="F404" s="104">
        <v>24.5</v>
      </c>
      <c r="G404" s="104">
        <v>1413469</v>
      </c>
    </row>
    <row r="405" spans="1:7" x14ac:dyDescent="0.2">
      <c r="A405" s="105">
        <v>403</v>
      </c>
      <c r="B405" s="106">
        <v>40837</v>
      </c>
      <c r="C405" s="104">
        <v>24.31</v>
      </c>
      <c r="D405" s="104">
        <v>26.2</v>
      </c>
      <c r="E405" s="104">
        <v>23.98</v>
      </c>
      <c r="F405" s="104">
        <v>24.53</v>
      </c>
      <c r="G405" s="104">
        <v>2076228</v>
      </c>
    </row>
    <row r="406" spans="1:7" x14ac:dyDescent="0.2">
      <c r="A406" s="105">
        <v>404</v>
      </c>
      <c r="B406" s="106">
        <v>40840</v>
      </c>
      <c r="C406" s="104">
        <v>24.6</v>
      </c>
      <c r="D406" s="104">
        <v>24.6</v>
      </c>
      <c r="E406" s="104">
        <v>23.45</v>
      </c>
      <c r="F406" s="104">
        <v>24.39</v>
      </c>
      <c r="G406" s="104">
        <v>1188311</v>
      </c>
    </row>
    <row r="407" spans="1:7" x14ac:dyDescent="0.2">
      <c r="A407" s="105">
        <v>405</v>
      </c>
      <c r="B407" s="106">
        <v>40841</v>
      </c>
      <c r="C407" s="104">
        <v>24.39</v>
      </c>
      <c r="D407" s="104">
        <v>26.1</v>
      </c>
      <c r="E407" s="104">
        <v>23.95</v>
      </c>
      <c r="F407" s="104">
        <v>25.9</v>
      </c>
      <c r="G407" s="104">
        <v>2139148</v>
      </c>
    </row>
    <row r="408" spans="1:7" x14ac:dyDescent="0.2">
      <c r="A408" s="105">
        <v>406</v>
      </c>
      <c r="B408" s="106">
        <v>40842</v>
      </c>
      <c r="C408" s="104">
        <v>25.5</v>
      </c>
      <c r="D408" s="104">
        <v>25.98</v>
      </c>
      <c r="E408" s="104">
        <v>24.97</v>
      </c>
      <c r="F408" s="104">
        <v>25.1</v>
      </c>
      <c r="G408" s="104">
        <v>2129216</v>
      </c>
    </row>
    <row r="409" spans="1:7" x14ac:dyDescent="0.2">
      <c r="A409" s="105">
        <v>407</v>
      </c>
      <c r="B409" s="106">
        <v>40843</v>
      </c>
      <c r="C409" s="104">
        <v>25</v>
      </c>
      <c r="D409" s="104">
        <v>25.38</v>
      </c>
      <c r="E409" s="104">
        <v>24.36</v>
      </c>
      <c r="F409" s="104">
        <v>24.8</v>
      </c>
      <c r="G409" s="104">
        <v>1222322</v>
      </c>
    </row>
    <row r="410" spans="1:7" x14ac:dyDescent="0.2">
      <c r="A410" s="105">
        <v>408</v>
      </c>
      <c r="B410" s="106">
        <v>40844</v>
      </c>
      <c r="C410" s="104">
        <v>24.94</v>
      </c>
      <c r="D410" s="104">
        <v>25.28</v>
      </c>
      <c r="E410" s="104">
        <v>24.78</v>
      </c>
      <c r="F410" s="104">
        <v>25.01</v>
      </c>
      <c r="G410" s="104">
        <v>1302274</v>
      </c>
    </row>
    <row r="411" spans="1:7" x14ac:dyDescent="0.2">
      <c r="A411" s="105">
        <v>409</v>
      </c>
      <c r="B411" s="106">
        <v>40847</v>
      </c>
      <c r="C411" s="104">
        <v>24.8</v>
      </c>
      <c r="D411" s="104">
        <v>25.51</v>
      </c>
      <c r="E411" s="104">
        <v>24.36</v>
      </c>
      <c r="F411" s="104">
        <v>25.02</v>
      </c>
      <c r="G411" s="104">
        <v>1213861</v>
      </c>
    </row>
    <row r="412" spans="1:7" x14ac:dyDescent="0.2">
      <c r="A412" s="105">
        <v>410</v>
      </c>
      <c r="B412" s="106">
        <v>40848</v>
      </c>
      <c r="C412" s="104">
        <v>24.8</v>
      </c>
      <c r="D412" s="104">
        <v>24.95</v>
      </c>
      <c r="E412" s="104">
        <v>24.28</v>
      </c>
      <c r="F412" s="104">
        <v>24.42</v>
      </c>
      <c r="G412" s="104">
        <v>750886</v>
      </c>
    </row>
    <row r="413" spans="1:7" x14ac:dyDescent="0.2">
      <c r="A413" s="105">
        <v>411</v>
      </c>
      <c r="B413" s="106">
        <v>40849</v>
      </c>
      <c r="C413" s="104">
        <v>23.9</v>
      </c>
      <c r="D413" s="104">
        <v>25.1</v>
      </c>
      <c r="E413" s="104">
        <v>23.88</v>
      </c>
      <c r="F413" s="104">
        <v>25.1</v>
      </c>
      <c r="G413" s="104">
        <v>897956</v>
      </c>
    </row>
    <row r="414" spans="1:7" x14ac:dyDescent="0.2">
      <c r="A414" s="105">
        <v>412</v>
      </c>
      <c r="B414" s="106">
        <v>40850</v>
      </c>
      <c r="C414" s="104">
        <v>25.61</v>
      </c>
      <c r="D414" s="104">
        <v>25.7</v>
      </c>
      <c r="E414" s="104">
        <v>25.07</v>
      </c>
      <c r="F414" s="104">
        <v>25.07</v>
      </c>
      <c r="G414" s="104">
        <v>1125751</v>
      </c>
    </row>
    <row r="415" spans="1:7" x14ac:dyDescent="0.2">
      <c r="A415" s="105">
        <v>413</v>
      </c>
      <c r="B415" s="106">
        <v>40851</v>
      </c>
      <c r="C415" s="104">
        <v>25.28</v>
      </c>
      <c r="D415" s="104">
        <v>25.28</v>
      </c>
      <c r="E415" s="104">
        <v>24.71</v>
      </c>
      <c r="F415" s="104">
        <v>24.81</v>
      </c>
      <c r="G415" s="104">
        <v>593477</v>
      </c>
    </row>
    <row r="416" spans="1:7" x14ac:dyDescent="0.2">
      <c r="A416" s="105">
        <v>414</v>
      </c>
      <c r="B416" s="106">
        <v>40854</v>
      </c>
      <c r="C416" s="104">
        <v>24.79</v>
      </c>
      <c r="D416" s="104">
        <v>25.79</v>
      </c>
      <c r="E416" s="104">
        <v>24.79</v>
      </c>
      <c r="F416" s="104">
        <v>25.75</v>
      </c>
      <c r="G416" s="104">
        <v>1490543</v>
      </c>
    </row>
    <row r="417" spans="1:7" x14ac:dyDescent="0.2">
      <c r="A417" s="105">
        <v>415</v>
      </c>
      <c r="B417" s="106">
        <v>40855</v>
      </c>
      <c r="C417" s="104">
        <v>25.77</v>
      </c>
      <c r="D417" s="104">
        <v>25.95</v>
      </c>
      <c r="E417" s="104">
        <v>25.03</v>
      </c>
      <c r="F417" s="104">
        <v>25.08</v>
      </c>
      <c r="G417" s="104">
        <v>1011254</v>
      </c>
    </row>
    <row r="418" spans="1:7" x14ac:dyDescent="0.2">
      <c r="A418" s="105">
        <v>416</v>
      </c>
      <c r="B418" s="106">
        <v>40856</v>
      </c>
      <c r="C418" s="104">
        <v>24.99</v>
      </c>
      <c r="D418" s="104">
        <v>25.24</v>
      </c>
      <c r="E418" s="104">
        <v>24.52</v>
      </c>
      <c r="F418" s="104">
        <v>25.16</v>
      </c>
      <c r="G418" s="104">
        <v>751036</v>
      </c>
    </row>
    <row r="419" spans="1:7" x14ac:dyDescent="0.2">
      <c r="A419" s="105">
        <v>417</v>
      </c>
      <c r="B419" s="106">
        <v>40857</v>
      </c>
      <c r="C419" s="104">
        <v>24.95</v>
      </c>
      <c r="D419" s="104">
        <v>25.36</v>
      </c>
      <c r="E419" s="104">
        <v>24.7</v>
      </c>
      <c r="F419" s="104">
        <v>24.73</v>
      </c>
      <c r="G419" s="104">
        <v>601279</v>
      </c>
    </row>
    <row r="420" spans="1:7" x14ac:dyDescent="0.2">
      <c r="A420" s="105">
        <v>418</v>
      </c>
      <c r="B420" s="106">
        <v>40858</v>
      </c>
      <c r="C420" s="104">
        <v>24.73</v>
      </c>
      <c r="D420" s="104">
        <v>25.07</v>
      </c>
      <c r="E420" s="104">
        <v>24.31</v>
      </c>
      <c r="F420" s="104">
        <v>24.44</v>
      </c>
      <c r="G420" s="104">
        <v>597300</v>
      </c>
    </row>
    <row r="421" spans="1:7" x14ac:dyDescent="0.2">
      <c r="A421" s="105">
        <v>419</v>
      </c>
      <c r="B421" s="106">
        <v>40861</v>
      </c>
      <c r="C421" s="104">
        <v>24.44</v>
      </c>
      <c r="D421" s="104">
        <v>25.26</v>
      </c>
      <c r="E421" s="104">
        <v>24.44</v>
      </c>
      <c r="F421" s="104">
        <v>25.15</v>
      </c>
      <c r="G421" s="104">
        <v>763385</v>
      </c>
    </row>
    <row r="422" spans="1:7" x14ac:dyDescent="0.2">
      <c r="A422" s="105">
        <v>420</v>
      </c>
      <c r="B422" s="106">
        <v>40862</v>
      </c>
      <c r="C422" s="104">
        <v>25.16</v>
      </c>
      <c r="D422" s="104">
        <v>25.69</v>
      </c>
      <c r="E422" s="104">
        <v>25.02</v>
      </c>
      <c r="F422" s="104">
        <v>25.62</v>
      </c>
      <c r="G422" s="104">
        <v>948966</v>
      </c>
    </row>
    <row r="423" spans="1:7" x14ac:dyDescent="0.2">
      <c r="A423" s="105">
        <v>421</v>
      </c>
      <c r="B423" s="106">
        <v>40863</v>
      </c>
      <c r="C423" s="104">
        <v>25.57</v>
      </c>
      <c r="D423" s="104">
        <v>25.68</v>
      </c>
      <c r="E423" s="104">
        <v>24.57</v>
      </c>
      <c r="F423" s="104">
        <v>24.67</v>
      </c>
      <c r="G423" s="104">
        <v>788021</v>
      </c>
    </row>
    <row r="424" spans="1:7" x14ac:dyDescent="0.2">
      <c r="A424" s="105">
        <v>422</v>
      </c>
      <c r="B424" s="106">
        <v>40864</v>
      </c>
      <c r="C424" s="104">
        <v>24.6</v>
      </c>
      <c r="D424" s="104">
        <v>25.18</v>
      </c>
      <c r="E424" s="104">
        <v>24.56</v>
      </c>
      <c r="F424" s="104">
        <v>24.77</v>
      </c>
      <c r="G424" s="104">
        <v>458721</v>
      </c>
    </row>
    <row r="425" spans="1:7" x14ac:dyDescent="0.2">
      <c r="A425" s="105">
        <v>423</v>
      </c>
      <c r="B425" s="106">
        <v>40865</v>
      </c>
      <c r="C425" s="104">
        <v>24.56</v>
      </c>
      <c r="D425" s="104">
        <v>24.92</v>
      </c>
      <c r="E425" s="104">
        <v>24.31</v>
      </c>
      <c r="F425" s="104">
        <v>24.4</v>
      </c>
      <c r="G425" s="104">
        <v>475037</v>
      </c>
    </row>
    <row r="426" spans="1:7" x14ac:dyDescent="0.2">
      <c r="A426" s="105">
        <v>424</v>
      </c>
      <c r="B426" s="106">
        <v>40868</v>
      </c>
      <c r="C426" s="104">
        <v>24.51</v>
      </c>
      <c r="D426" s="104">
        <v>24.51</v>
      </c>
      <c r="E426" s="104">
        <v>23.76</v>
      </c>
      <c r="F426" s="104">
        <v>23.95</v>
      </c>
      <c r="G426" s="104">
        <v>343786</v>
      </c>
    </row>
    <row r="427" spans="1:7" x14ac:dyDescent="0.2">
      <c r="A427" s="105">
        <v>425</v>
      </c>
      <c r="B427" s="106">
        <v>40869</v>
      </c>
      <c r="C427" s="104">
        <v>23.67</v>
      </c>
      <c r="D427" s="104">
        <v>23.93</v>
      </c>
      <c r="E427" s="104">
        <v>23.16</v>
      </c>
      <c r="F427" s="104">
        <v>23.58</v>
      </c>
      <c r="G427" s="104">
        <v>349478</v>
      </c>
    </row>
    <row r="428" spans="1:7" x14ac:dyDescent="0.2">
      <c r="A428" s="105">
        <v>426</v>
      </c>
      <c r="B428" s="106">
        <v>40870</v>
      </c>
      <c r="C428" s="104">
        <v>23.78</v>
      </c>
      <c r="D428" s="104">
        <v>23.8</v>
      </c>
      <c r="E428" s="104">
        <v>23.36</v>
      </c>
      <c r="F428" s="104">
        <v>23.52</v>
      </c>
      <c r="G428" s="104">
        <v>280519</v>
      </c>
    </row>
    <row r="429" spans="1:7" x14ac:dyDescent="0.2">
      <c r="A429" s="105">
        <v>427</v>
      </c>
      <c r="B429" s="106">
        <v>40871</v>
      </c>
      <c r="C429" s="104">
        <v>23.1</v>
      </c>
      <c r="D429" s="104">
        <v>23.61</v>
      </c>
      <c r="E429" s="104">
        <v>23.1</v>
      </c>
      <c r="F429" s="104">
        <v>23.38</v>
      </c>
      <c r="G429" s="104">
        <v>240545</v>
      </c>
    </row>
    <row r="430" spans="1:7" x14ac:dyDescent="0.2">
      <c r="A430" s="105">
        <v>428</v>
      </c>
      <c r="B430" s="106">
        <v>40872</v>
      </c>
      <c r="C430" s="104">
        <v>23.22</v>
      </c>
      <c r="D430" s="104">
        <v>23.53</v>
      </c>
      <c r="E430" s="104">
        <v>23.18</v>
      </c>
      <c r="F430" s="104">
        <v>23.2</v>
      </c>
      <c r="G430" s="104">
        <v>173875</v>
      </c>
    </row>
    <row r="431" spans="1:7" x14ac:dyDescent="0.2">
      <c r="A431" s="105">
        <v>429</v>
      </c>
      <c r="B431" s="106">
        <v>40875</v>
      </c>
      <c r="C431" s="104">
        <v>23.19</v>
      </c>
      <c r="D431" s="104">
        <v>23.38</v>
      </c>
      <c r="E431" s="104">
        <v>23.12</v>
      </c>
      <c r="F431" s="104">
        <v>23.27</v>
      </c>
      <c r="G431" s="104">
        <v>153708</v>
      </c>
    </row>
    <row r="432" spans="1:7" x14ac:dyDescent="0.2">
      <c r="A432" s="105">
        <v>430</v>
      </c>
      <c r="B432" s="106">
        <v>40876</v>
      </c>
      <c r="C432" s="104">
        <v>23.48</v>
      </c>
      <c r="D432" s="104">
        <v>23.98</v>
      </c>
      <c r="E432" s="104">
        <v>23.4</v>
      </c>
      <c r="F432" s="104">
        <v>23.86</v>
      </c>
      <c r="G432" s="104">
        <v>275547</v>
      </c>
    </row>
    <row r="433" spans="1:7" x14ac:dyDescent="0.2">
      <c r="A433" s="105">
        <v>431</v>
      </c>
      <c r="B433" s="106">
        <v>40877</v>
      </c>
      <c r="C433" s="104">
        <v>24.06</v>
      </c>
      <c r="D433" s="104">
        <v>24.06</v>
      </c>
      <c r="E433" s="104">
        <v>22.34</v>
      </c>
      <c r="F433" s="104">
        <v>22.4</v>
      </c>
      <c r="G433" s="104">
        <v>403480</v>
      </c>
    </row>
    <row r="434" spans="1:7" x14ac:dyDescent="0.2">
      <c r="A434" s="105">
        <v>432</v>
      </c>
      <c r="B434" s="106">
        <v>40878</v>
      </c>
      <c r="C434" s="104">
        <v>22.98</v>
      </c>
      <c r="D434" s="104">
        <v>23.37</v>
      </c>
      <c r="E434" s="104">
        <v>22.88</v>
      </c>
      <c r="F434" s="104">
        <v>23</v>
      </c>
      <c r="G434" s="104">
        <v>361445</v>
      </c>
    </row>
    <row r="435" spans="1:7" x14ac:dyDescent="0.2">
      <c r="A435" s="105">
        <v>433</v>
      </c>
      <c r="B435" s="106">
        <v>40879</v>
      </c>
      <c r="C435" s="104">
        <v>23</v>
      </c>
      <c r="D435" s="104">
        <v>23</v>
      </c>
      <c r="E435" s="104">
        <v>22.25</v>
      </c>
      <c r="F435" s="104">
        <v>22.52</v>
      </c>
      <c r="G435" s="104">
        <v>165081</v>
      </c>
    </row>
    <row r="436" spans="1:7" x14ac:dyDescent="0.2">
      <c r="A436" s="105">
        <v>434</v>
      </c>
      <c r="B436" s="106">
        <v>40882</v>
      </c>
      <c r="C436" s="104">
        <v>22.26</v>
      </c>
      <c r="D436" s="104">
        <v>22.68</v>
      </c>
      <c r="E436" s="104">
        <v>22.01</v>
      </c>
      <c r="F436" s="104">
        <v>22.02</v>
      </c>
      <c r="G436" s="104">
        <v>125402</v>
      </c>
    </row>
    <row r="437" spans="1:7" x14ac:dyDescent="0.2">
      <c r="A437" s="105">
        <v>435</v>
      </c>
      <c r="B437" s="106">
        <v>40883</v>
      </c>
      <c r="C437" s="104">
        <v>22.09</v>
      </c>
      <c r="D437" s="104">
        <v>22.13</v>
      </c>
      <c r="E437" s="104">
        <v>21.7</v>
      </c>
      <c r="F437" s="104">
        <v>22.09</v>
      </c>
      <c r="G437" s="104">
        <v>114579</v>
      </c>
    </row>
    <row r="438" spans="1:7" x14ac:dyDescent="0.2">
      <c r="A438" s="105">
        <v>436</v>
      </c>
      <c r="B438" s="106">
        <v>40884</v>
      </c>
      <c r="C438" s="104">
        <v>21.78</v>
      </c>
      <c r="D438" s="104">
        <v>22.24</v>
      </c>
      <c r="E438" s="104">
        <v>21.78</v>
      </c>
      <c r="F438" s="104">
        <v>22.04</v>
      </c>
      <c r="G438" s="104">
        <v>119865</v>
      </c>
    </row>
    <row r="439" spans="1:7" x14ac:dyDescent="0.2">
      <c r="A439" s="105">
        <v>437</v>
      </c>
      <c r="B439" s="106">
        <v>40885</v>
      </c>
      <c r="C439" s="104">
        <v>21.86</v>
      </c>
      <c r="D439" s="104">
        <v>22.48</v>
      </c>
      <c r="E439" s="104">
        <v>21.8</v>
      </c>
      <c r="F439" s="104">
        <v>22.41</v>
      </c>
      <c r="G439" s="104">
        <v>201992</v>
      </c>
    </row>
    <row r="440" spans="1:7" x14ac:dyDescent="0.2">
      <c r="A440" s="105">
        <v>438</v>
      </c>
      <c r="B440" s="106">
        <v>40886</v>
      </c>
      <c r="C440" s="104">
        <v>22.06</v>
      </c>
      <c r="D440" s="104">
        <v>22.9</v>
      </c>
      <c r="E440" s="104">
        <v>22.06</v>
      </c>
      <c r="F440" s="104">
        <v>22.56</v>
      </c>
      <c r="G440" s="104">
        <v>227116</v>
      </c>
    </row>
    <row r="441" spans="1:7" x14ac:dyDescent="0.2">
      <c r="A441" s="105">
        <v>439</v>
      </c>
      <c r="B441" s="106">
        <v>40889</v>
      </c>
      <c r="C441" s="104">
        <v>22.56</v>
      </c>
      <c r="D441" s="104">
        <v>22.7</v>
      </c>
      <c r="E441" s="104">
        <v>22.35</v>
      </c>
      <c r="F441" s="104">
        <v>22.42</v>
      </c>
      <c r="G441" s="104">
        <v>103289</v>
      </c>
    </row>
    <row r="442" spans="1:7" x14ac:dyDescent="0.2">
      <c r="A442" s="105">
        <v>440</v>
      </c>
      <c r="B442" s="106">
        <v>40890</v>
      </c>
      <c r="C442" s="104">
        <v>21.92</v>
      </c>
      <c r="D442" s="104">
        <v>22.37</v>
      </c>
      <c r="E442" s="104">
        <v>21.5</v>
      </c>
      <c r="F442" s="104">
        <v>21.52</v>
      </c>
      <c r="G442" s="104">
        <v>200052</v>
      </c>
    </row>
    <row r="443" spans="1:7" x14ac:dyDescent="0.2">
      <c r="A443" s="105">
        <v>441</v>
      </c>
      <c r="B443" s="106">
        <v>40891</v>
      </c>
      <c r="C443" s="104">
        <v>21.59</v>
      </c>
      <c r="D443" s="104">
        <v>21.73</v>
      </c>
      <c r="E443" s="104">
        <v>21.25</v>
      </c>
      <c r="F443" s="104">
        <v>21.32</v>
      </c>
      <c r="G443" s="104">
        <v>75529</v>
      </c>
    </row>
    <row r="444" spans="1:7" x14ac:dyDescent="0.2">
      <c r="A444" s="105">
        <v>442</v>
      </c>
      <c r="B444" s="106">
        <v>40892</v>
      </c>
      <c r="C444" s="104">
        <v>21.36</v>
      </c>
      <c r="D444" s="104">
        <v>21.39</v>
      </c>
      <c r="E444" s="104">
        <v>20.5</v>
      </c>
      <c r="F444" s="104">
        <v>20.54</v>
      </c>
      <c r="G444" s="104">
        <v>230408</v>
      </c>
    </row>
    <row r="445" spans="1:7" x14ac:dyDescent="0.2">
      <c r="A445" s="105">
        <v>443</v>
      </c>
      <c r="B445" s="106">
        <v>40893</v>
      </c>
      <c r="C445" s="104">
        <v>20.61</v>
      </c>
      <c r="D445" s="104">
        <v>21.13</v>
      </c>
      <c r="E445" s="104">
        <v>20.52</v>
      </c>
      <c r="F445" s="104">
        <v>21.13</v>
      </c>
      <c r="G445" s="104">
        <v>112680</v>
      </c>
    </row>
    <row r="446" spans="1:7" x14ac:dyDescent="0.2">
      <c r="A446" s="105">
        <v>444</v>
      </c>
      <c r="B446" s="106">
        <v>40896</v>
      </c>
      <c r="C446" s="104">
        <v>20.85</v>
      </c>
      <c r="D446" s="104">
        <v>21.38</v>
      </c>
      <c r="E446" s="104">
        <v>20.23</v>
      </c>
      <c r="F446" s="104">
        <v>21.28</v>
      </c>
      <c r="G446" s="104">
        <v>147121</v>
      </c>
    </row>
    <row r="447" spans="1:7" x14ac:dyDescent="0.2">
      <c r="A447" s="105">
        <v>445</v>
      </c>
      <c r="B447" s="106">
        <v>40897</v>
      </c>
      <c r="C447" s="104">
        <v>21.4</v>
      </c>
      <c r="D447" s="104">
        <v>21.58</v>
      </c>
      <c r="E447" s="104">
        <v>21.2</v>
      </c>
      <c r="F447" s="104">
        <v>21.3</v>
      </c>
      <c r="G447" s="104">
        <v>167947</v>
      </c>
    </row>
    <row r="448" spans="1:7" x14ac:dyDescent="0.2">
      <c r="A448" s="105">
        <v>446</v>
      </c>
      <c r="B448" s="106">
        <v>40898</v>
      </c>
      <c r="C448" s="104">
        <v>21.6</v>
      </c>
      <c r="D448" s="104">
        <v>21.67</v>
      </c>
      <c r="E448" s="104">
        <v>20.76</v>
      </c>
      <c r="F448" s="104">
        <v>20.79</v>
      </c>
      <c r="G448" s="104">
        <v>111875</v>
      </c>
    </row>
    <row r="449" spans="1:7" x14ac:dyDescent="0.2">
      <c r="A449" s="105">
        <v>447</v>
      </c>
      <c r="B449" s="106">
        <v>40899</v>
      </c>
      <c r="C449" s="104">
        <v>20.100000000000001</v>
      </c>
      <c r="D449" s="104">
        <v>20.67</v>
      </c>
      <c r="E449" s="104">
        <v>19.91</v>
      </c>
      <c r="F449" s="104">
        <v>20.43</v>
      </c>
      <c r="G449" s="104">
        <v>159535</v>
      </c>
    </row>
    <row r="450" spans="1:7" x14ac:dyDescent="0.2">
      <c r="A450" s="105">
        <v>448</v>
      </c>
      <c r="B450" s="106">
        <v>40900</v>
      </c>
      <c r="C450" s="104">
        <v>19.920000000000002</v>
      </c>
      <c r="D450" s="104">
        <v>20.77</v>
      </c>
      <c r="E450" s="104">
        <v>19.920000000000002</v>
      </c>
      <c r="F450" s="104">
        <v>20.440000000000001</v>
      </c>
      <c r="G450" s="104">
        <v>85249</v>
      </c>
    </row>
    <row r="451" spans="1:7" x14ac:dyDescent="0.2">
      <c r="A451" s="105">
        <v>449</v>
      </c>
      <c r="B451" s="106">
        <v>40903</v>
      </c>
      <c r="C451" s="104">
        <v>20.100000000000001</v>
      </c>
      <c r="D451" s="104">
        <v>20.67</v>
      </c>
      <c r="E451" s="104">
        <v>20.079999999999998</v>
      </c>
      <c r="F451" s="104">
        <v>20.440000000000001</v>
      </c>
      <c r="G451" s="104">
        <v>72810</v>
      </c>
    </row>
    <row r="452" spans="1:7" x14ac:dyDescent="0.2">
      <c r="A452" s="105">
        <v>450</v>
      </c>
      <c r="B452" s="106">
        <v>40904</v>
      </c>
      <c r="C452" s="104">
        <v>20.32</v>
      </c>
      <c r="D452" s="104">
        <v>20.72</v>
      </c>
      <c r="E452" s="104">
        <v>20.22</v>
      </c>
      <c r="F452" s="104">
        <v>20.350000000000001</v>
      </c>
      <c r="G452" s="104">
        <v>115638</v>
      </c>
    </row>
    <row r="453" spans="1:7" x14ac:dyDescent="0.2">
      <c r="A453" s="105">
        <v>451</v>
      </c>
      <c r="B453" s="106">
        <v>40905</v>
      </c>
      <c r="C453" s="104">
        <v>20.25</v>
      </c>
      <c r="D453" s="104">
        <v>20.25</v>
      </c>
      <c r="E453" s="104">
        <v>19.55</v>
      </c>
      <c r="F453" s="104">
        <v>19.850000000000001</v>
      </c>
      <c r="G453" s="104">
        <v>183716</v>
      </c>
    </row>
    <row r="454" spans="1:7" x14ac:dyDescent="0.2">
      <c r="A454" s="105">
        <v>452</v>
      </c>
      <c r="B454" s="106">
        <v>40906</v>
      </c>
      <c r="C454" s="104">
        <v>19.68</v>
      </c>
      <c r="D454" s="104">
        <v>19.96</v>
      </c>
      <c r="E454" s="104">
        <v>19.66</v>
      </c>
      <c r="F454" s="104">
        <v>19.760000000000002</v>
      </c>
      <c r="G454" s="104">
        <v>99489</v>
      </c>
    </row>
    <row r="455" spans="1:7" x14ac:dyDescent="0.2">
      <c r="A455" s="105">
        <v>453</v>
      </c>
      <c r="B455" s="106">
        <v>40907</v>
      </c>
      <c r="C455" s="104">
        <v>19.8</v>
      </c>
      <c r="D455" s="104">
        <v>20.38</v>
      </c>
      <c r="E455" s="104">
        <v>19.77</v>
      </c>
      <c r="F455" s="104">
        <v>20.350000000000001</v>
      </c>
      <c r="G455" s="104">
        <v>159268</v>
      </c>
    </row>
    <row r="456" spans="1:7" x14ac:dyDescent="0.2">
      <c r="A456" s="105">
        <v>454</v>
      </c>
      <c r="B456" s="106">
        <v>40912</v>
      </c>
      <c r="C456" s="104">
        <v>20.399999999999999</v>
      </c>
      <c r="D456" s="104">
        <v>20.72</v>
      </c>
      <c r="E456" s="104">
        <v>19.600000000000001</v>
      </c>
      <c r="F456" s="104">
        <v>19.7</v>
      </c>
      <c r="G456" s="104">
        <v>116185</v>
      </c>
    </row>
    <row r="457" spans="1:7" x14ac:dyDescent="0.2">
      <c r="A457" s="105">
        <v>455</v>
      </c>
      <c r="B457" s="106">
        <v>40913</v>
      </c>
      <c r="C457" s="104">
        <v>19.59</v>
      </c>
      <c r="D457" s="104">
        <v>19.61</v>
      </c>
      <c r="E457" s="104">
        <v>18.59</v>
      </c>
      <c r="F457" s="104">
        <v>18.68</v>
      </c>
      <c r="G457" s="104">
        <v>157204</v>
      </c>
    </row>
    <row r="458" spans="1:7" x14ac:dyDescent="0.2">
      <c r="A458" s="105">
        <v>456</v>
      </c>
      <c r="B458" s="106">
        <v>40914</v>
      </c>
      <c r="C458" s="104">
        <v>18.989999999999998</v>
      </c>
      <c r="D458" s="104">
        <v>18.989999999999998</v>
      </c>
      <c r="E458" s="104">
        <v>17.809999999999999</v>
      </c>
      <c r="F458" s="104">
        <v>18.63</v>
      </c>
      <c r="G458" s="104">
        <v>179750</v>
      </c>
    </row>
    <row r="459" spans="1:7" x14ac:dyDescent="0.2">
      <c r="A459" s="105">
        <v>457</v>
      </c>
      <c r="B459" s="106">
        <v>40917</v>
      </c>
      <c r="C459" s="104">
        <v>18.5</v>
      </c>
      <c r="D459" s="104">
        <v>19.329999999999998</v>
      </c>
      <c r="E459" s="104">
        <v>18.38</v>
      </c>
      <c r="F459" s="104">
        <v>19.309999999999999</v>
      </c>
      <c r="G459" s="104">
        <v>201663</v>
      </c>
    </row>
    <row r="460" spans="1:7" x14ac:dyDescent="0.2">
      <c r="A460" s="105">
        <v>458</v>
      </c>
      <c r="B460" s="106">
        <v>40918</v>
      </c>
      <c r="C460" s="104">
        <v>19.2</v>
      </c>
      <c r="D460" s="104">
        <v>20.149999999999999</v>
      </c>
      <c r="E460" s="104">
        <v>19.2</v>
      </c>
      <c r="F460" s="104">
        <v>20.079999999999998</v>
      </c>
      <c r="G460" s="104">
        <v>294233</v>
      </c>
    </row>
    <row r="461" spans="1:7" x14ac:dyDescent="0.2">
      <c r="A461" s="105">
        <v>459</v>
      </c>
      <c r="B461" s="106">
        <v>40919</v>
      </c>
      <c r="C461" s="104">
        <v>20.100000000000001</v>
      </c>
      <c r="D461" s="104">
        <v>20.58</v>
      </c>
      <c r="E461" s="104">
        <v>19.8</v>
      </c>
      <c r="F461" s="104">
        <v>20.100000000000001</v>
      </c>
      <c r="G461" s="104">
        <v>268196</v>
      </c>
    </row>
    <row r="462" spans="1:7" x14ac:dyDescent="0.2">
      <c r="A462" s="105">
        <v>460</v>
      </c>
      <c r="B462" s="106">
        <v>40920</v>
      </c>
      <c r="C462" s="104">
        <v>19.850000000000001</v>
      </c>
      <c r="D462" s="104">
        <v>20.49</v>
      </c>
      <c r="E462" s="104">
        <v>19.850000000000001</v>
      </c>
      <c r="F462" s="104">
        <v>20.23</v>
      </c>
      <c r="G462" s="104">
        <v>297813</v>
      </c>
    </row>
    <row r="463" spans="1:7" x14ac:dyDescent="0.2">
      <c r="A463" s="105">
        <v>461</v>
      </c>
      <c r="B463" s="106">
        <v>40921</v>
      </c>
      <c r="C463" s="104">
        <v>20.02</v>
      </c>
      <c r="D463" s="104">
        <v>20.350000000000001</v>
      </c>
      <c r="E463" s="104">
        <v>19.149999999999999</v>
      </c>
      <c r="F463" s="104">
        <v>19.329999999999998</v>
      </c>
      <c r="G463" s="104">
        <v>297437</v>
      </c>
    </row>
    <row r="464" spans="1:7" x14ac:dyDescent="0.2">
      <c r="A464" s="105">
        <v>462</v>
      </c>
      <c r="B464" s="106">
        <v>40924</v>
      </c>
      <c r="C464" s="104">
        <v>19.010000000000002</v>
      </c>
      <c r="D464" s="104">
        <v>19.149999999999999</v>
      </c>
      <c r="E464" s="104">
        <v>18.38</v>
      </c>
      <c r="F464" s="104">
        <v>18.399999999999999</v>
      </c>
      <c r="G464" s="104">
        <v>174982</v>
      </c>
    </row>
    <row r="465" spans="1:7" x14ac:dyDescent="0.2">
      <c r="A465" s="105">
        <v>463</v>
      </c>
      <c r="B465" s="106">
        <v>40925</v>
      </c>
      <c r="C465" s="104">
        <v>18.600000000000001</v>
      </c>
      <c r="D465" s="104">
        <v>19.66</v>
      </c>
      <c r="E465" s="104">
        <v>18.37</v>
      </c>
      <c r="F465" s="104">
        <v>19.55</v>
      </c>
      <c r="G465" s="104">
        <v>262609</v>
      </c>
    </row>
    <row r="466" spans="1:7" x14ac:dyDescent="0.2">
      <c r="A466" s="105">
        <v>464</v>
      </c>
      <c r="B466" s="106">
        <v>40926</v>
      </c>
      <c r="C466" s="104">
        <v>19.600000000000001</v>
      </c>
      <c r="D466" s="104">
        <v>20.36</v>
      </c>
      <c r="E466" s="104">
        <v>19.39</v>
      </c>
      <c r="F466" s="104">
        <v>19.399999999999999</v>
      </c>
      <c r="G466" s="104">
        <v>314851</v>
      </c>
    </row>
    <row r="467" spans="1:7" x14ac:dyDescent="0.2">
      <c r="A467" s="105">
        <v>465</v>
      </c>
      <c r="B467" s="106">
        <v>40927</v>
      </c>
      <c r="C467" s="104">
        <v>19.850000000000001</v>
      </c>
      <c r="D467" s="104">
        <v>19.850000000000001</v>
      </c>
      <c r="E467" s="104">
        <v>19</v>
      </c>
      <c r="F467" s="104">
        <v>19.37</v>
      </c>
      <c r="G467" s="104">
        <v>165071</v>
      </c>
    </row>
    <row r="468" spans="1:7" x14ac:dyDescent="0.2">
      <c r="A468" s="105">
        <v>466</v>
      </c>
      <c r="B468" s="106">
        <v>40928</v>
      </c>
      <c r="C468" s="104">
        <v>19.3</v>
      </c>
      <c r="D468" s="104">
        <v>19.68</v>
      </c>
      <c r="E468" s="104">
        <v>19.190000000000001</v>
      </c>
      <c r="F468" s="104">
        <v>19.600000000000001</v>
      </c>
      <c r="G468" s="104">
        <v>149056</v>
      </c>
    </row>
    <row r="469" spans="1:7" x14ac:dyDescent="0.2">
      <c r="A469" s="105">
        <v>467</v>
      </c>
      <c r="B469" s="106">
        <v>40938</v>
      </c>
      <c r="C469" s="104">
        <v>19.77</v>
      </c>
      <c r="D469" s="104">
        <v>19.829999999999998</v>
      </c>
      <c r="E469" s="104">
        <v>19.350000000000001</v>
      </c>
      <c r="F469" s="104">
        <v>19.5</v>
      </c>
      <c r="G469" s="104">
        <v>75850</v>
      </c>
    </row>
    <row r="470" spans="1:7" x14ac:dyDescent="0.2">
      <c r="A470" s="105">
        <v>468</v>
      </c>
      <c r="B470" s="106">
        <v>40939</v>
      </c>
      <c r="C470" s="104">
        <v>19.29</v>
      </c>
      <c r="D470" s="104">
        <v>20.16</v>
      </c>
      <c r="E470" s="104">
        <v>19.29</v>
      </c>
      <c r="F470" s="104">
        <v>20.16</v>
      </c>
      <c r="G470" s="104">
        <v>327106</v>
      </c>
    </row>
    <row r="471" spans="1:7" x14ac:dyDescent="0.2">
      <c r="A471" s="105">
        <v>469</v>
      </c>
      <c r="B471" s="106">
        <v>40940</v>
      </c>
      <c r="C471" s="104">
        <v>20.36</v>
      </c>
      <c r="D471" s="104">
        <v>21.95</v>
      </c>
      <c r="E471" s="104">
        <v>20.36</v>
      </c>
      <c r="F471" s="104">
        <v>20.86</v>
      </c>
      <c r="G471" s="104">
        <v>1040646</v>
      </c>
    </row>
    <row r="472" spans="1:7" x14ac:dyDescent="0.2">
      <c r="A472" s="105">
        <v>470</v>
      </c>
      <c r="B472" s="106">
        <v>40941</v>
      </c>
      <c r="C472" s="104">
        <v>20.76</v>
      </c>
      <c r="D472" s="104">
        <v>21</v>
      </c>
      <c r="E472" s="104">
        <v>20.45</v>
      </c>
      <c r="F472" s="104">
        <v>20.98</v>
      </c>
      <c r="G472" s="104">
        <v>412671</v>
      </c>
    </row>
    <row r="473" spans="1:7" x14ac:dyDescent="0.2">
      <c r="A473" s="105">
        <v>471</v>
      </c>
      <c r="B473" s="106">
        <v>40942</v>
      </c>
      <c r="C473" s="104">
        <v>20.8</v>
      </c>
      <c r="D473" s="104">
        <v>21.25</v>
      </c>
      <c r="E473" s="104">
        <v>20.66</v>
      </c>
      <c r="F473" s="104">
        <v>21.02</v>
      </c>
      <c r="G473" s="104">
        <v>363840</v>
      </c>
    </row>
    <row r="474" spans="1:7" x14ac:dyDescent="0.2">
      <c r="A474" s="105">
        <v>472</v>
      </c>
      <c r="B474" s="106">
        <v>40945</v>
      </c>
      <c r="C474" s="104">
        <v>21.4</v>
      </c>
      <c r="D474" s="104">
        <v>21.4</v>
      </c>
      <c r="E474" s="104">
        <v>20.79</v>
      </c>
      <c r="F474" s="104">
        <v>21.02</v>
      </c>
      <c r="G474" s="104">
        <v>346406</v>
      </c>
    </row>
    <row r="475" spans="1:7" x14ac:dyDescent="0.2">
      <c r="A475" s="105">
        <v>473</v>
      </c>
      <c r="B475" s="106">
        <v>40946</v>
      </c>
      <c r="C475" s="104">
        <v>21</v>
      </c>
      <c r="D475" s="104">
        <v>21</v>
      </c>
      <c r="E475" s="104">
        <v>20.190000000000001</v>
      </c>
      <c r="F475" s="104">
        <v>20.350000000000001</v>
      </c>
      <c r="G475" s="104">
        <v>330141</v>
      </c>
    </row>
    <row r="476" spans="1:7" x14ac:dyDescent="0.2">
      <c r="A476" s="105">
        <v>474</v>
      </c>
      <c r="B476" s="106">
        <v>40947</v>
      </c>
      <c r="C476" s="104">
        <v>20.55</v>
      </c>
      <c r="D476" s="104">
        <v>20.99</v>
      </c>
      <c r="E476" s="104">
        <v>20.22</v>
      </c>
      <c r="F476" s="104">
        <v>20.98</v>
      </c>
      <c r="G476" s="104">
        <v>340858</v>
      </c>
    </row>
    <row r="477" spans="1:7" x14ac:dyDescent="0.2">
      <c r="A477" s="105">
        <v>475</v>
      </c>
      <c r="B477" s="106">
        <v>40948</v>
      </c>
      <c r="C477" s="104">
        <v>20.97</v>
      </c>
      <c r="D477" s="104">
        <v>21.29</v>
      </c>
      <c r="E477" s="104">
        <v>20.84</v>
      </c>
      <c r="F477" s="104">
        <v>21</v>
      </c>
      <c r="G477" s="104">
        <v>427912</v>
      </c>
    </row>
    <row r="478" spans="1:7" x14ac:dyDescent="0.2">
      <c r="A478" s="105">
        <v>476</v>
      </c>
      <c r="B478" s="106">
        <v>40949</v>
      </c>
      <c r="C478" s="104">
        <v>21.1</v>
      </c>
      <c r="D478" s="104">
        <v>21.45</v>
      </c>
      <c r="E478" s="104">
        <v>20.95</v>
      </c>
      <c r="F478" s="104">
        <v>21.16</v>
      </c>
      <c r="G478" s="104">
        <v>424104</v>
      </c>
    </row>
    <row r="479" spans="1:7" x14ac:dyDescent="0.2">
      <c r="A479" s="105">
        <v>477</v>
      </c>
      <c r="B479" s="106">
        <v>40952</v>
      </c>
      <c r="C479" s="104">
        <v>20.93</v>
      </c>
      <c r="D479" s="104">
        <v>21.59</v>
      </c>
      <c r="E479" s="104">
        <v>20.7</v>
      </c>
      <c r="F479" s="104">
        <v>21.2</v>
      </c>
      <c r="G479" s="104">
        <v>440367</v>
      </c>
    </row>
    <row r="480" spans="1:7" x14ac:dyDescent="0.2">
      <c r="A480" s="105">
        <v>478</v>
      </c>
      <c r="B480" s="106">
        <v>40953</v>
      </c>
      <c r="C480" s="104">
        <v>21.21</v>
      </c>
      <c r="D480" s="104">
        <v>21.37</v>
      </c>
      <c r="E480" s="104">
        <v>21.06</v>
      </c>
      <c r="F480" s="104">
        <v>21.28</v>
      </c>
      <c r="G480" s="104">
        <v>324696</v>
      </c>
    </row>
    <row r="481" spans="1:7" x14ac:dyDescent="0.2">
      <c r="A481" s="105">
        <v>479</v>
      </c>
      <c r="B481" s="106">
        <v>40954</v>
      </c>
      <c r="C481" s="104">
        <v>21.28</v>
      </c>
      <c r="D481" s="104">
        <v>21.78</v>
      </c>
      <c r="E481" s="104">
        <v>21.06</v>
      </c>
      <c r="F481" s="104">
        <v>21.67</v>
      </c>
      <c r="G481" s="104">
        <v>510440</v>
      </c>
    </row>
    <row r="482" spans="1:7" x14ac:dyDescent="0.2">
      <c r="A482" s="105">
        <v>480</v>
      </c>
      <c r="B482" s="106">
        <v>40955</v>
      </c>
      <c r="C482" s="104">
        <v>21.67</v>
      </c>
      <c r="D482" s="104">
        <v>21.78</v>
      </c>
      <c r="E482" s="104">
        <v>21.29</v>
      </c>
      <c r="F482" s="104">
        <v>21.42</v>
      </c>
      <c r="G482" s="104">
        <v>423054</v>
      </c>
    </row>
    <row r="483" spans="1:7" x14ac:dyDescent="0.2">
      <c r="A483" s="105">
        <v>481</v>
      </c>
      <c r="B483" s="106">
        <v>40956</v>
      </c>
      <c r="C483" s="104">
        <v>21.31</v>
      </c>
      <c r="D483" s="104">
        <v>21.54</v>
      </c>
      <c r="E483" s="104">
        <v>21.19</v>
      </c>
      <c r="F483" s="104">
        <v>21.27</v>
      </c>
      <c r="G483" s="104">
        <v>219937</v>
      </c>
    </row>
    <row r="484" spans="1:7" x14ac:dyDescent="0.2">
      <c r="A484" s="105">
        <v>482</v>
      </c>
      <c r="B484" s="106">
        <v>40959</v>
      </c>
      <c r="C484" s="104">
        <v>21.52</v>
      </c>
      <c r="D484" s="104">
        <v>21.66</v>
      </c>
      <c r="E484" s="104">
        <v>21.32</v>
      </c>
      <c r="F484" s="104">
        <v>21.34</v>
      </c>
      <c r="G484" s="104">
        <v>285883</v>
      </c>
    </row>
    <row r="485" spans="1:7" x14ac:dyDescent="0.2">
      <c r="A485" s="105">
        <v>483</v>
      </c>
      <c r="B485" s="106">
        <v>40960</v>
      </c>
      <c r="C485" s="104">
        <v>21.23</v>
      </c>
      <c r="D485" s="104">
        <v>21.48</v>
      </c>
      <c r="E485" s="104">
        <v>21.19</v>
      </c>
      <c r="F485" s="104">
        <v>21.48</v>
      </c>
      <c r="G485" s="104">
        <v>294989</v>
      </c>
    </row>
    <row r="486" spans="1:7" x14ac:dyDescent="0.2">
      <c r="A486" s="105">
        <v>484</v>
      </c>
      <c r="B486" s="106">
        <v>40961</v>
      </c>
      <c r="C486" s="104">
        <v>21.36</v>
      </c>
      <c r="D486" s="104">
        <v>22</v>
      </c>
      <c r="E486" s="104">
        <v>21.36</v>
      </c>
      <c r="F486" s="104">
        <v>21.87</v>
      </c>
      <c r="G486" s="104">
        <v>540176</v>
      </c>
    </row>
    <row r="487" spans="1:7" x14ac:dyDescent="0.2">
      <c r="A487" s="105">
        <v>485</v>
      </c>
      <c r="B487" s="106">
        <v>40962</v>
      </c>
      <c r="C487" s="104">
        <v>22</v>
      </c>
      <c r="D487" s="104">
        <v>22.6</v>
      </c>
      <c r="E487" s="104">
        <v>21.91</v>
      </c>
      <c r="F487" s="104">
        <v>22.45</v>
      </c>
      <c r="G487" s="104">
        <v>976894</v>
      </c>
    </row>
    <row r="488" spans="1:7" x14ac:dyDescent="0.2">
      <c r="A488" s="105">
        <v>486</v>
      </c>
      <c r="B488" s="106">
        <v>40963</v>
      </c>
      <c r="C488" s="104">
        <v>23.05</v>
      </c>
      <c r="D488" s="104">
        <v>23.05</v>
      </c>
      <c r="E488" s="104">
        <v>22.21</v>
      </c>
      <c r="F488" s="104">
        <v>22.45</v>
      </c>
      <c r="G488" s="104">
        <v>656510</v>
      </c>
    </row>
    <row r="489" spans="1:7" x14ac:dyDescent="0.2">
      <c r="A489" s="105">
        <v>487</v>
      </c>
      <c r="B489" s="106">
        <v>40966</v>
      </c>
      <c r="C489" s="104">
        <v>22.46</v>
      </c>
      <c r="D489" s="104">
        <v>22.69</v>
      </c>
      <c r="E489" s="104">
        <v>22.2</v>
      </c>
      <c r="F489" s="104">
        <v>22.3</v>
      </c>
      <c r="G489" s="104">
        <v>788746</v>
      </c>
    </row>
    <row r="490" spans="1:7" x14ac:dyDescent="0.2">
      <c r="A490" s="105">
        <v>488</v>
      </c>
      <c r="B490" s="106">
        <v>40967</v>
      </c>
      <c r="C490" s="104">
        <v>22.17</v>
      </c>
      <c r="D490" s="104">
        <v>22.17</v>
      </c>
      <c r="E490" s="104">
        <v>21.7</v>
      </c>
      <c r="F490" s="104">
        <v>22.05</v>
      </c>
      <c r="G490" s="104">
        <v>507591</v>
      </c>
    </row>
    <row r="491" spans="1:7" x14ac:dyDescent="0.2">
      <c r="A491" s="105">
        <v>489</v>
      </c>
      <c r="B491" s="106">
        <v>40968</v>
      </c>
      <c r="C491" s="104">
        <v>22.05</v>
      </c>
      <c r="D491" s="104">
        <v>22.3</v>
      </c>
      <c r="E491" s="104">
        <v>21.71</v>
      </c>
      <c r="F491" s="104">
        <v>21.97</v>
      </c>
      <c r="G491" s="104">
        <v>276104</v>
      </c>
    </row>
    <row r="492" spans="1:7" x14ac:dyDescent="0.2">
      <c r="A492" s="105">
        <v>490</v>
      </c>
      <c r="B492" s="106">
        <v>40969</v>
      </c>
      <c r="C492" s="104">
        <v>21.9</v>
      </c>
      <c r="D492" s="104">
        <v>22.11</v>
      </c>
      <c r="E492" s="104">
        <v>21.83</v>
      </c>
      <c r="F492" s="104">
        <v>21.99</v>
      </c>
      <c r="G492" s="104">
        <v>211550</v>
      </c>
    </row>
    <row r="493" spans="1:7" x14ac:dyDescent="0.2">
      <c r="A493" s="105">
        <v>491</v>
      </c>
      <c r="B493" s="106">
        <v>40970</v>
      </c>
      <c r="C493" s="104">
        <v>22.17</v>
      </c>
      <c r="D493" s="104">
        <v>22.17</v>
      </c>
      <c r="E493" s="104">
        <v>21.91</v>
      </c>
      <c r="F493" s="104">
        <v>22.14</v>
      </c>
      <c r="G493" s="104">
        <v>416174</v>
      </c>
    </row>
    <row r="494" spans="1:7" x14ac:dyDescent="0.2">
      <c r="A494" s="105">
        <v>492</v>
      </c>
      <c r="B494" s="106">
        <v>40973</v>
      </c>
      <c r="C494" s="104">
        <v>22.15</v>
      </c>
      <c r="D494" s="104">
        <v>22.31</v>
      </c>
      <c r="E494" s="104">
        <v>22.09</v>
      </c>
      <c r="F494" s="104">
        <v>22.19</v>
      </c>
      <c r="G494" s="104">
        <v>319088</v>
      </c>
    </row>
    <row r="495" spans="1:7" x14ac:dyDescent="0.2">
      <c r="A495" s="105">
        <v>493</v>
      </c>
      <c r="B495" s="106">
        <v>40974</v>
      </c>
      <c r="C495" s="104">
        <v>22.1</v>
      </c>
      <c r="D495" s="104">
        <v>22.1</v>
      </c>
      <c r="E495" s="104">
        <v>21.47</v>
      </c>
      <c r="F495" s="104">
        <v>21.47</v>
      </c>
      <c r="G495" s="104">
        <v>360678</v>
      </c>
    </row>
    <row r="496" spans="1:7" x14ac:dyDescent="0.2">
      <c r="A496" s="105">
        <v>494</v>
      </c>
      <c r="B496" s="106">
        <v>40975</v>
      </c>
      <c r="C496" s="104">
        <v>21.18</v>
      </c>
      <c r="D496" s="104">
        <v>21.68</v>
      </c>
      <c r="E496" s="104">
        <v>21.02</v>
      </c>
      <c r="F496" s="104">
        <v>21.37</v>
      </c>
      <c r="G496" s="104">
        <v>208820</v>
      </c>
    </row>
    <row r="497" spans="1:7" x14ac:dyDescent="0.2">
      <c r="A497" s="105">
        <v>495</v>
      </c>
      <c r="B497" s="106">
        <v>40976</v>
      </c>
      <c r="C497" s="104">
        <v>21.41</v>
      </c>
      <c r="D497" s="104">
        <v>21.99</v>
      </c>
      <c r="E497" s="104">
        <v>21.41</v>
      </c>
      <c r="F497" s="104">
        <v>21.81</v>
      </c>
      <c r="G497" s="104">
        <v>330251</v>
      </c>
    </row>
    <row r="498" spans="1:7" x14ac:dyDescent="0.2">
      <c r="A498" s="105">
        <v>496</v>
      </c>
      <c r="B498" s="106">
        <v>40977</v>
      </c>
      <c r="C498" s="104">
        <v>21.82</v>
      </c>
      <c r="D498" s="104">
        <v>22.43</v>
      </c>
      <c r="E498" s="104">
        <v>21.82</v>
      </c>
      <c r="F498" s="104">
        <v>22.16</v>
      </c>
      <c r="G498" s="104">
        <v>306255</v>
      </c>
    </row>
    <row r="499" spans="1:7" x14ac:dyDescent="0.2">
      <c r="A499" s="105">
        <v>497</v>
      </c>
      <c r="B499" s="106">
        <v>40980</v>
      </c>
      <c r="C499" s="104">
        <v>22.2</v>
      </c>
      <c r="D499" s="104">
        <v>22.57</v>
      </c>
      <c r="E499" s="104">
        <v>22.09</v>
      </c>
      <c r="F499" s="104">
        <v>22.32</v>
      </c>
      <c r="G499" s="104">
        <v>529415</v>
      </c>
    </row>
    <row r="500" spans="1:7" x14ac:dyDescent="0.2">
      <c r="A500" s="105">
        <v>498</v>
      </c>
      <c r="B500" s="106">
        <v>40981</v>
      </c>
      <c r="C500" s="104">
        <v>22.5</v>
      </c>
      <c r="D500" s="104">
        <v>22.5</v>
      </c>
      <c r="E500" s="104">
        <v>22</v>
      </c>
      <c r="F500" s="104">
        <v>22.33</v>
      </c>
      <c r="G500" s="104">
        <v>341566</v>
      </c>
    </row>
    <row r="501" spans="1:7" x14ac:dyDescent="0.2">
      <c r="A501" s="105">
        <v>499</v>
      </c>
      <c r="B501" s="106">
        <v>40982</v>
      </c>
      <c r="C501" s="104">
        <v>22.36</v>
      </c>
      <c r="D501" s="104">
        <v>23.5</v>
      </c>
      <c r="E501" s="104">
        <v>22.22</v>
      </c>
      <c r="F501" s="104">
        <v>22.6</v>
      </c>
      <c r="G501" s="104">
        <v>1846364</v>
      </c>
    </row>
    <row r="502" spans="1:7" x14ac:dyDescent="0.2">
      <c r="A502" s="105">
        <v>500</v>
      </c>
      <c r="B502" s="106">
        <v>40983</v>
      </c>
      <c r="C502" s="104">
        <v>22.68</v>
      </c>
      <c r="D502" s="104">
        <v>24.48</v>
      </c>
      <c r="E502" s="104">
        <v>22.66</v>
      </c>
      <c r="F502" s="104">
        <v>24</v>
      </c>
      <c r="G502" s="104">
        <v>2769970</v>
      </c>
    </row>
    <row r="503" spans="1:7" x14ac:dyDescent="0.2">
      <c r="A503" s="105">
        <v>501</v>
      </c>
      <c r="B503" s="106">
        <v>40984</v>
      </c>
      <c r="C503" s="104">
        <v>23.85</v>
      </c>
      <c r="D503" s="104">
        <v>24.48</v>
      </c>
      <c r="E503" s="104">
        <v>23.11</v>
      </c>
      <c r="F503" s="104">
        <v>24.35</v>
      </c>
      <c r="G503" s="104">
        <v>1668077</v>
      </c>
    </row>
    <row r="504" spans="1:7" x14ac:dyDescent="0.2">
      <c r="A504" s="105">
        <v>502</v>
      </c>
      <c r="B504" s="106">
        <v>40987</v>
      </c>
      <c r="C504" s="104">
        <v>24</v>
      </c>
      <c r="D504" s="104">
        <v>24.45</v>
      </c>
      <c r="E504" s="104">
        <v>23.79</v>
      </c>
      <c r="F504" s="104">
        <v>24.09</v>
      </c>
      <c r="G504" s="104">
        <v>1423602</v>
      </c>
    </row>
    <row r="505" spans="1:7" x14ac:dyDescent="0.2">
      <c r="A505" s="105">
        <v>503</v>
      </c>
      <c r="B505" s="106">
        <v>40988</v>
      </c>
      <c r="C505" s="104">
        <v>23.86</v>
      </c>
      <c r="D505" s="104">
        <v>24</v>
      </c>
      <c r="E505" s="104">
        <v>22.98</v>
      </c>
      <c r="F505" s="104">
        <v>22.98</v>
      </c>
      <c r="G505" s="104">
        <v>959394</v>
      </c>
    </row>
    <row r="506" spans="1:7" x14ac:dyDescent="0.2">
      <c r="A506" s="105">
        <v>504</v>
      </c>
      <c r="B506" s="106">
        <v>40989</v>
      </c>
      <c r="C506" s="104">
        <v>23.25</v>
      </c>
      <c r="D506" s="104">
        <v>23.74</v>
      </c>
      <c r="E506" s="104">
        <v>22.81</v>
      </c>
      <c r="F506" s="104">
        <v>23.37</v>
      </c>
      <c r="G506" s="104">
        <v>750176</v>
      </c>
    </row>
    <row r="507" spans="1:7" x14ac:dyDescent="0.2">
      <c r="A507" s="105">
        <v>505</v>
      </c>
      <c r="B507" s="106">
        <v>40990</v>
      </c>
      <c r="C507" s="104">
        <v>23.22</v>
      </c>
      <c r="D507" s="104">
        <v>23.31</v>
      </c>
      <c r="E507" s="104">
        <v>22.6</v>
      </c>
      <c r="F507" s="104">
        <v>22.7</v>
      </c>
      <c r="G507" s="104">
        <v>619093</v>
      </c>
    </row>
    <row r="508" spans="1:7" x14ac:dyDescent="0.2">
      <c r="A508" s="105">
        <v>506</v>
      </c>
      <c r="B508" s="106">
        <v>40991</v>
      </c>
      <c r="C508" s="104">
        <v>22.7</v>
      </c>
      <c r="D508" s="104">
        <v>22.92</v>
      </c>
      <c r="E508" s="104">
        <v>22.49</v>
      </c>
      <c r="F508" s="104">
        <v>22.7</v>
      </c>
      <c r="G508" s="104">
        <v>379820</v>
      </c>
    </row>
    <row r="509" spans="1:7" x14ac:dyDescent="0.2">
      <c r="A509" s="105">
        <v>507</v>
      </c>
      <c r="B509" s="106">
        <v>40994</v>
      </c>
      <c r="C509" s="104">
        <v>22.7</v>
      </c>
      <c r="D509" s="104">
        <v>22.91</v>
      </c>
      <c r="E509" s="104">
        <v>22.49</v>
      </c>
      <c r="F509" s="104">
        <v>22.67</v>
      </c>
      <c r="G509" s="104">
        <v>235197</v>
      </c>
    </row>
    <row r="510" spans="1:7" x14ac:dyDescent="0.2">
      <c r="A510" s="105">
        <v>508</v>
      </c>
      <c r="B510" s="106">
        <v>40995</v>
      </c>
      <c r="C510" s="104">
        <v>22.73</v>
      </c>
      <c r="D510" s="104">
        <v>23.31</v>
      </c>
      <c r="E510" s="104">
        <v>22.73</v>
      </c>
      <c r="F510" s="104">
        <v>22.91</v>
      </c>
      <c r="G510" s="104">
        <v>462989</v>
      </c>
    </row>
    <row r="511" spans="1:7" x14ac:dyDescent="0.2">
      <c r="A511" s="105">
        <v>509</v>
      </c>
      <c r="B511" s="106">
        <v>40996</v>
      </c>
      <c r="C511" s="104">
        <v>22.81</v>
      </c>
      <c r="D511" s="104">
        <v>23</v>
      </c>
      <c r="E511" s="104">
        <v>21</v>
      </c>
      <c r="F511" s="104">
        <v>21.09</v>
      </c>
      <c r="G511" s="104">
        <v>601503</v>
      </c>
    </row>
    <row r="512" spans="1:7" x14ac:dyDescent="0.2">
      <c r="A512" s="105">
        <v>510</v>
      </c>
      <c r="B512" s="106">
        <v>40997</v>
      </c>
      <c r="C512" s="104">
        <v>21.2</v>
      </c>
      <c r="D512" s="104">
        <v>21.2</v>
      </c>
      <c r="E512" s="104">
        <v>20.149999999999999</v>
      </c>
      <c r="F512" s="104">
        <v>20.36</v>
      </c>
      <c r="G512" s="104">
        <v>422277</v>
      </c>
    </row>
    <row r="513" spans="1:7" x14ac:dyDescent="0.2">
      <c r="A513" s="105">
        <v>511</v>
      </c>
      <c r="B513" s="106">
        <v>40998</v>
      </c>
      <c r="C513" s="104">
        <v>20.5</v>
      </c>
      <c r="D513" s="104">
        <v>20.74</v>
      </c>
      <c r="E513" s="104">
        <v>20.16</v>
      </c>
      <c r="F513" s="104">
        <v>20.28</v>
      </c>
      <c r="G513" s="104">
        <v>206681</v>
      </c>
    </row>
    <row r="514" spans="1:7" x14ac:dyDescent="0.2">
      <c r="A514" s="105">
        <v>512</v>
      </c>
      <c r="B514" s="106">
        <v>41004</v>
      </c>
      <c r="C514" s="104">
        <v>20.29</v>
      </c>
      <c r="D514" s="104">
        <v>20.99</v>
      </c>
      <c r="E514" s="104">
        <v>20.28</v>
      </c>
      <c r="F514" s="104">
        <v>20.91</v>
      </c>
      <c r="G514" s="104">
        <v>257357</v>
      </c>
    </row>
    <row r="515" spans="1:7" x14ac:dyDescent="0.2">
      <c r="A515" s="105">
        <v>513</v>
      </c>
      <c r="B515" s="106">
        <v>41005</v>
      </c>
      <c r="C515" s="104">
        <v>20.86</v>
      </c>
      <c r="D515" s="104">
        <v>21.46</v>
      </c>
      <c r="E515" s="104">
        <v>20.85</v>
      </c>
      <c r="F515" s="104">
        <v>21.15</v>
      </c>
      <c r="G515" s="104">
        <v>234140</v>
      </c>
    </row>
    <row r="516" spans="1:7" x14ac:dyDescent="0.2">
      <c r="A516" s="105">
        <v>514</v>
      </c>
      <c r="B516" s="106">
        <v>41008</v>
      </c>
      <c r="C516" s="104">
        <v>21.18</v>
      </c>
      <c r="D516" s="104">
        <v>21.25</v>
      </c>
      <c r="E516" s="104">
        <v>20.88</v>
      </c>
      <c r="F516" s="104">
        <v>20.91</v>
      </c>
      <c r="G516" s="104">
        <v>198643</v>
      </c>
    </row>
    <row r="517" spans="1:7" x14ac:dyDescent="0.2">
      <c r="A517" s="105">
        <v>515</v>
      </c>
      <c r="B517" s="106">
        <v>41009</v>
      </c>
      <c r="C517" s="104">
        <v>20.45</v>
      </c>
      <c r="D517" s="104">
        <v>21.3</v>
      </c>
      <c r="E517" s="104">
        <v>20.32</v>
      </c>
      <c r="F517" s="104">
        <v>21.15</v>
      </c>
      <c r="G517" s="104">
        <v>232081</v>
      </c>
    </row>
    <row r="518" spans="1:7" x14ac:dyDescent="0.2">
      <c r="A518" s="105">
        <v>516</v>
      </c>
      <c r="B518" s="106">
        <v>41010</v>
      </c>
      <c r="C518" s="104">
        <v>20.86</v>
      </c>
      <c r="D518" s="104">
        <v>21.3</v>
      </c>
      <c r="E518" s="104">
        <v>20.86</v>
      </c>
      <c r="F518" s="104">
        <v>21.05</v>
      </c>
      <c r="G518" s="104">
        <v>189252</v>
      </c>
    </row>
    <row r="519" spans="1:7" x14ac:dyDescent="0.2">
      <c r="A519" s="105">
        <v>517</v>
      </c>
      <c r="B519" s="106">
        <v>41011</v>
      </c>
      <c r="C519" s="104">
        <v>21.03</v>
      </c>
      <c r="D519" s="104">
        <v>21.4</v>
      </c>
      <c r="E519" s="104">
        <v>21.02</v>
      </c>
      <c r="F519" s="104">
        <v>21.36</v>
      </c>
      <c r="G519" s="104">
        <v>309765</v>
      </c>
    </row>
    <row r="520" spans="1:7" x14ac:dyDescent="0.2">
      <c r="A520" s="105">
        <v>518</v>
      </c>
      <c r="B520" s="106">
        <v>41012</v>
      </c>
      <c r="C520" s="104">
        <v>21.5</v>
      </c>
      <c r="D520" s="104">
        <v>21.95</v>
      </c>
      <c r="E520" s="104">
        <v>21.23</v>
      </c>
      <c r="F520" s="104">
        <v>21.66</v>
      </c>
      <c r="G520" s="104">
        <v>449847</v>
      </c>
    </row>
    <row r="521" spans="1:7" x14ac:dyDescent="0.2">
      <c r="A521" s="105">
        <v>519</v>
      </c>
      <c r="B521" s="106">
        <v>41015</v>
      </c>
      <c r="C521" s="104">
        <v>21.54</v>
      </c>
      <c r="D521" s="104">
        <v>21.58</v>
      </c>
      <c r="E521" s="104">
        <v>21.31</v>
      </c>
      <c r="F521" s="104">
        <v>21.42</v>
      </c>
      <c r="G521" s="104">
        <v>202062</v>
      </c>
    </row>
    <row r="522" spans="1:7" x14ac:dyDescent="0.2">
      <c r="A522" s="105">
        <v>520</v>
      </c>
      <c r="B522" s="106">
        <v>41016</v>
      </c>
      <c r="C522" s="104">
        <v>21.33</v>
      </c>
      <c r="D522" s="104">
        <v>21.59</v>
      </c>
      <c r="E522" s="104">
        <v>21.06</v>
      </c>
      <c r="F522" s="104">
        <v>21.06</v>
      </c>
      <c r="G522" s="104">
        <v>212567</v>
      </c>
    </row>
    <row r="523" spans="1:7" x14ac:dyDescent="0.2">
      <c r="A523" s="105">
        <v>521</v>
      </c>
      <c r="B523" s="106">
        <v>41017</v>
      </c>
      <c r="C523" s="104">
        <v>20.83</v>
      </c>
      <c r="D523" s="104">
        <v>21.44</v>
      </c>
      <c r="E523" s="104">
        <v>20.83</v>
      </c>
      <c r="F523" s="104">
        <v>21.39</v>
      </c>
      <c r="G523" s="104">
        <v>214160</v>
      </c>
    </row>
    <row r="524" spans="1:7" x14ac:dyDescent="0.2">
      <c r="A524" s="105">
        <v>522</v>
      </c>
      <c r="B524" s="106">
        <v>41018</v>
      </c>
      <c r="C524" s="104">
        <v>21.39</v>
      </c>
      <c r="D524" s="104">
        <v>21.46</v>
      </c>
      <c r="E524" s="104">
        <v>21.04</v>
      </c>
      <c r="F524" s="104">
        <v>21.11</v>
      </c>
      <c r="G524" s="104">
        <v>236574</v>
      </c>
    </row>
    <row r="525" spans="1:7" x14ac:dyDescent="0.2">
      <c r="A525" s="105">
        <v>523</v>
      </c>
      <c r="B525" s="106">
        <v>41019</v>
      </c>
      <c r="C525" s="104">
        <v>21.04</v>
      </c>
      <c r="D525" s="104">
        <v>21.9</v>
      </c>
      <c r="E525" s="104">
        <v>21</v>
      </c>
      <c r="F525" s="104">
        <v>21.77</v>
      </c>
      <c r="G525" s="104">
        <v>371822</v>
      </c>
    </row>
    <row r="526" spans="1:7" x14ac:dyDescent="0.2">
      <c r="A526" s="105">
        <v>524</v>
      </c>
      <c r="B526" s="106">
        <v>41022</v>
      </c>
      <c r="C526" s="104">
        <v>21.94</v>
      </c>
      <c r="D526" s="104">
        <v>21.94</v>
      </c>
      <c r="E526" s="104">
        <v>21.38</v>
      </c>
      <c r="F526" s="104">
        <v>21.62</v>
      </c>
      <c r="G526" s="104">
        <v>357656</v>
      </c>
    </row>
    <row r="527" spans="1:7" x14ac:dyDescent="0.2">
      <c r="A527" s="105">
        <v>525</v>
      </c>
      <c r="B527" s="106">
        <v>41023</v>
      </c>
      <c r="C527" s="104">
        <v>21.62</v>
      </c>
      <c r="D527" s="104">
        <v>21.62</v>
      </c>
      <c r="E527" s="104">
        <v>20.7</v>
      </c>
      <c r="F527" s="104">
        <v>21.11</v>
      </c>
      <c r="G527" s="104">
        <v>340354</v>
      </c>
    </row>
    <row r="528" spans="1:7" x14ac:dyDescent="0.2">
      <c r="A528" s="105">
        <v>526</v>
      </c>
      <c r="B528" s="106">
        <v>41024</v>
      </c>
      <c r="C528" s="104">
        <v>20.55</v>
      </c>
      <c r="D528" s="104">
        <v>20.89</v>
      </c>
      <c r="E528" s="104">
        <v>20.39</v>
      </c>
      <c r="F528" s="104">
        <v>20.57</v>
      </c>
      <c r="G528" s="104">
        <v>607543</v>
      </c>
    </row>
    <row r="529" spans="1:7" x14ac:dyDescent="0.2">
      <c r="A529" s="105">
        <v>527</v>
      </c>
      <c r="B529" s="106">
        <v>41025</v>
      </c>
      <c r="C529" s="104">
        <v>20.6</v>
      </c>
      <c r="D529" s="104">
        <v>20.92</v>
      </c>
      <c r="E529" s="104">
        <v>20.49</v>
      </c>
      <c r="F529" s="104">
        <v>20.55</v>
      </c>
      <c r="G529" s="104">
        <v>292759</v>
      </c>
    </row>
    <row r="530" spans="1:7" x14ac:dyDescent="0.2">
      <c r="A530" s="105">
        <v>528</v>
      </c>
      <c r="B530" s="106">
        <v>41026</v>
      </c>
      <c r="C530" s="104">
        <v>20.58</v>
      </c>
      <c r="D530" s="104">
        <v>20.75</v>
      </c>
      <c r="E530" s="104">
        <v>20.5</v>
      </c>
      <c r="F530" s="104">
        <v>20.52</v>
      </c>
      <c r="G530" s="104">
        <v>139730</v>
      </c>
    </row>
    <row r="531" spans="1:7" x14ac:dyDescent="0.2">
      <c r="A531" s="105">
        <v>529</v>
      </c>
      <c r="B531" s="106">
        <v>41031</v>
      </c>
      <c r="C531" s="104">
        <v>20.8</v>
      </c>
      <c r="D531" s="104">
        <v>21.3</v>
      </c>
      <c r="E531" s="104">
        <v>20.59</v>
      </c>
      <c r="F531" s="104">
        <v>21.1</v>
      </c>
      <c r="G531" s="104">
        <v>302823</v>
      </c>
    </row>
    <row r="532" spans="1:7" x14ac:dyDescent="0.2">
      <c r="A532" s="105">
        <v>530</v>
      </c>
      <c r="B532" s="106">
        <v>41032</v>
      </c>
      <c r="C532" s="104">
        <v>21.1</v>
      </c>
      <c r="D532" s="104">
        <v>21.3</v>
      </c>
      <c r="E532" s="104">
        <v>20.92</v>
      </c>
      <c r="F532" s="104">
        <v>21.25</v>
      </c>
      <c r="G532" s="104">
        <v>252295</v>
      </c>
    </row>
    <row r="533" spans="1:7" x14ac:dyDescent="0.2">
      <c r="A533" s="105">
        <v>531</v>
      </c>
      <c r="B533" s="106">
        <v>41033</v>
      </c>
      <c r="C533" s="104">
        <v>21.1</v>
      </c>
      <c r="D533" s="104">
        <v>21.5</v>
      </c>
      <c r="E533" s="104">
        <v>21.1</v>
      </c>
      <c r="F533" s="104">
        <v>21.49</v>
      </c>
      <c r="G533" s="104">
        <v>391758</v>
      </c>
    </row>
    <row r="534" spans="1:7" x14ac:dyDescent="0.2">
      <c r="A534" s="105">
        <v>532</v>
      </c>
      <c r="B534" s="106">
        <v>41036</v>
      </c>
      <c r="C534" s="104">
        <v>21.45</v>
      </c>
      <c r="D534" s="104">
        <v>21.88</v>
      </c>
      <c r="E534" s="104">
        <v>21.22</v>
      </c>
      <c r="F534" s="104">
        <v>21.75</v>
      </c>
      <c r="G534" s="104">
        <v>503783</v>
      </c>
    </row>
    <row r="535" spans="1:7" x14ac:dyDescent="0.2">
      <c r="A535" s="105">
        <v>533</v>
      </c>
      <c r="B535" s="106">
        <v>41037</v>
      </c>
      <c r="C535" s="104">
        <v>21.86</v>
      </c>
      <c r="D535" s="104">
        <v>21.94</v>
      </c>
      <c r="E535" s="104">
        <v>21.36</v>
      </c>
      <c r="F535" s="104">
        <v>21.83</v>
      </c>
      <c r="G535" s="104">
        <v>612244</v>
      </c>
    </row>
    <row r="536" spans="1:7" x14ac:dyDescent="0.2">
      <c r="A536" s="105">
        <v>534</v>
      </c>
      <c r="B536" s="106">
        <v>41038</v>
      </c>
      <c r="C536" s="104">
        <v>21.62</v>
      </c>
      <c r="D536" s="104">
        <v>21.63</v>
      </c>
      <c r="E536" s="104">
        <v>21.28</v>
      </c>
      <c r="F536" s="104">
        <v>21.28</v>
      </c>
      <c r="G536" s="104">
        <v>399431</v>
      </c>
    </row>
    <row r="537" spans="1:7" x14ac:dyDescent="0.2">
      <c r="A537" s="105">
        <v>535</v>
      </c>
      <c r="B537" s="106">
        <v>41039</v>
      </c>
      <c r="C537" s="104">
        <v>21.28</v>
      </c>
      <c r="D537" s="104">
        <v>21.88</v>
      </c>
      <c r="E537" s="104">
        <v>21.23</v>
      </c>
      <c r="F537" s="104">
        <v>21.81</v>
      </c>
      <c r="G537" s="104">
        <v>603011</v>
      </c>
    </row>
    <row r="538" spans="1:7" x14ac:dyDescent="0.2">
      <c r="A538" s="105">
        <v>536</v>
      </c>
      <c r="B538" s="106">
        <v>41040</v>
      </c>
      <c r="C538" s="104">
        <v>21.77</v>
      </c>
      <c r="D538" s="104">
        <v>22.41</v>
      </c>
      <c r="E538" s="104">
        <v>21.77</v>
      </c>
      <c r="F538" s="104">
        <v>21.81</v>
      </c>
      <c r="G538" s="104">
        <v>829114</v>
      </c>
    </row>
    <row r="539" spans="1:7" x14ac:dyDescent="0.2">
      <c r="A539" s="105">
        <v>537</v>
      </c>
      <c r="B539" s="106">
        <v>41043</v>
      </c>
      <c r="C539" s="104">
        <v>21.95</v>
      </c>
      <c r="D539" s="104">
        <v>22.16</v>
      </c>
      <c r="E539" s="104">
        <v>21.49</v>
      </c>
      <c r="F539" s="104">
        <v>21.52</v>
      </c>
      <c r="G539" s="104">
        <v>310318</v>
      </c>
    </row>
    <row r="540" spans="1:7" x14ac:dyDescent="0.2">
      <c r="A540" s="105">
        <v>538</v>
      </c>
      <c r="B540" s="106">
        <v>41044</v>
      </c>
      <c r="C540" s="104">
        <v>21.4</v>
      </c>
      <c r="D540" s="104">
        <v>21.5</v>
      </c>
      <c r="E540" s="104">
        <v>21</v>
      </c>
      <c r="F540" s="104">
        <v>21.33</v>
      </c>
      <c r="G540" s="104">
        <v>193430</v>
      </c>
    </row>
    <row r="541" spans="1:7" x14ac:dyDescent="0.2">
      <c r="A541" s="105">
        <v>539</v>
      </c>
      <c r="B541" s="106">
        <v>41046</v>
      </c>
      <c r="C541" s="104">
        <v>21.3</v>
      </c>
      <c r="D541" s="104">
        <v>21.47</v>
      </c>
      <c r="E541" s="104">
        <v>20.9</v>
      </c>
      <c r="F541" s="104">
        <v>21.41</v>
      </c>
      <c r="G541" s="104">
        <v>304259</v>
      </c>
    </row>
    <row r="542" spans="1:7" x14ac:dyDescent="0.2">
      <c r="A542" s="105">
        <v>540</v>
      </c>
      <c r="B542" s="106">
        <v>41047</v>
      </c>
      <c r="C542" s="104">
        <v>21.3</v>
      </c>
      <c r="D542" s="104">
        <v>21.75</v>
      </c>
      <c r="E542" s="104">
        <v>21.11</v>
      </c>
      <c r="F542" s="104">
        <v>21.37</v>
      </c>
      <c r="G542" s="104">
        <v>277141</v>
      </c>
    </row>
    <row r="543" spans="1:7" x14ac:dyDescent="0.2">
      <c r="A543" s="105">
        <v>541</v>
      </c>
      <c r="B543" s="106">
        <v>41050</v>
      </c>
      <c r="C543" s="104">
        <v>21.58</v>
      </c>
      <c r="D543" s="104">
        <v>22.54</v>
      </c>
      <c r="E543" s="104">
        <v>21.25</v>
      </c>
      <c r="F543" s="104">
        <v>22.42</v>
      </c>
      <c r="G543" s="104">
        <v>1270994</v>
      </c>
    </row>
    <row r="544" spans="1:7" x14ac:dyDescent="0.2">
      <c r="A544" s="105">
        <v>542</v>
      </c>
      <c r="B544" s="106">
        <v>41051</v>
      </c>
      <c r="C544" s="104">
        <v>22.42</v>
      </c>
      <c r="D544" s="104">
        <v>22.44</v>
      </c>
      <c r="E544" s="104">
        <v>22.16</v>
      </c>
      <c r="F544" s="104">
        <v>22.38</v>
      </c>
      <c r="G544" s="104">
        <v>611308</v>
      </c>
    </row>
    <row r="545" spans="1:7" x14ac:dyDescent="0.2">
      <c r="A545" s="105">
        <v>543</v>
      </c>
      <c r="B545" s="106">
        <v>41052</v>
      </c>
      <c r="C545" s="104">
        <v>22.13</v>
      </c>
      <c r="D545" s="104">
        <v>22.76</v>
      </c>
      <c r="E545" s="104">
        <v>22.13</v>
      </c>
      <c r="F545" s="104">
        <v>22.52</v>
      </c>
      <c r="G545" s="104">
        <v>840092</v>
      </c>
    </row>
    <row r="546" spans="1:7" x14ac:dyDescent="0.2">
      <c r="A546" s="105">
        <v>544</v>
      </c>
      <c r="B546" s="106">
        <v>41053</v>
      </c>
      <c r="C546" s="104">
        <v>22.13</v>
      </c>
      <c r="D546" s="104">
        <v>22.13</v>
      </c>
      <c r="E546" s="104">
        <v>21.66</v>
      </c>
      <c r="F546" s="104">
        <v>21.68</v>
      </c>
      <c r="G546" s="104">
        <v>573744</v>
      </c>
    </row>
    <row r="547" spans="1:7" x14ac:dyDescent="0.2">
      <c r="A547" s="105">
        <v>545</v>
      </c>
      <c r="B547" s="106">
        <v>41054</v>
      </c>
      <c r="C547" s="104">
        <v>21.61</v>
      </c>
      <c r="D547" s="104">
        <v>22.1</v>
      </c>
      <c r="E547" s="104">
        <v>21.31</v>
      </c>
      <c r="F547" s="104">
        <v>21.45</v>
      </c>
      <c r="G547" s="104">
        <v>390405</v>
      </c>
    </row>
    <row r="548" spans="1:7" x14ac:dyDescent="0.2">
      <c r="A548" s="105">
        <v>546</v>
      </c>
      <c r="B548" s="106">
        <v>41057</v>
      </c>
      <c r="C548" s="104">
        <v>21.45</v>
      </c>
      <c r="D548" s="104">
        <v>21.57</v>
      </c>
      <c r="E548" s="104">
        <v>20.8</v>
      </c>
      <c r="F548" s="104">
        <v>21.36</v>
      </c>
      <c r="G548" s="104">
        <v>376557</v>
      </c>
    </row>
    <row r="549" spans="1:7" x14ac:dyDescent="0.2">
      <c r="A549" s="105">
        <v>547</v>
      </c>
      <c r="B549" s="106">
        <v>41058</v>
      </c>
      <c r="C549" s="104">
        <v>21.22</v>
      </c>
      <c r="D549" s="104">
        <v>22.08</v>
      </c>
      <c r="E549" s="104">
        <v>21.03</v>
      </c>
      <c r="F549" s="104">
        <v>22.05</v>
      </c>
      <c r="G549" s="104">
        <v>552011</v>
      </c>
    </row>
    <row r="550" spans="1:7" x14ac:dyDescent="0.2">
      <c r="A550" s="105">
        <v>548</v>
      </c>
      <c r="B550" s="106">
        <v>41059</v>
      </c>
      <c r="C550" s="104">
        <v>22.05</v>
      </c>
      <c r="D550" s="104">
        <v>22.3</v>
      </c>
      <c r="E550" s="104">
        <v>21.9</v>
      </c>
      <c r="F550" s="104">
        <v>22</v>
      </c>
      <c r="G550" s="104">
        <v>506627</v>
      </c>
    </row>
    <row r="551" spans="1:7" x14ac:dyDescent="0.2">
      <c r="A551" s="105">
        <v>549</v>
      </c>
      <c r="B551" s="106">
        <v>41060</v>
      </c>
      <c r="C551" s="104">
        <v>21.98</v>
      </c>
      <c r="D551" s="104">
        <v>22.06</v>
      </c>
      <c r="E551" s="104">
        <v>21.59</v>
      </c>
      <c r="F551" s="104">
        <v>21.89</v>
      </c>
      <c r="G551" s="104">
        <v>315841</v>
      </c>
    </row>
    <row r="552" spans="1:7" x14ac:dyDescent="0.2">
      <c r="A552" s="105">
        <v>550</v>
      </c>
      <c r="B552" s="106">
        <v>41061</v>
      </c>
      <c r="C552" s="104">
        <v>22</v>
      </c>
      <c r="D552" s="104">
        <v>24.08</v>
      </c>
      <c r="E552" s="104">
        <v>21.9</v>
      </c>
      <c r="F552" s="104">
        <v>23.76</v>
      </c>
      <c r="G552" s="104">
        <v>2959358</v>
      </c>
    </row>
    <row r="553" spans="1:7" x14ac:dyDescent="0.2">
      <c r="A553" s="105">
        <v>551</v>
      </c>
      <c r="B553" s="106">
        <v>41064</v>
      </c>
      <c r="C553" s="104">
        <v>22.99</v>
      </c>
      <c r="D553" s="104">
        <v>23.49</v>
      </c>
      <c r="E553" s="104">
        <v>22.72</v>
      </c>
      <c r="F553" s="104">
        <v>23.01</v>
      </c>
      <c r="G553" s="104">
        <v>1822477</v>
      </c>
    </row>
    <row r="554" spans="1:7" x14ac:dyDescent="0.2">
      <c r="A554" s="105">
        <v>552</v>
      </c>
      <c r="B554" s="106">
        <v>41065</v>
      </c>
      <c r="C554" s="104">
        <v>22.98</v>
      </c>
      <c r="D554" s="104">
        <v>23.15</v>
      </c>
      <c r="E554" s="104">
        <v>22.2</v>
      </c>
      <c r="F554" s="104">
        <v>22.34</v>
      </c>
      <c r="G554" s="104">
        <v>991423</v>
      </c>
    </row>
    <row r="555" spans="1:7" x14ac:dyDescent="0.2">
      <c r="A555" s="105">
        <v>553</v>
      </c>
      <c r="B555" s="106">
        <v>41066</v>
      </c>
      <c r="C555" s="104">
        <v>22.42</v>
      </c>
      <c r="D555" s="104">
        <v>22.75</v>
      </c>
      <c r="E555" s="104">
        <v>22.31</v>
      </c>
      <c r="F555" s="104">
        <v>22.54</v>
      </c>
      <c r="G555" s="104">
        <v>689919</v>
      </c>
    </row>
    <row r="556" spans="1:7" x14ac:dyDescent="0.2">
      <c r="A556" s="105">
        <v>554</v>
      </c>
      <c r="B556" s="106">
        <v>41067</v>
      </c>
      <c r="C556" s="104">
        <v>22.82</v>
      </c>
      <c r="D556" s="104">
        <v>22.89</v>
      </c>
      <c r="E556" s="104">
        <v>21.85</v>
      </c>
      <c r="F556" s="104">
        <v>21.85</v>
      </c>
      <c r="G556" s="104">
        <v>721462</v>
      </c>
    </row>
    <row r="557" spans="1:7" x14ac:dyDescent="0.2">
      <c r="A557" s="105">
        <v>555</v>
      </c>
      <c r="B557" s="106">
        <v>41068</v>
      </c>
      <c r="C557" s="104">
        <v>22.11</v>
      </c>
      <c r="D557" s="104">
        <v>22.19</v>
      </c>
      <c r="E557" s="104">
        <v>21.16</v>
      </c>
      <c r="F557" s="104">
        <v>21.2</v>
      </c>
      <c r="G557" s="104">
        <v>843051</v>
      </c>
    </row>
    <row r="558" spans="1:7" x14ac:dyDescent="0.2">
      <c r="A558" s="105">
        <v>556</v>
      </c>
      <c r="B558" s="106">
        <v>41071</v>
      </c>
      <c r="C558" s="104">
        <v>21.21</v>
      </c>
      <c r="D558" s="104">
        <v>21.68</v>
      </c>
      <c r="E558" s="104">
        <v>21.2</v>
      </c>
      <c r="F558" s="104">
        <v>21.58</v>
      </c>
      <c r="G558" s="104">
        <v>428400</v>
      </c>
    </row>
    <row r="559" spans="1:7" x14ac:dyDescent="0.2">
      <c r="A559" s="105">
        <v>557</v>
      </c>
      <c r="B559" s="106">
        <v>41072</v>
      </c>
      <c r="C559" s="104">
        <v>21.55</v>
      </c>
      <c r="D559" s="104">
        <v>21.55</v>
      </c>
      <c r="E559" s="104">
        <v>21.2</v>
      </c>
      <c r="F559" s="104">
        <v>21.24</v>
      </c>
      <c r="G559" s="104">
        <v>374945</v>
      </c>
    </row>
    <row r="560" spans="1:7" x14ac:dyDescent="0.2">
      <c r="A560" s="105">
        <v>558</v>
      </c>
      <c r="B560" s="106">
        <v>41073</v>
      </c>
      <c r="C560" s="104">
        <v>21.28</v>
      </c>
      <c r="D560" s="104">
        <v>21.68</v>
      </c>
      <c r="E560" s="104">
        <v>21.11</v>
      </c>
      <c r="F560" s="104">
        <v>21.67</v>
      </c>
      <c r="G560" s="104">
        <v>454468</v>
      </c>
    </row>
    <row r="561" spans="1:7" x14ac:dyDescent="0.2">
      <c r="A561" s="105">
        <v>559</v>
      </c>
      <c r="B561" s="106">
        <v>41074</v>
      </c>
      <c r="C561" s="104">
        <v>21.66</v>
      </c>
      <c r="D561" s="104">
        <v>21.9</v>
      </c>
      <c r="E561" s="104">
        <v>21.53</v>
      </c>
      <c r="F561" s="104">
        <v>21.56</v>
      </c>
      <c r="G561" s="104">
        <v>460343</v>
      </c>
    </row>
    <row r="562" spans="1:7" x14ac:dyDescent="0.2">
      <c r="A562" s="105">
        <v>560</v>
      </c>
      <c r="B562" s="106">
        <v>41075</v>
      </c>
      <c r="C562" s="104">
        <v>21.61</v>
      </c>
      <c r="D562" s="104">
        <v>21.8</v>
      </c>
      <c r="E562" s="104">
        <v>21.32</v>
      </c>
      <c r="F562" s="104">
        <v>21.65</v>
      </c>
      <c r="G562" s="104">
        <v>366475</v>
      </c>
    </row>
    <row r="563" spans="1:7" x14ac:dyDescent="0.2">
      <c r="A563" s="105">
        <v>561</v>
      </c>
      <c r="B563" s="106">
        <v>41078</v>
      </c>
      <c r="C563" s="104">
        <v>21.8</v>
      </c>
      <c r="D563" s="104">
        <v>22.18</v>
      </c>
      <c r="E563" s="104">
        <v>21.68</v>
      </c>
      <c r="F563" s="104">
        <v>22.12</v>
      </c>
      <c r="G563" s="104">
        <v>504695</v>
      </c>
    </row>
    <row r="564" spans="1:7" x14ac:dyDescent="0.2">
      <c r="A564" s="105">
        <v>562</v>
      </c>
      <c r="B564" s="106">
        <v>41079</v>
      </c>
      <c r="C564" s="104">
        <v>22.2</v>
      </c>
      <c r="D564" s="104">
        <v>22.2</v>
      </c>
      <c r="E564" s="104">
        <v>21.78</v>
      </c>
      <c r="F564" s="104">
        <v>21.85</v>
      </c>
      <c r="G564" s="104">
        <v>321861</v>
      </c>
    </row>
    <row r="565" spans="1:7" x14ac:dyDescent="0.2">
      <c r="A565" s="105">
        <v>563</v>
      </c>
      <c r="B565" s="106">
        <v>41080</v>
      </c>
      <c r="C565" s="104">
        <v>22.18</v>
      </c>
      <c r="D565" s="104">
        <v>22.47</v>
      </c>
      <c r="E565" s="104">
        <v>21.99</v>
      </c>
      <c r="F565" s="104">
        <v>22.1</v>
      </c>
      <c r="G565" s="104">
        <v>487119</v>
      </c>
    </row>
    <row r="566" spans="1:7" x14ac:dyDescent="0.2">
      <c r="A566" s="105">
        <v>564</v>
      </c>
      <c r="B566" s="106">
        <v>41081</v>
      </c>
      <c r="C566" s="104">
        <v>21.8</v>
      </c>
      <c r="D566" s="104">
        <v>22.19</v>
      </c>
      <c r="E566" s="104">
        <v>21.42</v>
      </c>
      <c r="F566" s="104">
        <v>21.72</v>
      </c>
      <c r="G566" s="104">
        <v>339127</v>
      </c>
    </row>
    <row r="567" spans="1:7" x14ac:dyDescent="0.2">
      <c r="A567" s="105">
        <v>565</v>
      </c>
      <c r="B567" s="106">
        <v>41085</v>
      </c>
      <c r="C567" s="104">
        <v>21.33</v>
      </c>
      <c r="D567" s="104">
        <v>21.63</v>
      </c>
      <c r="E567" s="104">
        <v>20.8</v>
      </c>
      <c r="F567" s="104">
        <v>20.8</v>
      </c>
      <c r="G567" s="104">
        <v>391202</v>
      </c>
    </row>
    <row r="568" spans="1:7" x14ac:dyDescent="0.2">
      <c r="A568" s="105">
        <v>566</v>
      </c>
      <c r="B568" s="106">
        <v>41086</v>
      </c>
      <c r="C568" s="104">
        <v>20.68</v>
      </c>
      <c r="D568" s="104">
        <v>21.5</v>
      </c>
      <c r="E568" s="104">
        <v>20.2</v>
      </c>
      <c r="F568" s="104">
        <v>21.05</v>
      </c>
      <c r="G568" s="104">
        <v>371921</v>
      </c>
    </row>
    <row r="569" spans="1:7" x14ac:dyDescent="0.2">
      <c r="A569" s="105">
        <v>567</v>
      </c>
      <c r="B569" s="106">
        <v>41087</v>
      </c>
      <c r="C569" s="104">
        <v>21.14</v>
      </c>
      <c r="D569" s="104">
        <v>21.15</v>
      </c>
      <c r="E569" s="104">
        <v>20.57</v>
      </c>
      <c r="F569" s="104">
        <v>20.57</v>
      </c>
      <c r="G569" s="104">
        <v>231800</v>
      </c>
    </row>
    <row r="570" spans="1:7" x14ac:dyDescent="0.2">
      <c r="A570" s="105">
        <v>568</v>
      </c>
      <c r="B570" s="106">
        <v>41088</v>
      </c>
      <c r="C570" s="104">
        <v>20.46</v>
      </c>
      <c r="D570" s="104">
        <v>20.87</v>
      </c>
      <c r="E570" s="104">
        <v>20.23</v>
      </c>
      <c r="F570" s="104">
        <v>20.23</v>
      </c>
      <c r="G570" s="104">
        <v>192906</v>
      </c>
    </row>
    <row r="571" spans="1:7" x14ac:dyDescent="0.2">
      <c r="A571" s="105">
        <v>569</v>
      </c>
      <c r="B571" s="106">
        <v>41089</v>
      </c>
      <c r="C571" s="104">
        <v>20.28</v>
      </c>
      <c r="D571" s="104">
        <v>20.72</v>
      </c>
      <c r="E571" s="104">
        <v>20.2</v>
      </c>
      <c r="F571" s="104">
        <v>20.66</v>
      </c>
      <c r="G571" s="104">
        <v>178558</v>
      </c>
    </row>
    <row r="572" spans="1:7" x14ac:dyDescent="0.2">
      <c r="A572" s="105">
        <v>570</v>
      </c>
      <c r="B572" s="106">
        <v>41092</v>
      </c>
      <c r="C572" s="104">
        <v>20.67</v>
      </c>
      <c r="D572" s="104">
        <v>21.1</v>
      </c>
      <c r="E572" s="104">
        <v>20.65</v>
      </c>
      <c r="F572" s="104">
        <v>20.87</v>
      </c>
      <c r="G572" s="104">
        <v>221155</v>
      </c>
    </row>
    <row r="573" spans="1:7" x14ac:dyDescent="0.2">
      <c r="A573" s="105">
        <v>571</v>
      </c>
      <c r="B573" s="106">
        <v>41093</v>
      </c>
      <c r="C573" s="104">
        <v>20.99</v>
      </c>
      <c r="D573" s="104">
        <v>21.1</v>
      </c>
      <c r="E573" s="104">
        <v>20.73</v>
      </c>
      <c r="F573" s="104">
        <v>21.1</v>
      </c>
      <c r="G573" s="104">
        <v>374216</v>
      </c>
    </row>
    <row r="574" spans="1:7" x14ac:dyDescent="0.2">
      <c r="A574" s="105">
        <v>572</v>
      </c>
      <c r="B574" s="106">
        <v>41094</v>
      </c>
      <c r="C574" s="104">
        <v>21.08</v>
      </c>
      <c r="D574" s="104">
        <v>21.08</v>
      </c>
      <c r="E574" s="104">
        <v>20.76</v>
      </c>
      <c r="F574" s="104">
        <v>20.94</v>
      </c>
      <c r="G574" s="104">
        <v>203143</v>
      </c>
    </row>
    <row r="575" spans="1:7" x14ac:dyDescent="0.2">
      <c r="A575" s="105">
        <v>573</v>
      </c>
      <c r="B575" s="106">
        <v>41095</v>
      </c>
      <c r="C575" s="104">
        <v>20.34</v>
      </c>
      <c r="D575" s="104">
        <v>21.1</v>
      </c>
      <c r="E575" s="104">
        <v>20.34</v>
      </c>
      <c r="F575" s="104">
        <v>20.61</v>
      </c>
      <c r="G575" s="104">
        <v>155490</v>
      </c>
    </row>
    <row r="576" spans="1:7" x14ac:dyDescent="0.2">
      <c r="A576" s="105">
        <v>574</v>
      </c>
      <c r="B576" s="106">
        <v>41096</v>
      </c>
      <c r="C576" s="104">
        <v>20.66</v>
      </c>
      <c r="D576" s="104">
        <v>21.08</v>
      </c>
      <c r="E576" s="104">
        <v>20.41</v>
      </c>
      <c r="F576" s="104">
        <v>21.04</v>
      </c>
      <c r="G576" s="104">
        <v>329782</v>
      </c>
    </row>
    <row r="577" spans="1:7" x14ac:dyDescent="0.2">
      <c r="A577" s="105">
        <v>575</v>
      </c>
      <c r="B577" s="106">
        <v>41099</v>
      </c>
      <c r="C577" s="104">
        <v>21</v>
      </c>
      <c r="D577" s="104">
        <v>21.15</v>
      </c>
      <c r="E577" s="104">
        <v>20.350000000000001</v>
      </c>
      <c r="F577" s="104">
        <v>20.39</v>
      </c>
      <c r="G577" s="104">
        <v>231671</v>
      </c>
    </row>
    <row r="578" spans="1:7" x14ac:dyDescent="0.2">
      <c r="A578" s="105">
        <v>576</v>
      </c>
      <c r="B578" s="106">
        <v>41100</v>
      </c>
      <c r="C578" s="104">
        <v>20.39</v>
      </c>
      <c r="D578" s="104">
        <v>20.7</v>
      </c>
      <c r="E578" s="104">
        <v>20.22</v>
      </c>
      <c r="F578" s="104">
        <v>20.45</v>
      </c>
      <c r="G578" s="104">
        <v>175674</v>
      </c>
    </row>
    <row r="579" spans="1:7" x14ac:dyDescent="0.2">
      <c r="A579" s="105">
        <v>577</v>
      </c>
      <c r="B579" s="106">
        <v>41101</v>
      </c>
      <c r="C579" s="104">
        <v>20.32</v>
      </c>
      <c r="D579" s="104">
        <v>20.53</v>
      </c>
      <c r="E579" s="104">
        <v>20.2</v>
      </c>
      <c r="F579" s="104">
        <v>20.440000000000001</v>
      </c>
      <c r="G579" s="104">
        <v>83310</v>
      </c>
    </row>
    <row r="580" spans="1:7" x14ac:dyDescent="0.2">
      <c r="A580" s="105">
        <v>578</v>
      </c>
      <c r="B580" s="106">
        <v>41102</v>
      </c>
      <c r="C580" s="104">
        <v>20.5</v>
      </c>
      <c r="D580" s="104">
        <v>20.95</v>
      </c>
      <c r="E580" s="104">
        <v>20.36</v>
      </c>
      <c r="F580" s="104">
        <v>20.86</v>
      </c>
      <c r="G580" s="104">
        <v>275330</v>
      </c>
    </row>
    <row r="581" spans="1:7" x14ac:dyDescent="0.2">
      <c r="A581" s="105">
        <v>579</v>
      </c>
      <c r="B581" s="106">
        <v>41103</v>
      </c>
      <c r="C581" s="104">
        <v>20.8</v>
      </c>
      <c r="D581" s="104">
        <v>20.86</v>
      </c>
      <c r="E581" s="104">
        <v>20.6</v>
      </c>
      <c r="F581" s="104">
        <v>20.63</v>
      </c>
      <c r="G581" s="104">
        <v>185910</v>
      </c>
    </row>
    <row r="582" spans="1:7" x14ac:dyDescent="0.2">
      <c r="A582" s="105">
        <v>580</v>
      </c>
      <c r="B582" s="106">
        <v>41106</v>
      </c>
      <c r="C582" s="104">
        <v>20.95</v>
      </c>
      <c r="D582" s="104">
        <v>20.95</v>
      </c>
      <c r="E582" s="104">
        <v>19.43</v>
      </c>
      <c r="F582" s="104">
        <v>19.5</v>
      </c>
      <c r="G582" s="104">
        <v>321052</v>
      </c>
    </row>
    <row r="583" spans="1:7" x14ac:dyDescent="0.2">
      <c r="A583" s="105">
        <v>581</v>
      </c>
      <c r="B583" s="106">
        <v>41107</v>
      </c>
      <c r="C583" s="104">
        <v>19.39</v>
      </c>
      <c r="D583" s="104">
        <v>19.8</v>
      </c>
      <c r="E583" s="104">
        <v>19.329999999999998</v>
      </c>
      <c r="F583" s="104">
        <v>19.52</v>
      </c>
      <c r="G583" s="104">
        <v>110200</v>
      </c>
    </row>
    <row r="584" spans="1:7" x14ac:dyDescent="0.2">
      <c r="A584" s="105">
        <v>582</v>
      </c>
      <c r="B584" s="106">
        <v>41108</v>
      </c>
      <c r="C584" s="104">
        <v>19.350000000000001</v>
      </c>
      <c r="D584" s="104">
        <v>19.79</v>
      </c>
      <c r="E584" s="104">
        <v>19.350000000000001</v>
      </c>
      <c r="F584" s="104">
        <v>19.79</v>
      </c>
      <c r="G584" s="104">
        <v>110262</v>
      </c>
    </row>
    <row r="585" spans="1:7" x14ac:dyDescent="0.2">
      <c r="A585" s="105">
        <v>583</v>
      </c>
      <c r="B585" s="106">
        <v>41109</v>
      </c>
      <c r="C585" s="104">
        <v>19.5</v>
      </c>
      <c r="D585" s="104">
        <v>20.16</v>
      </c>
      <c r="E585" s="104">
        <v>19.5</v>
      </c>
      <c r="F585" s="104">
        <v>19.79</v>
      </c>
      <c r="G585" s="104">
        <v>173709</v>
      </c>
    </row>
    <row r="586" spans="1:7" x14ac:dyDescent="0.2">
      <c r="A586" s="105">
        <v>584</v>
      </c>
      <c r="B586" s="106">
        <v>41110</v>
      </c>
      <c r="C586" s="104">
        <v>19.82</v>
      </c>
      <c r="D586" s="104">
        <v>19.84</v>
      </c>
      <c r="E586" s="104">
        <v>19.52</v>
      </c>
      <c r="F586" s="104">
        <v>19.579999999999998</v>
      </c>
      <c r="G586" s="104">
        <v>126222</v>
      </c>
    </row>
    <row r="587" spans="1:7" x14ac:dyDescent="0.2">
      <c r="A587" s="105">
        <v>585</v>
      </c>
      <c r="B587" s="106">
        <v>41113</v>
      </c>
      <c r="C587" s="104">
        <v>19.309999999999999</v>
      </c>
      <c r="D587" s="104">
        <v>20.37</v>
      </c>
      <c r="E587" s="104">
        <v>19.309999999999999</v>
      </c>
      <c r="F587" s="104">
        <v>20.329999999999998</v>
      </c>
      <c r="G587" s="104">
        <v>174051</v>
      </c>
    </row>
    <row r="588" spans="1:7" x14ac:dyDescent="0.2">
      <c r="A588" s="105">
        <v>586</v>
      </c>
      <c r="B588" s="106">
        <v>41114</v>
      </c>
      <c r="C588" s="104">
        <v>19.88</v>
      </c>
      <c r="D588" s="104">
        <v>20.58</v>
      </c>
      <c r="E588" s="104">
        <v>19.75</v>
      </c>
      <c r="F588" s="104">
        <v>20.34</v>
      </c>
      <c r="G588" s="104">
        <v>312747</v>
      </c>
    </row>
    <row r="589" spans="1:7" x14ac:dyDescent="0.2">
      <c r="A589" s="105">
        <v>587</v>
      </c>
      <c r="B589" s="106">
        <v>41115</v>
      </c>
      <c r="C589" s="104">
        <v>20.6</v>
      </c>
      <c r="D589" s="104">
        <v>21.37</v>
      </c>
      <c r="E589" s="104">
        <v>20.2</v>
      </c>
      <c r="F589" s="104">
        <v>20.69</v>
      </c>
      <c r="G589" s="104">
        <v>429791</v>
      </c>
    </row>
    <row r="590" spans="1:7" x14ac:dyDescent="0.2">
      <c r="A590" s="105">
        <v>588</v>
      </c>
      <c r="B590" s="106">
        <v>41116</v>
      </c>
      <c r="C590" s="104">
        <v>21</v>
      </c>
      <c r="D590" s="104">
        <v>21.27</v>
      </c>
      <c r="E590" s="104">
        <v>20.27</v>
      </c>
      <c r="F590" s="104">
        <v>20.58</v>
      </c>
      <c r="G590" s="104">
        <v>400300</v>
      </c>
    </row>
    <row r="591" spans="1:7" x14ac:dyDescent="0.2">
      <c r="A591" s="105">
        <v>589</v>
      </c>
      <c r="B591" s="106">
        <v>41117</v>
      </c>
      <c r="C591" s="104">
        <v>20.88</v>
      </c>
      <c r="D591" s="104">
        <v>20.88</v>
      </c>
      <c r="E591" s="104">
        <v>20.22</v>
      </c>
      <c r="F591" s="104">
        <v>20.32</v>
      </c>
      <c r="G591" s="104">
        <v>197156</v>
      </c>
    </row>
    <row r="592" spans="1:7" x14ac:dyDescent="0.2">
      <c r="A592" s="105">
        <v>590</v>
      </c>
      <c r="B592" s="106">
        <v>41120</v>
      </c>
      <c r="C592" s="104">
        <v>20.2</v>
      </c>
      <c r="D592" s="104">
        <v>20.399999999999999</v>
      </c>
      <c r="E592" s="104">
        <v>19.66</v>
      </c>
      <c r="F592" s="104">
        <v>19.75</v>
      </c>
      <c r="G592" s="104">
        <v>178108</v>
      </c>
    </row>
    <row r="593" spans="1:7" x14ac:dyDescent="0.2">
      <c r="A593" s="105">
        <v>591</v>
      </c>
      <c r="B593" s="106">
        <v>41121</v>
      </c>
      <c r="C593" s="104">
        <v>19.600000000000001</v>
      </c>
      <c r="D593" s="104">
        <v>20.059999999999999</v>
      </c>
      <c r="E593" s="104">
        <v>19.41</v>
      </c>
      <c r="F593" s="104">
        <v>19.649999999999999</v>
      </c>
      <c r="G593" s="104">
        <v>121701</v>
      </c>
    </row>
    <row r="594" spans="1:7" x14ac:dyDescent="0.2">
      <c r="A594" s="105">
        <v>592</v>
      </c>
      <c r="B594" s="106">
        <v>41122</v>
      </c>
      <c r="C594" s="104">
        <v>19.649999999999999</v>
      </c>
      <c r="D594" s="104">
        <v>20.09</v>
      </c>
      <c r="E594" s="104">
        <v>19.649999999999999</v>
      </c>
      <c r="F594" s="104">
        <v>19.97</v>
      </c>
      <c r="G594" s="104">
        <v>110384</v>
      </c>
    </row>
    <row r="595" spans="1:7" x14ac:dyDescent="0.2">
      <c r="A595" s="105">
        <v>593</v>
      </c>
      <c r="B595" s="106">
        <v>41123</v>
      </c>
      <c r="C595" s="104">
        <v>19.77</v>
      </c>
      <c r="D595" s="104">
        <v>20.13</v>
      </c>
      <c r="E595" s="104">
        <v>19.75</v>
      </c>
      <c r="F595" s="104">
        <v>19.899999999999999</v>
      </c>
      <c r="G595" s="104">
        <v>81050</v>
      </c>
    </row>
    <row r="596" spans="1:7" x14ac:dyDescent="0.2">
      <c r="A596" s="105">
        <v>594</v>
      </c>
      <c r="B596" s="106">
        <v>41124</v>
      </c>
      <c r="C596" s="104">
        <v>20.170000000000002</v>
      </c>
      <c r="D596" s="104">
        <v>20.170000000000002</v>
      </c>
      <c r="E596" s="104">
        <v>19.8</v>
      </c>
      <c r="F596" s="104">
        <v>20.05</v>
      </c>
      <c r="G596" s="104">
        <v>199185</v>
      </c>
    </row>
    <row r="597" spans="1:7" x14ac:dyDescent="0.2">
      <c r="A597" s="105">
        <v>595</v>
      </c>
      <c r="B597" s="106">
        <v>41127</v>
      </c>
      <c r="C597" s="104">
        <v>20.02</v>
      </c>
      <c r="D597" s="104">
        <v>20.96</v>
      </c>
      <c r="E597" s="104">
        <v>19.88</v>
      </c>
      <c r="F597" s="104">
        <v>20.84</v>
      </c>
      <c r="G597" s="104">
        <v>340602</v>
      </c>
    </row>
    <row r="598" spans="1:7" x14ac:dyDescent="0.2">
      <c r="A598" s="105">
        <v>596</v>
      </c>
      <c r="B598" s="106">
        <v>41128</v>
      </c>
      <c r="C598" s="104">
        <v>20.9</v>
      </c>
      <c r="D598" s="104">
        <v>20.9</v>
      </c>
      <c r="E598" s="104">
        <v>20.58</v>
      </c>
      <c r="F598" s="104">
        <v>20.68</v>
      </c>
      <c r="G598" s="104">
        <v>284312</v>
      </c>
    </row>
    <row r="599" spans="1:7" x14ac:dyDescent="0.2">
      <c r="A599" s="105">
        <v>597</v>
      </c>
      <c r="B599" s="106">
        <v>41129</v>
      </c>
      <c r="C599" s="104">
        <v>20.66</v>
      </c>
      <c r="D599" s="104">
        <v>21</v>
      </c>
      <c r="E599" s="104">
        <v>20.399999999999999</v>
      </c>
      <c r="F599" s="104">
        <v>21</v>
      </c>
      <c r="G599" s="104">
        <v>419446</v>
      </c>
    </row>
    <row r="600" spans="1:7" x14ac:dyDescent="0.2">
      <c r="A600" s="105">
        <v>598</v>
      </c>
      <c r="B600" s="106">
        <v>41130</v>
      </c>
      <c r="C600" s="104">
        <v>20.6</v>
      </c>
      <c r="D600" s="104">
        <v>21.96</v>
      </c>
      <c r="E600" s="104">
        <v>20.6</v>
      </c>
      <c r="F600" s="104">
        <v>21.6</v>
      </c>
      <c r="G600" s="104">
        <v>709110</v>
      </c>
    </row>
    <row r="601" spans="1:7" x14ac:dyDescent="0.2">
      <c r="A601" s="105">
        <v>599</v>
      </c>
      <c r="B601" s="106">
        <v>41131</v>
      </c>
      <c r="C601" s="104">
        <v>21.5</v>
      </c>
      <c r="D601" s="104">
        <v>22.47</v>
      </c>
      <c r="E601" s="104">
        <v>21.32</v>
      </c>
      <c r="F601" s="104">
        <v>21.89</v>
      </c>
      <c r="G601" s="104">
        <v>788786</v>
      </c>
    </row>
    <row r="602" spans="1:7" x14ac:dyDescent="0.2">
      <c r="A602" s="105">
        <v>600</v>
      </c>
      <c r="B602" s="106">
        <v>41134</v>
      </c>
      <c r="C602" s="104">
        <v>21.79</v>
      </c>
      <c r="D602" s="104">
        <v>22.39</v>
      </c>
      <c r="E602" s="104">
        <v>21.45</v>
      </c>
      <c r="F602" s="104">
        <v>21.67</v>
      </c>
      <c r="G602" s="104">
        <v>613687</v>
      </c>
    </row>
    <row r="603" spans="1:7" x14ac:dyDescent="0.2">
      <c r="A603" s="105">
        <v>601</v>
      </c>
      <c r="B603" s="106">
        <v>41135</v>
      </c>
      <c r="C603" s="104">
        <v>21.88</v>
      </c>
      <c r="D603" s="104">
        <v>22.09</v>
      </c>
      <c r="E603" s="104">
        <v>21.28</v>
      </c>
      <c r="F603" s="104">
        <v>21.8</v>
      </c>
      <c r="G603" s="104">
        <v>577709</v>
      </c>
    </row>
    <row r="604" spans="1:7" x14ac:dyDescent="0.2">
      <c r="A604" s="105">
        <v>602</v>
      </c>
      <c r="B604" s="106">
        <v>41136</v>
      </c>
      <c r="C604" s="104">
        <v>21.68</v>
      </c>
      <c r="D604" s="104">
        <v>21.79</v>
      </c>
      <c r="E604" s="104">
        <v>20.5</v>
      </c>
      <c r="F604" s="104">
        <v>21.04</v>
      </c>
      <c r="G604" s="104">
        <v>688675</v>
      </c>
    </row>
    <row r="605" spans="1:7" x14ac:dyDescent="0.2">
      <c r="A605" s="105">
        <v>603</v>
      </c>
      <c r="B605" s="106">
        <v>41137</v>
      </c>
      <c r="C605" s="104">
        <v>20.89</v>
      </c>
      <c r="D605" s="104">
        <v>21.06</v>
      </c>
      <c r="E605" s="104">
        <v>20.71</v>
      </c>
      <c r="F605" s="104">
        <v>20.92</v>
      </c>
      <c r="G605" s="104">
        <v>190550</v>
      </c>
    </row>
    <row r="606" spans="1:7" x14ac:dyDescent="0.2">
      <c r="A606" s="105">
        <v>604</v>
      </c>
      <c r="B606" s="106">
        <v>41138</v>
      </c>
      <c r="C606" s="104">
        <v>20.92</v>
      </c>
      <c r="D606" s="104">
        <v>21.88</v>
      </c>
      <c r="E606" s="104">
        <v>20.76</v>
      </c>
      <c r="F606" s="104">
        <v>21.8</v>
      </c>
      <c r="G606" s="104">
        <v>405499</v>
      </c>
    </row>
    <row r="607" spans="1:7" x14ac:dyDescent="0.2">
      <c r="A607" s="105">
        <v>605</v>
      </c>
      <c r="B607" s="106">
        <v>41141</v>
      </c>
      <c r="C607" s="104">
        <v>21.58</v>
      </c>
      <c r="D607" s="104">
        <v>22.05</v>
      </c>
      <c r="E607" s="104">
        <v>20.92</v>
      </c>
      <c r="F607" s="104">
        <v>22.05</v>
      </c>
      <c r="G607" s="104">
        <v>727398</v>
      </c>
    </row>
    <row r="608" spans="1:7" x14ac:dyDescent="0.2">
      <c r="A608" s="105">
        <v>606</v>
      </c>
      <c r="B608" s="106">
        <v>41142</v>
      </c>
      <c r="C608" s="104">
        <v>21.77</v>
      </c>
      <c r="D608" s="104">
        <v>22.99</v>
      </c>
      <c r="E608" s="104">
        <v>21.77</v>
      </c>
      <c r="F608" s="104">
        <v>22.72</v>
      </c>
      <c r="G608" s="104">
        <v>1372217</v>
      </c>
    </row>
    <row r="609" spans="1:7" x14ac:dyDescent="0.2">
      <c r="A609" s="105">
        <v>607</v>
      </c>
      <c r="B609" s="106">
        <v>41143</v>
      </c>
      <c r="C609" s="104">
        <v>22.69</v>
      </c>
      <c r="D609" s="104">
        <v>23.78</v>
      </c>
      <c r="E609" s="104">
        <v>22.4</v>
      </c>
      <c r="F609" s="104">
        <v>22.93</v>
      </c>
      <c r="G609" s="104">
        <v>1239762</v>
      </c>
    </row>
    <row r="610" spans="1:7" x14ac:dyDescent="0.2">
      <c r="A610" s="105">
        <v>608</v>
      </c>
      <c r="B610" s="106">
        <v>41144</v>
      </c>
      <c r="C610" s="104">
        <v>22.9</v>
      </c>
      <c r="D610" s="104">
        <v>23.36</v>
      </c>
      <c r="E610" s="104">
        <v>22.41</v>
      </c>
      <c r="F610" s="104">
        <v>22.8</v>
      </c>
      <c r="G610" s="104">
        <v>1035998</v>
      </c>
    </row>
    <row r="611" spans="1:7" x14ac:dyDescent="0.2">
      <c r="A611" s="105">
        <v>609</v>
      </c>
      <c r="B611" s="106">
        <v>41145</v>
      </c>
      <c r="C611" s="104">
        <v>22.69</v>
      </c>
      <c r="D611" s="104">
        <v>22.86</v>
      </c>
      <c r="E611" s="104">
        <v>22.21</v>
      </c>
      <c r="F611" s="104">
        <v>22.55</v>
      </c>
      <c r="G611" s="104">
        <v>546719</v>
      </c>
    </row>
    <row r="612" spans="1:7" x14ac:dyDescent="0.2">
      <c r="A612" s="105">
        <v>610</v>
      </c>
      <c r="B612" s="106">
        <v>41148</v>
      </c>
      <c r="C612" s="104">
        <v>22.41</v>
      </c>
      <c r="D612" s="104">
        <v>23.88</v>
      </c>
      <c r="E612" s="104">
        <v>22.01</v>
      </c>
      <c r="F612" s="104">
        <v>22.66</v>
      </c>
      <c r="G612" s="104">
        <v>1241252</v>
      </c>
    </row>
    <row r="613" spans="1:7" x14ac:dyDescent="0.2">
      <c r="A613" s="105">
        <v>611</v>
      </c>
      <c r="B613" s="106">
        <v>41149</v>
      </c>
      <c r="C613" s="104">
        <v>22.67</v>
      </c>
      <c r="D613" s="104">
        <v>23.15</v>
      </c>
      <c r="E613" s="104">
        <v>22.25</v>
      </c>
      <c r="F613" s="104">
        <v>22.64</v>
      </c>
      <c r="G613" s="104">
        <v>1040676</v>
      </c>
    </row>
    <row r="614" spans="1:7" x14ac:dyDescent="0.2">
      <c r="A614" s="105">
        <v>612</v>
      </c>
      <c r="B614" s="106">
        <v>41150</v>
      </c>
      <c r="C614" s="104">
        <v>22.65</v>
      </c>
      <c r="D614" s="104">
        <v>22.79</v>
      </c>
      <c r="E614" s="104">
        <v>22.21</v>
      </c>
      <c r="F614" s="104">
        <v>22.35</v>
      </c>
      <c r="G614" s="104">
        <v>440760</v>
      </c>
    </row>
    <row r="615" spans="1:7" x14ac:dyDescent="0.2">
      <c r="A615" s="105">
        <v>613</v>
      </c>
      <c r="B615" s="106">
        <v>41151</v>
      </c>
      <c r="C615" s="104">
        <v>22.36</v>
      </c>
      <c r="D615" s="104">
        <v>22.6</v>
      </c>
      <c r="E615" s="104">
        <v>21.85</v>
      </c>
      <c r="F615" s="104">
        <v>22.55</v>
      </c>
      <c r="G615" s="104">
        <v>817736</v>
      </c>
    </row>
    <row r="616" spans="1:7" x14ac:dyDescent="0.2">
      <c r="A616" s="105">
        <v>614</v>
      </c>
      <c r="B616" s="106">
        <v>41152</v>
      </c>
      <c r="C616" s="104">
        <v>22.15</v>
      </c>
      <c r="D616" s="104">
        <v>22.32</v>
      </c>
      <c r="E616" s="104">
        <v>21.88</v>
      </c>
      <c r="F616" s="104">
        <v>22.3</v>
      </c>
      <c r="G616" s="104">
        <v>521051</v>
      </c>
    </row>
    <row r="617" spans="1:7" x14ac:dyDescent="0.2">
      <c r="A617" s="105">
        <v>615</v>
      </c>
      <c r="B617" s="106">
        <v>41155</v>
      </c>
      <c r="C617" s="104">
        <v>22.06</v>
      </c>
      <c r="D617" s="104">
        <v>22.26</v>
      </c>
      <c r="E617" s="104">
        <v>21.88</v>
      </c>
      <c r="F617" s="104">
        <v>22.07</v>
      </c>
      <c r="G617" s="104">
        <v>708176</v>
      </c>
    </row>
    <row r="618" spans="1:7" x14ac:dyDescent="0.2">
      <c r="A618" s="105">
        <v>616</v>
      </c>
      <c r="B618" s="106">
        <v>41156</v>
      </c>
      <c r="C618" s="104">
        <v>22.13</v>
      </c>
      <c r="D618" s="104">
        <v>22.44</v>
      </c>
      <c r="E618" s="104">
        <v>21.42</v>
      </c>
      <c r="F618" s="104">
        <v>22.07</v>
      </c>
      <c r="G618" s="104">
        <v>818557</v>
      </c>
    </row>
    <row r="619" spans="1:7" x14ac:dyDescent="0.2">
      <c r="A619" s="105">
        <v>617</v>
      </c>
      <c r="B619" s="106">
        <v>41157</v>
      </c>
      <c r="C619" s="104">
        <v>21.77</v>
      </c>
      <c r="D619" s="104">
        <v>22.19</v>
      </c>
      <c r="E619" s="104">
        <v>21.72</v>
      </c>
      <c r="F619" s="104">
        <v>22.13</v>
      </c>
      <c r="G619" s="104">
        <v>385831</v>
      </c>
    </row>
    <row r="620" spans="1:7" x14ac:dyDescent="0.2">
      <c r="A620" s="105">
        <v>618</v>
      </c>
      <c r="B620" s="106">
        <v>41158</v>
      </c>
      <c r="C620" s="104">
        <v>22.24</v>
      </c>
      <c r="D620" s="104">
        <v>23.17</v>
      </c>
      <c r="E620" s="104">
        <v>22.12</v>
      </c>
      <c r="F620" s="104">
        <v>22.79</v>
      </c>
      <c r="G620" s="104">
        <v>1309246</v>
      </c>
    </row>
    <row r="621" spans="1:7" x14ac:dyDescent="0.2">
      <c r="A621" s="105">
        <v>619</v>
      </c>
      <c r="B621" s="106">
        <v>41159</v>
      </c>
      <c r="C621" s="104">
        <v>22.91</v>
      </c>
      <c r="D621" s="104">
        <v>23.49</v>
      </c>
      <c r="E621" s="104">
        <v>22.61</v>
      </c>
      <c r="F621" s="104">
        <v>23.45</v>
      </c>
      <c r="G621" s="104">
        <v>1550983</v>
      </c>
    </row>
    <row r="622" spans="1:7" x14ac:dyDescent="0.2">
      <c r="A622" s="105">
        <v>620</v>
      </c>
      <c r="B622" s="106">
        <v>41162</v>
      </c>
      <c r="C622" s="104">
        <v>23.4</v>
      </c>
      <c r="D622" s="104">
        <v>23.96</v>
      </c>
      <c r="E622" s="104">
        <v>23.05</v>
      </c>
      <c r="F622" s="104">
        <v>23.6</v>
      </c>
      <c r="G622" s="104">
        <v>1442646</v>
      </c>
    </row>
    <row r="623" spans="1:7" x14ac:dyDescent="0.2">
      <c r="A623" s="105">
        <v>621</v>
      </c>
      <c r="B623" s="106">
        <v>41163</v>
      </c>
      <c r="C623" s="104">
        <v>23.56</v>
      </c>
      <c r="D623" s="104">
        <v>24.5</v>
      </c>
      <c r="E623" s="104">
        <v>23.21</v>
      </c>
      <c r="F623" s="104">
        <v>23.73</v>
      </c>
      <c r="G623" s="104">
        <v>1937888</v>
      </c>
    </row>
    <row r="624" spans="1:7" x14ac:dyDescent="0.2">
      <c r="A624" s="105">
        <v>622</v>
      </c>
      <c r="B624" s="106">
        <v>41164</v>
      </c>
      <c r="C624" s="104">
        <v>23.97</v>
      </c>
      <c r="D624" s="104">
        <v>24.07</v>
      </c>
      <c r="E624" s="104">
        <v>23.3</v>
      </c>
      <c r="F624" s="104">
        <v>23.53</v>
      </c>
      <c r="G624" s="104">
        <v>1067364</v>
      </c>
    </row>
    <row r="625" spans="1:7" x14ac:dyDescent="0.2">
      <c r="A625" s="105">
        <v>623</v>
      </c>
      <c r="B625" s="106">
        <v>41165</v>
      </c>
      <c r="C625" s="104">
        <v>23.6</v>
      </c>
      <c r="D625" s="104">
        <v>23.73</v>
      </c>
      <c r="E625" s="104">
        <v>22.9</v>
      </c>
      <c r="F625" s="104">
        <v>23.15</v>
      </c>
      <c r="G625" s="104">
        <v>972910</v>
      </c>
    </row>
    <row r="626" spans="1:7" x14ac:dyDescent="0.2">
      <c r="A626" s="105">
        <v>624</v>
      </c>
      <c r="B626" s="106">
        <v>41166</v>
      </c>
      <c r="C626" s="104">
        <v>23.34</v>
      </c>
      <c r="D626" s="104">
        <v>23.67</v>
      </c>
      <c r="E626" s="104">
        <v>22.9</v>
      </c>
      <c r="F626" s="104">
        <v>23.18</v>
      </c>
      <c r="G626" s="104">
        <v>945128</v>
      </c>
    </row>
    <row r="627" spans="1:7" x14ac:dyDescent="0.2">
      <c r="A627" s="105">
        <v>625</v>
      </c>
      <c r="B627" s="106">
        <v>41169</v>
      </c>
      <c r="C627" s="104">
        <v>22.85</v>
      </c>
      <c r="D627" s="104">
        <v>23.32</v>
      </c>
      <c r="E627" s="104">
        <v>22.5</v>
      </c>
      <c r="F627" s="104">
        <v>23.1</v>
      </c>
      <c r="G627" s="104">
        <v>977035</v>
      </c>
    </row>
    <row r="628" spans="1:7" x14ac:dyDescent="0.2">
      <c r="A628" s="105">
        <v>626</v>
      </c>
      <c r="B628" s="106">
        <v>41170</v>
      </c>
      <c r="C628" s="104">
        <v>23.03</v>
      </c>
      <c r="D628" s="104">
        <v>23.03</v>
      </c>
      <c r="E628" s="104">
        <v>22.55</v>
      </c>
      <c r="F628" s="104">
        <v>22.76</v>
      </c>
      <c r="G628" s="104">
        <v>482870</v>
      </c>
    </row>
    <row r="629" spans="1:7" x14ac:dyDescent="0.2">
      <c r="A629" s="105">
        <v>627</v>
      </c>
      <c r="B629" s="106">
        <v>41171</v>
      </c>
      <c r="C629" s="104">
        <v>22.61</v>
      </c>
      <c r="D629" s="104">
        <v>23.36</v>
      </c>
      <c r="E629" s="104">
        <v>22.5</v>
      </c>
      <c r="F629" s="104">
        <v>22.69</v>
      </c>
      <c r="G629" s="104">
        <v>1011060</v>
      </c>
    </row>
    <row r="630" spans="1:7" x14ac:dyDescent="0.2">
      <c r="A630" s="105">
        <v>628</v>
      </c>
      <c r="B630" s="106">
        <v>41172</v>
      </c>
      <c r="C630" s="104">
        <v>22.53</v>
      </c>
      <c r="D630" s="104">
        <v>22.82</v>
      </c>
      <c r="E630" s="104">
        <v>21.45</v>
      </c>
      <c r="F630" s="104">
        <v>21.46</v>
      </c>
      <c r="G630" s="104">
        <v>824673</v>
      </c>
    </row>
    <row r="631" spans="1:7" x14ac:dyDescent="0.2">
      <c r="A631" s="105">
        <v>629</v>
      </c>
      <c r="B631" s="106">
        <v>41173</v>
      </c>
      <c r="C631" s="104">
        <v>21.4</v>
      </c>
      <c r="D631" s="104">
        <v>21.4</v>
      </c>
      <c r="E631" s="104">
        <v>20.87</v>
      </c>
      <c r="F631" s="104">
        <v>20.9</v>
      </c>
      <c r="G631" s="104">
        <v>471200</v>
      </c>
    </row>
    <row r="632" spans="1:7" x14ac:dyDescent="0.2">
      <c r="A632" s="105">
        <v>630</v>
      </c>
      <c r="B632" s="106">
        <v>41176</v>
      </c>
      <c r="C632" s="104">
        <v>20.81</v>
      </c>
      <c r="D632" s="104">
        <v>20.93</v>
      </c>
      <c r="E632" s="104">
        <v>20.37</v>
      </c>
      <c r="F632" s="104">
        <v>20.8</v>
      </c>
      <c r="G632" s="104">
        <v>237148</v>
      </c>
    </row>
    <row r="633" spans="1:7" x14ac:dyDescent="0.2">
      <c r="A633" s="105">
        <v>631</v>
      </c>
      <c r="B633" s="106">
        <v>41177</v>
      </c>
      <c r="C633" s="104">
        <v>20.61</v>
      </c>
      <c r="D633" s="104">
        <v>20.91</v>
      </c>
      <c r="E633" s="104">
        <v>20.61</v>
      </c>
      <c r="F633" s="104">
        <v>20.73</v>
      </c>
      <c r="G633" s="104">
        <v>141300</v>
      </c>
    </row>
    <row r="634" spans="1:7" x14ac:dyDescent="0.2">
      <c r="A634" s="105">
        <v>632</v>
      </c>
      <c r="B634" s="106">
        <v>41178</v>
      </c>
      <c r="C634" s="104">
        <v>20.64</v>
      </c>
      <c r="D634" s="104">
        <v>20.84</v>
      </c>
      <c r="E634" s="104">
        <v>19.93</v>
      </c>
      <c r="F634" s="104">
        <v>19.98</v>
      </c>
      <c r="G634" s="104">
        <v>258413</v>
      </c>
    </row>
    <row r="635" spans="1:7" x14ac:dyDescent="0.2">
      <c r="A635" s="105">
        <v>633</v>
      </c>
      <c r="B635" s="106">
        <v>41179</v>
      </c>
      <c r="C635" s="104">
        <v>19.809999999999999</v>
      </c>
      <c r="D635" s="104">
        <v>20.22</v>
      </c>
      <c r="E635" s="104">
        <v>19.61</v>
      </c>
      <c r="F635" s="104">
        <v>20.079999999999998</v>
      </c>
      <c r="G635" s="104">
        <v>298965</v>
      </c>
    </row>
    <row r="636" spans="1:7" x14ac:dyDescent="0.2">
      <c r="A636" s="105">
        <v>634</v>
      </c>
      <c r="B636" s="106">
        <v>41180</v>
      </c>
      <c r="C636" s="104">
        <v>20</v>
      </c>
      <c r="D636" s="104">
        <v>20.329999999999998</v>
      </c>
      <c r="E636" s="104">
        <v>19.96</v>
      </c>
      <c r="F636" s="104">
        <v>20.27</v>
      </c>
      <c r="G636" s="104">
        <v>314003</v>
      </c>
    </row>
    <row r="637" spans="1:7" x14ac:dyDescent="0.2">
      <c r="A637" s="105">
        <v>635</v>
      </c>
      <c r="B637" s="106">
        <v>41190</v>
      </c>
      <c r="C637" s="104">
        <v>20.2</v>
      </c>
      <c r="D637" s="104">
        <v>20.440000000000001</v>
      </c>
      <c r="E637" s="104">
        <v>20.149999999999999</v>
      </c>
      <c r="F637" s="104">
        <v>20.2</v>
      </c>
      <c r="G637" s="104">
        <v>187550</v>
      </c>
    </row>
    <row r="638" spans="1:7" x14ac:dyDescent="0.2">
      <c r="A638" s="105">
        <v>636</v>
      </c>
      <c r="B638" s="106">
        <v>41191</v>
      </c>
      <c r="C638" s="104">
        <v>20.3</v>
      </c>
      <c r="D638" s="104">
        <v>20.67</v>
      </c>
      <c r="E638" s="104">
        <v>20.25</v>
      </c>
      <c r="F638" s="104">
        <v>20.61</v>
      </c>
      <c r="G638" s="104">
        <v>262213</v>
      </c>
    </row>
    <row r="639" spans="1:7" x14ac:dyDescent="0.2">
      <c r="A639" s="105">
        <v>637</v>
      </c>
      <c r="B639" s="106">
        <v>41192</v>
      </c>
      <c r="C639" s="104">
        <v>20.65</v>
      </c>
      <c r="D639" s="104">
        <v>20.8</v>
      </c>
      <c r="E639" s="104">
        <v>20.440000000000001</v>
      </c>
      <c r="F639" s="104">
        <v>20.78</v>
      </c>
      <c r="G639" s="104">
        <v>505839</v>
      </c>
    </row>
    <row r="640" spans="1:7" x14ac:dyDescent="0.2">
      <c r="A640" s="105">
        <v>638</v>
      </c>
      <c r="B640" s="106">
        <v>41193</v>
      </c>
      <c r="C640" s="104">
        <v>20.68</v>
      </c>
      <c r="D640" s="104">
        <v>20.76</v>
      </c>
      <c r="E640" s="104">
        <v>20.48</v>
      </c>
      <c r="F640" s="104">
        <v>20.48</v>
      </c>
      <c r="G640" s="104">
        <v>318862</v>
      </c>
    </row>
    <row r="641" spans="1:7" x14ac:dyDescent="0.2">
      <c r="A641" s="105">
        <v>639</v>
      </c>
      <c r="B641" s="106">
        <v>41194</v>
      </c>
      <c r="C641" s="104">
        <v>20.46</v>
      </c>
      <c r="D641" s="104">
        <v>20.7</v>
      </c>
      <c r="E641" s="104">
        <v>20.16</v>
      </c>
      <c r="F641" s="104">
        <v>20.25</v>
      </c>
      <c r="G641" s="104">
        <v>177800</v>
      </c>
    </row>
    <row r="642" spans="1:7" x14ac:dyDescent="0.2">
      <c r="A642" s="105">
        <v>640</v>
      </c>
      <c r="B642" s="106">
        <v>41197</v>
      </c>
      <c r="C642" s="104">
        <v>20.309999999999999</v>
      </c>
      <c r="D642" s="104">
        <v>20.309999999999999</v>
      </c>
      <c r="E642" s="104">
        <v>20.05</v>
      </c>
      <c r="F642" s="104">
        <v>20.12</v>
      </c>
      <c r="G642" s="104">
        <v>136953</v>
      </c>
    </row>
    <row r="643" spans="1:7" x14ac:dyDescent="0.2">
      <c r="A643" s="105">
        <v>641</v>
      </c>
      <c r="B643" s="106">
        <v>41198</v>
      </c>
      <c r="C643" s="104">
        <v>20.07</v>
      </c>
      <c r="D643" s="104">
        <v>20.36</v>
      </c>
      <c r="E643" s="104">
        <v>20.07</v>
      </c>
      <c r="F643" s="104">
        <v>20.190000000000001</v>
      </c>
      <c r="G643" s="104">
        <v>148731</v>
      </c>
    </row>
    <row r="644" spans="1:7" x14ac:dyDescent="0.2">
      <c r="A644" s="105">
        <v>642</v>
      </c>
      <c r="B644" s="106">
        <v>41199</v>
      </c>
      <c r="C644" s="104">
        <v>20.22</v>
      </c>
      <c r="D644" s="104">
        <v>20.3</v>
      </c>
      <c r="E644" s="104">
        <v>20.010000000000002</v>
      </c>
      <c r="F644" s="104">
        <v>20.29</v>
      </c>
      <c r="G644" s="104">
        <v>134694</v>
      </c>
    </row>
    <row r="645" spans="1:7" x14ac:dyDescent="0.2">
      <c r="A645" s="105">
        <v>643</v>
      </c>
      <c r="B645" s="106">
        <v>41200</v>
      </c>
      <c r="C645" s="104">
        <v>20.2</v>
      </c>
      <c r="D645" s="104">
        <v>20.66</v>
      </c>
      <c r="E645" s="104">
        <v>20.2</v>
      </c>
      <c r="F645" s="104">
        <v>20.59</v>
      </c>
      <c r="G645" s="104">
        <v>300628</v>
      </c>
    </row>
    <row r="646" spans="1:7" x14ac:dyDescent="0.2">
      <c r="A646" s="105">
        <v>644</v>
      </c>
      <c r="B646" s="106">
        <v>41201</v>
      </c>
      <c r="C646" s="104">
        <v>20.6</v>
      </c>
      <c r="D646" s="104">
        <v>20.69</v>
      </c>
      <c r="E646" s="104">
        <v>20.399999999999999</v>
      </c>
      <c r="F646" s="104">
        <v>20.41</v>
      </c>
      <c r="G646" s="104">
        <v>158500</v>
      </c>
    </row>
    <row r="647" spans="1:7" x14ac:dyDescent="0.2">
      <c r="A647" s="105">
        <v>645</v>
      </c>
      <c r="B647" s="106">
        <v>41204</v>
      </c>
      <c r="C647" s="104">
        <v>20.57</v>
      </c>
      <c r="D647" s="104">
        <v>20.57</v>
      </c>
      <c r="E647" s="104">
        <v>20.309999999999999</v>
      </c>
      <c r="F647" s="104">
        <v>20.55</v>
      </c>
      <c r="G647" s="104">
        <v>111164</v>
      </c>
    </row>
    <row r="648" spans="1:7" x14ac:dyDescent="0.2">
      <c r="A648" s="105">
        <v>646</v>
      </c>
      <c r="B648" s="106">
        <v>41205</v>
      </c>
      <c r="C648" s="104">
        <v>20.45</v>
      </c>
      <c r="D648" s="104">
        <v>20.62</v>
      </c>
      <c r="E648" s="104">
        <v>20.420000000000002</v>
      </c>
      <c r="F648" s="104">
        <v>20.62</v>
      </c>
      <c r="G648" s="104">
        <v>136022</v>
      </c>
    </row>
    <row r="649" spans="1:7" x14ac:dyDescent="0.2">
      <c r="A649" s="105">
        <v>647</v>
      </c>
      <c r="B649" s="106">
        <v>41206</v>
      </c>
      <c r="C649" s="104">
        <v>20.62</v>
      </c>
      <c r="D649" s="104">
        <v>20.66</v>
      </c>
      <c r="E649" s="104">
        <v>20.399999999999999</v>
      </c>
      <c r="F649" s="104">
        <v>20.5</v>
      </c>
      <c r="G649" s="104">
        <v>142411</v>
      </c>
    </row>
    <row r="650" spans="1:7" x14ac:dyDescent="0.2">
      <c r="A650" s="105">
        <v>648</v>
      </c>
      <c r="B650" s="106">
        <v>41207</v>
      </c>
      <c r="C650" s="104">
        <v>20.399999999999999</v>
      </c>
      <c r="D650" s="104">
        <v>20.62</v>
      </c>
      <c r="E650" s="104">
        <v>20.12</v>
      </c>
      <c r="F650" s="104">
        <v>20.12</v>
      </c>
      <c r="G650" s="104">
        <v>197008</v>
      </c>
    </row>
    <row r="651" spans="1:7" x14ac:dyDescent="0.2">
      <c r="A651" s="105">
        <v>649</v>
      </c>
      <c r="B651" s="106">
        <v>41208</v>
      </c>
      <c r="C651" s="104">
        <v>20.010000000000002</v>
      </c>
      <c r="D651" s="104">
        <v>20.12</v>
      </c>
      <c r="E651" s="104">
        <v>19.649999999999999</v>
      </c>
      <c r="F651" s="104">
        <v>19.649999999999999</v>
      </c>
      <c r="G651" s="104">
        <v>195460</v>
      </c>
    </row>
    <row r="652" spans="1:7" x14ac:dyDescent="0.2">
      <c r="A652" s="105">
        <v>650</v>
      </c>
      <c r="B652" s="106">
        <v>41211</v>
      </c>
      <c r="C652" s="104">
        <v>19.88</v>
      </c>
      <c r="D652" s="104">
        <v>19.88</v>
      </c>
      <c r="E652" s="104">
        <v>19.399999999999999</v>
      </c>
      <c r="F652" s="104">
        <v>19.5</v>
      </c>
      <c r="G652" s="104">
        <v>157000</v>
      </c>
    </row>
    <row r="653" spans="1:7" x14ac:dyDescent="0.2">
      <c r="A653" s="105">
        <v>651</v>
      </c>
      <c r="B653" s="106">
        <v>41212</v>
      </c>
      <c r="C653" s="104">
        <v>19.5</v>
      </c>
      <c r="D653" s="104">
        <v>19.72</v>
      </c>
      <c r="E653" s="104">
        <v>19.41</v>
      </c>
      <c r="F653" s="104">
        <v>19.59</v>
      </c>
      <c r="G653" s="104">
        <v>96019</v>
      </c>
    </row>
    <row r="654" spans="1:7" x14ac:dyDescent="0.2">
      <c r="A654" s="105">
        <v>652</v>
      </c>
      <c r="B654" s="106">
        <v>41213</v>
      </c>
      <c r="C654" s="104">
        <v>19.600000000000001</v>
      </c>
      <c r="D654" s="104">
        <v>19.75</v>
      </c>
      <c r="E654" s="104">
        <v>19.5</v>
      </c>
      <c r="F654" s="104">
        <v>19.739999999999998</v>
      </c>
      <c r="G654" s="104">
        <v>85813</v>
      </c>
    </row>
    <row r="655" spans="1:7" x14ac:dyDescent="0.2">
      <c r="A655" s="105">
        <v>653</v>
      </c>
      <c r="B655" s="106">
        <v>41214</v>
      </c>
      <c r="C655" s="104">
        <v>19.79</v>
      </c>
      <c r="D655" s="104">
        <v>20.05</v>
      </c>
      <c r="E655" s="104">
        <v>19.79</v>
      </c>
      <c r="F655" s="104">
        <v>20</v>
      </c>
      <c r="G655" s="104">
        <v>208251</v>
      </c>
    </row>
    <row r="656" spans="1:7" x14ac:dyDescent="0.2">
      <c r="A656" s="105">
        <v>654</v>
      </c>
      <c r="B656" s="106">
        <v>41215</v>
      </c>
      <c r="C656" s="104">
        <v>20</v>
      </c>
      <c r="D656" s="104">
        <v>20.059999999999999</v>
      </c>
      <c r="E656" s="104">
        <v>19.84</v>
      </c>
      <c r="F656" s="104">
        <v>20.02</v>
      </c>
      <c r="G656" s="104">
        <v>83460</v>
      </c>
    </row>
    <row r="657" spans="1:7" x14ac:dyDescent="0.2">
      <c r="A657" s="105">
        <v>655</v>
      </c>
      <c r="B657" s="106">
        <v>41218</v>
      </c>
      <c r="C657" s="104">
        <v>20</v>
      </c>
      <c r="D657" s="104">
        <v>20.100000000000001</v>
      </c>
      <c r="E657" s="104">
        <v>19.88</v>
      </c>
      <c r="F657" s="104">
        <v>19.899999999999999</v>
      </c>
      <c r="G657" s="104">
        <v>102400</v>
      </c>
    </row>
    <row r="658" spans="1:7" x14ac:dyDescent="0.2">
      <c r="A658" s="105">
        <v>656</v>
      </c>
      <c r="B658" s="106">
        <v>41219</v>
      </c>
      <c r="C658" s="104">
        <v>19.8</v>
      </c>
      <c r="D658" s="104">
        <v>19.93</v>
      </c>
      <c r="E658" s="104">
        <v>19.600000000000001</v>
      </c>
      <c r="F658" s="104">
        <v>19.66</v>
      </c>
      <c r="G658" s="104">
        <v>94752</v>
      </c>
    </row>
    <row r="659" spans="1:7" x14ac:dyDescent="0.2">
      <c r="A659" s="105">
        <v>657</v>
      </c>
      <c r="B659" s="106">
        <v>41220</v>
      </c>
      <c r="C659" s="104">
        <v>19.8</v>
      </c>
      <c r="D659" s="104">
        <v>19.989999999999998</v>
      </c>
      <c r="E659" s="104">
        <v>19.8</v>
      </c>
      <c r="F659" s="104">
        <v>19.899999999999999</v>
      </c>
      <c r="G659" s="104">
        <v>148019</v>
      </c>
    </row>
    <row r="660" spans="1:7" x14ac:dyDescent="0.2">
      <c r="A660" s="105">
        <v>658</v>
      </c>
      <c r="B660" s="106">
        <v>41221</v>
      </c>
      <c r="C660" s="104">
        <v>19.850000000000001</v>
      </c>
      <c r="D660" s="104">
        <v>19.850000000000001</v>
      </c>
      <c r="E660" s="104">
        <v>19.45</v>
      </c>
      <c r="F660" s="104">
        <v>19.45</v>
      </c>
      <c r="G660" s="104">
        <v>136443</v>
      </c>
    </row>
    <row r="661" spans="1:7" x14ac:dyDescent="0.2">
      <c r="A661" s="105">
        <v>659</v>
      </c>
      <c r="B661" s="106">
        <v>41222</v>
      </c>
      <c r="C661" s="104">
        <v>19.260000000000002</v>
      </c>
      <c r="D661" s="104">
        <v>19.63</v>
      </c>
      <c r="E661" s="104">
        <v>19.260000000000002</v>
      </c>
      <c r="F661" s="104">
        <v>19.399999999999999</v>
      </c>
      <c r="G661" s="104">
        <v>59932</v>
      </c>
    </row>
    <row r="662" spans="1:7" x14ac:dyDescent="0.2">
      <c r="A662" s="105">
        <v>660</v>
      </c>
      <c r="B662" s="106">
        <v>41225</v>
      </c>
      <c r="C662" s="104">
        <v>19.600000000000001</v>
      </c>
      <c r="D662" s="104">
        <v>19.78</v>
      </c>
      <c r="E662" s="104">
        <v>19.350000000000001</v>
      </c>
      <c r="F662" s="104">
        <v>19.45</v>
      </c>
      <c r="G662" s="104">
        <v>89922</v>
      </c>
    </row>
    <row r="663" spans="1:7" x14ac:dyDescent="0.2">
      <c r="A663" s="105">
        <v>661</v>
      </c>
      <c r="B663" s="106">
        <v>41226</v>
      </c>
      <c r="C663" s="104">
        <v>19.41</v>
      </c>
      <c r="D663" s="104">
        <v>19.41</v>
      </c>
      <c r="E663" s="104">
        <v>19.28</v>
      </c>
      <c r="F663" s="104">
        <v>19.3</v>
      </c>
      <c r="G663" s="104">
        <v>100710</v>
      </c>
    </row>
    <row r="664" spans="1:7" x14ac:dyDescent="0.2">
      <c r="A664" s="105">
        <v>662</v>
      </c>
      <c r="B664" s="106">
        <v>41227</v>
      </c>
      <c r="C664" s="104">
        <v>19.3</v>
      </c>
      <c r="D664" s="104">
        <v>19.57</v>
      </c>
      <c r="E664" s="104">
        <v>19.239999999999998</v>
      </c>
      <c r="F664" s="104">
        <v>19.48</v>
      </c>
      <c r="G664" s="104">
        <v>68310</v>
      </c>
    </row>
    <row r="665" spans="1:7" x14ac:dyDescent="0.2">
      <c r="A665" s="105">
        <v>663</v>
      </c>
      <c r="B665" s="106">
        <v>41228</v>
      </c>
      <c r="C665" s="104">
        <v>19.29</v>
      </c>
      <c r="D665" s="104">
        <v>19.579999999999998</v>
      </c>
      <c r="E665" s="104">
        <v>19.28</v>
      </c>
      <c r="F665" s="104">
        <v>19.309999999999999</v>
      </c>
      <c r="G665" s="104">
        <v>42006</v>
      </c>
    </row>
    <row r="666" spans="1:7" x14ac:dyDescent="0.2">
      <c r="A666" s="105">
        <v>664</v>
      </c>
      <c r="B666" s="106">
        <v>41229</v>
      </c>
      <c r="C666" s="104">
        <v>19.32</v>
      </c>
      <c r="D666" s="104">
        <v>19.45</v>
      </c>
      <c r="E666" s="104">
        <v>18.96</v>
      </c>
      <c r="F666" s="104">
        <v>19.12</v>
      </c>
      <c r="G666" s="104">
        <v>143747</v>
      </c>
    </row>
    <row r="667" spans="1:7" x14ac:dyDescent="0.2">
      <c r="A667" s="105">
        <v>665</v>
      </c>
      <c r="B667" s="106">
        <v>41232</v>
      </c>
      <c r="C667" s="104">
        <v>18.98</v>
      </c>
      <c r="D667" s="104">
        <v>19.100000000000001</v>
      </c>
      <c r="E667" s="104">
        <v>18.98</v>
      </c>
      <c r="F667" s="104">
        <v>19.100000000000001</v>
      </c>
      <c r="G667" s="104">
        <v>53480</v>
      </c>
    </row>
    <row r="668" spans="1:7" x14ac:dyDescent="0.2">
      <c r="A668" s="105">
        <v>666</v>
      </c>
      <c r="B668" s="106">
        <v>41233</v>
      </c>
      <c r="C668" s="104">
        <v>19.27</v>
      </c>
      <c r="D668" s="104">
        <v>19.27</v>
      </c>
      <c r="E668" s="104">
        <v>19.100000000000001</v>
      </c>
      <c r="F668" s="104">
        <v>19.13</v>
      </c>
      <c r="G668" s="104">
        <v>59588</v>
      </c>
    </row>
    <row r="669" spans="1:7" x14ac:dyDescent="0.2">
      <c r="A669" s="105">
        <v>667</v>
      </c>
      <c r="B669" s="106">
        <v>41234</v>
      </c>
      <c r="C669" s="104">
        <v>19.190000000000001</v>
      </c>
      <c r="D669" s="104">
        <v>19.28</v>
      </c>
      <c r="E669" s="104">
        <v>18.96</v>
      </c>
      <c r="F669" s="104">
        <v>19.21</v>
      </c>
      <c r="G669" s="104">
        <v>74700</v>
      </c>
    </row>
    <row r="670" spans="1:7" x14ac:dyDescent="0.2">
      <c r="A670" s="105">
        <v>668</v>
      </c>
      <c r="B670" s="106">
        <v>41235</v>
      </c>
      <c r="C670" s="104">
        <v>19.010000000000002</v>
      </c>
      <c r="D670" s="104">
        <v>19.21</v>
      </c>
      <c r="E670" s="104">
        <v>19.010000000000002</v>
      </c>
      <c r="F670" s="104">
        <v>19.2</v>
      </c>
      <c r="G670" s="104">
        <v>37670</v>
      </c>
    </row>
    <row r="671" spans="1:7" x14ac:dyDescent="0.2">
      <c r="A671" s="105">
        <v>669</v>
      </c>
      <c r="B671" s="106">
        <v>41236</v>
      </c>
      <c r="C671" s="104">
        <v>19</v>
      </c>
      <c r="D671" s="104">
        <v>19.36</v>
      </c>
      <c r="E671" s="104">
        <v>18.97</v>
      </c>
      <c r="F671" s="104">
        <v>19.3</v>
      </c>
      <c r="G671" s="104">
        <v>112728</v>
      </c>
    </row>
    <row r="672" spans="1:7" x14ac:dyDescent="0.2">
      <c r="A672" s="105">
        <v>670</v>
      </c>
      <c r="B672" s="106">
        <v>41239</v>
      </c>
      <c r="C672" s="104">
        <v>19.149999999999999</v>
      </c>
      <c r="D672" s="104">
        <v>19.32</v>
      </c>
      <c r="E672" s="104">
        <v>19</v>
      </c>
      <c r="F672" s="104">
        <v>19.16</v>
      </c>
      <c r="G672" s="104">
        <v>102386</v>
      </c>
    </row>
    <row r="673" spans="1:7" x14ac:dyDescent="0.2">
      <c r="A673" s="105">
        <v>671</v>
      </c>
      <c r="B673" s="106">
        <v>41240</v>
      </c>
      <c r="C673" s="104">
        <v>19.25</v>
      </c>
      <c r="D673" s="104">
        <v>21.07</v>
      </c>
      <c r="E673" s="104">
        <v>19.25</v>
      </c>
      <c r="F673" s="104">
        <v>20.04</v>
      </c>
      <c r="G673" s="104">
        <v>1017154</v>
      </c>
    </row>
    <row r="674" spans="1:7" x14ac:dyDescent="0.2">
      <c r="A674" s="105">
        <v>672</v>
      </c>
      <c r="B674" s="106">
        <v>41241</v>
      </c>
      <c r="C674" s="104">
        <v>19.850000000000001</v>
      </c>
      <c r="D674" s="104">
        <v>20.21</v>
      </c>
      <c r="E674" s="104">
        <v>19.5</v>
      </c>
      <c r="F674" s="104">
        <v>19.7</v>
      </c>
      <c r="G674" s="104">
        <v>549552</v>
      </c>
    </row>
    <row r="675" spans="1:7" x14ac:dyDescent="0.2">
      <c r="A675" s="105">
        <v>673</v>
      </c>
      <c r="B675" s="106">
        <v>41242</v>
      </c>
      <c r="C675" s="104">
        <v>19.66</v>
      </c>
      <c r="D675" s="104">
        <v>19.84</v>
      </c>
      <c r="E675" s="104">
        <v>19.02</v>
      </c>
      <c r="F675" s="104">
        <v>19.07</v>
      </c>
      <c r="G675" s="104">
        <v>435861</v>
      </c>
    </row>
    <row r="676" spans="1:7" x14ac:dyDescent="0.2">
      <c r="A676" s="105">
        <v>674</v>
      </c>
      <c r="B676" s="106">
        <v>41243</v>
      </c>
      <c r="C676" s="104">
        <v>19.059999999999999</v>
      </c>
      <c r="D676" s="104">
        <v>19.18</v>
      </c>
      <c r="E676" s="104">
        <v>18.5</v>
      </c>
      <c r="F676" s="104">
        <v>18.61</v>
      </c>
      <c r="G676" s="104">
        <v>285227</v>
      </c>
    </row>
    <row r="677" spans="1:7" x14ac:dyDescent="0.2">
      <c r="A677" s="105">
        <v>675</v>
      </c>
      <c r="B677" s="106">
        <v>41246</v>
      </c>
      <c r="C677" s="104">
        <v>18.649999999999999</v>
      </c>
      <c r="D677" s="104">
        <v>18.649999999999999</v>
      </c>
      <c r="E677" s="104">
        <v>17.149999999999999</v>
      </c>
      <c r="F677" s="104">
        <v>17.18</v>
      </c>
      <c r="G677" s="104">
        <v>509800</v>
      </c>
    </row>
    <row r="678" spans="1:7" x14ac:dyDescent="0.2">
      <c r="A678" s="105">
        <v>676</v>
      </c>
      <c r="B678" s="106">
        <v>41247</v>
      </c>
      <c r="C678" s="104">
        <v>17.02</v>
      </c>
      <c r="D678" s="104">
        <v>17.02</v>
      </c>
      <c r="E678" s="104">
        <v>16.32</v>
      </c>
      <c r="F678" s="104">
        <v>16.82</v>
      </c>
      <c r="G678" s="104">
        <v>274531</v>
      </c>
    </row>
    <row r="679" spans="1:7" x14ac:dyDescent="0.2">
      <c r="A679" s="105">
        <v>677</v>
      </c>
      <c r="B679" s="106">
        <v>41248</v>
      </c>
      <c r="C679" s="104">
        <v>16.82</v>
      </c>
      <c r="D679" s="104">
        <v>17.7</v>
      </c>
      <c r="E679" s="104">
        <v>16.600000000000001</v>
      </c>
      <c r="F679" s="104">
        <v>17.46</v>
      </c>
      <c r="G679" s="104">
        <v>262973</v>
      </c>
    </row>
    <row r="680" spans="1:7" x14ac:dyDescent="0.2">
      <c r="A680" s="105">
        <v>678</v>
      </c>
      <c r="B680" s="106">
        <v>41249</v>
      </c>
      <c r="C680" s="104">
        <v>17.399999999999999</v>
      </c>
      <c r="D680" s="104">
        <v>17.399999999999999</v>
      </c>
      <c r="E680" s="104">
        <v>17.010000000000002</v>
      </c>
      <c r="F680" s="104">
        <v>17.22</v>
      </c>
      <c r="G680" s="104">
        <v>206756</v>
      </c>
    </row>
    <row r="681" spans="1:7" x14ac:dyDescent="0.2">
      <c r="A681" s="105">
        <v>679</v>
      </c>
      <c r="B681" s="106">
        <v>41250</v>
      </c>
      <c r="C681" s="104">
        <v>17.3</v>
      </c>
      <c r="D681" s="104">
        <v>17.61</v>
      </c>
      <c r="E681" s="104">
        <v>17.100000000000001</v>
      </c>
      <c r="F681" s="104">
        <v>17.59</v>
      </c>
      <c r="G681" s="104">
        <v>274468</v>
      </c>
    </row>
    <row r="682" spans="1:7" x14ac:dyDescent="0.2">
      <c r="A682" s="105">
        <v>680</v>
      </c>
      <c r="B682" s="106">
        <v>41253</v>
      </c>
      <c r="C682" s="104">
        <v>17.649999999999999</v>
      </c>
      <c r="D682" s="104">
        <v>18.18</v>
      </c>
      <c r="E682" s="104">
        <v>17.649999999999999</v>
      </c>
      <c r="F682" s="104">
        <v>18.170000000000002</v>
      </c>
      <c r="G682" s="104">
        <v>564537</v>
      </c>
    </row>
    <row r="683" spans="1:7" x14ac:dyDescent="0.2">
      <c r="A683" s="105">
        <v>681</v>
      </c>
      <c r="B683" s="106">
        <v>41254</v>
      </c>
      <c r="C683" s="104">
        <v>18</v>
      </c>
      <c r="D683" s="104">
        <v>18.14</v>
      </c>
      <c r="E683" s="104">
        <v>17.75</v>
      </c>
      <c r="F683" s="104">
        <v>17.899999999999999</v>
      </c>
      <c r="G683" s="104">
        <v>234582</v>
      </c>
    </row>
    <row r="684" spans="1:7" x14ac:dyDescent="0.2">
      <c r="A684" s="105">
        <v>682</v>
      </c>
      <c r="B684" s="106">
        <v>41255</v>
      </c>
      <c r="C684" s="104">
        <v>17.760000000000002</v>
      </c>
      <c r="D684" s="104">
        <v>18.100000000000001</v>
      </c>
      <c r="E684" s="104">
        <v>17.5</v>
      </c>
      <c r="F684" s="104">
        <v>17.86</v>
      </c>
      <c r="G684" s="104">
        <v>196064</v>
      </c>
    </row>
    <row r="685" spans="1:7" x14ac:dyDescent="0.2">
      <c r="A685" s="105">
        <v>683</v>
      </c>
      <c r="B685" s="106">
        <v>41256</v>
      </c>
      <c r="C685" s="104">
        <v>17.96</v>
      </c>
      <c r="D685" s="104">
        <v>17.97</v>
      </c>
      <c r="E685" s="104">
        <v>17.55</v>
      </c>
      <c r="F685" s="104">
        <v>17.579999999999998</v>
      </c>
      <c r="G685" s="104">
        <v>110889</v>
      </c>
    </row>
    <row r="686" spans="1:7" x14ac:dyDescent="0.2">
      <c r="A686" s="105">
        <v>684</v>
      </c>
      <c r="B686" s="106">
        <v>41257</v>
      </c>
      <c r="C686" s="104">
        <v>17.59</v>
      </c>
      <c r="D686" s="104">
        <v>18.239999999999998</v>
      </c>
      <c r="E686" s="104">
        <v>17.59</v>
      </c>
      <c r="F686" s="104">
        <v>18.190000000000001</v>
      </c>
      <c r="G686" s="104">
        <v>343421</v>
      </c>
    </row>
    <row r="687" spans="1:7" x14ac:dyDescent="0.2">
      <c r="A687" s="105">
        <v>685</v>
      </c>
      <c r="B687" s="106">
        <v>41260</v>
      </c>
      <c r="C687" s="104">
        <v>18.37</v>
      </c>
      <c r="D687" s="104">
        <v>18.77</v>
      </c>
      <c r="E687" s="104">
        <v>18.11</v>
      </c>
      <c r="F687" s="104">
        <v>18.38</v>
      </c>
      <c r="G687" s="104">
        <v>315379</v>
      </c>
    </row>
    <row r="688" spans="1:7" x14ac:dyDescent="0.2">
      <c r="A688" s="105">
        <v>686</v>
      </c>
      <c r="B688" s="106">
        <v>41261</v>
      </c>
      <c r="C688" s="104">
        <v>18.38</v>
      </c>
      <c r="D688" s="104">
        <v>18.95</v>
      </c>
      <c r="E688" s="104">
        <v>18.02</v>
      </c>
      <c r="F688" s="104">
        <v>18.54</v>
      </c>
      <c r="G688" s="104">
        <v>525670</v>
      </c>
    </row>
    <row r="689" spans="1:7" x14ac:dyDescent="0.2">
      <c r="A689" s="105">
        <v>687</v>
      </c>
      <c r="B689" s="106">
        <v>41262</v>
      </c>
      <c r="C689" s="104">
        <v>18.68</v>
      </c>
      <c r="D689" s="104">
        <v>18.68</v>
      </c>
      <c r="E689" s="104">
        <v>18.3</v>
      </c>
      <c r="F689" s="104">
        <v>18.46</v>
      </c>
      <c r="G689" s="104">
        <v>284944</v>
      </c>
    </row>
    <row r="690" spans="1:7" x14ac:dyDescent="0.2">
      <c r="A690" s="105">
        <v>688</v>
      </c>
      <c r="B690" s="106">
        <v>41263</v>
      </c>
      <c r="C690" s="104">
        <v>18.5</v>
      </c>
      <c r="D690" s="104">
        <v>18.8</v>
      </c>
      <c r="E690" s="104">
        <v>18.3</v>
      </c>
      <c r="F690" s="104">
        <v>18.73</v>
      </c>
      <c r="G690" s="104">
        <v>389871</v>
      </c>
    </row>
    <row r="691" spans="1:7" x14ac:dyDescent="0.2">
      <c r="A691" s="105">
        <v>689</v>
      </c>
      <c r="B691" s="106">
        <v>41264</v>
      </c>
      <c r="C691" s="104">
        <v>19</v>
      </c>
      <c r="D691" s="104">
        <v>19.28</v>
      </c>
      <c r="E691" s="104">
        <v>18.73</v>
      </c>
      <c r="F691" s="104">
        <v>18.95</v>
      </c>
      <c r="G691" s="104">
        <v>682149</v>
      </c>
    </row>
    <row r="692" spans="1:7" x14ac:dyDescent="0.2">
      <c r="A692" s="105">
        <v>690</v>
      </c>
      <c r="B692" s="106">
        <v>41267</v>
      </c>
      <c r="C692" s="104">
        <v>18.989999999999998</v>
      </c>
      <c r="D692" s="104">
        <v>19.22</v>
      </c>
      <c r="E692" s="104">
        <v>18.899999999999999</v>
      </c>
      <c r="F692" s="104">
        <v>19</v>
      </c>
      <c r="G692" s="104">
        <v>376454</v>
      </c>
    </row>
    <row r="693" spans="1:7" x14ac:dyDescent="0.2">
      <c r="A693" s="105">
        <v>691</v>
      </c>
      <c r="B693" s="106">
        <v>41268</v>
      </c>
      <c r="C693" s="104">
        <v>18.899999999999999</v>
      </c>
      <c r="D693" s="104">
        <v>19.399999999999999</v>
      </c>
      <c r="E693" s="104">
        <v>18.829999999999998</v>
      </c>
      <c r="F693" s="104">
        <v>19.38</v>
      </c>
      <c r="G693" s="104">
        <v>590262</v>
      </c>
    </row>
    <row r="694" spans="1:7" x14ac:dyDescent="0.2">
      <c r="A694" s="105">
        <v>692</v>
      </c>
      <c r="B694" s="106">
        <v>41269</v>
      </c>
      <c r="C694" s="104">
        <v>19.38</v>
      </c>
      <c r="D694" s="104">
        <v>19.940000000000001</v>
      </c>
      <c r="E694" s="104">
        <v>19.38</v>
      </c>
      <c r="F694" s="104">
        <v>19.93</v>
      </c>
      <c r="G694" s="104">
        <v>718713</v>
      </c>
    </row>
    <row r="695" spans="1:7" x14ac:dyDescent="0.2">
      <c r="A695" s="105">
        <v>693</v>
      </c>
      <c r="B695" s="106">
        <v>41270</v>
      </c>
      <c r="C695" s="104">
        <v>20.079999999999998</v>
      </c>
      <c r="D695" s="104">
        <v>20.079999999999998</v>
      </c>
      <c r="E695" s="104">
        <v>19.46</v>
      </c>
      <c r="F695" s="104">
        <v>19.510000000000002</v>
      </c>
      <c r="G695" s="104">
        <v>578810</v>
      </c>
    </row>
    <row r="696" spans="1:7" x14ac:dyDescent="0.2">
      <c r="A696" s="105">
        <v>694</v>
      </c>
      <c r="B696" s="106">
        <v>41271</v>
      </c>
      <c r="C696" s="104">
        <v>19.600000000000001</v>
      </c>
      <c r="D696" s="104">
        <v>19.600000000000001</v>
      </c>
      <c r="E696" s="104">
        <v>19.13</v>
      </c>
      <c r="F696" s="104">
        <v>19.5</v>
      </c>
      <c r="G696" s="104">
        <v>536503</v>
      </c>
    </row>
    <row r="697" spans="1:7" x14ac:dyDescent="0.2">
      <c r="A697" s="105">
        <v>695</v>
      </c>
      <c r="B697" s="106">
        <v>41274</v>
      </c>
      <c r="C697" s="104">
        <v>19.86</v>
      </c>
      <c r="D697" s="104">
        <v>21.21</v>
      </c>
      <c r="E697" s="104">
        <v>19.86</v>
      </c>
      <c r="F697" s="104">
        <v>20.34</v>
      </c>
      <c r="G697" s="104">
        <v>1112883</v>
      </c>
    </row>
    <row r="698" spans="1:7" x14ac:dyDescent="0.2">
      <c r="A698" s="105">
        <v>696</v>
      </c>
      <c r="B698" s="106">
        <v>41278</v>
      </c>
      <c r="C698" s="104">
        <v>20.36</v>
      </c>
      <c r="D698" s="104">
        <v>20.399999999999999</v>
      </c>
      <c r="E698" s="104">
        <v>19.829999999999998</v>
      </c>
      <c r="F698" s="104">
        <v>20.100000000000001</v>
      </c>
      <c r="G698" s="104">
        <v>536711</v>
      </c>
    </row>
    <row r="699" spans="1:7" x14ac:dyDescent="0.2">
      <c r="A699" s="105">
        <v>697</v>
      </c>
      <c r="B699" s="106">
        <v>41281</v>
      </c>
      <c r="C699" s="104">
        <v>20.05</v>
      </c>
      <c r="D699" s="104">
        <v>20.05</v>
      </c>
      <c r="E699" s="104">
        <v>19.649999999999999</v>
      </c>
      <c r="F699" s="104">
        <v>19.95</v>
      </c>
      <c r="G699" s="104">
        <v>374017</v>
      </c>
    </row>
    <row r="700" spans="1:7" x14ac:dyDescent="0.2">
      <c r="A700" s="105">
        <v>698</v>
      </c>
      <c r="B700" s="106">
        <v>41282</v>
      </c>
      <c r="C700" s="104">
        <v>19.95</v>
      </c>
      <c r="D700" s="104">
        <v>20.329999999999998</v>
      </c>
      <c r="E700" s="104">
        <v>19.850000000000001</v>
      </c>
      <c r="F700" s="104">
        <v>20.079999999999998</v>
      </c>
      <c r="G700" s="104">
        <v>455090</v>
      </c>
    </row>
    <row r="701" spans="1:7" x14ac:dyDescent="0.2">
      <c r="A701" s="105">
        <v>699</v>
      </c>
      <c r="B701" s="106">
        <v>41283</v>
      </c>
      <c r="C701" s="104">
        <v>19.8</v>
      </c>
      <c r="D701" s="104">
        <v>20.100000000000001</v>
      </c>
      <c r="E701" s="104">
        <v>19.8</v>
      </c>
      <c r="F701" s="104">
        <v>19.96</v>
      </c>
      <c r="G701" s="104">
        <v>385597</v>
      </c>
    </row>
    <row r="702" spans="1:7" x14ac:dyDescent="0.2">
      <c r="A702" s="105">
        <v>700</v>
      </c>
      <c r="B702" s="106">
        <v>41284</v>
      </c>
      <c r="C702" s="104">
        <v>19.84</v>
      </c>
      <c r="D702" s="104">
        <v>20.14</v>
      </c>
      <c r="E702" s="104">
        <v>19.84</v>
      </c>
      <c r="F702" s="104">
        <v>19.96</v>
      </c>
      <c r="G702" s="104">
        <v>336056</v>
      </c>
    </row>
    <row r="703" spans="1:7" x14ac:dyDescent="0.2">
      <c r="A703" s="105">
        <v>701</v>
      </c>
      <c r="B703" s="106">
        <v>41285</v>
      </c>
      <c r="C703" s="104">
        <v>19.920000000000002</v>
      </c>
      <c r="D703" s="104">
        <v>20.170000000000002</v>
      </c>
      <c r="E703" s="104">
        <v>19.91</v>
      </c>
      <c r="F703" s="104">
        <v>19.96</v>
      </c>
      <c r="G703" s="104">
        <v>567767</v>
      </c>
    </row>
    <row r="704" spans="1:7" x14ac:dyDescent="0.2">
      <c r="A704" s="105">
        <v>702</v>
      </c>
      <c r="B704" s="106">
        <v>41288</v>
      </c>
      <c r="C704" s="104">
        <v>19.71</v>
      </c>
      <c r="D704" s="104">
        <v>20.59</v>
      </c>
      <c r="E704" s="104">
        <v>19.71</v>
      </c>
      <c r="F704" s="104">
        <v>20.55</v>
      </c>
      <c r="G704" s="104">
        <v>657649</v>
      </c>
    </row>
    <row r="705" spans="1:7" x14ac:dyDescent="0.2">
      <c r="A705" s="105">
        <v>703</v>
      </c>
      <c r="B705" s="106">
        <v>41289</v>
      </c>
      <c r="C705" s="104">
        <v>20.56</v>
      </c>
      <c r="D705" s="104">
        <v>20.88</v>
      </c>
      <c r="E705" s="104">
        <v>20.46</v>
      </c>
      <c r="F705" s="104">
        <v>20.77</v>
      </c>
      <c r="G705" s="104">
        <v>700143</v>
      </c>
    </row>
    <row r="706" spans="1:7" x14ac:dyDescent="0.2">
      <c r="A706" s="105">
        <v>704</v>
      </c>
      <c r="B706" s="106">
        <v>41290</v>
      </c>
      <c r="C706" s="104">
        <v>20.66</v>
      </c>
      <c r="D706" s="104">
        <v>20.85</v>
      </c>
      <c r="E706" s="104">
        <v>20.309999999999999</v>
      </c>
      <c r="F706" s="104">
        <v>20.56</v>
      </c>
      <c r="G706" s="104">
        <v>662136</v>
      </c>
    </row>
    <row r="707" spans="1:7" x14ac:dyDescent="0.2">
      <c r="A707" s="105">
        <v>705</v>
      </c>
      <c r="B707" s="106">
        <v>41291</v>
      </c>
      <c r="C707" s="104">
        <v>20.440000000000001</v>
      </c>
      <c r="D707" s="104">
        <v>20.59</v>
      </c>
      <c r="E707" s="104">
        <v>20.2</v>
      </c>
      <c r="F707" s="104">
        <v>20.3</v>
      </c>
      <c r="G707" s="104">
        <v>312983</v>
      </c>
    </row>
    <row r="708" spans="1:7" x14ac:dyDescent="0.2">
      <c r="A708" s="105">
        <v>706</v>
      </c>
      <c r="B708" s="106">
        <v>41292</v>
      </c>
      <c r="C708" s="104">
        <v>20.2</v>
      </c>
      <c r="D708" s="104">
        <v>20.69</v>
      </c>
      <c r="E708" s="104">
        <v>20.100000000000001</v>
      </c>
      <c r="F708" s="104">
        <v>20.5</v>
      </c>
      <c r="G708" s="104">
        <v>324033</v>
      </c>
    </row>
    <row r="709" spans="1:7" x14ac:dyDescent="0.2">
      <c r="A709" s="105">
        <v>707</v>
      </c>
      <c r="B709" s="106">
        <v>41295</v>
      </c>
      <c r="C709" s="104">
        <v>20.47</v>
      </c>
      <c r="D709" s="104">
        <v>20.68</v>
      </c>
      <c r="E709" s="104">
        <v>20.27</v>
      </c>
      <c r="F709" s="104">
        <v>20.49</v>
      </c>
      <c r="G709" s="104">
        <v>305756</v>
      </c>
    </row>
    <row r="710" spans="1:7" x14ac:dyDescent="0.2">
      <c r="A710" s="105">
        <v>708</v>
      </c>
      <c r="B710" s="106">
        <v>41296</v>
      </c>
      <c r="C710" s="104">
        <v>20.55</v>
      </c>
      <c r="D710" s="104">
        <v>21.05</v>
      </c>
      <c r="E710" s="104">
        <v>20.52</v>
      </c>
      <c r="F710" s="104">
        <v>20.65</v>
      </c>
      <c r="G710" s="104">
        <v>854730</v>
      </c>
    </row>
    <row r="711" spans="1:7" x14ac:dyDescent="0.2">
      <c r="A711" s="105">
        <v>709</v>
      </c>
      <c r="B711" s="106">
        <v>41297</v>
      </c>
      <c r="C711" s="104">
        <v>20.95</v>
      </c>
      <c r="D711" s="104">
        <v>20.95</v>
      </c>
      <c r="E711" s="104">
        <v>20.239999999999998</v>
      </c>
      <c r="F711" s="104">
        <v>20.46</v>
      </c>
      <c r="G711" s="104">
        <v>347200</v>
      </c>
    </row>
    <row r="712" spans="1:7" x14ac:dyDescent="0.2">
      <c r="A712" s="105">
        <v>710</v>
      </c>
      <c r="B712" s="106">
        <v>41298</v>
      </c>
      <c r="C712" s="104">
        <v>20.65</v>
      </c>
      <c r="D712" s="104">
        <v>20.65</v>
      </c>
      <c r="E712" s="104">
        <v>19.420000000000002</v>
      </c>
      <c r="F712" s="104">
        <v>19.600000000000001</v>
      </c>
      <c r="G712" s="104">
        <v>482435</v>
      </c>
    </row>
    <row r="713" spans="1:7" x14ac:dyDescent="0.2">
      <c r="A713" s="105">
        <v>711</v>
      </c>
      <c r="B713" s="106">
        <v>41299</v>
      </c>
      <c r="C713" s="104">
        <v>19.75</v>
      </c>
      <c r="D713" s="104">
        <v>19.84</v>
      </c>
      <c r="E713" s="104">
        <v>19.489999999999998</v>
      </c>
      <c r="F713" s="104">
        <v>19.559999999999999</v>
      </c>
      <c r="G713" s="104">
        <v>222340</v>
      </c>
    </row>
    <row r="714" spans="1:7" x14ac:dyDescent="0.2">
      <c r="A714" s="105">
        <v>712</v>
      </c>
      <c r="B714" s="106">
        <v>41302</v>
      </c>
      <c r="C714" s="104">
        <v>19.559999999999999</v>
      </c>
      <c r="D714" s="104">
        <v>20.2</v>
      </c>
      <c r="E714" s="104">
        <v>19.559999999999999</v>
      </c>
      <c r="F714" s="104">
        <v>20.149999999999999</v>
      </c>
      <c r="G714" s="104">
        <v>333774</v>
      </c>
    </row>
    <row r="715" spans="1:7" x14ac:dyDescent="0.2">
      <c r="A715" s="105">
        <v>713</v>
      </c>
      <c r="B715" s="106">
        <v>41303</v>
      </c>
      <c r="C715" s="104">
        <v>20.27</v>
      </c>
      <c r="D715" s="104">
        <v>20.84</v>
      </c>
      <c r="E715" s="104">
        <v>20.27</v>
      </c>
      <c r="F715" s="104">
        <v>20.45</v>
      </c>
      <c r="G715" s="104">
        <v>476303</v>
      </c>
    </row>
    <row r="716" spans="1:7" x14ac:dyDescent="0.2">
      <c r="A716" s="105">
        <v>714</v>
      </c>
      <c r="B716" s="106">
        <v>41304</v>
      </c>
      <c r="C716" s="104">
        <v>20.7</v>
      </c>
      <c r="D716" s="104">
        <v>20.79</v>
      </c>
      <c r="E716" s="104">
        <v>20.2</v>
      </c>
      <c r="F716" s="104">
        <v>20.3</v>
      </c>
      <c r="G716" s="104">
        <v>390446</v>
      </c>
    </row>
    <row r="717" spans="1:7" x14ac:dyDescent="0.2">
      <c r="A717" s="105">
        <v>715</v>
      </c>
      <c r="B717" s="106">
        <v>41305</v>
      </c>
      <c r="C717" s="104">
        <v>20.170000000000002</v>
      </c>
      <c r="D717" s="104">
        <v>20.3</v>
      </c>
      <c r="E717" s="104">
        <v>19.88</v>
      </c>
      <c r="F717" s="104">
        <v>20.03</v>
      </c>
      <c r="G717" s="104">
        <v>338225</v>
      </c>
    </row>
    <row r="718" spans="1:7" x14ac:dyDescent="0.2">
      <c r="A718" s="105">
        <v>716</v>
      </c>
      <c r="B718" s="106">
        <v>41306</v>
      </c>
      <c r="C718" s="104">
        <v>19.899999999999999</v>
      </c>
      <c r="D718" s="104">
        <v>20.16</v>
      </c>
      <c r="E718" s="104">
        <v>19.8</v>
      </c>
      <c r="F718" s="104">
        <v>20.03</v>
      </c>
      <c r="G718" s="104">
        <v>194646</v>
      </c>
    </row>
    <row r="719" spans="1:7" x14ac:dyDescent="0.2">
      <c r="A719" s="105">
        <v>717</v>
      </c>
      <c r="B719" s="106">
        <v>41309</v>
      </c>
      <c r="C719" s="104">
        <v>20.03</v>
      </c>
      <c r="D719" s="104">
        <v>20.190000000000001</v>
      </c>
      <c r="E719" s="104">
        <v>19.850000000000001</v>
      </c>
      <c r="F719" s="104">
        <v>20.100000000000001</v>
      </c>
      <c r="G719" s="104">
        <v>260987</v>
      </c>
    </row>
    <row r="720" spans="1:7" x14ac:dyDescent="0.2">
      <c r="A720" s="105">
        <v>718</v>
      </c>
      <c r="B720" s="106">
        <v>41310</v>
      </c>
      <c r="C720" s="104">
        <v>20.25</v>
      </c>
      <c r="D720" s="104">
        <v>20.25</v>
      </c>
      <c r="E720" s="104">
        <v>19.95</v>
      </c>
      <c r="F720" s="104">
        <v>20.09</v>
      </c>
      <c r="G720" s="104">
        <v>177736</v>
      </c>
    </row>
    <row r="721" spans="1:7" x14ac:dyDescent="0.2">
      <c r="A721" s="105">
        <v>719</v>
      </c>
      <c r="B721" s="106">
        <v>41311</v>
      </c>
      <c r="C721" s="104">
        <v>20.07</v>
      </c>
      <c r="D721" s="104">
        <v>20.55</v>
      </c>
      <c r="E721" s="104">
        <v>20.03</v>
      </c>
      <c r="F721" s="104">
        <v>20.45</v>
      </c>
      <c r="G721" s="104">
        <v>328768</v>
      </c>
    </row>
    <row r="722" spans="1:7" x14ac:dyDescent="0.2">
      <c r="A722" s="105">
        <v>720</v>
      </c>
      <c r="B722" s="106">
        <v>41312</v>
      </c>
      <c r="C722" s="104">
        <v>20.440000000000001</v>
      </c>
      <c r="D722" s="104">
        <v>20.440000000000001</v>
      </c>
      <c r="E722" s="104">
        <v>20.14</v>
      </c>
      <c r="F722" s="104">
        <v>20.23</v>
      </c>
      <c r="G722" s="104">
        <v>187531</v>
      </c>
    </row>
    <row r="723" spans="1:7" x14ac:dyDescent="0.2">
      <c r="A723" s="105">
        <v>721</v>
      </c>
      <c r="B723" s="106">
        <v>41313</v>
      </c>
      <c r="C723" s="104">
        <v>20.25</v>
      </c>
      <c r="D723" s="104">
        <v>20.68</v>
      </c>
      <c r="E723" s="104">
        <v>20.149999999999999</v>
      </c>
      <c r="F723" s="104">
        <v>20.67</v>
      </c>
      <c r="G723" s="104">
        <v>843198</v>
      </c>
    </row>
    <row r="724" spans="1:7" x14ac:dyDescent="0.2">
      <c r="A724" s="105">
        <v>722</v>
      </c>
      <c r="B724" s="106">
        <v>41323</v>
      </c>
      <c r="C724" s="104">
        <v>20.67</v>
      </c>
      <c r="D724" s="104">
        <v>20.71</v>
      </c>
      <c r="E724" s="104">
        <v>20.41</v>
      </c>
      <c r="F724" s="104">
        <v>20.55</v>
      </c>
      <c r="G724" s="104">
        <v>479302</v>
      </c>
    </row>
    <row r="725" spans="1:7" x14ac:dyDescent="0.2">
      <c r="A725" s="105">
        <v>723</v>
      </c>
      <c r="B725" s="106">
        <v>41324</v>
      </c>
      <c r="C725" s="104">
        <v>20.46</v>
      </c>
      <c r="D725" s="104">
        <v>20.75</v>
      </c>
      <c r="E725" s="104">
        <v>20.23</v>
      </c>
      <c r="F725" s="104">
        <v>20.73</v>
      </c>
      <c r="G725" s="104">
        <v>815502</v>
      </c>
    </row>
    <row r="726" spans="1:7" x14ac:dyDescent="0.2">
      <c r="A726" s="105">
        <v>724</v>
      </c>
      <c r="B726" s="106">
        <v>41325</v>
      </c>
      <c r="C726" s="104">
        <v>20.71</v>
      </c>
      <c r="D726" s="104">
        <v>21.55</v>
      </c>
      <c r="E726" s="104">
        <v>20.71</v>
      </c>
      <c r="F726" s="104">
        <v>20.93</v>
      </c>
      <c r="G726" s="104">
        <v>947206</v>
      </c>
    </row>
    <row r="727" spans="1:7" x14ac:dyDescent="0.2">
      <c r="A727" s="105">
        <v>725</v>
      </c>
      <c r="B727" s="106">
        <v>41326</v>
      </c>
      <c r="C727" s="104">
        <v>20.68</v>
      </c>
      <c r="D727" s="104">
        <v>20.88</v>
      </c>
      <c r="E727" s="104">
        <v>20.21</v>
      </c>
      <c r="F727" s="104">
        <v>20.350000000000001</v>
      </c>
      <c r="G727" s="104">
        <v>885969</v>
      </c>
    </row>
    <row r="728" spans="1:7" x14ac:dyDescent="0.2">
      <c r="A728" s="105">
        <v>726</v>
      </c>
      <c r="B728" s="106">
        <v>41327</v>
      </c>
      <c r="C728" s="104">
        <v>20.25</v>
      </c>
      <c r="D728" s="104">
        <v>20.45</v>
      </c>
      <c r="E728" s="104">
        <v>20.2</v>
      </c>
      <c r="F728" s="104">
        <v>20.3</v>
      </c>
      <c r="G728" s="104">
        <v>371927</v>
      </c>
    </row>
    <row r="729" spans="1:7" x14ac:dyDescent="0.2">
      <c r="A729" s="105">
        <v>727</v>
      </c>
      <c r="B729" s="106">
        <v>41330</v>
      </c>
      <c r="C729" s="104">
        <v>20.260000000000002</v>
      </c>
      <c r="D729" s="104">
        <v>20.5</v>
      </c>
      <c r="E729" s="104">
        <v>20.260000000000002</v>
      </c>
      <c r="F729" s="104">
        <v>20.37</v>
      </c>
      <c r="G729" s="104">
        <v>234705</v>
      </c>
    </row>
    <row r="730" spans="1:7" x14ac:dyDescent="0.2">
      <c r="A730" s="105">
        <v>728</v>
      </c>
      <c r="B730" s="106">
        <v>41331</v>
      </c>
      <c r="C730" s="104">
        <v>20.29</v>
      </c>
      <c r="D730" s="104">
        <v>20.45</v>
      </c>
      <c r="E730" s="104">
        <v>20.21</v>
      </c>
      <c r="F730" s="104">
        <v>20.3</v>
      </c>
      <c r="G730" s="104">
        <v>255060</v>
      </c>
    </row>
    <row r="731" spans="1:7" x14ac:dyDescent="0.2">
      <c r="A731" s="105">
        <v>729</v>
      </c>
      <c r="B731" s="106">
        <v>41332</v>
      </c>
      <c r="C731" s="104">
        <v>20.43</v>
      </c>
      <c r="D731" s="104">
        <v>20.43</v>
      </c>
      <c r="E731" s="104">
        <v>19.52</v>
      </c>
      <c r="F731" s="104">
        <v>19.52</v>
      </c>
      <c r="G731" s="104">
        <v>742315</v>
      </c>
    </row>
    <row r="732" spans="1:7" x14ac:dyDescent="0.2">
      <c r="A732" s="105">
        <v>730</v>
      </c>
      <c r="B732" s="106">
        <v>41333</v>
      </c>
      <c r="C732" s="104">
        <v>19.649999999999999</v>
      </c>
      <c r="D732" s="104">
        <v>19.850000000000001</v>
      </c>
      <c r="E732" s="104">
        <v>19.440000000000001</v>
      </c>
      <c r="F732" s="104">
        <v>19.850000000000001</v>
      </c>
      <c r="G732" s="104">
        <v>402251</v>
      </c>
    </row>
    <row r="733" spans="1:7" x14ac:dyDescent="0.2">
      <c r="A733" s="105">
        <v>731</v>
      </c>
      <c r="B733" s="106">
        <v>41334</v>
      </c>
      <c r="C733" s="104">
        <v>19.75</v>
      </c>
      <c r="D733" s="104">
        <v>20.079999999999998</v>
      </c>
      <c r="E733" s="104">
        <v>19.75</v>
      </c>
      <c r="F733" s="104">
        <v>20.05</v>
      </c>
      <c r="G733" s="104">
        <v>338306</v>
      </c>
    </row>
    <row r="734" spans="1:7" x14ac:dyDescent="0.2">
      <c r="A734" s="105">
        <v>732</v>
      </c>
      <c r="B734" s="106">
        <v>41337</v>
      </c>
      <c r="C734" s="104">
        <v>20.010000000000002</v>
      </c>
      <c r="D734" s="104">
        <v>20.010000000000002</v>
      </c>
      <c r="E734" s="104">
        <v>18.899999999999999</v>
      </c>
      <c r="F734" s="104">
        <v>19.05</v>
      </c>
      <c r="G734" s="104">
        <v>768399</v>
      </c>
    </row>
    <row r="735" spans="1:7" x14ac:dyDescent="0.2">
      <c r="A735" s="105">
        <v>733</v>
      </c>
      <c r="B735" s="106">
        <v>41338</v>
      </c>
      <c r="C735" s="104">
        <v>19.170000000000002</v>
      </c>
      <c r="D735" s="104">
        <v>19.559999999999999</v>
      </c>
      <c r="E735" s="104">
        <v>19.02</v>
      </c>
      <c r="F735" s="104">
        <v>19.559999999999999</v>
      </c>
      <c r="G735" s="104">
        <v>285445</v>
      </c>
    </row>
    <row r="736" spans="1:7" x14ac:dyDescent="0.2">
      <c r="A736" s="105">
        <v>734</v>
      </c>
      <c r="B736" s="106">
        <v>41339</v>
      </c>
      <c r="C736" s="104">
        <v>19.55</v>
      </c>
      <c r="D736" s="104">
        <v>19.7</v>
      </c>
      <c r="E736" s="104">
        <v>19.5</v>
      </c>
      <c r="F736" s="104">
        <v>19.63</v>
      </c>
      <c r="G736" s="104">
        <v>552346</v>
      </c>
    </row>
    <row r="737" spans="1:7" x14ac:dyDescent="0.2">
      <c r="A737" s="105">
        <v>735</v>
      </c>
      <c r="B737" s="106">
        <v>41340</v>
      </c>
      <c r="C737" s="104">
        <v>19.670000000000002</v>
      </c>
      <c r="D737" s="104">
        <v>19.760000000000002</v>
      </c>
      <c r="E737" s="104">
        <v>19.510000000000002</v>
      </c>
      <c r="F737" s="104">
        <v>19.61</v>
      </c>
      <c r="G737" s="104">
        <v>369656</v>
      </c>
    </row>
    <row r="738" spans="1:7" x14ac:dyDescent="0.2">
      <c r="A738" s="105">
        <v>736</v>
      </c>
      <c r="B738" s="106">
        <v>41341</v>
      </c>
      <c r="C738" s="104">
        <v>19.61</v>
      </c>
      <c r="D738" s="104">
        <v>19.86</v>
      </c>
      <c r="E738" s="104">
        <v>19.53</v>
      </c>
      <c r="F738" s="104">
        <v>19.690000000000001</v>
      </c>
      <c r="G738" s="104">
        <v>221129</v>
      </c>
    </row>
    <row r="739" spans="1:7" x14ac:dyDescent="0.2">
      <c r="A739" s="105">
        <v>737</v>
      </c>
      <c r="B739" s="106">
        <v>41344</v>
      </c>
      <c r="C739" s="104">
        <v>19.75</v>
      </c>
      <c r="D739" s="104">
        <v>19.75</v>
      </c>
      <c r="E739" s="104">
        <v>19.559999999999999</v>
      </c>
      <c r="F739" s="104">
        <v>19.73</v>
      </c>
      <c r="G739" s="104">
        <v>95540</v>
      </c>
    </row>
    <row r="740" spans="1:7" x14ac:dyDescent="0.2">
      <c r="A740" s="105">
        <v>738</v>
      </c>
      <c r="B740" s="106">
        <v>41345</v>
      </c>
      <c r="C740" s="104">
        <v>19.71</v>
      </c>
      <c r="D740" s="104">
        <v>19.739999999999998</v>
      </c>
      <c r="E740" s="104">
        <v>19.010000000000002</v>
      </c>
      <c r="F740" s="104">
        <v>19.2</v>
      </c>
      <c r="G740" s="104">
        <v>336875</v>
      </c>
    </row>
    <row r="741" spans="1:7" x14ac:dyDescent="0.2">
      <c r="A741" s="105">
        <v>739</v>
      </c>
      <c r="B741" s="106">
        <v>41346</v>
      </c>
      <c r="C741" s="104">
        <v>19.2</v>
      </c>
      <c r="D741" s="104">
        <v>19.2</v>
      </c>
      <c r="E741" s="104">
        <v>18.850000000000001</v>
      </c>
      <c r="F741" s="104">
        <v>19.12</v>
      </c>
      <c r="G741" s="104">
        <v>183939</v>
      </c>
    </row>
    <row r="742" spans="1:7" x14ac:dyDescent="0.2">
      <c r="A742" s="105">
        <v>740</v>
      </c>
      <c r="B742" s="106">
        <v>41347</v>
      </c>
      <c r="C742" s="104">
        <v>19.149999999999999</v>
      </c>
      <c r="D742" s="104">
        <v>19.149999999999999</v>
      </c>
      <c r="E742" s="104">
        <v>19.02</v>
      </c>
      <c r="F742" s="104">
        <v>19.07</v>
      </c>
      <c r="G742" s="104">
        <v>119496</v>
      </c>
    </row>
    <row r="743" spans="1:7" x14ac:dyDescent="0.2">
      <c r="A743" s="105">
        <v>741</v>
      </c>
      <c r="B743" s="106">
        <v>41348</v>
      </c>
      <c r="C743" s="104">
        <v>19.05</v>
      </c>
      <c r="D743" s="104">
        <v>19.260000000000002</v>
      </c>
      <c r="E743" s="104">
        <v>19.010000000000002</v>
      </c>
      <c r="F743" s="104">
        <v>19.100000000000001</v>
      </c>
      <c r="G743" s="104">
        <v>152886</v>
      </c>
    </row>
    <row r="744" spans="1:7" x14ac:dyDescent="0.2">
      <c r="A744" s="105">
        <v>742</v>
      </c>
      <c r="B744" s="106">
        <v>41351</v>
      </c>
      <c r="C744" s="104">
        <v>19.02</v>
      </c>
      <c r="D744" s="104">
        <v>19.2</v>
      </c>
      <c r="E744" s="104">
        <v>18.920000000000002</v>
      </c>
      <c r="F744" s="104">
        <v>19.05</v>
      </c>
      <c r="G744" s="104">
        <v>139154</v>
      </c>
    </row>
    <row r="745" spans="1:7" x14ac:dyDescent="0.2">
      <c r="A745" s="105">
        <v>743</v>
      </c>
      <c r="B745" s="106">
        <v>41352</v>
      </c>
      <c r="C745" s="104">
        <v>19.05</v>
      </c>
      <c r="D745" s="104">
        <v>19.059999999999999</v>
      </c>
      <c r="E745" s="104">
        <v>18.510000000000002</v>
      </c>
      <c r="F745" s="104">
        <v>18.579999999999998</v>
      </c>
      <c r="G745" s="104">
        <v>160811</v>
      </c>
    </row>
    <row r="746" spans="1:7" x14ac:dyDescent="0.2">
      <c r="A746" s="105">
        <v>744</v>
      </c>
      <c r="B746" s="106">
        <v>41353</v>
      </c>
      <c r="C746" s="104">
        <v>18.75</v>
      </c>
      <c r="D746" s="104">
        <v>19.18</v>
      </c>
      <c r="E746" s="104">
        <v>18.7</v>
      </c>
      <c r="F746" s="104">
        <v>19.13</v>
      </c>
      <c r="G746" s="104">
        <v>145471</v>
      </c>
    </row>
    <row r="747" spans="1:7" x14ac:dyDescent="0.2">
      <c r="A747" s="105">
        <v>745</v>
      </c>
      <c r="B747" s="106">
        <v>41354</v>
      </c>
      <c r="C747" s="104">
        <v>19.18</v>
      </c>
      <c r="D747" s="104">
        <v>19.25</v>
      </c>
      <c r="E747" s="104">
        <v>19.09</v>
      </c>
      <c r="F747" s="104">
        <v>19.21</v>
      </c>
      <c r="G747" s="104">
        <v>167199</v>
      </c>
    </row>
    <row r="748" spans="1:7" x14ac:dyDescent="0.2">
      <c r="A748" s="105">
        <v>746</v>
      </c>
      <c r="B748" s="106">
        <v>41355</v>
      </c>
      <c r="C748" s="104">
        <v>19.21</v>
      </c>
      <c r="D748" s="104">
        <v>19.38</v>
      </c>
      <c r="E748" s="104">
        <v>18.920000000000002</v>
      </c>
      <c r="F748" s="104">
        <v>19</v>
      </c>
      <c r="G748" s="104">
        <v>416100</v>
      </c>
    </row>
    <row r="749" spans="1:7" x14ac:dyDescent="0.2">
      <c r="A749" s="105">
        <v>747</v>
      </c>
      <c r="B749" s="106">
        <v>41358</v>
      </c>
      <c r="C749" s="104">
        <v>19</v>
      </c>
      <c r="D749" s="104">
        <v>19.25</v>
      </c>
      <c r="E749" s="104">
        <v>18.95</v>
      </c>
      <c r="F749" s="104">
        <v>19.18</v>
      </c>
      <c r="G749" s="104">
        <v>316189</v>
      </c>
    </row>
    <row r="750" spans="1:7" x14ac:dyDescent="0.2">
      <c r="A750" s="105">
        <v>748</v>
      </c>
      <c r="B750" s="106">
        <v>41359</v>
      </c>
      <c r="C750" s="104">
        <v>19.100000000000001</v>
      </c>
      <c r="D750" s="104">
        <v>19.16</v>
      </c>
      <c r="E750" s="104">
        <v>18.8</v>
      </c>
      <c r="F750" s="104">
        <v>18.920000000000002</v>
      </c>
      <c r="G750" s="104">
        <v>229589</v>
      </c>
    </row>
    <row r="751" spans="1:7" x14ac:dyDescent="0.2">
      <c r="A751" s="105">
        <v>749</v>
      </c>
      <c r="B751" s="106">
        <v>41360</v>
      </c>
      <c r="C751" s="104">
        <v>18.82</v>
      </c>
      <c r="D751" s="104">
        <v>19.04</v>
      </c>
      <c r="E751" s="104">
        <v>17.03</v>
      </c>
      <c r="F751" s="104">
        <v>18.579999999999998</v>
      </c>
      <c r="G751" s="104">
        <v>498252</v>
      </c>
    </row>
    <row r="752" spans="1:7" x14ac:dyDescent="0.2">
      <c r="A752" s="105">
        <v>750</v>
      </c>
      <c r="B752" s="106">
        <v>41361</v>
      </c>
      <c r="C752" s="104">
        <v>18.52</v>
      </c>
      <c r="D752" s="104">
        <v>18.52</v>
      </c>
      <c r="E752" s="104">
        <v>17.61</v>
      </c>
      <c r="F752" s="104">
        <v>18</v>
      </c>
      <c r="G752" s="104">
        <v>580712</v>
      </c>
    </row>
    <row r="753" spans="1:7" x14ac:dyDescent="0.2">
      <c r="A753" s="105">
        <v>751</v>
      </c>
      <c r="B753" s="106">
        <v>41362</v>
      </c>
      <c r="C753" s="104">
        <v>17.89</v>
      </c>
      <c r="D753" s="104">
        <v>18.13</v>
      </c>
      <c r="E753" s="104">
        <v>17.75</v>
      </c>
      <c r="F753" s="104">
        <v>17.899999999999999</v>
      </c>
      <c r="G753" s="104">
        <v>192405</v>
      </c>
    </row>
    <row r="754" spans="1:7" x14ac:dyDescent="0.2">
      <c r="A754" s="105">
        <v>752</v>
      </c>
      <c r="B754" s="106">
        <v>41365</v>
      </c>
      <c r="C754" s="104">
        <v>17.96</v>
      </c>
      <c r="D754" s="104">
        <v>18.059999999999999</v>
      </c>
      <c r="E754" s="104">
        <v>17.79</v>
      </c>
      <c r="F754" s="104">
        <v>17.93</v>
      </c>
      <c r="G754" s="104">
        <v>174301</v>
      </c>
    </row>
    <row r="755" spans="1:7" x14ac:dyDescent="0.2">
      <c r="A755" s="105">
        <v>753</v>
      </c>
      <c r="B755" s="106">
        <v>41366</v>
      </c>
      <c r="C755" s="104">
        <v>17.899999999999999</v>
      </c>
      <c r="D755" s="104">
        <v>18.07</v>
      </c>
      <c r="E755" s="104">
        <v>17.8</v>
      </c>
      <c r="F755" s="104">
        <v>17.829999999999998</v>
      </c>
      <c r="G755" s="104">
        <v>166761</v>
      </c>
    </row>
    <row r="756" spans="1:7" x14ac:dyDescent="0.2">
      <c r="A756" s="105">
        <v>754</v>
      </c>
      <c r="B756" s="106">
        <v>41367</v>
      </c>
      <c r="C756" s="104">
        <v>17.97</v>
      </c>
      <c r="D756" s="104">
        <v>17.97</v>
      </c>
      <c r="E756" s="104">
        <v>17.760000000000002</v>
      </c>
      <c r="F756" s="104">
        <v>17.829999999999998</v>
      </c>
      <c r="G756" s="104">
        <v>149698</v>
      </c>
    </row>
    <row r="757" spans="1:7" x14ac:dyDescent="0.2">
      <c r="A757" s="105">
        <v>755</v>
      </c>
      <c r="B757" s="106">
        <v>41372</v>
      </c>
      <c r="C757" s="104">
        <v>17.8</v>
      </c>
      <c r="D757" s="104">
        <v>17.8</v>
      </c>
      <c r="E757" s="104">
        <v>17.510000000000002</v>
      </c>
      <c r="F757" s="104">
        <v>17.75</v>
      </c>
      <c r="G757" s="104">
        <v>110199</v>
      </c>
    </row>
    <row r="758" spans="1:7" x14ac:dyDescent="0.2">
      <c r="A758" s="105">
        <v>756</v>
      </c>
      <c r="B758" s="106">
        <v>41373</v>
      </c>
      <c r="C758" s="104">
        <v>17.75</v>
      </c>
      <c r="D758" s="104">
        <v>18.559999999999999</v>
      </c>
      <c r="E758" s="104">
        <v>17.75</v>
      </c>
      <c r="F758" s="104">
        <v>18.45</v>
      </c>
      <c r="G758" s="104">
        <v>470476</v>
      </c>
    </row>
    <row r="759" spans="1:7" x14ac:dyDescent="0.2">
      <c r="A759" s="105">
        <v>757</v>
      </c>
      <c r="B759" s="106">
        <v>41374</v>
      </c>
      <c r="C759" s="104">
        <v>18.28</v>
      </c>
      <c r="D759" s="104">
        <v>18.37</v>
      </c>
      <c r="E759" s="104">
        <v>18</v>
      </c>
      <c r="F759" s="104">
        <v>18.13</v>
      </c>
      <c r="G759" s="104">
        <v>263566</v>
      </c>
    </row>
    <row r="760" spans="1:7" x14ac:dyDescent="0.2">
      <c r="A760" s="105">
        <v>758</v>
      </c>
      <c r="B760" s="106">
        <v>41375</v>
      </c>
      <c r="C760" s="104">
        <v>18.22</v>
      </c>
      <c r="D760" s="104">
        <v>18.239999999999998</v>
      </c>
      <c r="E760" s="104">
        <v>17.91</v>
      </c>
      <c r="F760" s="104">
        <v>17.95</v>
      </c>
      <c r="G760" s="104">
        <v>141771</v>
      </c>
    </row>
    <row r="761" spans="1:7" x14ac:dyDescent="0.2">
      <c r="A761" s="105">
        <v>759</v>
      </c>
      <c r="B761" s="106">
        <v>41376</v>
      </c>
      <c r="C761" s="104">
        <v>17.850000000000001</v>
      </c>
      <c r="D761" s="104">
        <v>18.079999999999998</v>
      </c>
      <c r="E761" s="104">
        <v>17.8</v>
      </c>
      <c r="F761" s="104">
        <v>17.95</v>
      </c>
      <c r="G761" s="104">
        <v>106700</v>
      </c>
    </row>
    <row r="762" spans="1:7" x14ac:dyDescent="0.2">
      <c r="A762" s="105">
        <v>760</v>
      </c>
      <c r="B762" s="106">
        <v>41379</v>
      </c>
      <c r="C762" s="104">
        <v>18.09</v>
      </c>
      <c r="D762" s="104">
        <v>18.09</v>
      </c>
      <c r="E762" s="104">
        <v>17.72</v>
      </c>
      <c r="F762" s="104">
        <v>17.850000000000001</v>
      </c>
      <c r="G762" s="104">
        <v>136716</v>
      </c>
    </row>
    <row r="763" spans="1:7" x14ac:dyDescent="0.2">
      <c r="A763" s="105">
        <v>761</v>
      </c>
      <c r="B763" s="106">
        <v>41380</v>
      </c>
      <c r="C763" s="104">
        <v>17.53</v>
      </c>
      <c r="D763" s="104">
        <v>17.84</v>
      </c>
      <c r="E763" s="104">
        <v>17.53</v>
      </c>
      <c r="F763" s="104">
        <v>17.760000000000002</v>
      </c>
      <c r="G763" s="104">
        <v>160909</v>
      </c>
    </row>
    <row r="764" spans="1:7" x14ac:dyDescent="0.2">
      <c r="A764" s="105">
        <v>762</v>
      </c>
      <c r="B764" s="106">
        <v>41381</v>
      </c>
      <c r="C764" s="104">
        <v>17.8</v>
      </c>
      <c r="D764" s="104">
        <v>17.88</v>
      </c>
      <c r="E764" s="104">
        <v>17.059999999999999</v>
      </c>
      <c r="F764" s="104">
        <v>17.72</v>
      </c>
      <c r="G764" s="104">
        <v>228282</v>
      </c>
    </row>
    <row r="765" spans="1:7" x14ac:dyDescent="0.2">
      <c r="A765" s="105">
        <v>763</v>
      </c>
      <c r="B765" s="106">
        <v>41382</v>
      </c>
      <c r="C765" s="104">
        <v>17.41</v>
      </c>
      <c r="D765" s="104">
        <v>18.14</v>
      </c>
      <c r="E765" s="104">
        <v>17.3</v>
      </c>
      <c r="F765" s="104">
        <v>18.04</v>
      </c>
      <c r="G765" s="104">
        <v>249945</v>
      </c>
    </row>
    <row r="766" spans="1:7" x14ac:dyDescent="0.2">
      <c r="A766" s="105">
        <v>764</v>
      </c>
      <c r="B766" s="106">
        <v>41383</v>
      </c>
      <c r="C766" s="104">
        <v>18.05</v>
      </c>
      <c r="D766" s="104">
        <v>18.670000000000002</v>
      </c>
      <c r="E766" s="104">
        <v>18</v>
      </c>
      <c r="F766" s="104">
        <v>18.600000000000001</v>
      </c>
      <c r="G766" s="104">
        <v>506620</v>
      </c>
    </row>
    <row r="767" spans="1:7" x14ac:dyDescent="0.2">
      <c r="A767" s="105">
        <v>765</v>
      </c>
      <c r="B767" s="106">
        <v>41386</v>
      </c>
      <c r="C767" s="104">
        <v>18.18</v>
      </c>
      <c r="D767" s="104">
        <v>18.2</v>
      </c>
      <c r="E767" s="104">
        <v>17.7</v>
      </c>
      <c r="F767" s="104">
        <v>17.850000000000001</v>
      </c>
      <c r="G767" s="104">
        <v>567654</v>
      </c>
    </row>
    <row r="768" spans="1:7" x14ac:dyDescent="0.2">
      <c r="A768" s="105">
        <v>766</v>
      </c>
      <c r="B768" s="106">
        <v>41387</v>
      </c>
      <c r="C768" s="104">
        <v>17.86</v>
      </c>
      <c r="D768" s="104">
        <v>17.940000000000001</v>
      </c>
      <c r="E768" s="104">
        <v>17.45</v>
      </c>
      <c r="F768" s="104">
        <v>17.54</v>
      </c>
      <c r="G768" s="104">
        <v>237985</v>
      </c>
    </row>
    <row r="769" spans="1:7" x14ac:dyDescent="0.2">
      <c r="A769" s="105">
        <v>767</v>
      </c>
      <c r="B769" s="106">
        <v>41388</v>
      </c>
      <c r="C769" s="104">
        <v>17.36</v>
      </c>
      <c r="D769" s="104">
        <v>17.850000000000001</v>
      </c>
      <c r="E769" s="104">
        <v>17.36</v>
      </c>
      <c r="F769" s="104">
        <v>17.79</v>
      </c>
      <c r="G769" s="104">
        <v>337884</v>
      </c>
    </row>
    <row r="770" spans="1:7" x14ac:dyDescent="0.2">
      <c r="A770" s="105">
        <v>768</v>
      </c>
      <c r="B770" s="106">
        <v>41389</v>
      </c>
      <c r="C770" s="104">
        <v>17.79</v>
      </c>
      <c r="D770" s="104">
        <v>17.84</v>
      </c>
      <c r="E770" s="104">
        <v>16.32</v>
      </c>
      <c r="F770" s="104">
        <v>17.3</v>
      </c>
      <c r="G770" s="104">
        <v>564135</v>
      </c>
    </row>
    <row r="771" spans="1:7" x14ac:dyDescent="0.2">
      <c r="A771" s="105">
        <v>769</v>
      </c>
      <c r="B771" s="106">
        <v>41390</v>
      </c>
      <c r="C771" s="104">
        <v>17.21</v>
      </c>
      <c r="D771" s="104">
        <v>17.48</v>
      </c>
      <c r="E771" s="104">
        <v>16.91</v>
      </c>
      <c r="F771" s="104">
        <v>16.91</v>
      </c>
      <c r="G771" s="104">
        <v>231542</v>
      </c>
    </row>
    <row r="772" spans="1:7" x14ac:dyDescent="0.2">
      <c r="A772" s="105">
        <v>770</v>
      </c>
      <c r="B772" s="106">
        <v>41396</v>
      </c>
      <c r="C772" s="104">
        <v>16.920000000000002</v>
      </c>
      <c r="D772" s="104">
        <v>16.940000000000001</v>
      </c>
      <c r="E772" s="104">
        <v>16.62</v>
      </c>
      <c r="F772" s="104">
        <v>16.7</v>
      </c>
      <c r="G772" s="104">
        <v>220966</v>
      </c>
    </row>
    <row r="773" spans="1:7" x14ac:dyDescent="0.2">
      <c r="A773" s="105">
        <v>771</v>
      </c>
      <c r="B773" s="106">
        <v>41397</v>
      </c>
      <c r="C773" s="104">
        <v>16.87</v>
      </c>
      <c r="D773" s="104">
        <v>17.25</v>
      </c>
      <c r="E773" s="104">
        <v>16.5</v>
      </c>
      <c r="F773" s="104">
        <v>17.149999999999999</v>
      </c>
      <c r="G773" s="104">
        <v>397289</v>
      </c>
    </row>
    <row r="774" spans="1:7" x14ac:dyDescent="0.2">
      <c r="A774" s="105">
        <v>772</v>
      </c>
      <c r="B774" s="106">
        <v>41400</v>
      </c>
      <c r="C774" s="104">
        <v>17.079999999999998</v>
      </c>
      <c r="D774" s="104">
        <v>17.45</v>
      </c>
      <c r="E774" s="104">
        <v>17.079999999999998</v>
      </c>
      <c r="F774" s="104">
        <v>17.37</v>
      </c>
      <c r="G774" s="104">
        <v>303329</v>
      </c>
    </row>
    <row r="775" spans="1:7" x14ac:dyDescent="0.2">
      <c r="A775" s="105">
        <v>773</v>
      </c>
      <c r="B775" s="106">
        <v>41401</v>
      </c>
      <c r="C775" s="104">
        <v>17.3</v>
      </c>
      <c r="D775" s="104">
        <v>17.64</v>
      </c>
      <c r="E775" s="104">
        <v>17.190000000000001</v>
      </c>
      <c r="F775" s="104">
        <v>17.62</v>
      </c>
      <c r="G775" s="104">
        <v>517760</v>
      </c>
    </row>
    <row r="776" spans="1:7" x14ac:dyDescent="0.2">
      <c r="A776" s="105">
        <v>774</v>
      </c>
      <c r="B776" s="106">
        <v>41402</v>
      </c>
      <c r="C776" s="104">
        <v>17.5</v>
      </c>
      <c r="D776" s="104">
        <v>17.71</v>
      </c>
      <c r="E776" s="104">
        <v>17.5</v>
      </c>
      <c r="F776" s="104">
        <v>17.7</v>
      </c>
      <c r="G776" s="104">
        <v>500640</v>
      </c>
    </row>
    <row r="777" spans="1:7" x14ac:dyDescent="0.2">
      <c r="A777" s="105">
        <v>775</v>
      </c>
      <c r="B777" s="106">
        <v>41403</v>
      </c>
      <c r="C777" s="104">
        <v>17.73</v>
      </c>
      <c r="D777" s="104">
        <v>17.829999999999998</v>
      </c>
      <c r="E777" s="104">
        <v>17.53</v>
      </c>
      <c r="F777" s="104">
        <v>17.739999999999998</v>
      </c>
      <c r="G777" s="104">
        <v>446680</v>
      </c>
    </row>
    <row r="778" spans="1:7" x14ac:dyDescent="0.2">
      <c r="A778" s="105">
        <v>776</v>
      </c>
      <c r="B778" s="106">
        <v>41404</v>
      </c>
      <c r="C778" s="104">
        <v>17.809999999999999</v>
      </c>
      <c r="D778" s="104">
        <v>17.809999999999999</v>
      </c>
      <c r="E778" s="104">
        <v>17.54</v>
      </c>
      <c r="F778" s="104">
        <v>17.62</v>
      </c>
      <c r="G778" s="104">
        <v>308519</v>
      </c>
    </row>
    <row r="779" spans="1:7" x14ac:dyDescent="0.2">
      <c r="A779" s="105">
        <v>777</v>
      </c>
      <c r="B779" s="106">
        <v>41407</v>
      </c>
      <c r="C779" s="104">
        <v>17.649999999999999</v>
      </c>
      <c r="D779" s="104">
        <v>18.239999999999998</v>
      </c>
      <c r="E779" s="104">
        <v>17.37</v>
      </c>
      <c r="F779" s="104">
        <v>18.05</v>
      </c>
      <c r="G779" s="104">
        <v>721885</v>
      </c>
    </row>
    <row r="780" spans="1:7" x14ac:dyDescent="0.2">
      <c r="A780" s="105">
        <v>778</v>
      </c>
      <c r="B780" s="106">
        <v>41408</v>
      </c>
      <c r="C780" s="104">
        <v>17.940000000000001</v>
      </c>
      <c r="D780" s="104">
        <v>19.82</v>
      </c>
      <c r="E780" s="104">
        <v>17.71</v>
      </c>
      <c r="F780" s="104">
        <v>19.809999999999999</v>
      </c>
      <c r="G780" s="104">
        <v>2651344</v>
      </c>
    </row>
    <row r="781" spans="1:7" x14ac:dyDescent="0.2">
      <c r="A781" s="105">
        <v>779</v>
      </c>
      <c r="B781" s="106">
        <v>41409</v>
      </c>
      <c r="C781" s="104">
        <v>19.72</v>
      </c>
      <c r="D781" s="104">
        <v>19.940000000000001</v>
      </c>
      <c r="E781" s="104">
        <v>19.2</v>
      </c>
      <c r="F781" s="104">
        <v>19.850000000000001</v>
      </c>
      <c r="G781" s="104">
        <v>3288350</v>
      </c>
    </row>
    <row r="782" spans="1:7" x14ac:dyDescent="0.2">
      <c r="A782" s="105">
        <v>780</v>
      </c>
      <c r="B782" s="106">
        <v>41410</v>
      </c>
      <c r="C782" s="104">
        <v>19.7</v>
      </c>
      <c r="D782" s="104">
        <v>19.7</v>
      </c>
      <c r="E782" s="104">
        <v>18.98</v>
      </c>
      <c r="F782" s="104">
        <v>19.079999999999998</v>
      </c>
      <c r="G782" s="104">
        <v>1846336</v>
      </c>
    </row>
    <row r="783" spans="1:7" x14ac:dyDescent="0.2">
      <c r="A783" s="105">
        <v>781</v>
      </c>
      <c r="B783" s="106">
        <v>41411</v>
      </c>
      <c r="C783" s="104">
        <v>18.989999999999998</v>
      </c>
      <c r="D783" s="104">
        <v>19.239999999999998</v>
      </c>
      <c r="E783" s="104">
        <v>18.62</v>
      </c>
      <c r="F783" s="104">
        <v>19.14</v>
      </c>
      <c r="G783" s="104">
        <v>1227773</v>
      </c>
    </row>
    <row r="784" spans="1:7" x14ac:dyDescent="0.2">
      <c r="A784" s="105">
        <v>782</v>
      </c>
      <c r="B784" s="106">
        <v>41414</v>
      </c>
      <c r="C784" s="104">
        <v>19.07</v>
      </c>
      <c r="D784" s="104">
        <v>19.43</v>
      </c>
      <c r="E784" s="104">
        <v>18.82</v>
      </c>
      <c r="F784" s="104">
        <v>19.2</v>
      </c>
      <c r="G784" s="104">
        <v>1605206</v>
      </c>
    </row>
    <row r="785" spans="1:7" x14ac:dyDescent="0.2">
      <c r="A785" s="105">
        <v>783</v>
      </c>
      <c r="B785" s="106">
        <v>41415</v>
      </c>
      <c r="C785" s="104">
        <v>19.11</v>
      </c>
      <c r="D785" s="104">
        <v>19.760000000000002</v>
      </c>
      <c r="E785" s="104">
        <v>19.03</v>
      </c>
      <c r="F785" s="104">
        <v>19.68</v>
      </c>
      <c r="G785" s="104">
        <v>1437133</v>
      </c>
    </row>
    <row r="786" spans="1:7" x14ac:dyDescent="0.2">
      <c r="A786" s="105">
        <v>784</v>
      </c>
      <c r="B786" s="106">
        <v>41416</v>
      </c>
      <c r="C786" s="104">
        <v>19.649999999999999</v>
      </c>
      <c r="D786" s="104">
        <v>19.850000000000001</v>
      </c>
      <c r="E786" s="104">
        <v>19.3</v>
      </c>
      <c r="F786" s="104">
        <v>19.39</v>
      </c>
      <c r="G786" s="104">
        <v>893581</v>
      </c>
    </row>
    <row r="787" spans="1:7" x14ac:dyDescent="0.2">
      <c r="A787" s="105">
        <v>785</v>
      </c>
      <c r="B787" s="106">
        <v>41417</v>
      </c>
      <c r="C787" s="104">
        <v>19.329999999999998</v>
      </c>
      <c r="D787" s="104">
        <v>19.420000000000002</v>
      </c>
      <c r="E787" s="104">
        <v>18.850000000000001</v>
      </c>
      <c r="F787" s="104">
        <v>19.05</v>
      </c>
      <c r="G787" s="104">
        <v>745272</v>
      </c>
    </row>
    <row r="788" spans="1:7" x14ac:dyDescent="0.2">
      <c r="A788" s="105">
        <v>786</v>
      </c>
      <c r="B788" s="106">
        <v>41418</v>
      </c>
      <c r="C788" s="104">
        <v>19</v>
      </c>
      <c r="D788" s="104">
        <v>19.45</v>
      </c>
      <c r="E788" s="104">
        <v>18.920000000000002</v>
      </c>
      <c r="F788" s="104">
        <v>19.36</v>
      </c>
      <c r="G788" s="104">
        <v>645662</v>
      </c>
    </row>
    <row r="789" spans="1:7" x14ac:dyDescent="0.2">
      <c r="A789" s="105">
        <v>787</v>
      </c>
      <c r="B789" s="106">
        <v>41421</v>
      </c>
      <c r="C789" s="104">
        <v>19.350000000000001</v>
      </c>
      <c r="D789" s="104">
        <v>19.73</v>
      </c>
      <c r="E789" s="104">
        <v>19.3</v>
      </c>
      <c r="F789" s="104">
        <v>19.52</v>
      </c>
      <c r="G789" s="104">
        <v>688572</v>
      </c>
    </row>
    <row r="790" spans="1:7" x14ac:dyDescent="0.2">
      <c r="A790" s="105">
        <v>788</v>
      </c>
      <c r="B790" s="106">
        <v>41422</v>
      </c>
      <c r="C790" s="104">
        <v>19.399999999999999</v>
      </c>
      <c r="D790" s="104">
        <v>19.72</v>
      </c>
      <c r="E790" s="104">
        <v>19.09</v>
      </c>
      <c r="F790" s="104">
        <v>19.29</v>
      </c>
      <c r="G790" s="104">
        <v>506372</v>
      </c>
    </row>
    <row r="791" spans="1:7" x14ac:dyDescent="0.2">
      <c r="A791" s="105">
        <v>789</v>
      </c>
      <c r="B791" s="106">
        <v>41423</v>
      </c>
      <c r="C791" s="104">
        <v>19.350000000000001</v>
      </c>
      <c r="D791" s="104">
        <v>19.75</v>
      </c>
      <c r="E791" s="104">
        <v>19.3</v>
      </c>
      <c r="F791" s="104">
        <v>19.63</v>
      </c>
      <c r="G791" s="104">
        <v>874270</v>
      </c>
    </row>
    <row r="792" spans="1:7" x14ac:dyDescent="0.2">
      <c r="A792" s="105">
        <v>790</v>
      </c>
      <c r="B792" s="106">
        <v>41424</v>
      </c>
      <c r="C792" s="104">
        <v>19.600000000000001</v>
      </c>
      <c r="D792" s="104">
        <v>19.79</v>
      </c>
      <c r="E792" s="104">
        <v>19.46</v>
      </c>
      <c r="F792" s="104">
        <v>19.59</v>
      </c>
      <c r="G792" s="104">
        <v>527975</v>
      </c>
    </row>
    <row r="793" spans="1:7" x14ac:dyDescent="0.2">
      <c r="A793" s="105">
        <v>791</v>
      </c>
      <c r="B793" s="106">
        <v>41425</v>
      </c>
      <c r="C793" s="104">
        <v>19.579999999999998</v>
      </c>
      <c r="D793" s="104">
        <v>19.850000000000001</v>
      </c>
      <c r="E793" s="104">
        <v>19.55</v>
      </c>
      <c r="F793" s="104">
        <v>19.7</v>
      </c>
      <c r="G793" s="104">
        <v>1187097</v>
      </c>
    </row>
    <row r="794" spans="1:7" x14ac:dyDescent="0.2">
      <c r="A794" s="105">
        <v>792</v>
      </c>
      <c r="B794" s="106">
        <v>41428</v>
      </c>
      <c r="C794" s="104">
        <v>19.7</v>
      </c>
      <c r="D794" s="104">
        <v>20.239999999999998</v>
      </c>
      <c r="E794" s="104">
        <v>19.420000000000002</v>
      </c>
      <c r="F794" s="104">
        <v>19.5</v>
      </c>
      <c r="G794" s="104">
        <v>1096721</v>
      </c>
    </row>
    <row r="795" spans="1:7" x14ac:dyDescent="0.2">
      <c r="A795" s="105">
        <v>793</v>
      </c>
      <c r="B795" s="106">
        <v>41429</v>
      </c>
      <c r="C795" s="104">
        <v>19.5</v>
      </c>
      <c r="D795" s="104">
        <v>19.5</v>
      </c>
      <c r="E795" s="104">
        <v>18.579999999999998</v>
      </c>
      <c r="F795" s="104">
        <v>18.73</v>
      </c>
      <c r="G795" s="104">
        <v>1098733</v>
      </c>
    </row>
    <row r="796" spans="1:7" x14ac:dyDescent="0.2">
      <c r="A796" s="105">
        <v>794</v>
      </c>
      <c r="B796" s="106">
        <v>41430</v>
      </c>
      <c r="C796" s="104">
        <v>18.82</v>
      </c>
      <c r="D796" s="104">
        <v>18.829999999999998</v>
      </c>
      <c r="E796" s="104">
        <v>18.309999999999999</v>
      </c>
      <c r="F796" s="104">
        <v>18.670000000000002</v>
      </c>
      <c r="G796" s="104">
        <v>738936</v>
      </c>
    </row>
    <row r="797" spans="1:7" x14ac:dyDescent="0.2">
      <c r="A797" s="105">
        <v>795</v>
      </c>
      <c r="B797" s="106">
        <v>41431</v>
      </c>
      <c r="C797" s="104">
        <v>18.579999999999998</v>
      </c>
      <c r="D797" s="104">
        <v>18.59</v>
      </c>
      <c r="E797" s="104">
        <v>18.2</v>
      </c>
      <c r="F797" s="104">
        <v>18.2</v>
      </c>
      <c r="G797" s="104">
        <v>536501</v>
      </c>
    </row>
    <row r="798" spans="1:7" x14ac:dyDescent="0.2">
      <c r="A798" s="105">
        <v>796</v>
      </c>
      <c r="B798" s="106">
        <v>41432</v>
      </c>
      <c r="C798" s="104">
        <v>18.21</v>
      </c>
      <c r="D798" s="104">
        <v>18.45</v>
      </c>
      <c r="E798" s="104">
        <v>17.95</v>
      </c>
      <c r="F798" s="104">
        <v>17.96</v>
      </c>
      <c r="G798" s="104">
        <v>354716</v>
      </c>
    </row>
    <row r="799" spans="1:7" x14ac:dyDescent="0.2">
      <c r="A799" s="105">
        <v>797</v>
      </c>
      <c r="B799" s="106">
        <v>41438</v>
      </c>
      <c r="C799" s="104">
        <v>17.760000000000002</v>
      </c>
      <c r="D799" s="104">
        <v>18.09</v>
      </c>
      <c r="E799" s="104">
        <v>17.170000000000002</v>
      </c>
      <c r="F799" s="104">
        <v>17.41</v>
      </c>
      <c r="G799" s="104">
        <v>434904</v>
      </c>
    </row>
    <row r="800" spans="1:7" x14ac:dyDescent="0.2">
      <c r="A800" s="105">
        <v>798</v>
      </c>
      <c r="B800" s="106">
        <v>41439</v>
      </c>
      <c r="C800" s="104">
        <v>17.38</v>
      </c>
      <c r="D800" s="104">
        <v>18</v>
      </c>
      <c r="E800" s="104">
        <v>17.38</v>
      </c>
      <c r="F800" s="104">
        <v>17.850000000000001</v>
      </c>
      <c r="G800" s="104">
        <v>578789</v>
      </c>
    </row>
    <row r="801" spans="1:7" x14ac:dyDescent="0.2">
      <c r="A801" s="105">
        <v>799</v>
      </c>
      <c r="B801" s="106">
        <v>41442</v>
      </c>
      <c r="C801" s="104">
        <v>17.87</v>
      </c>
      <c r="D801" s="104">
        <v>18.149999999999999</v>
      </c>
      <c r="E801" s="104">
        <v>17.579999999999998</v>
      </c>
      <c r="F801" s="104">
        <v>18.04</v>
      </c>
      <c r="G801" s="104">
        <v>467029</v>
      </c>
    </row>
    <row r="802" spans="1:7" x14ac:dyDescent="0.2">
      <c r="A802" s="105">
        <v>800</v>
      </c>
      <c r="B802" s="106">
        <v>41443</v>
      </c>
      <c r="C802" s="104">
        <v>18.05</v>
      </c>
      <c r="D802" s="104">
        <v>18.239999999999998</v>
      </c>
      <c r="E802" s="104">
        <v>17.84</v>
      </c>
      <c r="F802" s="104">
        <v>18.05</v>
      </c>
      <c r="G802" s="104">
        <v>336743</v>
      </c>
    </row>
    <row r="803" spans="1:7" x14ac:dyDescent="0.2">
      <c r="A803" s="105">
        <v>801</v>
      </c>
      <c r="B803" s="106">
        <v>41444</v>
      </c>
      <c r="C803" s="104">
        <v>18</v>
      </c>
      <c r="D803" s="104">
        <v>18.12</v>
      </c>
      <c r="E803" s="104">
        <v>17.71</v>
      </c>
      <c r="F803" s="104">
        <v>18.059999999999999</v>
      </c>
      <c r="G803" s="104">
        <v>365834</v>
      </c>
    </row>
    <row r="804" spans="1:7" x14ac:dyDescent="0.2">
      <c r="A804" s="105">
        <v>802</v>
      </c>
      <c r="B804" s="106">
        <v>41445</v>
      </c>
      <c r="C804" s="104">
        <v>18.02</v>
      </c>
      <c r="D804" s="104">
        <v>18.05</v>
      </c>
      <c r="E804" s="104">
        <v>17.52</v>
      </c>
      <c r="F804" s="104">
        <v>17.579999999999998</v>
      </c>
      <c r="G804" s="104">
        <v>434901</v>
      </c>
    </row>
    <row r="805" spans="1:7" x14ac:dyDescent="0.2">
      <c r="A805" s="105">
        <v>803</v>
      </c>
      <c r="B805" s="106">
        <v>41446</v>
      </c>
      <c r="C805" s="104">
        <v>17.29</v>
      </c>
      <c r="D805" s="104">
        <v>17.760000000000002</v>
      </c>
      <c r="E805" s="104">
        <v>17.18</v>
      </c>
      <c r="F805" s="104">
        <v>17.64</v>
      </c>
      <c r="G805" s="104">
        <v>267009</v>
      </c>
    </row>
    <row r="806" spans="1:7" x14ac:dyDescent="0.2">
      <c r="A806" s="105">
        <v>804</v>
      </c>
      <c r="B806" s="106">
        <v>41449</v>
      </c>
      <c r="C806" s="104">
        <v>17.5</v>
      </c>
      <c r="D806" s="104">
        <v>17.62</v>
      </c>
      <c r="E806" s="104">
        <v>16.41</v>
      </c>
      <c r="F806" s="104">
        <v>16.62</v>
      </c>
      <c r="G806" s="104">
        <v>430875</v>
      </c>
    </row>
    <row r="807" spans="1:7" x14ac:dyDescent="0.2">
      <c r="A807" s="105">
        <v>805</v>
      </c>
      <c r="B807" s="106">
        <v>41450</v>
      </c>
      <c r="C807" s="104">
        <v>16.18</v>
      </c>
      <c r="D807" s="104">
        <v>16.690000000000001</v>
      </c>
      <c r="E807" s="104">
        <v>14.97</v>
      </c>
      <c r="F807" s="104">
        <v>15.95</v>
      </c>
      <c r="G807" s="104">
        <v>552025</v>
      </c>
    </row>
    <row r="808" spans="1:7" x14ac:dyDescent="0.2">
      <c r="A808" s="105">
        <v>806</v>
      </c>
      <c r="B808" s="106">
        <v>41451</v>
      </c>
      <c r="C808" s="104">
        <v>15.98</v>
      </c>
      <c r="D808" s="104">
        <v>17.55</v>
      </c>
      <c r="E808" s="104">
        <v>15.74</v>
      </c>
      <c r="F808" s="104">
        <v>16.899999999999999</v>
      </c>
      <c r="G808" s="104">
        <v>797689</v>
      </c>
    </row>
    <row r="809" spans="1:7" x14ac:dyDescent="0.2">
      <c r="A809" s="105">
        <v>807</v>
      </c>
      <c r="B809" s="106">
        <v>41452</v>
      </c>
      <c r="C809" s="104">
        <v>16.8</v>
      </c>
      <c r="D809" s="104">
        <v>17.55</v>
      </c>
      <c r="E809" s="104">
        <v>16.72</v>
      </c>
      <c r="F809" s="104">
        <v>17.05</v>
      </c>
      <c r="G809" s="104">
        <v>713786</v>
      </c>
    </row>
    <row r="810" spans="1:7" x14ac:dyDescent="0.2">
      <c r="A810" s="105">
        <v>808</v>
      </c>
      <c r="B810" s="106">
        <v>41453</v>
      </c>
      <c r="C810" s="104">
        <v>16.739999999999998</v>
      </c>
      <c r="D810" s="104">
        <v>17.149999999999999</v>
      </c>
      <c r="E810" s="104">
        <v>16.25</v>
      </c>
      <c r="F810" s="104">
        <v>16.79</v>
      </c>
      <c r="G810" s="104">
        <v>405212</v>
      </c>
    </row>
    <row r="811" spans="1:7" x14ac:dyDescent="0.2">
      <c r="A811" s="105">
        <v>809</v>
      </c>
      <c r="B811" s="106">
        <v>41456</v>
      </c>
      <c r="C811" s="104">
        <v>16.2</v>
      </c>
      <c r="D811" s="104">
        <v>17</v>
      </c>
      <c r="E811" s="104">
        <v>16.2</v>
      </c>
      <c r="F811" s="104">
        <v>16.899999999999999</v>
      </c>
      <c r="G811" s="104">
        <v>159829</v>
      </c>
    </row>
    <row r="812" spans="1:7" x14ac:dyDescent="0.2">
      <c r="A812" s="105">
        <v>810</v>
      </c>
      <c r="B812" s="106">
        <v>41457</v>
      </c>
      <c r="C812" s="104">
        <v>16.8</v>
      </c>
      <c r="D812" s="104">
        <v>17.2</v>
      </c>
      <c r="E812" s="104">
        <v>16.8</v>
      </c>
      <c r="F812" s="104">
        <v>17.010000000000002</v>
      </c>
      <c r="G812" s="104">
        <v>213809</v>
      </c>
    </row>
    <row r="813" spans="1:7" x14ac:dyDescent="0.2">
      <c r="A813" s="105">
        <v>811</v>
      </c>
      <c r="B813" s="106">
        <v>41458</v>
      </c>
      <c r="C813" s="104">
        <v>17</v>
      </c>
      <c r="D813" s="104">
        <v>17.2</v>
      </c>
      <c r="E813" s="104">
        <v>16.5</v>
      </c>
      <c r="F813" s="104">
        <v>17.02</v>
      </c>
      <c r="G813" s="104">
        <v>277810</v>
      </c>
    </row>
    <row r="814" spans="1:7" x14ac:dyDescent="0.2">
      <c r="A814" s="105">
        <v>812</v>
      </c>
      <c r="B814" s="106">
        <v>41459</v>
      </c>
      <c r="C814" s="104">
        <v>16.82</v>
      </c>
      <c r="D814" s="104">
        <v>17.62</v>
      </c>
      <c r="E814" s="104">
        <v>16.600000000000001</v>
      </c>
      <c r="F814" s="104">
        <v>17.309999999999999</v>
      </c>
      <c r="G814" s="104">
        <v>545040</v>
      </c>
    </row>
    <row r="815" spans="1:7" x14ac:dyDescent="0.2">
      <c r="A815" s="105">
        <v>813</v>
      </c>
      <c r="B815" s="106">
        <v>41460</v>
      </c>
      <c r="C815" s="104">
        <v>17.29</v>
      </c>
      <c r="D815" s="104">
        <v>17.59</v>
      </c>
      <c r="E815" s="104">
        <v>17.11</v>
      </c>
      <c r="F815" s="104">
        <v>17.350000000000001</v>
      </c>
      <c r="G815" s="104">
        <v>424821</v>
      </c>
    </row>
    <row r="816" spans="1:7" x14ac:dyDescent="0.2">
      <c r="A816" s="105">
        <v>814</v>
      </c>
      <c r="B816" s="106">
        <v>41463</v>
      </c>
      <c r="C816" s="104">
        <v>17</v>
      </c>
      <c r="D816" s="104">
        <v>17.2</v>
      </c>
      <c r="E816" s="104">
        <v>16.239999999999998</v>
      </c>
      <c r="F816" s="104">
        <v>16.39</v>
      </c>
      <c r="G816" s="104">
        <v>296504</v>
      </c>
    </row>
    <row r="817" spans="1:7" x14ac:dyDescent="0.2">
      <c r="A817" s="105">
        <v>815</v>
      </c>
      <c r="B817" s="106">
        <v>41464</v>
      </c>
      <c r="C817" s="104">
        <v>16.3</v>
      </c>
      <c r="D817" s="104">
        <v>17</v>
      </c>
      <c r="E817" s="104">
        <v>16.3</v>
      </c>
      <c r="F817" s="104">
        <v>16.899999999999999</v>
      </c>
      <c r="G817" s="104">
        <v>297160</v>
      </c>
    </row>
    <row r="818" spans="1:7" x14ac:dyDescent="0.2">
      <c r="A818" s="105">
        <v>816</v>
      </c>
      <c r="B818" s="106">
        <v>41465</v>
      </c>
      <c r="C818" s="104">
        <v>16.739999999999998</v>
      </c>
      <c r="D818" s="104">
        <v>17.850000000000001</v>
      </c>
      <c r="E818" s="104">
        <v>16.739999999999998</v>
      </c>
      <c r="F818" s="104">
        <v>17.8</v>
      </c>
      <c r="G818" s="104">
        <v>980372</v>
      </c>
    </row>
    <row r="819" spans="1:7" x14ac:dyDescent="0.2">
      <c r="A819" s="105">
        <v>817</v>
      </c>
      <c r="B819" s="106">
        <v>41466</v>
      </c>
      <c r="C819" s="104">
        <v>17.8</v>
      </c>
      <c r="D819" s="104">
        <v>18.239999999999998</v>
      </c>
      <c r="E819" s="104">
        <v>17.649999999999999</v>
      </c>
      <c r="F819" s="104">
        <v>17.940000000000001</v>
      </c>
      <c r="G819" s="104">
        <v>1117580</v>
      </c>
    </row>
    <row r="820" spans="1:7" x14ac:dyDescent="0.2">
      <c r="A820" s="105">
        <v>818</v>
      </c>
      <c r="B820" s="106">
        <v>41467</v>
      </c>
      <c r="C820" s="104">
        <v>17.899999999999999</v>
      </c>
      <c r="D820" s="104">
        <v>18.100000000000001</v>
      </c>
      <c r="E820" s="104">
        <v>17.690000000000001</v>
      </c>
      <c r="F820" s="104">
        <v>17.89</v>
      </c>
      <c r="G820" s="104">
        <v>563390</v>
      </c>
    </row>
    <row r="821" spans="1:7" x14ac:dyDescent="0.2">
      <c r="A821" s="105">
        <v>819</v>
      </c>
      <c r="B821" s="106">
        <v>41470</v>
      </c>
      <c r="C821" s="104">
        <v>17.96</v>
      </c>
      <c r="D821" s="104">
        <v>18.02</v>
      </c>
      <c r="E821" s="104">
        <v>17.75</v>
      </c>
      <c r="F821" s="104">
        <v>17.940000000000001</v>
      </c>
      <c r="G821" s="104">
        <v>607760</v>
      </c>
    </row>
    <row r="822" spans="1:7" x14ac:dyDescent="0.2">
      <c r="A822" s="105">
        <v>820</v>
      </c>
      <c r="B822" s="106">
        <v>41471</v>
      </c>
      <c r="C822" s="104">
        <v>17.89</v>
      </c>
      <c r="D822" s="104">
        <v>18.05</v>
      </c>
      <c r="E822" s="104">
        <v>17.690000000000001</v>
      </c>
      <c r="F822" s="104">
        <v>17.940000000000001</v>
      </c>
      <c r="G822" s="104">
        <v>630610</v>
      </c>
    </row>
    <row r="823" spans="1:7" x14ac:dyDescent="0.2">
      <c r="A823" s="105">
        <v>821</v>
      </c>
      <c r="B823" s="106">
        <v>41472</v>
      </c>
      <c r="C823" s="104">
        <v>17.940000000000001</v>
      </c>
      <c r="D823" s="104">
        <v>17.940000000000001</v>
      </c>
      <c r="E823" s="104">
        <v>17.27</v>
      </c>
      <c r="F823" s="104">
        <v>17.399999999999999</v>
      </c>
      <c r="G823" s="104">
        <v>557256</v>
      </c>
    </row>
    <row r="824" spans="1:7" x14ac:dyDescent="0.2">
      <c r="A824" s="105">
        <v>822</v>
      </c>
      <c r="B824" s="106">
        <v>41473</v>
      </c>
      <c r="C824" s="104">
        <v>17.350000000000001</v>
      </c>
      <c r="D824" s="104">
        <v>17.510000000000002</v>
      </c>
      <c r="E824" s="104">
        <v>17.23</v>
      </c>
      <c r="F824" s="104">
        <v>17.32</v>
      </c>
      <c r="G824" s="104">
        <v>605055</v>
      </c>
    </row>
    <row r="825" spans="1:7" x14ac:dyDescent="0.2">
      <c r="A825" s="105">
        <v>823</v>
      </c>
      <c r="B825" s="106">
        <v>41474</v>
      </c>
      <c r="C825" s="104">
        <v>17.36</v>
      </c>
      <c r="D825" s="104">
        <v>17.37</v>
      </c>
      <c r="E825" s="104">
        <v>16.739999999999998</v>
      </c>
      <c r="F825" s="104">
        <v>16.82</v>
      </c>
      <c r="G825" s="104">
        <v>490694</v>
      </c>
    </row>
    <row r="826" spans="1:7" x14ac:dyDescent="0.2">
      <c r="A826" s="105">
        <v>824</v>
      </c>
      <c r="B826" s="106">
        <v>41477</v>
      </c>
      <c r="C826" s="104">
        <v>16.760000000000002</v>
      </c>
      <c r="D826" s="104">
        <v>17.09</v>
      </c>
      <c r="E826" s="104">
        <v>16.510000000000002</v>
      </c>
      <c r="F826" s="104">
        <v>16.989999999999998</v>
      </c>
      <c r="G826" s="104">
        <v>305917</v>
      </c>
    </row>
    <row r="827" spans="1:7" x14ac:dyDescent="0.2">
      <c r="A827" s="105">
        <v>825</v>
      </c>
      <c r="B827" s="106">
        <v>41478</v>
      </c>
      <c r="C827" s="104">
        <v>16.989999999999998</v>
      </c>
      <c r="D827" s="104">
        <v>17.75</v>
      </c>
      <c r="E827" s="104">
        <v>16.920000000000002</v>
      </c>
      <c r="F827" s="104">
        <v>17.62</v>
      </c>
      <c r="G827" s="104">
        <v>628948</v>
      </c>
    </row>
    <row r="828" spans="1:7" x14ac:dyDescent="0.2">
      <c r="A828" s="105">
        <v>826</v>
      </c>
      <c r="B828" s="106">
        <v>41479</v>
      </c>
      <c r="C828" s="104">
        <v>17.43</v>
      </c>
      <c r="D828" s="104">
        <v>17.649999999999999</v>
      </c>
      <c r="E828" s="104">
        <v>17.329999999999998</v>
      </c>
      <c r="F828" s="104">
        <v>17.600000000000001</v>
      </c>
      <c r="G828" s="104">
        <v>463344</v>
      </c>
    </row>
    <row r="829" spans="1:7" x14ac:dyDescent="0.2">
      <c r="A829" s="105">
        <v>827</v>
      </c>
      <c r="B829" s="106">
        <v>41480</v>
      </c>
      <c r="C829" s="104">
        <v>17.649999999999999</v>
      </c>
      <c r="D829" s="104">
        <v>17.68</v>
      </c>
      <c r="E829" s="104">
        <v>17.2</v>
      </c>
      <c r="F829" s="104">
        <v>17.29</v>
      </c>
      <c r="G829" s="104">
        <v>346865</v>
      </c>
    </row>
    <row r="830" spans="1:7" x14ac:dyDescent="0.2">
      <c r="A830" s="105">
        <v>828</v>
      </c>
      <c r="B830" s="106">
        <v>41481</v>
      </c>
      <c r="C830" s="104">
        <v>17.11</v>
      </c>
      <c r="D830" s="104">
        <v>17.38</v>
      </c>
      <c r="E830" s="104">
        <v>17.079999999999998</v>
      </c>
      <c r="F830" s="104">
        <v>17.29</v>
      </c>
      <c r="G830" s="104">
        <v>229927</v>
      </c>
    </row>
    <row r="831" spans="1:7" x14ac:dyDescent="0.2">
      <c r="A831" s="105">
        <v>829</v>
      </c>
      <c r="B831" s="106">
        <v>41484</v>
      </c>
      <c r="C831" s="104">
        <v>17.079999999999998</v>
      </c>
      <c r="D831" s="104">
        <v>17.2</v>
      </c>
      <c r="E831" s="104">
        <v>16.66</v>
      </c>
      <c r="F831" s="104">
        <v>16.760000000000002</v>
      </c>
      <c r="G831" s="104">
        <v>327310</v>
      </c>
    </row>
    <row r="832" spans="1:7" x14ac:dyDescent="0.2">
      <c r="A832" s="105">
        <v>830</v>
      </c>
      <c r="B832" s="106">
        <v>41485</v>
      </c>
      <c r="C832" s="104">
        <v>16.72</v>
      </c>
      <c r="D832" s="104">
        <v>17.059999999999999</v>
      </c>
      <c r="E832" s="104">
        <v>16.7</v>
      </c>
      <c r="F832" s="104">
        <v>16.86</v>
      </c>
      <c r="G832" s="104">
        <v>329564</v>
      </c>
    </row>
    <row r="833" spans="1:7" x14ac:dyDescent="0.2">
      <c r="A833" s="105">
        <v>831</v>
      </c>
      <c r="B833" s="106">
        <v>41486</v>
      </c>
      <c r="C833" s="104">
        <v>16.760000000000002</v>
      </c>
      <c r="D833" s="104">
        <v>17.079999999999998</v>
      </c>
      <c r="E833" s="104">
        <v>16.7</v>
      </c>
      <c r="F833" s="104">
        <v>16.88</v>
      </c>
      <c r="G833" s="104">
        <v>188281</v>
      </c>
    </row>
    <row r="834" spans="1:7" x14ac:dyDescent="0.2">
      <c r="A834" s="105">
        <v>832</v>
      </c>
      <c r="B834" s="106">
        <v>41487</v>
      </c>
      <c r="C834" s="104">
        <v>16.989999999999998</v>
      </c>
      <c r="D834" s="104">
        <v>17.28</v>
      </c>
      <c r="E834" s="104">
        <v>16.760000000000002</v>
      </c>
      <c r="F834" s="104">
        <v>17.27</v>
      </c>
      <c r="G834" s="104">
        <v>429780</v>
      </c>
    </row>
    <row r="835" spans="1:7" x14ac:dyDescent="0.2">
      <c r="A835" s="105">
        <v>833</v>
      </c>
      <c r="B835" s="106">
        <v>41488</v>
      </c>
      <c r="C835" s="104">
        <v>17.27</v>
      </c>
      <c r="D835" s="104">
        <v>17.600000000000001</v>
      </c>
      <c r="E835" s="104">
        <v>17.27</v>
      </c>
      <c r="F835" s="104">
        <v>17.37</v>
      </c>
      <c r="G835" s="104">
        <v>484136</v>
      </c>
    </row>
    <row r="836" spans="1:7" x14ac:dyDescent="0.2">
      <c r="A836" s="105">
        <v>834</v>
      </c>
      <c r="B836" s="106">
        <v>41491</v>
      </c>
      <c r="C836" s="104">
        <v>17.37</v>
      </c>
      <c r="D836" s="104">
        <v>17.68</v>
      </c>
      <c r="E836" s="104">
        <v>17.3</v>
      </c>
      <c r="F836" s="104">
        <v>17.68</v>
      </c>
      <c r="G836" s="104">
        <v>366867</v>
      </c>
    </row>
    <row r="837" spans="1:7" x14ac:dyDescent="0.2">
      <c r="A837" s="105">
        <v>835</v>
      </c>
      <c r="B837" s="106">
        <v>41492</v>
      </c>
      <c r="C837" s="104">
        <v>17.61</v>
      </c>
      <c r="D837" s="104">
        <v>17.88</v>
      </c>
      <c r="E837" s="104">
        <v>17.53</v>
      </c>
      <c r="F837" s="104">
        <v>17.760000000000002</v>
      </c>
      <c r="G837" s="104">
        <v>595145</v>
      </c>
    </row>
    <row r="838" spans="1:7" x14ac:dyDescent="0.2">
      <c r="A838" s="105">
        <v>836</v>
      </c>
      <c r="B838" s="106">
        <v>41493</v>
      </c>
      <c r="C838" s="104">
        <v>17.68</v>
      </c>
      <c r="D838" s="104">
        <v>17.88</v>
      </c>
      <c r="E838" s="104">
        <v>17.41</v>
      </c>
      <c r="F838" s="104">
        <v>17.47</v>
      </c>
      <c r="G838" s="104">
        <v>421499</v>
      </c>
    </row>
    <row r="839" spans="1:7" x14ac:dyDescent="0.2">
      <c r="A839" s="105">
        <v>837</v>
      </c>
      <c r="B839" s="106">
        <v>41494</v>
      </c>
      <c r="C839" s="104">
        <v>17.62</v>
      </c>
      <c r="D839" s="104">
        <v>18</v>
      </c>
      <c r="E839" s="104">
        <v>17.62</v>
      </c>
      <c r="F839" s="104">
        <v>18</v>
      </c>
      <c r="G839" s="104">
        <v>718837</v>
      </c>
    </row>
    <row r="840" spans="1:7" x14ac:dyDescent="0.2">
      <c r="A840" s="105">
        <v>838</v>
      </c>
      <c r="B840" s="106">
        <v>41495</v>
      </c>
      <c r="C840" s="104">
        <v>18.16</v>
      </c>
      <c r="D840" s="104">
        <v>18.72</v>
      </c>
      <c r="E840" s="104">
        <v>17.97</v>
      </c>
      <c r="F840" s="104">
        <v>18.329999999999998</v>
      </c>
      <c r="G840" s="104">
        <v>1470714</v>
      </c>
    </row>
    <row r="841" spans="1:7" x14ac:dyDescent="0.2">
      <c r="A841" s="105">
        <v>839</v>
      </c>
      <c r="B841" s="106">
        <v>41498</v>
      </c>
      <c r="C841" s="104">
        <v>18.3</v>
      </c>
      <c r="D841" s="104">
        <v>18.53</v>
      </c>
      <c r="E841" s="104">
        <v>18.02</v>
      </c>
      <c r="F841" s="104">
        <v>18.32</v>
      </c>
      <c r="G841" s="104">
        <v>1028543</v>
      </c>
    </row>
    <row r="842" spans="1:7" x14ac:dyDescent="0.2">
      <c r="A842" s="105">
        <v>840</v>
      </c>
      <c r="B842" s="106">
        <v>41499</v>
      </c>
      <c r="C842" s="104">
        <v>18.32</v>
      </c>
      <c r="D842" s="104">
        <v>18.399999999999999</v>
      </c>
      <c r="E842" s="104">
        <v>18.11</v>
      </c>
      <c r="F842" s="104">
        <v>18.32</v>
      </c>
      <c r="G842" s="104">
        <v>675756</v>
      </c>
    </row>
    <row r="843" spans="1:7" x14ac:dyDescent="0.2">
      <c r="A843" s="105">
        <v>841</v>
      </c>
      <c r="B843" s="106">
        <v>41500</v>
      </c>
      <c r="C843" s="104">
        <v>18.36</v>
      </c>
      <c r="D843" s="104">
        <v>18.54</v>
      </c>
      <c r="E843" s="104">
        <v>18.16</v>
      </c>
      <c r="F843" s="104">
        <v>18.3</v>
      </c>
      <c r="G843" s="104">
        <v>570701</v>
      </c>
    </row>
    <row r="844" spans="1:7" x14ac:dyDescent="0.2">
      <c r="A844" s="105">
        <v>842</v>
      </c>
      <c r="B844" s="106">
        <v>41501</v>
      </c>
      <c r="C844" s="104">
        <v>18.3</v>
      </c>
      <c r="D844" s="104">
        <v>18.38</v>
      </c>
      <c r="E844" s="104">
        <v>17.899999999999999</v>
      </c>
      <c r="F844" s="104">
        <v>17.899999999999999</v>
      </c>
      <c r="G844" s="104">
        <v>496520</v>
      </c>
    </row>
    <row r="845" spans="1:7" x14ac:dyDescent="0.2">
      <c r="A845" s="105">
        <v>843</v>
      </c>
      <c r="B845" s="106">
        <v>41502</v>
      </c>
      <c r="C845" s="104">
        <v>17.78</v>
      </c>
      <c r="D845" s="104">
        <v>18.190000000000001</v>
      </c>
      <c r="E845" s="104">
        <v>17.57</v>
      </c>
      <c r="F845" s="104">
        <v>17.649999999999999</v>
      </c>
      <c r="G845" s="104">
        <v>531758</v>
      </c>
    </row>
    <row r="846" spans="1:7" x14ac:dyDescent="0.2">
      <c r="A846" s="105">
        <v>844</v>
      </c>
      <c r="B846" s="106">
        <v>41505</v>
      </c>
      <c r="C846" s="104">
        <v>17.87</v>
      </c>
      <c r="D846" s="104">
        <v>18.03</v>
      </c>
      <c r="E846" s="104">
        <v>17.559999999999999</v>
      </c>
      <c r="F846" s="104">
        <v>18</v>
      </c>
      <c r="G846" s="104">
        <v>411112</v>
      </c>
    </row>
    <row r="847" spans="1:7" x14ac:dyDescent="0.2">
      <c r="A847" s="105">
        <v>845</v>
      </c>
      <c r="B847" s="106">
        <v>41506</v>
      </c>
      <c r="C847" s="104">
        <v>17.809999999999999</v>
      </c>
      <c r="D847" s="104">
        <v>18.100000000000001</v>
      </c>
      <c r="E847" s="104">
        <v>17.8</v>
      </c>
      <c r="F847" s="104">
        <v>17.93</v>
      </c>
      <c r="G847" s="104">
        <v>252862</v>
      </c>
    </row>
    <row r="848" spans="1:7" x14ac:dyDescent="0.2">
      <c r="A848" s="105">
        <v>846</v>
      </c>
      <c r="B848" s="106">
        <v>41507</v>
      </c>
      <c r="C848" s="104">
        <v>17.739999999999998</v>
      </c>
      <c r="D848" s="104">
        <v>18.239999999999998</v>
      </c>
      <c r="E848" s="104">
        <v>17.739999999999998</v>
      </c>
      <c r="F848" s="104">
        <v>18.18</v>
      </c>
      <c r="G848" s="104">
        <v>414866</v>
      </c>
    </row>
    <row r="849" spans="1:7" x14ac:dyDescent="0.2">
      <c r="A849" s="105">
        <v>847</v>
      </c>
      <c r="B849" s="106">
        <v>41508</v>
      </c>
      <c r="C849" s="104">
        <v>18.059999999999999</v>
      </c>
      <c r="D849" s="104">
        <v>18.559999999999999</v>
      </c>
      <c r="E849" s="104">
        <v>18.059999999999999</v>
      </c>
      <c r="F849" s="104">
        <v>18.559999999999999</v>
      </c>
      <c r="G849" s="104">
        <v>740019</v>
      </c>
    </row>
    <row r="850" spans="1:7" x14ac:dyDescent="0.2">
      <c r="A850" s="105">
        <v>848</v>
      </c>
      <c r="B850" s="106">
        <v>41509</v>
      </c>
      <c r="C850" s="104">
        <v>18.55</v>
      </c>
      <c r="D850" s="104">
        <v>18.73</v>
      </c>
      <c r="E850" s="104">
        <v>18</v>
      </c>
      <c r="F850" s="104">
        <v>18.13</v>
      </c>
      <c r="G850" s="104">
        <v>627442</v>
      </c>
    </row>
    <row r="851" spans="1:7" x14ac:dyDescent="0.2">
      <c r="A851" s="105">
        <v>849</v>
      </c>
      <c r="B851" s="106">
        <v>41512</v>
      </c>
      <c r="C851" s="104">
        <v>18.28</v>
      </c>
      <c r="D851" s="104">
        <v>18.55</v>
      </c>
      <c r="E851" s="104">
        <v>18.149999999999999</v>
      </c>
      <c r="F851" s="104">
        <v>18.5</v>
      </c>
      <c r="G851" s="104">
        <v>427013</v>
      </c>
    </row>
    <row r="852" spans="1:7" x14ac:dyDescent="0.2">
      <c r="A852" s="105">
        <v>850</v>
      </c>
      <c r="B852" s="106">
        <v>41513</v>
      </c>
      <c r="C852" s="104">
        <v>18.489999999999998</v>
      </c>
      <c r="D852" s="104">
        <v>18.7</v>
      </c>
      <c r="E852" s="104">
        <v>18.329999999999998</v>
      </c>
      <c r="F852" s="104">
        <v>18.63</v>
      </c>
      <c r="G852" s="104">
        <v>540102</v>
      </c>
    </row>
    <row r="853" spans="1:7" x14ac:dyDescent="0.2">
      <c r="A853" s="105">
        <v>851</v>
      </c>
      <c r="B853" s="106">
        <v>41514</v>
      </c>
      <c r="C853" s="104">
        <v>18.63</v>
      </c>
      <c r="D853" s="104">
        <v>18.63</v>
      </c>
      <c r="E853" s="104">
        <v>18</v>
      </c>
      <c r="F853" s="104">
        <v>18.309999999999999</v>
      </c>
      <c r="G853" s="104">
        <v>391394</v>
      </c>
    </row>
    <row r="854" spans="1:7" x14ac:dyDescent="0.2">
      <c r="A854" s="105">
        <v>852</v>
      </c>
      <c r="B854" s="106">
        <v>41515</v>
      </c>
      <c r="C854" s="104">
        <v>18.350000000000001</v>
      </c>
      <c r="D854" s="104">
        <v>18.47</v>
      </c>
      <c r="E854" s="104">
        <v>17.829999999999998</v>
      </c>
      <c r="F854" s="104">
        <v>17.86</v>
      </c>
      <c r="G854" s="104">
        <v>718351</v>
      </c>
    </row>
    <row r="855" spans="1:7" x14ac:dyDescent="0.2">
      <c r="A855" s="105">
        <v>853</v>
      </c>
      <c r="B855" s="106">
        <v>41516</v>
      </c>
      <c r="C855" s="104">
        <v>17.86</v>
      </c>
      <c r="D855" s="104">
        <v>18.05</v>
      </c>
      <c r="E855" s="104">
        <v>17.68</v>
      </c>
      <c r="F855" s="104">
        <v>17.739999999999998</v>
      </c>
      <c r="G855" s="104">
        <v>649239</v>
      </c>
    </row>
    <row r="856" spans="1:7" x14ac:dyDescent="0.2">
      <c r="A856" s="105">
        <v>854</v>
      </c>
      <c r="B856" s="106">
        <v>41519</v>
      </c>
      <c r="C856" s="104">
        <v>17.62</v>
      </c>
      <c r="D856" s="104">
        <v>18</v>
      </c>
      <c r="E856" s="104">
        <v>17.62</v>
      </c>
      <c r="F856" s="104">
        <v>18</v>
      </c>
      <c r="G856" s="104">
        <v>277124</v>
      </c>
    </row>
    <row r="857" spans="1:7" x14ac:dyDescent="0.2">
      <c r="A857" s="105">
        <v>855</v>
      </c>
      <c r="B857" s="106">
        <v>41520</v>
      </c>
      <c r="C857" s="104">
        <v>17.96</v>
      </c>
      <c r="D857" s="104">
        <v>18.22</v>
      </c>
      <c r="E857" s="104">
        <v>17.809999999999999</v>
      </c>
      <c r="F857" s="104">
        <v>18.18</v>
      </c>
      <c r="G857" s="104">
        <v>315739</v>
      </c>
    </row>
    <row r="858" spans="1:7" x14ac:dyDescent="0.2">
      <c r="A858" s="105">
        <v>856</v>
      </c>
      <c r="B858" s="106">
        <v>41521</v>
      </c>
      <c r="C858" s="104">
        <v>18.18</v>
      </c>
      <c r="D858" s="104">
        <v>18.18</v>
      </c>
      <c r="E858" s="104">
        <v>18</v>
      </c>
      <c r="F858" s="104">
        <v>18.079999999999998</v>
      </c>
      <c r="G858" s="104">
        <v>320592</v>
      </c>
    </row>
    <row r="859" spans="1:7" x14ac:dyDescent="0.2">
      <c r="A859" s="105">
        <v>857</v>
      </c>
      <c r="B859" s="106">
        <v>41522</v>
      </c>
      <c r="C859" s="104">
        <v>18.11</v>
      </c>
      <c r="D859" s="104">
        <v>18.13</v>
      </c>
      <c r="E859" s="104">
        <v>18.010000000000002</v>
      </c>
      <c r="F859" s="104">
        <v>18.02</v>
      </c>
      <c r="G859" s="104">
        <v>255051</v>
      </c>
    </row>
    <row r="860" spans="1:7" x14ac:dyDescent="0.2">
      <c r="A860" s="105">
        <v>858</v>
      </c>
      <c r="B860" s="106">
        <v>41523</v>
      </c>
      <c r="C860" s="104">
        <v>18.09</v>
      </c>
      <c r="D860" s="104">
        <v>18.100000000000001</v>
      </c>
      <c r="E860" s="104">
        <v>17.899999999999999</v>
      </c>
      <c r="F860" s="104">
        <v>18.05</v>
      </c>
      <c r="G860" s="104">
        <v>222961</v>
      </c>
    </row>
    <row r="861" spans="1:7" x14ac:dyDescent="0.2">
      <c r="A861" s="105">
        <v>859</v>
      </c>
      <c r="B861" s="106">
        <v>41526</v>
      </c>
      <c r="C861" s="104">
        <v>18.09</v>
      </c>
      <c r="D861" s="104">
        <v>18.3</v>
      </c>
      <c r="E861" s="104">
        <v>18.04</v>
      </c>
      <c r="F861" s="104">
        <v>18.22</v>
      </c>
      <c r="G861" s="104">
        <v>387381</v>
      </c>
    </row>
    <row r="862" spans="1:7" x14ac:dyDescent="0.2">
      <c r="A862" s="105">
        <v>860</v>
      </c>
      <c r="B862" s="106">
        <v>41527</v>
      </c>
      <c r="C862" s="104">
        <v>18.350000000000001</v>
      </c>
      <c r="D862" s="104">
        <v>18.350000000000001</v>
      </c>
      <c r="E862" s="104">
        <v>18.16</v>
      </c>
      <c r="F862" s="104">
        <v>18.350000000000001</v>
      </c>
      <c r="G862" s="104">
        <v>381523</v>
      </c>
    </row>
    <row r="863" spans="1:7" x14ac:dyDescent="0.2">
      <c r="A863" s="105">
        <v>861</v>
      </c>
      <c r="B863" s="106">
        <v>41528</v>
      </c>
      <c r="C863" s="104">
        <v>18.5</v>
      </c>
      <c r="D863" s="104">
        <v>18.5</v>
      </c>
      <c r="E863" s="104">
        <v>18.100000000000001</v>
      </c>
      <c r="F863" s="104">
        <v>18.170000000000002</v>
      </c>
      <c r="G863" s="104">
        <v>492644</v>
      </c>
    </row>
    <row r="864" spans="1:7" x14ac:dyDescent="0.2">
      <c r="A864" s="105">
        <v>862</v>
      </c>
      <c r="B864" s="106">
        <v>41529</v>
      </c>
      <c r="C864" s="104">
        <v>18.18</v>
      </c>
      <c r="D864" s="104">
        <v>18.3</v>
      </c>
      <c r="E864" s="104">
        <v>18.02</v>
      </c>
      <c r="F864" s="104">
        <v>18.3</v>
      </c>
      <c r="G864" s="104">
        <v>486403</v>
      </c>
    </row>
    <row r="865" spans="1:7" x14ac:dyDescent="0.2">
      <c r="A865" s="105">
        <v>863</v>
      </c>
      <c r="B865" s="106">
        <v>41530</v>
      </c>
      <c r="C865" s="104">
        <v>18.27</v>
      </c>
      <c r="D865" s="104">
        <v>18.329999999999998</v>
      </c>
      <c r="E865" s="104">
        <v>18.100000000000001</v>
      </c>
      <c r="F865" s="104">
        <v>18.3</v>
      </c>
      <c r="G865" s="104">
        <v>340130</v>
      </c>
    </row>
    <row r="866" spans="1:7" x14ac:dyDescent="0.2">
      <c r="A866" s="105">
        <v>864</v>
      </c>
      <c r="B866" s="106">
        <v>41533</v>
      </c>
      <c r="C866" s="104">
        <v>18.29</v>
      </c>
      <c r="D866" s="104">
        <v>18.48</v>
      </c>
      <c r="E866" s="104">
        <v>18.22</v>
      </c>
      <c r="F866" s="104">
        <v>18.27</v>
      </c>
      <c r="G866" s="104">
        <v>298150</v>
      </c>
    </row>
    <row r="867" spans="1:7" x14ac:dyDescent="0.2">
      <c r="A867" s="105">
        <v>865</v>
      </c>
      <c r="B867" s="106">
        <v>41534</v>
      </c>
      <c r="C867" s="104">
        <v>18.3</v>
      </c>
      <c r="D867" s="104">
        <v>18.3</v>
      </c>
      <c r="E867" s="104">
        <v>17.68</v>
      </c>
      <c r="F867" s="104">
        <v>17.7</v>
      </c>
      <c r="G867" s="104">
        <v>372715</v>
      </c>
    </row>
    <row r="868" spans="1:7" x14ac:dyDescent="0.2">
      <c r="A868" s="105">
        <v>866</v>
      </c>
      <c r="B868" s="106">
        <v>41535</v>
      </c>
      <c r="C868" s="104">
        <v>17.8</v>
      </c>
      <c r="D868" s="104">
        <v>17.98</v>
      </c>
      <c r="E868" s="104">
        <v>17.68</v>
      </c>
      <c r="F868" s="104">
        <v>17.88</v>
      </c>
      <c r="G868" s="104">
        <v>216239</v>
      </c>
    </row>
    <row r="869" spans="1:7" x14ac:dyDescent="0.2">
      <c r="A869" s="105">
        <v>867</v>
      </c>
      <c r="B869" s="106">
        <v>41540</v>
      </c>
      <c r="C869" s="104">
        <v>17.940000000000001</v>
      </c>
      <c r="D869" s="104">
        <v>18.12</v>
      </c>
      <c r="E869" s="104">
        <v>17.829999999999998</v>
      </c>
      <c r="F869" s="104">
        <v>18.100000000000001</v>
      </c>
      <c r="G869" s="104">
        <v>397369</v>
      </c>
    </row>
    <row r="870" spans="1:7" x14ac:dyDescent="0.2">
      <c r="A870" s="105">
        <v>868</v>
      </c>
      <c r="B870" s="106">
        <v>41541</v>
      </c>
      <c r="C870" s="104">
        <v>18.100000000000001</v>
      </c>
      <c r="D870" s="104">
        <v>18.149999999999999</v>
      </c>
      <c r="E870" s="104">
        <v>17.96</v>
      </c>
      <c r="F870" s="104">
        <v>18.07</v>
      </c>
      <c r="G870" s="104">
        <v>313530</v>
      </c>
    </row>
    <row r="871" spans="1:7" x14ac:dyDescent="0.2">
      <c r="A871" s="105">
        <v>869</v>
      </c>
      <c r="B871" s="106">
        <v>41542</v>
      </c>
      <c r="C871" s="104">
        <v>18.059999999999999</v>
      </c>
      <c r="D871" s="104">
        <v>18.059999999999999</v>
      </c>
      <c r="E871" s="104">
        <v>17.79</v>
      </c>
      <c r="F871" s="104">
        <v>17.8</v>
      </c>
      <c r="G871" s="104">
        <v>392731</v>
      </c>
    </row>
    <row r="872" spans="1:7" x14ac:dyDescent="0.2">
      <c r="A872" s="105">
        <v>870</v>
      </c>
      <c r="B872" s="106">
        <v>41543</v>
      </c>
      <c r="C872" s="104">
        <v>17.8</v>
      </c>
      <c r="D872" s="104">
        <v>17.920000000000002</v>
      </c>
      <c r="E872" s="104">
        <v>17.68</v>
      </c>
      <c r="F872" s="104">
        <v>17.690000000000001</v>
      </c>
      <c r="G872" s="104">
        <v>276094</v>
      </c>
    </row>
    <row r="873" spans="1:7" x14ac:dyDescent="0.2">
      <c r="A873" s="105">
        <v>871</v>
      </c>
      <c r="B873" s="106">
        <v>41544</v>
      </c>
      <c r="C873" s="104">
        <v>17.89</v>
      </c>
      <c r="D873" s="104">
        <v>17.89</v>
      </c>
      <c r="E873" s="104">
        <v>17.600000000000001</v>
      </c>
      <c r="F873" s="104">
        <v>17.61</v>
      </c>
      <c r="G873" s="104">
        <v>192595</v>
      </c>
    </row>
    <row r="874" spans="1:7" x14ac:dyDescent="0.2">
      <c r="A874" s="105">
        <v>872</v>
      </c>
      <c r="B874" s="106">
        <v>41547</v>
      </c>
      <c r="C874" s="104">
        <v>17.59</v>
      </c>
      <c r="D874" s="104">
        <v>17.760000000000002</v>
      </c>
      <c r="E874" s="104">
        <v>17.579999999999998</v>
      </c>
      <c r="F874" s="104">
        <v>17.739999999999998</v>
      </c>
      <c r="G874" s="104">
        <v>169006</v>
      </c>
    </row>
    <row r="875" spans="1:7" x14ac:dyDescent="0.2">
      <c r="A875" s="105">
        <v>873</v>
      </c>
      <c r="B875" s="106">
        <v>41555</v>
      </c>
      <c r="C875" s="104">
        <v>17.739999999999998</v>
      </c>
      <c r="D875" s="104">
        <v>18.09</v>
      </c>
      <c r="E875" s="104">
        <v>17.61</v>
      </c>
      <c r="F875" s="104">
        <v>18.03</v>
      </c>
      <c r="G875" s="104">
        <v>456129</v>
      </c>
    </row>
    <row r="876" spans="1:7" x14ac:dyDescent="0.2">
      <c r="A876" s="105">
        <v>874</v>
      </c>
      <c r="B876" s="106">
        <v>41556</v>
      </c>
      <c r="C876" s="104">
        <v>17.97</v>
      </c>
      <c r="D876" s="104">
        <v>18.25</v>
      </c>
      <c r="E876" s="104">
        <v>17.940000000000001</v>
      </c>
      <c r="F876" s="104">
        <v>18.25</v>
      </c>
      <c r="G876" s="104">
        <v>701407</v>
      </c>
    </row>
    <row r="877" spans="1:7" x14ac:dyDescent="0.2">
      <c r="A877" s="105">
        <v>875</v>
      </c>
      <c r="B877" s="106">
        <v>41557</v>
      </c>
      <c r="C877" s="104">
        <v>18.28</v>
      </c>
      <c r="D877" s="104">
        <v>18.32</v>
      </c>
      <c r="E877" s="104">
        <v>18</v>
      </c>
      <c r="F877" s="104">
        <v>18.04</v>
      </c>
      <c r="G877" s="104">
        <v>491320</v>
      </c>
    </row>
    <row r="878" spans="1:7" x14ac:dyDescent="0.2">
      <c r="A878" s="105">
        <v>876</v>
      </c>
      <c r="B878" s="106">
        <v>41558</v>
      </c>
      <c r="C878" s="104">
        <v>18.059999999999999</v>
      </c>
      <c r="D878" s="104">
        <v>18.37</v>
      </c>
      <c r="E878" s="104">
        <v>18</v>
      </c>
      <c r="F878" s="104">
        <v>18.37</v>
      </c>
      <c r="G878" s="104">
        <v>496955</v>
      </c>
    </row>
    <row r="879" spans="1:7" x14ac:dyDescent="0.2">
      <c r="A879" s="105">
        <v>877</v>
      </c>
      <c r="B879" s="106">
        <v>41561</v>
      </c>
      <c r="C879" s="104">
        <v>18.37</v>
      </c>
      <c r="D879" s="104">
        <v>18.46</v>
      </c>
      <c r="E879" s="104">
        <v>18.309999999999999</v>
      </c>
      <c r="F879" s="104">
        <v>18.41</v>
      </c>
      <c r="G879" s="104">
        <v>533788</v>
      </c>
    </row>
    <row r="880" spans="1:7" x14ac:dyDescent="0.2">
      <c r="A880" s="105">
        <v>878</v>
      </c>
      <c r="B880" s="106">
        <v>41562</v>
      </c>
      <c r="C880" s="104">
        <v>18.420000000000002</v>
      </c>
      <c r="D880" s="104">
        <v>18.440000000000001</v>
      </c>
      <c r="E880" s="104">
        <v>18.2</v>
      </c>
      <c r="F880" s="104">
        <v>18.36</v>
      </c>
      <c r="G880" s="104">
        <v>366000</v>
      </c>
    </row>
    <row r="881" spans="1:7" x14ac:dyDescent="0.2">
      <c r="A881" s="105">
        <v>879</v>
      </c>
      <c r="B881" s="106">
        <v>41563</v>
      </c>
      <c r="C881" s="104">
        <v>18.350000000000001</v>
      </c>
      <c r="D881" s="104">
        <v>18.350000000000001</v>
      </c>
      <c r="E881" s="104">
        <v>17.82</v>
      </c>
      <c r="F881" s="104">
        <v>17.920000000000002</v>
      </c>
      <c r="G881" s="104">
        <v>370710</v>
      </c>
    </row>
    <row r="882" spans="1:7" x14ac:dyDescent="0.2">
      <c r="A882" s="105">
        <v>880</v>
      </c>
      <c r="B882" s="106">
        <v>41564</v>
      </c>
      <c r="C882" s="104">
        <v>18.09</v>
      </c>
      <c r="D882" s="104">
        <v>18.32</v>
      </c>
      <c r="E882" s="104">
        <v>17.96</v>
      </c>
      <c r="F882" s="104">
        <v>18.2</v>
      </c>
      <c r="G882" s="104">
        <v>371883</v>
      </c>
    </row>
    <row r="883" spans="1:7" x14ac:dyDescent="0.2">
      <c r="A883" s="105">
        <v>881</v>
      </c>
      <c r="B883" s="106">
        <v>41565</v>
      </c>
      <c r="C883" s="104">
        <v>18.2</v>
      </c>
      <c r="D883" s="104">
        <v>18.829999999999998</v>
      </c>
      <c r="E883" s="104">
        <v>18.2</v>
      </c>
      <c r="F883" s="104">
        <v>18.71</v>
      </c>
      <c r="G883" s="104">
        <v>880852</v>
      </c>
    </row>
    <row r="884" spans="1:7" x14ac:dyDescent="0.2">
      <c r="A884" s="105">
        <v>882</v>
      </c>
      <c r="B884" s="106">
        <v>41568</v>
      </c>
      <c r="C884" s="104">
        <v>18.68</v>
      </c>
      <c r="D884" s="104">
        <v>18.98</v>
      </c>
      <c r="E884" s="104">
        <v>18.510000000000002</v>
      </c>
      <c r="F884" s="104">
        <v>18.93</v>
      </c>
      <c r="G884" s="104">
        <v>742912</v>
      </c>
    </row>
    <row r="885" spans="1:7" x14ac:dyDescent="0.2">
      <c r="A885" s="105">
        <v>883</v>
      </c>
      <c r="B885" s="106">
        <v>41569</v>
      </c>
      <c r="C885" s="104">
        <v>18.91</v>
      </c>
      <c r="D885" s="104">
        <v>18.96</v>
      </c>
      <c r="E885" s="104">
        <v>18.600000000000001</v>
      </c>
      <c r="F885" s="104">
        <v>18.8</v>
      </c>
      <c r="G885" s="104">
        <v>659499</v>
      </c>
    </row>
    <row r="886" spans="1:7" x14ac:dyDescent="0.2">
      <c r="A886" s="105">
        <v>884</v>
      </c>
      <c r="B886" s="106">
        <v>41570</v>
      </c>
      <c r="C886" s="104">
        <v>18.62</v>
      </c>
      <c r="D886" s="104">
        <v>18.8</v>
      </c>
      <c r="E886" s="104">
        <v>18.18</v>
      </c>
      <c r="F886" s="104">
        <v>18.29</v>
      </c>
      <c r="G886" s="104">
        <v>499269</v>
      </c>
    </row>
    <row r="887" spans="1:7" x14ac:dyDescent="0.2">
      <c r="A887" s="105">
        <v>885</v>
      </c>
      <c r="B887" s="106">
        <v>41571</v>
      </c>
      <c r="C887" s="104">
        <v>18.25</v>
      </c>
      <c r="D887" s="104">
        <v>18.510000000000002</v>
      </c>
      <c r="E887" s="104">
        <v>18.21</v>
      </c>
      <c r="F887" s="104">
        <v>18.39</v>
      </c>
      <c r="G887" s="104">
        <v>377772</v>
      </c>
    </row>
    <row r="888" spans="1:7" x14ac:dyDescent="0.2">
      <c r="A888" s="105">
        <v>886</v>
      </c>
      <c r="B888" s="106">
        <v>41572</v>
      </c>
      <c r="C888" s="104">
        <v>18.39</v>
      </c>
      <c r="D888" s="104">
        <v>18.47</v>
      </c>
      <c r="E888" s="104">
        <v>17.940000000000001</v>
      </c>
      <c r="F888" s="104">
        <v>18.059999999999999</v>
      </c>
      <c r="G888" s="104">
        <v>373435</v>
      </c>
    </row>
    <row r="889" spans="1:7" x14ac:dyDescent="0.2">
      <c r="A889" s="105">
        <v>887</v>
      </c>
      <c r="B889" s="106">
        <v>41575</v>
      </c>
      <c r="C889" s="104">
        <v>18.07</v>
      </c>
      <c r="D889" s="104">
        <v>18.47</v>
      </c>
      <c r="E889" s="104">
        <v>17.989999999999998</v>
      </c>
      <c r="F889" s="104">
        <v>18.47</v>
      </c>
      <c r="G889" s="104">
        <v>396945</v>
      </c>
    </row>
    <row r="890" spans="1:7" x14ac:dyDescent="0.2">
      <c r="A890" s="105">
        <v>888</v>
      </c>
      <c r="B890" s="106">
        <v>41576</v>
      </c>
      <c r="C890" s="104">
        <v>18.41</v>
      </c>
      <c r="D890" s="104">
        <v>18.440000000000001</v>
      </c>
      <c r="E890" s="104">
        <v>16.97</v>
      </c>
      <c r="F890" s="104">
        <v>17.309999999999999</v>
      </c>
      <c r="G890" s="104">
        <v>1022982</v>
      </c>
    </row>
    <row r="891" spans="1:7" x14ac:dyDescent="0.2">
      <c r="A891" s="105">
        <v>889</v>
      </c>
      <c r="B891" s="106">
        <v>41577</v>
      </c>
      <c r="C891" s="104">
        <v>17.329999999999998</v>
      </c>
      <c r="D891" s="104">
        <v>17.7</v>
      </c>
      <c r="E891" s="104">
        <v>17.13</v>
      </c>
      <c r="F891" s="104">
        <v>17.649999999999999</v>
      </c>
      <c r="G891" s="104">
        <v>566551</v>
      </c>
    </row>
    <row r="892" spans="1:7" x14ac:dyDescent="0.2">
      <c r="A892" s="105">
        <v>890</v>
      </c>
      <c r="B892" s="106">
        <v>41578</v>
      </c>
      <c r="C892" s="104">
        <v>17.5</v>
      </c>
      <c r="D892" s="104">
        <v>18.8</v>
      </c>
      <c r="E892" s="104">
        <v>17.420000000000002</v>
      </c>
      <c r="F892" s="104">
        <v>18.71</v>
      </c>
      <c r="G892" s="104">
        <v>1442826</v>
      </c>
    </row>
    <row r="893" spans="1:7" x14ac:dyDescent="0.2">
      <c r="A893" s="105">
        <v>891</v>
      </c>
      <c r="B893" s="106">
        <v>41579</v>
      </c>
      <c r="C893" s="104">
        <v>18.52</v>
      </c>
      <c r="D893" s="104">
        <v>19.22</v>
      </c>
      <c r="E893" s="104">
        <v>18.36</v>
      </c>
      <c r="F893" s="104">
        <v>19.12</v>
      </c>
      <c r="G893" s="104">
        <v>1772352</v>
      </c>
    </row>
    <row r="894" spans="1:7" x14ac:dyDescent="0.2">
      <c r="A894" s="105">
        <v>892</v>
      </c>
      <c r="B894" s="106">
        <v>41582</v>
      </c>
      <c r="C894" s="104">
        <v>19.13</v>
      </c>
      <c r="D894" s="104">
        <v>19.350000000000001</v>
      </c>
      <c r="E894" s="104">
        <v>18.78</v>
      </c>
      <c r="F894" s="104">
        <v>19</v>
      </c>
      <c r="G894" s="104">
        <v>1281245</v>
      </c>
    </row>
    <row r="895" spans="1:7" x14ac:dyDescent="0.2">
      <c r="A895" s="105">
        <v>893</v>
      </c>
      <c r="B895" s="106">
        <v>41583</v>
      </c>
      <c r="C895" s="104">
        <v>18.8</v>
      </c>
      <c r="D895" s="104">
        <v>19.29</v>
      </c>
      <c r="E895" s="104">
        <v>18.72</v>
      </c>
      <c r="F895" s="104">
        <v>19.16</v>
      </c>
      <c r="G895" s="104">
        <v>1082101</v>
      </c>
    </row>
    <row r="896" spans="1:7" x14ac:dyDescent="0.2">
      <c r="A896" s="105">
        <v>894</v>
      </c>
      <c r="B896" s="106">
        <v>41584</v>
      </c>
      <c r="C896" s="104">
        <v>19.11</v>
      </c>
      <c r="D896" s="104">
        <v>19.489999999999998</v>
      </c>
      <c r="E896" s="104">
        <v>18.8</v>
      </c>
      <c r="F896" s="104">
        <v>19.18</v>
      </c>
      <c r="G896" s="104">
        <v>1591522</v>
      </c>
    </row>
    <row r="897" spans="1:7" x14ac:dyDescent="0.2">
      <c r="A897" s="105">
        <v>895</v>
      </c>
      <c r="B897" s="106">
        <v>41585</v>
      </c>
      <c r="C897" s="104">
        <v>19.079999999999998</v>
      </c>
      <c r="D897" s="104">
        <v>19.37</v>
      </c>
      <c r="E897" s="104">
        <v>18.809999999999999</v>
      </c>
      <c r="F897" s="104">
        <v>19.14</v>
      </c>
      <c r="G897" s="104">
        <v>1003337</v>
      </c>
    </row>
    <row r="898" spans="1:7" x14ac:dyDescent="0.2">
      <c r="A898" s="105">
        <v>896</v>
      </c>
      <c r="B898" s="106">
        <v>41586</v>
      </c>
      <c r="C898" s="104">
        <v>18.96</v>
      </c>
      <c r="D898" s="104">
        <v>20.74</v>
      </c>
      <c r="E898" s="104">
        <v>18.899999999999999</v>
      </c>
      <c r="F898" s="104">
        <v>20.059999999999999</v>
      </c>
      <c r="G898" s="104">
        <v>3108905</v>
      </c>
    </row>
    <row r="899" spans="1:7" x14ac:dyDescent="0.2">
      <c r="A899" s="105">
        <v>897</v>
      </c>
      <c r="B899" s="106">
        <v>41589</v>
      </c>
      <c r="C899" s="104">
        <v>19.809999999999999</v>
      </c>
      <c r="D899" s="104">
        <v>21.36</v>
      </c>
      <c r="E899" s="104">
        <v>19.809999999999999</v>
      </c>
      <c r="F899" s="104">
        <v>20.93</v>
      </c>
      <c r="G899" s="104">
        <v>3681787</v>
      </c>
    </row>
    <row r="900" spans="1:7" x14ac:dyDescent="0.2">
      <c r="A900" s="105">
        <v>898</v>
      </c>
      <c r="B900" s="106">
        <v>41590</v>
      </c>
      <c r="C900" s="104">
        <v>20.78</v>
      </c>
      <c r="D900" s="104">
        <v>22.3</v>
      </c>
      <c r="E900" s="104">
        <v>20.62</v>
      </c>
      <c r="F900" s="104">
        <v>21.43</v>
      </c>
      <c r="G900" s="104">
        <v>4014047</v>
      </c>
    </row>
    <row r="901" spans="1:7" x14ac:dyDescent="0.2">
      <c r="A901" s="105">
        <v>899</v>
      </c>
      <c r="B901" s="106">
        <v>41591</v>
      </c>
      <c r="C901" s="104">
        <v>21.21</v>
      </c>
      <c r="D901" s="104">
        <v>22.87</v>
      </c>
      <c r="E901" s="104">
        <v>20.89</v>
      </c>
      <c r="F901" s="104">
        <v>22.6</v>
      </c>
      <c r="G901" s="104">
        <v>4750983</v>
      </c>
    </row>
    <row r="902" spans="1:7" x14ac:dyDescent="0.2">
      <c r="A902" s="105">
        <v>900</v>
      </c>
      <c r="B902" s="106">
        <v>41592</v>
      </c>
      <c r="C902" s="104">
        <v>22.11</v>
      </c>
      <c r="D902" s="104">
        <v>24.59</v>
      </c>
      <c r="E902" s="104">
        <v>22.03</v>
      </c>
      <c r="F902" s="104">
        <v>24.59</v>
      </c>
      <c r="G902" s="104">
        <v>5640785</v>
      </c>
    </row>
    <row r="903" spans="1:7" x14ac:dyDescent="0.2">
      <c r="A903" s="105">
        <v>901</v>
      </c>
      <c r="B903" s="106">
        <v>41593</v>
      </c>
      <c r="C903" s="104">
        <v>26.18</v>
      </c>
      <c r="D903" s="104">
        <v>27.05</v>
      </c>
      <c r="E903" s="104">
        <v>25.52</v>
      </c>
      <c r="F903" s="104">
        <v>27.05</v>
      </c>
      <c r="G903" s="104">
        <v>7256611</v>
      </c>
    </row>
    <row r="904" spans="1:7" x14ac:dyDescent="0.2">
      <c r="A904" s="105">
        <v>902</v>
      </c>
      <c r="B904" s="106">
        <v>41596</v>
      </c>
      <c r="C904" s="104">
        <v>27.11</v>
      </c>
      <c r="D904" s="104">
        <v>28.22</v>
      </c>
      <c r="E904" s="104">
        <v>26.38</v>
      </c>
      <c r="F904" s="104">
        <v>27.55</v>
      </c>
      <c r="G904" s="104">
        <v>9686946</v>
      </c>
    </row>
    <row r="905" spans="1:7" x14ac:dyDescent="0.2">
      <c r="A905" s="105">
        <v>903</v>
      </c>
      <c r="B905" s="106">
        <v>41597</v>
      </c>
      <c r="C905" s="104">
        <v>26.8</v>
      </c>
      <c r="D905" s="104">
        <v>26.98</v>
      </c>
      <c r="E905" s="104">
        <v>25.92</v>
      </c>
      <c r="F905" s="104">
        <v>26.38</v>
      </c>
      <c r="G905" s="104">
        <v>6942199</v>
      </c>
    </row>
    <row r="906" spans="1:7" x14ac:dyDescent="0.2">
      <c r="A906" s="105">
        <v>904</v>
      </c>
      <c r="B906" s="106">
        <v>41598</v>
      </c>
      <c r="C906" s="104">
        <v>26.06</v>
      </c>
      <c r="D906" s="104">
        <v>26.8</v>
      </c>
      <c r="E906" s="104">
        <v>25.77</v>
      </c>
      <c r="F906" s="104">
        <v>26.15</v>
      </c>
      <c r="G906" s="104">
        <v>4838123</v>
      </c>
    </row>
    <row r="907" spans="1:7" x14ac:dyDescent="0.2">
      <c r="A907" s="105">
        <v>905</v>
      </c>
      <c r="B907" s="106">
        <v>41599</v>
      </c>
      <c r="C907" s="104">
        <v>25.6</v>
      </c>
      <c r="D907" s="104">
        <v>25.83</v>
      </c>
      <c r="E907" s="104">
        <v>24.62</v>
      </c>
      <c r="F907" s="104">
        <v>25.15</v>
      </c>
      <c r="G907" s="104">
        <v>5713659</v>
      </c>
    </row>
    <row r="908" spans="1:7" x14ac:dyDescent="0.2">
      <c r="A908" s="105">
        <v>906</v>
      </c>
      <c r="B908" s="106">
        <v>41600</v>
      </c>
      <c r="C908" s="104">
        <v>25.14</v>
      </c>
      <c r="D908" s="104">
        <v>25.99</v>
      </c>
      <c r="E908" s="104">
        <v>24.85</v>
      </c>
      <c r="F908" s="104">
        <v>25.07</v>
      </c>
      <c r="G908" s="104">
        <v>4632538</v>
      </c>
    </row>
    <row r="909" spans="1:7" x14ac:dyDescent="0.2">
      <c r="A909" s="105">
        <v>907</v>
      </c>
      <c r="B909" s="106">
        <v>41603</v>
      </c>
      <c r="C909" s="104">
        <v>24.7</v>
      </c>
      <c r="D909" s="104">
        <v>25.85</v>
      </c>
      <c r="E909" s="104">
        <v>24.22</v>
      </c>
      <c r="F909" s="104">
        <v>25.46</v>
      </c>
      <c r="G909" s="104">
        <v>4434501</v>
      </c>
    </row>
    <row r="910" spans="1:7" x14ac:dyDescent="0.2">
      <c r="A910" s="105">
        <v>908</v>
      </c>
      <c r="B910" s="106">
        <v>41604</v>
      </c>
      <c r="C910" s="104">
        <v>25.13</v>
      </c>
      <c r="D910" s="104">
        <v>26.95</v>
      </c>
      <c r="E910" s="104">
        <v>25.01</v>
      </c>
      <c r="F910" s="104">
        <v>25.52</v>
      </c>
      <c r="G910" s="104">
        <v>5948928</v>
      </c>
    </row>
    <row r="911" spans="1:7" x14ac:dyDescent="0.2">
      <c r="A911" s="105">
        <v>909</v>
      </c>
      <c r="B911" s="106">
        <v>41605</v>
      </c>
      <c r="C911" s="104">
        <v>25.25</v>
      </c>
      <c r="D911" s="104">
        <v>25.99</v>
      </c>
      <c r="E911" s="104">
        <v>24.8</v>
      </c>
      <c r="F911" s="104">
        <v>25.22</v>
      </c>
      <c r="G911" s="104">
        <v>3980371</v>
      </c>
    </row>
    <row r="912" spans="1:7" x14ac:dyDescent="0.2">
      <c r="A912" s="105">
        <v>910</v>
      </c>
      <c r="B912" s="106">
        <v>41606</v>
      </c>
      <c r="C912" s="104">
        <v>25.32</v>
      </c>
      <c r="D912" s="104">
        <v>27.74</v>
      </c>
      <c r="E912" s="104">
        <v>25.15</v>
      </c>
      <c r="F912" s="104">
        <v>27.74</v>
      </c>
      <c r="G912" s="104">
        <v>5526777</v>
      </c>
    </row>
    <row r="913" spans="1:7" x14ac:dyDescent="0.2">
      <c r="A913" s="105">
        <v>911</v>
      </c>
      <c r="B913" s="106">
        <v>41607</v>
      </c>
      <c r="C913" s="104">
        <v>29.29</v>
      </c>
      <c r="D913" s="104">
        <v>30.51</v>
      </c>
      <c r="E913" s="104">
        <v>28.93</v>
      </c>
      <c r="F913" s="104">
        <v>30.05</v>
      </c>
      <c r="G913" s="104">
        <v>11699813</v>
      </c>
    </row>
    <row r="914" spans="1:7" x14ac:dyDescent="0.2">
      <c r="A914" s="105">
        <v>912</v>
      </c>
      <c r="B914" s="106">
        <v>41610</v>
      </c>
      <c r="C914" s="104">
        <v>27.05</v>
      </c>
      <c r="D914" s="104">
        <v>27.05</v>
      </c>
      <c r="E914" s="104">
        <v>27.05</v>
      </c>
      <c r="F914" s="104">
        <v>27.05</v>
      </c>
      <c r="G914" s="104">
        <v>1040700</v>
      </c>
    </row>
    <row r="915" spans="1:7" x14ac:dyDescent="0.2">
      <c r="A915" s="105">
        <v>913</v>
      </c>
      <c r="B915" s="106">
        <v>41611</v>
      </c>
      <c r="C915" s="104">
        <v>24.35</v>
      </c>
      <c r="D915" s="104">
        <v>25.55</v>
      </c>
      <c r="E915" s="104">
        <v>24.35</v>
      </c>
      <c r="F915" s="104">
        <v>25.03</v>
      </c>
      <c r="G915" s="104">
        <v>8848836</v>
      </c>
    </row>
    <row r="916" spans="1:7" x14ac:dyDescent="0.2">
      <c r="A916" s="105">
        <v>914</v>
      </c>
      <c r="B916" s="106">
        <v>41612</v>
      </c>
      <c r="C916" s="104">
        <v>24.71</v>
      </c>
      <c r="D916" s="104">
        <v>26.18</v>
      </c>
      <c r="E916" s="104">
        <v>24.53</v>
      </c>
      <c r="F916" s="104">
        <v>24.88</v>
      </c>
      <c r="G916" s="104">
        <v>6949762</v>
      </c>
    </row>
    <row r="917" spans="1:7" x14ac:dyDescent="0.2">
      <c r="A917" s="105">
        <v>915</v>
      </c>
      <c r="B917" s="106">
        <v>41613</v>
      </c>
      <c r="C917" s="104">
        <v>24.42</v>
      </c>
      <c r="D917" s="104">
        <v>24.43</v>
      </c>
      <c r="E917" s="104">
        <v>23.64</v>
      </c>
      <c r="F917" s="104">
        <v>23.78</v>
      </c>
      <c r="G917" s="104">
        <v>3829915</v>
      </c>
    </row>
    <row r="918" spans="1:7" x14ac:dyDescent="0.2">
      <c r="A918" s="105">
        <v>916</v>
      </c>
      <c r="B918" s="106">
        <v>41614</v>
      </c>
      <c r="C918" s="104">
        <v>23.9</v>
      </c>
      <c r="D918" s="104">
        <v>24.56</v>
      </c>
      <c r="E918" s="104">
        <v>23.77</v>
      </c>
      <c r="F918" s="104">
        <v>23.87</v>
      </c>
      <c r="G918" s="104">
        <v>2683132</v>
      </c>
    </row>
    <row r="919" spans="1:7" x14ac:dyDescent="0.2">
      <c r="A919" s="105">
        <v>917</v>
      </c>
      <c r="B919" s="106">
        <v>41617</v>
      </c>
      <c r="C919" s="104">
        <v>23.89</v>
      </c>
      <c r="D919" s="104">
        <v>25.08</v>
      </c>
      <c r="E919" s="104">
        <v>23.89</v>
      </c>
      <c r="F919" s="104">
        <v>24.9</v>
      </c>
      <c r="G919" s="104">
        <v>3035061</v>
      </c>
    </row>
    <row r="920" spans="1:7" x14ac:dyDescent="0.2">
      <c r="A920" s="105">
        <v>918</v>
      </c>
      <c r="B920" s="106">
        <v>41618</v>
      </c>
      <c r="C920" s="104">
        <v>24.98</v>
      </c>
      <c r="D920" s="104">
        <v>25.08</v>
      </c>
      <c r="E920" s="104">
        <v>24</v>
      </c>
      <c r="F920" s="104">
        <v>24.55</v>
      </c>
      <c r="G920" s="104">
        <v>2698248</v>
      </c>
    </row>
    <row r="921" spans="1:7" x14ac:dyDescent="0.2">
      <c r="A921" s="105">
        <v>919</v>
      </c>
      <c r="B921" s="106">
        <v>41619</v>
      </c>
      <c r="C921" s="104">
        <v>24.55</v>
      </c>
      <c r="D921" s="104">
        <v>24.55</v>
      </c>
      <c r="E921" s="104">
        <v>23.9</v>
      </c>
      <c r="F921" s="104">
        <v>24.27</v>
      </c>
      <c r="G921" s="104">
        <v>1877736</v>
      </c>
    </row>
    <row r="922" spans="1:7" x14ac:dyDescent="0.2">
      <c r="A922" s="105">
        <v>920</v>
      </c>
      <c r="B922" s="106">
        <v>41620</v>
      </c>
      <c r="C922" s="104">
        <v>24.2</v>
      </c>
      <c r="D922" s="104">
        <v>24.79</v>
      </c>
      <c r="E922" s="104">
        <v>24.02</v>
      </c>
      <c r="F922" s="104">
        <v>24.44</v>
      </c>
      <c r="G922" s="104">
        <v>2120245</v>
      </c>
    </row>
    <row r="923" spans="1:7" x14ac:dyDescent="0.2">
      <c r="A923" s="105">
        <v>921</v>
      </c>
      <c r="B923" s="106">
        <v>41621</v>
      </c>
      <c r="C923" s="104">
        <v>24.33</v>
      </c>
      <c r="D923" s="104">
        <v>25.98</v>
      </c>
      <c r="E923" s="104">
        <v>24.27</v>
      </c>
      <c r="F923" s="104">
        <v>25.1</v>
      </c>
      <c r="G923" s="104">
        <v>3791867</v>
      </c>
    </row>
    <row r="924" spans="1:7" x14ac:dyDescent="0.2">
      <c r="A924" s="105">
        <v>922</v>
      </c>
      <c r="B924" s="106">
        <v>41624</v>
      </c>
      <c r="C924" s="104">
        <v>25.1</v>
      </c>
      <c r="D924" s="104">
        <v>25.13</v>
      </c>
      <c r="E924" s="104">
        <v>23.9</v>
      </c>
      <c r="F924" s="104">
        <v>23.92</v>
      </c>
      <c r="G924" s="104">
        <v>2716056</v>
      </c>
    </row>
    <row r="925" spans="1:7" x14ac:dyDescent="0.2">
      <c r="A925" s="105">
        <v>923</v>
      </c>
      <c r="B925" s="106">
        <v>41625</v>
      </c>
      <c r="C925" s="104">
        <v>23.81</v>
      </c>
      <c r="D925" s="104">
        <v>23.99</v>
      </c>
      <c r="E925" s="104">
        <v>22.54</v>
      </c>
      <c r="F925" s="104">
        <v>22.94</v>
      </c>
      <c r="G925" s="104">
        <v>2280811</v>
      </c>
    </row>
    <row r="926" spans="1:7" x14ac:dyDescent="0.2">
      <c r="A926" s="105">
        <v>924</v>
      </c>
      <c r="B926" s="106">
        <v>41626</v>
      </c>
      <c r="C926" s="104">
        <v>23</v>
      </c>
      <c r="D926" s="104">
        <v>23.18</v>
      </c>
      <c r="E926" s="104">
        <v>22.61</v>
      </c>
      <c r="F926" s="104">
        <v>22.87</v>
      </c>
      <c r="G926" s="104">
        <v>974405</v>
      </c>
    </row>
    <row r="927" spans="1:7" x14ac:dyDescent="0.2">
      <c r="A927" s="105">
        <v>925</v>
      </c>
      <c r="B927" s="106">
        <v>41627</v>
      </c>
      <c r="C927" s="104">
        <v>23.3</v>
      </c>
      <c r="D927" s="104">
        <v>23.39</v>
      </c>
      <c r="E927" s="104">
        <v>22.73</v>
      </c>
      <c r="F927" s="104">
        <v>22.89</v>
      </c>
      <c r="G927" s="104">
        <v>866205</v>
      </c>
    </row>
    <row r="928" spans="1:7" x14ac:dyDescent="0.2">
      <c r="A928" s="105">
        <v>926</v>
      </c>
      <c r="B928" s="106">
        <v>41628</v>
      </c>
      <c r="C928" s="104">
        <v>22.9</v>
      </c>
      <c r="D928" s="104">
        <v>22.98</v>
      </c>
      <c r="E928" s="104">
        <v>22.05</v>
      </c>
      <c r="F928" s="104">
        <v>22.29</v>
      </c>
      <c r="G928" s="104">
        <v>1148359</v>
      </c>
    </row>
    <row r="929" spans="1:7" x14ac:dyDescent="0.2">
      <c r="A929" s="105">
        <v>927</v>
      </c>
      <c r="B929" s="106">
        <v>41631</v>
      </c>
      <c r="C929" s="104">
        <v>22.3</v>
      </c>
      <c r="D929" s="104">
        <v>22.8</v>
      </c>
      <c r="E929" s="104">
        <v>22.03</v>
      </c>
      <c r="F929" s="104">
        <v>22.77</v>
      </c>
      <c r="G929" s="104">
        <v>968411</v>
      </c>
    </row>
    <row r="930" spans="1:7" x14ac:dyDescent="0.2">
      <c r="A930" s="105">
        <v>928</v>
      </c>
      <c r="B930" s="106">
        <v>41632</v>
      </c>
      <c r="C930" s="104">
        <v>22.77</v>
      </c>
      <c r="D930" s="104">
        <v>24.27</v>
      </c>
      <c r="E930" s="104">
        <v>22.77</v>
      </c>
      <c r="F930" s="104">
        <v>23.59</v>
      </c>
      <c r="G930" s="104">
        <v>2474142</v>
      </c>
    </row>
    <row r="931" spans="1:7" x14ac:dyDescent="0.2">
      <c r="A931" s="105">
        <v>929</v>
      </c>
      <c r="B931" s="106">
        <v>41633</v>
      </c>
      <c r="C931" s="104">
        <v>23.99</v>
      </c>
      <c r="D931" s="104">
        <v>25.95</v>
      </c>
      <c r="E931" s="104">
        <v>23.91</v>
      </c>
      <c r="F931" s="104">
        <v>25.95</v>
      </c>
      <c r="G931" s="104">
        <v>3756197</v>
      </c>
    </row>
    <row r="932" spans="1:7" x14ac:dyDescent="0.2">
      <c r="A932" s="105">
        <v>930</v>
      </c>
      <c r="B932" s="106">
        <v>41634</v>
      </c>
      <c r="C932" s="104">
        <v>26.03</v>
      </c>
      <c r="D932" s="104">
        <v>26.7</v>
      </c>
      <c r="E932" s="104">
        <v>25</v>
      </c>
      <c r="F932" s="104">
        <v>25.02</v>
      </c>
      <c r="G932" s="104">
        <v>5505837</v>
      </c>
    </row>
    <row r="933" spans="1:7" x14ac:dyDescent="0.2">
      <c r="A933" s="105">
        <v>931</v>
      </c>
      <c r="B933" s="106">
        <v>41635</v>
      </c>
      <c r="C933" s="104">
        <v>24.58</v>
      </c>
      <c r="D933" s="104">
        <v>25.71</v>
      </c>
      <c r="E933" s="104">
        <v>24.58</v>
      </c>
      <c r="F933" s="104">
        <v>25.45</v>
      </c>
      <c r="G933" s="104">
        <v>3206481</v>
      </c>
    </row>
    <row r="934" spans="1:7" x14ac:dyDescent="0.2">
      <c r="A934" s="105">
        <v>932</v>
      </c>
      <c r="B934" s="106">
        <v>41638</v>
      </c>
      <c r="C934" s="104">
        <v>25.7</v>
      </c>
      <c r="D934" s="104">
        <v>26.35</v>
      </c>
      <c r="E934" s="104">
        <v>25.47</v>
      </c>
      <c r="F934" s="104">
        <v>25.55</v>
      </c>
      <c r="G934" s="104">
        <v>2283201</v>
      </c>
    </row>
    <row r="935" spans="1:7" x14ac:dyDescent="0.2">
      <c r="A935" s="105">
        <v>933</v>
      </c>
      <c r="B935" s="106">
        <v>41639</v>
      </c>
      <c r="C935" s="104">
        <v>25.31</v>
      </c>
      <c r="D935" s="104">
        <v>25.37</v>
      </c>
      <c r="E935" s="104">
        <v>23.98</v>
      </c>
      <c r="F935" s="104">
        <v>24.1</v>
      </c>
      <c r="G935" s="104">
        <v>2608617</v>
      </c>
    </row>
    <row r="936" spans="1:7" x14ac:dyDescent="0.2">
      <c r="A936" s="105">
        <v>934</v>
      </c>
      <c r="B936" s="106">
        <v>41641</v>
      </c>
      <c r="C936" s="104">
        <v>23.81</v>
      </c>
      <c r="D936" s="104">
        <v>24.76</v>
      </c>
      <c r="E936" s="104">
        <v>23.66</v>
      </c>
      <c r="F936" s="104">
        <v>24.67</v>
      </c>
      <c r="G936" s="104">
        <v>1547236</v>
      </c>
    </row>
    <row r="937" spans="1:7" x14ac:dyDescent="0.2">
      <c r="A937" s="105">
        <v>935</v>
      </c>
      <c r="B937" s="106">
        <v>41642</v>
      </c>
      <c r="C937" s="104">
        <v>24.45</v>
      </c>
      <c r="D937" s="104">
        <v>24.85</v>
      </c>
      <c r="E937" s="104">
        <v>24.21</v>
      </c>
      <c r="F937" s="104">
        <v>24.56</v>
      </c>
      <c r="G937" s="104">
        <v>1201550</v>
      </c>
    </row>
    <row r="938" spans="1:7" x14ac:dyDescent="0.2">
      <c r="A938" s="105">
        <v>936</v>
      </c>
      <c r="B938" s="106">
        <v>41645</v>
      </c>
      <c r="C938" s="104">
        <v>24.5</v>
      </c>
      <c r="D938" s="104">
        <v>24.55</v>
      </c>
      <c r="E938" s="104">
        <v>22.67</v>
      </c>
      <c r="F938" s="104">
        <v>22.73</v>
      </c>
      <c r="G938" s="104">
        <v>1836054</v>
      </c>
    </row>
    <row r="939" spans="1:7" x14ac:dyDescent="0.2">
      <c r="A939" s="105">
        <v>937</v>
      </c>
      <c r="B939" s="106">
        <v>41646</v>
      </c>
      <c r="C939" s="104">
        <v>22.76</v>
      </c>
      <c r="D939" s="104">
        <v>23.56</v>
      </c>
      <c r="E939" s="104">
        <v>22.73</v>
      </c>
      <c r="F939" s="104">
        <v>23.35</v>
      </c>
      <c r="G939" s="104">
        <v>1072705</v>
      </c>
    </row>
    <row r="940" spans="1:7" x14ac:dyDescent="0.2">
      <c r="A940" s="105">
        <v>938</v>
      </c>
      <c r="B940" s="106">
        <v>41647</v>
      </c>
      <c r="C940" s="104">
        <v>23.36</v>
      </c>
      <c r="D940" s="104">
        <v>23.7</v>
      </c>
      <c r="E940" s="104">
        <v>23</v>
      </c>
      <c r="F940" s="104">
        <v>23.58</v>
      </c>
      <c r="G940" s="104">
        <v>1463243</v>
      </c>
    </row>
    <row r="941" spans="1:7" x14ac:dyDescent="0.2">
      <c r="A941" s="105">
        <v>939</v>
      </c>
      <c r="B941" s="106">
        <v>41648</v>
      </c>
      <c r="C941" s="104">
        <v>23.63</v>
      </c>
      <c r="D941" s="104">
        <v>23.65</v>
      </c>
      <c r="E941" s="104">
        <v>22.54</v>
      </c>
      <c r="F941" s="104">
        <v>22.55</v>
      </c>
      <c r="G941" s="104">
        <v>1321202</v>
      </c>
    </row>
    <row r="942" spans="1:7" x14ac:dyDescent="0.2">
      <c r="A942" s="105">
        <v>940</v>
      </c>
      <c r="B942" s="106">
        <v>41649</v>
      </c>
      <c r="C942" s="104">
        <v>22.1</v>
      </c>
      <c r="D942" s="104">
        <v>22.66</v>
      </c>
      <c r="E942" s="104">
        <v>22.06</v>
      </c>
      <c r="F942" s="104">
        <v>22.09</v>
      </c>
      <c r="G942" s="104">
        <v>790316</v>
      </c>
    </row>
    <row r="943" spans="1:7" x14ac:dyDescent="0.2">
      <c r="A943" s="105">
        <v>941</v>
      </c>
      <c r="B943" s="106">
        <v>41652</v>
      </c>
      <c r="C943" s="104">
        <v>22.5</v>
      </c>
      <c r="D943" s="104">
        <v>22.5</v>
      </c>
      <c r="E943" s="104">
        <v>21.8</v>
      </c>
      <c r="F943" s="104">
        <v>22.08</v>
      </c>
      <c r="G943" s="104">
        <v>789381</v>
      </c>
    </row>
    <row r="944" spans="1:7" x14ac:dyDescent="0.2">
      <c r="A944" s="105">
        <v>942</v>
      </c>
      <c r="B944" s="106">
        <v>41653</v>
      </c>
      <c r="C944" s="104">
        <v>22.1</v>
      </c>
      <c r="D944" s="104">
        <v>22.45</v>
      </c>
      <c r="E944" s="104">
        <v>21.5</v>
      </c>
      <c r="F944" s="104">
        <v>22.45</v>
      </c>
      <c r="G944" s="104">
        <v>1379906</v>
      </c>
    </row>
    <row r="945" spans="1:7" x14ac:dyDescent="0.2">
      <c r="A945" s="105">
        <v>943</v>
      </c>
      <c r="B945" s="106">
        <v>41654</v>
      </c>
      <c r="C945" s="104">
        <v>22.23</v>
      </c>
      <c r="D945" s="104">
        <v>22.78</v>
      </c>
      <c r="E945" s="104">
        <v>22.2</v>
      </c>
      <c r="F945" s="104">
        <v>22.67</v>
      </c>
      <c r="G945" s="104">
        <v>1161544</v>
      </c>
    </row>
    <row r="946" spans="1:7" x14ac:dyDescent="0.2">
      <c r="A946" s="105">
        <v>944</v>
      </c>
      <c r="B946" s="106">
        <v>41655</v>
      </c>
      <c r="C946" s="104">
        <v>22.5</v>
      </c>
      <c r="D946" s="104">
        <v>23.46</v>
      </c>
      <c r="E946" s="104">
        <v>22.48</v>
      </c>
      <c r="F946" s="104">
        <v>23.26</v>
      </c>
      <c r="G946" s="104">
        <v>1907325</v>
      </c>
    </row>
    <row r="947" spans="1:7" x14ac:dyDescent="0.2">
      <c r="A947" s="105">
        <v>945</v>
      </c>
      <c r="B947" s="106">
        <v>41656</v>
      </c>
      <c r="C947" s="104">
        <v>23.02</v>
      </c>
      <c r="D947" s="104">
        <v>23.04</v>
      </c>
      <c r="E947" s="104">
        <v>22.3</v>
      </c>
      <c r="F947" s="104">
        <v>22.31</v>
      </c>
      <c r="G947" s="104">
        <v>1183592</v>
      </c>
    </row>
    <row r="948" spans="1:7" x14ac:dyDescent="0.2">
      <c r="A948" s="105">
        <v>946</v>
      </c>
      <c r="B948" s="106">
        <v>41659</v>
      </c>
      <c r="C948" s="104">
        <v>22.19</v>
      </c>
      <c r="D948" s="104">
        <v>22.43</v>
      </c>
      <c r="E948" s="104">
        <v>21.51</v>
      </c>
      <c r="F948" s="104">
        <v>21.59</v>
      </c>
      <c r="G948" s="104">
        <v>836480</v>
      </c>
    </row>
    <row r="949" spans="1:7" x14ac:dyDescent="0.2">
      <c r="A949" s="105">
        <v>947</v>
      </c>
      <c r="B949" s="106">
        <v>41660</v>
      </c>
      <c r="C949" s="104">
        <v>21.62</v>
      </c>
      <c r="D949" s="104">
        <v>22.13</v>
      </c>
      <c r="E949" s="104">
        <v>21.54</v>
      </c>
      <c r="F949" s="104">
        <v>21.99</v>
      </c>
      <c r="G949" s="104">
        <v>820534</v>
      </c>
    </row>
    <row r="950" spans="1:7" x14ac:dyDescent="0.2">
      <c r="A950" s="105">
        <v>948</v>
      </c>
      <c r="B950" s="106">
        <v>41661</v>
      </c>
      <c r="C950" s="104">
        <v>21.97</v>
      </c>
      <c r="D950" s="104">
        <v>22.75</v>
      </c>
      <c r="E950" s="104">
        <v>21.97</v>
      </c>
      <c r="F950" s="104">
        <v>22.68</v>
      </c>
      <c r="G950" s="104">
        <v>985339</v>
      </c>
    </row>
    <row r="951" spans="1:7" x14ac:dyDescent="0.2">
      <c r="A951" s="105">
        <v>949</v>
      </c>
      <c r="B951" s="106">
        <v>41662</v>
      </c>
      <c r="C951" s="104">
        <v>22.68</v>
      </c>
      <c r="D951" s="104">
        <v>22.93</v>
      </c>
      <c r="E951" s="104">
        <v>22.55</v>
      </c>
      <c r="F951" s="104">
        <v>22.72</v>
      </c>
      <c r="G951" s="104">
        <v>1074976</v>
      </c>
    </row>
    <row r="952" spans="1:7" x14ac:dyDescent="0.2">
      <c r="A952" s="105">
        <v>950</v>
      </c>
      <c r="B952" s="106">
        <v>41663</v>
      </c>
      <c r="C952" s="104">
        <v>22.81</v>
      </c>
      <c r="D952" s="104">
        <v>23.46</v>
      </c>
      <c r="E952" s="104">
        <v>22.71</v>
      </c>
      <c r="F952" s="104">
        <v>23.17</v>
      </c>
      <c r="G952" s="104">
        <v>1343320</v>
      </c>
    </row>
    <row r="953" spans="1:7" x14ac:dyDescent="0.2">
      <c r="A953" s="105">
        <v>951</v>
      </c>
      <c r="B953" s="106">
        <v>41666</v>
      </c>
      <c r="C953" s="104">
        <v>23</v>
      </c>
      <c r="D953" s="104">
        <v>23.27</v>
      </c>
      <c r="E953" s="104">
        <v>22.6</v>
      </c>
      <c r="F953" s="104">
        <v>22.88</v>
      </c>
      <c r="G953" s="104">
        <v>941778</v>
      </c>
    </row>
    <row r="954" spans="1:7" x14ac:dyDescent="0.2">
      <c r="A954" s="105">
        <v>952</v>
      </c>
      <c r="B954" s="106">
        <v>41667</v>
      </c>
      <c r="C954" s="104">
        <v>22.61</v>
      </c>
      <c r="D954" s="104">
        <v>22.87</v>
      </c>
      <c r="E954" s="104">
        <v>21.83</v>
      </c>
      <c r="F954" s="104">
        <v>22.01</v>
      </c>
      <c r="G954" s="104">
        <v>1462877</v>
      </c>
    </row>
    <row r="955" spans="1:7" x14ac:dyDescent="0.2">
      <c r="A955" s="105">
        <v>953</v>
      </c>
      <c r="B955" s="106">
        <v>41668</v>
      </c>
      <c r="C955" s="104">
        <v>22.01</v>
      </c>
      <c r="D955" s="104">
        <v>22.53</v>
      </c>
      <c r="E955" s="104">
        <v>21.82</v>
      </c>
      <c r="F955" s="104">
        <v>22.5</v>
      </c>
      <c r="G955" s="104">
        <v>892670</v>
      </c>
    </row>
    <row r="956" spans="1:7" x14ac:dyDescent="0.2">
      <c r="A956" s="105">
        <v>954</v>
      </c>
      <c r="B956" s="106">
        <v>41669</v>
      </c>
      <c r="C956" s="104">
        <v>22.5</v>
      </c>
      <c r="D956" s="104">
        <v>22.5</v>
      </c>
      <c r="E956" s="104">
        <v>22.04</v>
      </c>
      <c r="F956" s="104">
        <v>22.19</v>
      </c>
      <c r="G956" s="104">
        <v>583971</v>
      </c>
    </row>
    <row r="957" spans="1:7" x14ac:dyDescent="0.2">
      <c r="A957" s="105">
        <v>955</v>
      </c>
      <c r="B957" s="106">
        <v>41677</v>
      </c>
      <c r="C957" s="104">
        <v>22.12</v>
      </c>
      <c r="D957" s="104">
        <v>22.3</v>
      </c>
      <c r="E957" s="104">
        <v>21.49</v>
      </c>
      <c r="F957" s="104">
        <v>22.29</v>
      </c>
      <c r="G957" s="104">
        <v>1326092</v>
      </c>
    </row>
    <row r="958" spans="1:7" x14ac:dyDescent="0.2">
      <c r="A958" s="105">
        <v>956</v>
      </c>
      <c r="B958" s="106">
        <v>41680</v>
      </c>
      <c r="C958" s="104">
        <v>22.3</v>
      </c>
      <c r="D958" s="104">
        <v>23.58</v>
      </c>
      <c r="E958" s="104">
        <v>22.18</v>
      </c>
      <c r="F958" s="104">
        <v>23.58</v>
      </c>
      <c r="G958" s="104">
        <v>2125998</v>
      </c>
    </row>
    <row r="959" spans="1:7" x14ac:dyDescent="0.2">
      <c r="A959" s="105">
        <v>957</v>
      </c>
      <c r="B959" s="106">
        <v>41681</v>
      </c>
      <c r="C959" s="104">
        <v>23.5</v>
      </c>
      <c r="D959" s="104">
        <v>23.57</v>
      </c>
      <c r="E959" s="104">
        <v>23.08</v>
      </c>
      <c r="F959" s="104">
        <v>23.37</v>
      </c>
      <c r="G959" s="104">
        <v>1527632</v>
      </c>
    </row>
    <row r="960" spans="1:7" x14ac:dyDescent="0.2">
      <c r="A960" s="105">
        <v>958</v>
      </c>
      <c r="B960" s="106">
        <v>41682</v>
      </c>
      <c r="C960" s="104">
        <v>23.26</v>
      </c>
      <c r="D960" s="104">
        <v>24.13</v>
      </c>
      <c r="E960" s="104">
        <v>23.1</v>
      </c>
      <c r="F960" s="104">
        <v>24.11</v>
      </c>
      <c r="G960" s="104">
        <v>2184509</v>
      </c>
    </row>
    <row r="961" spans="1:7" x14ac:dyDescent="0.2">
      <c r="A961" s="105">
        <v>959</v>
      </c>
      <c r="B961" s="106">
        <v>41683</v>
      </c>
      <c r="C961" s="104">
        <v>24.08</v>
      </c>
      <c r="D961" s="104">
        <v>24.88</v>
      </c>
      <c r="E961" s="104">
        <v>23.6</v>
      </c>
      <c r="F961" s="104">
        <v>23.66</v>
      </c>
      <c r="G961" s="104">
        <v>2752014</v>
      </c>
    </row>
    <row r="962" spans="1:7" x14ac:dyDescent="0.2">
      <c r="A962" s="105">
        <v>960</v>
      </c>
      <c r="B962" s="106">
        <v>41684</v>
      </c>
      <c r="C962" s="104">
        <v>23.65</v>
      </c>
      <c r="D962" s="104">
        <v>24.08</v>
      </c>
      <c r="E962" s="104">
        <v>23.51</v>
      </c>
      <c r="F962" s="104">
        <v>24.08</v>
      </c>
      <c r="G962" s="104">
        <v>1345102</v>
      </c>
    </row>
    <row r="963" spans="1:7" x14ac:dyDescent="0.2">
      <c r="A963" s="105">
        <v>961</v>
      </c>
      <c r="B963" s="106">
        <v>41687</v>
      </c>
      <c r="C963" s="104">
        <v>24.2</v>
      </c>
      <c r="D963" s="104">
        <v>24.69</v>
      </c>
      <c r="E963" s="104">
        <v>24.02</v>
      </c>
      <c r="F963" s="104">
        <v>24.65</v>
      </c>
      <c r="G963" s="104">
        <v>1630043</v>
      </c>
    </row>
    <row r="964" spans="1:7" x14ac:dyDescent="0.2">
      <c r="A964" s="105">
        <v>962</v>
      </c>
      <c r="B964" s="106">
        <v>41688</v>
      </c>
      <c r="C964" s="104">
        <v>24.7</v>
      </c>
      <c r="D964" s="104">
        <v>24.7</v>
      </c>
      <c r="E964" s="104">
        <v>23.83</v>
      </c>
      <c r="F964" s="104">
        <v>24.18</v>
      </c>
      <c r="G964" s="104">
        <v>1551530</v>
      </c>
    </row>
    <row r="965" spans="1:7" x14ac:dyDescent="0.2">
      <c r="A965" s="105">
        <v>963</v>
      </c>
      <c r="B965" s="106">
        <v>41689</v>
      </c>
      <c r="C965" s="104">
        <v>24.18</v>
      </c>
      <c r="D965" s="104">
        <v>24.3</v>
      </c>
      <c r="E965" s="104">
        <v>23.7</v>
      </c>
      <c r="F965" s="104">
        <v>24.2</v>
      </c>
      <c r="G965" s="104">
        <v>1434453</v>
      </c>
    </row>
    <row r="966" spans="1:7" x14ac:dyDescent="0.2">
      <c r="A966" s="105">
        <v>964</v>
      </c>
      <c r="B966" s="106">
        <v>41690</v>
      </c>
      <c r="C966" s="104">
        <v>24.18</v>
      </c>
      <c r="D966" s="104">
        <v>24.19</v>
      </c>
      <c r="E966" s="104">
        <v>23.18</v>
      </c>
      <c r="F966" s="104">
        <v>23.2</v>
      </c>
      <c r="G966" s="104">
        <v>1276411</v>
      </c>
    </row>
    <row r="967" spans="1:7" x14ac:dyDescent="0.2">
      <c r="A967" s="105">
        <v>965</v>
      </c>
      <c r="B967" s="106">
        <v>41691</v>
      </c>
      <c r="C967" s="104">
        <v>23.25</v>
      </c>
      <c r="D967" s="104">
        <v>23.57</v>
      </c>
      <c r="E967" s="104">
        <v>22.98</v>
      </c>
      <c r="F967" s="104">
        <v>23.2</v>
      </c>
      <c r="G967" s="104">
        <v>812409</v>
      </c>
    </row>
    <row r="968" spans="1:7" x14ac:dyDescent="0.2">
      <c r="A968" s="105">
        <v>966</v>
      </c>
      <c r="B968" s="106">
        <v>41694</v>
      </c>
      <c r="C968" s="104">
        <v>23.19</v>
      </c>
      <c r="D968" s="104">
        <v>23.72</v>
      </c>
      <c r="E968" s="104">
        <v>23.06</v>
      </c>
      <c r="F968" s="104">
        <v>23.72</v>
      </c>
      <c r="G968" s="104">
        <v>964195</v>
      </c>
    </row>
    <row r="969" spans="1:7" x14ac:dyDescent="0.2">
      <c r="A969" s="105">
        <v>967</v>
      </c>
      <c r="B969" s="106">
        <v>41695</v>
      </c>
      <c r="C969" s="104">
        <v>23.72</v>
      </c>
      <c r="D969" s="104">
        <v>23.8</v>
      </c>
      <c r="E969" s="104">
        <v>21.75</v>
      </c>
      <c r="F969" s="104">
        <v>22</v>
      </c>
      <c r="G969" s="104">
        <v>1322376</v>
      </c>
    </row>
    <row r="970" spans="1:7" x14ac:dyDescent="0.2">
      <c r="A970" s="105">
        <v>968</v>
      </c>
      <c r="B970" s="106">
        <v>41696</v>
      </c>
      <c r="C970" s="104">
        <v>21.99</v>
      </c>
      <c r="D970" s="104">
        <v>22.27</v>
      </c>
      <c r="E970" s="104">
        <v>21.5</v>
      </c>
      <c r="F970" s="104">
        <v>22.15</v>
      </c>
      <c r="G970" s="104">
        <v>1022591</v>
      </c>
    </row>
    <row r="971" spans="1:7" x14ac:dyDescent="0.2">
      <c r="A971" s="105">
        <v>969</v>
      </c>
      <c r="B971" s="106">
        <v>41697</v>
      </c>
      <c r="C971" s="104">
        <v>22.21</v>
      </c>
      <c r="D971" s="104">
        <v>22.59</v>
      </c>
      <c r="E971" s="104">
        <v>21.6</v>
      </c>
      <c r="F971" s="104">
        <v>21.73</v>
      </c>
      <c r="G971" s="104">
        <v>978686</v>
      </c>
    </row>
    <row r="972" spans="1:7" x14ac:dyDescent="0.2">
      <c r="A972" s="105">
        <v>970</v>
      </c>
      <c r="B972" s="106">
        <v>41698</v>
      </c>
      <c r="C972" s="104">
        <v>21.61</v>
      </c>
      <c r="D972" s="104">
        <v>21.61</v>
      </c>
      <c r="E972" s="104">
        <v>20.34</v>
      </c>
      <c r="F972" s="104">
        <v>21.2</v>
      </c>
      <c r="G972" s="104">
        <v>1380500</v>
      </c>
    </row>
    <row r="973" spans="1:7" x14ac:dyDescent="0.2">
      <c r="A973" s="105">
        <v>971</v>
      </c>
      <c r="B973" s="106">
        <v>41701</v>
      </c>
      <c r="C973" s="104">
        <v>21.17</v>
      </c>
      <c r="D973" s="104">
        <v>22.09</v>
      </c>
      <c r="E973" s="104">
        <v>20.92</v>
      </c>
      <c r="F973" s="104">
        <v>22.08</v>
      </c>
      <c r="G973" s="104">
        <v>1002739</v>
      </c>
    </row>
    <row r="974" spans="1:7" x14ac:dyDescent="0.2">
      <c r="A974" s="105">
        <v>972</v>
      </c>
      <c r="B974" s="106">
        <v>41702</v>
      </c>
      <c r="C974" s="104">
        <v>21.98</v>
      </c>
      <c r="D974" s="104">
        <v>22.39</v>
      </c>
      <c r="E974" s="104">
        <v>21.69</v>
      </c>
      <c r="F974" s="104">
        <v>22.1</v>
      </c>
      <c r="G974" s="104">
        <v>644940</v>
      </c>
    </row>
    <row r="975" spans="1:7" x14ac:dyDescent="0.2">
      <c r="A975" s="105">
        <v>973</v>
      </c>
      <c r="B975" s="106">
        <v>41703</v>
      </c>
      <c r="C975" s="104">
        <v>22.17</v>
      </c>
      <c r="D975" s="104">
        <v>22.38</v>
      </c>
      <c r="E975" s="104">
        <v>21.55</v>
      </c>
      <c r="F975" s="104">
        <v>21.7</v>
      </c>
      <c r="G975" s="104">
        <v>731876</v>
      </c>
    </row>
    <row r="976" spans="1:7" x14ac:dyDescent="0.2">
      <c r="A976" s="105">
        <v>974</v>
      </c>
      <c r="B976" s="106">
        <v>41704</v>
      </c>
      <c r="C976" s="104">
        <v>21.58</v>
      </c>
      <c r="D976" s="104">
        <v>21.7</v>
      </c>
      <c r="E976" s="104">
        <v>21.1</v>
      </c>
      <c r="F976" s="104">
        <v>21.46</v>
      </c>
      <c r="G976" s="104">
        <v>730890</v>
      </c>
    </row>
    <row r="977" spans="1:7" x14ac:dyDescent="0.2">
      <c r="A977" s="105">
        <v>975</v>
      </c>
      <c r="B977" s="106">
        <v>41705</v>
      </c>
      <c r="C977" s="104">
        <v>21.53</v>
      </c>
      <c r="D977" s="104">
        <v>22.45</v>
      </c>
      <c r="E977" s="104">
        <v>21.44</v>
      </c>
      <c r="F977" s="104">
        <v>22.19</v>
      </c>
      <c r="G977" s="104">
        <v>1274039</v>
      </c>
    </row>
    <row r="978" spans="1:7" x14ac:dyDescent="0.2">
      <c r="A978" s="105">
        <v>976</v>
      </c>
      <c r="B978" s="106">
        <v>41708</v>
      </c>
      <c r="C978" s="104">
        <v>22</v>
      </c>
      <c r="D978" s="104">
        <v>22</v>
      </c>
      <c r="E978" s="104">
        <v>21.1</v>
      </c>
      <c r="F978" s="104">
        <v>21.12</v>
      </c>
      <c r="G978" s="104">
        <v>720219</v>
      </c>
    </row>
    <row r="979" spans="1:7" x14ac:dyDescent="0.2">
      <c r="A979" s="105">
        <v>977</v>
      </c>
      <c r="B979" s="106">
        <v>41709</v>
      </c>
      <c r="C979" s="104">
        <v>20.9</v>
      </c>
      <c r="D979" s="104">
        <v>21.25</v>
      </c>
      <c r="E979" s="104">
        <v>20.8</v>
      </c>
      <c r="F979" s="104">
        <v>21.02</v>
      </c>
      <c r="G979" s="104">
        <v>437583</v>
      </c>
    </row>
    <row r="980" spans="1:7" x14ac:dyDescent="0.2">
      <c r="A980" s="105">
        <v>978</v>
      </c>
      <c r="B980" s="106">
        <v>41710</v>
      </c>
      <c r="C980" s="104">
        <v>21.05</v>
      </c>
      <c r="D980" s="104">
        <v>21.67</v>
      </c>
      <c r="E980" s="104">
        <v>20.8</v>
      </c>
      <c r="F980" s="104">
        <v>21.5</v>
      </c>
      <c r="G980" s="104">
        <v>495622</v>
      </c>
    </row>
    <row r="981" spans="1:7" x14ac:dyDescent="0.2">
      <c r="A981" s="105">
        <v>979</v>
      </c>
      <c r="B981" s="106">
        <v>41711</v>
      </c>
      <c r="C981" s="104">
        <v>21.33</v>
      </c>
      <c r="D981" s="104">
        <v>21.6</v>
      </c>
      <c r="E981" s="104">
        <v>21.27</v>
      </c>
      <c r="F981" s="104">
        <v>21.54</v>
      </c>
      <c r="G981" s="104">
        <v>425913</v>
      </c>
    </row>
    <row r="982" spans="1:7" x14ac:dyDescent="0.2">
      <c r="A982" s="105">
        <v>980</v>
      </c>
      <c r="B982" s="106">
        <v>41712</v>
      </c>
      <c r="C982" s="104">
        <v>21.5</v>
      </c>
      <c r="D982" s="104">
        <v>21.5</v>
      </c>
      <c r="E982" s="104">
        <v>21.13</v>
      </c>
      <c r="F982" s="104">
        <v>21.21</v>
      </c>
      <c r="G982" s="104">
        <v>378198</v>
      </c>
    </row>
    <row r="983" spans="1:7" x14ac:dyDescent="0.2">
      <c r="A983" s="105">
        <v>981</v>
      </c>
      <c r="B983" s="106">
        <v>41715</v>
      </c>
      <c r="C983" s="104">
        <v>21.1</v>
      </c>
      <c r="D983" s="104">
        <v>21.84</v>
      </c>
      <c r="E983" s="104">
        <v>21.1</v>
      </c>
      <c r="F983" s="104">
        <v>21.78</v>
      </c>
      <c r="G983" s="104">
        <v>606072</v>
      </c>
    </row>
    <row r="984" spans="1:7" x14ac:dyDescent="0.2">
      <c r="A984" s="105">
        <v>982</v>
      </c>
      <c r="B984" s="106">
        <v>41716</v>
      </c>
      <c r="C984" s="104">
        <v>21.77</v>
      </c>
      <c r="D984" s="104">
        <v>22.4</v>
      </c>
      <c r="E984" s="104">
        <v>21.64</v>
      </c>
      <c r="F984" s="104">
        <v>21.98</v>
      </c>
      <c r="G984" s="104">
        <v>874821</v>
      </c>
    </row>
    <row r="985" spans="1:7" x14ac:dyDescent="0.2">
      <c r="A985" s="105">
        <v>983</v>
      </c>
      <c r="B985" s="106">
        <v>41717</v>
      </c>
      <c r="C985" s="104">
        <v>21.95</v>
      </c>
      <c r="D985" s="104">
        <v>22.84</v>
      </c>
      <c r="E985" s="104">
        <v>21.48</v>
      </c>
      <c r="F985" s="104">
        <v>22.65</v>
      </c>
      <c r="G985" s="104">
        <v>1591001</v>
      </c>
    </row>
    <row r="986" spans="1:7" x14ac:dyDescent="0.2">
      <c r="A986" s="105">
        <v>984</v>
      </c>
      <c r="B986" s="106">
        <v>41718</v>
      </c>
      <c r="C986" s="104">
        <v>22.45</v>
      </c>
      <c r="D986" s="104">
        <v>22.59</v>
      </c>
      <c r="E986" s="104">
        <v>21.69</v>
      </c>
      <c r="F986" s="104">
        <v>21.7</v>
      </c>
      <c r="G986" s="104">
        <v>801411</v>
      </c>
    </row>
    <row r="987" spans="1:7" x14ac:dyDescent="0.2">
      <c r="A987" s="105">
        <v>985</v>
      </c>
      <c r="B987" s="106">
        <v>41719</v>
      </c>
      <c r="C987" s="104">
        <v>21.6</v>
      </c>
      <c r="D987" s="104">
        <v>22.37</v>
      </c>
      <c r="E987" s="104">
        <v>21.53</v>
      </c>
      <c r="F987" s="104">
        <v>22.24</v>
      </c>
      <c r="G987" s="104">
        <v>768047</v>
      </c>
    </row>
    <row r="988" spans="1:7" x14ac:dyDescent="0.2">
      <c r="A988" s="105">
        <v>986</v>
      </c>
      <c r="B988" s="106">
        <v>41722</v>
      </c>
      <c r="C988" s="104">
        <v>22.38</v>
      </c>
      <c r="D988" s="104">
        <v>22.52</v>
      </c>
      <c r="E988" s="104">
        <v>22.03</v>
      </c>
      <c r="F988" s="104">
        <v>22.31</v>
      </c>
      <c r="G988" s="104">
        <v>658182</v>
      </c>
    </row>
    <row r="989" spans="1:7" x14ac:dyDescent="0.2">
      <c r="A989" s="105">
        <v>987</v>
      </c>
      <c r="B989" s="106">
        <v>41723</v>
      </c>
      <c r="C989" s="104">
        <v>22.31</v>
      </c>
      <c r="D989" s="104">
        <v>22.61</v>
      </c>
      <c r="E989" s="104">
        <v>22.29</v>
      </c>
      <c r="F989" s="104">
        <v>22.5</v>
      </c>
      <c r="G989" s="104">
        <v>743511</v>
      </c>
    </row>
    <row r="990" spans="1:7" x14ac:dyDescent="0.2">
      <c r="A990" s="105">
        <v>988</v>
      </c>
      <c r="B990" s="106">
        <v>41724</v>
      </c>
      <c r="C990" s="104">
        <v>22.58</v>
      </c>
      <c r="D990" s="104">
        <v>22.68</v>
      </c>
      <c r="E990" s="104">
        <v>22.15</v>
      </c>
      <c r="F990" s="104">
        <v>22.28</v>
      </c>
      <c r="G990" s="104">
        <v>485415</v>
      </c>
    </row>
    <row r="991" spans="1:7" x14ac:dyDescent="0.2">
      <c r="A991" s="105">
        <v>989</v>
      </c>
      <c r="B991" s="106">
        <v>41725</v>
      </c>
      <c r="C991" s="104">
        <v>22.12</v>
      </c>
      <c r="D991" s="104">
        <v>22.3</v>
      </c>
      <c r="E991" s="104">
        <v>20.88</v>
      </c>
      <c r="F991" s="104">
        <v>20.9</v>
      </c>
      <c r="G991" s="104">
        <v>1345410</v>
      </c>
    </row>
    <row r="992" spans="1:7" x14ac:dyDescent="0.2">
      <c r="A992" s="105">
        <v>990</v>
      </c>
      <c r="B992" s="106">
        <v>41726</v>
      </c>
      <c r="C992" s="104">
        <v>21</v>
      </c>
      <c r="D992" s="104">
        <v>21</v>
      </c>
      <c r="E992" s="104">
        <v>20.41</v>
      </c>
      <c r="F992" s="104">
        <v>20.46</v>
      </c>
      <c r="G992" s="104">
        <v>673349</v>
      </c>
    </row>
    <row r="993" spans="1:7" x14ac:dyDescent="0.2">
      <c r="A993" s="105">
        <v>991</v>
      </c>
      <c r="B993" s="106">
        <v>41729</v>
      </c>
      <c r="C993" s="104">
        <v>20.6</v>
      </c>
      <c r="D993" s="104">
        <v>20.7</v>
      </c>
      <c r="E993" s="104">
        <v>20.399999999999999</v>
      </c>
      <c r="F993" s="104">
        <v>20.5</v>
      </c>
      <c r="G993" s="104">
        <v>315301</v>
      </c>
    </row>
    <row r="994" spans="1:7" x14ac:dyDescent="0.2">
      <c r="A994" s="105">
        <v>992</v>
      </c>
      <c r="B994" s="106">
        <v>41730</v>
      </c>
      <c r="C994" s="104">
        <v>20.48</v>
      </c>
      <c r="D994" s="104">
        <v>20.75</v>
      </c>
      <c r="E994" s="104">
        <v>20.399999999999999</v>
      </c>
      <c r="F994" s="104">
        <v>20.7</v>
      </c>
      <c r="G994" s="104">
        <v>316202</v>
      </c>
    </row>
    <row r="995" spans="1:7" x14ac:dyDescent="0.2">
      <c r="A995" s="105">
        <v>993</v>
      </c>
      <c r="B995" s="106">
        <v>41731</v>
      </c>
      <c r="C995" s="104">
        <v>20.7</v>
      </c>
      <c r="D995" s="104">
        <v>20.84</v>
      </c>
      <c r="E995" s="104">
        <v>20.309999999999999</v>
      </c>
      <c r="F995" s="104">
        <v>20.420000000000002</v>
      </c>
      <c r="G995" s="104">
        <v>382740</v>
      </c>
    </row>
    <row r="996" spans="1:7" x14ac:dyDescent="0.2">
      <c r="A996" s="105">
        <v>994</v>
      </c>
      <c r="B996" s="106">
        <v>41732</v>
      </c>
      <c r="C996" s="104">
        <v>20.5</v>
      </c>
      <c r="D996" s="104">
        <v>20.99</v>
      </c>
      <c r="E996" s="104">
        <v>20.5</v>
      </c>
      <c r="F996" s="104">
        <v>20.93</v>
      </c>
      <c r="G996" s="104">
        <v>395173</v>
      </c>
    </row>
    <row r="997" spans="1:7" x14ac:dyDescent="0.2">
      <c r="A997" s="105">
        <v>995</v>
      </c>
      <c r="B997" s="106">
        <v>41733</v>
      </c>
      <c r="C997" s="104">
        <v>20.74</v>
      </c>
      <c r="D997" s="104">
        <v>21.28</v>
      </c>
      <c r="E997" s="104">
        <v>20.74</v>
      </c>
      <c r="F997" s="104">
        <v>21</v>
      </c>
      <c r="G997" s="104">
        <v>358142</v>
      </c>
    </row>
    <row r="998" spans="1:7" x14ac:dyDescent="0.2">
      <c r="A998" s="105">
        <v>996</v>
      </c>
      <c r="B998" s="106">
        <v>41737</v>
      </c>
      <c r="C998" s="104">
        <v>20.95</v>
      </c>
      <c r="D998" s="104">
        <v>21.14</v>
      </c>
      <c r="E998" s="104">
        <v>20.65</v>
      </c>
      <c r="F998" s="104">
        <v>20.98</v>
      </c>
      <c r="G998" s="104">
        <v>458424</v>
      </c>
    </row>
    <row r="999" spans="1:7" x14ac:dyDescent="0.2">
      <c r="A999" s="105">
        <v>997</v>
      </c>
      <c r="B999" s="106">
        <v>41738</v>
      </c>
      <c r="C999" s="104">
        <v>20.98</v>
      </c>
      <c r="D999" s="104">
        <v>21.3</v>
      </c>
      <c r="E999" s="104">
        <v>20.98</v>
      </c>
      <c r="F999" s="104">
        <v>21.26</v>
      </c>
      <c r="G999" s="104">
        <v>487329</v>
      </c>
    </row>
    <row r="1000" spans="1:7" x14ac:dyDescent="0.2">
      <c r="A1000" s="105">
        <v>998</v>
      </c>
      <c r="B1000" s="106">
        <v>41739</v>
      </c>
      <c r="C1000" s="104">
        <v>21.27</v>
      </c>
      <c r="D1000" s="104">
        <v>21.42</v>
      </c>
      <c r="E1000" s="104">
        <v>21.11</v>
      </c>
      <c r="F1000" s="104">
        <v>21.22</v>
      </c>
      <c r="G1000" s="104">
        <v>527141</v>
      </c>
    </row>
    <row r="1001" spans="1:7" x14ac:dyDescent="0.2">
      <c r="A1001" s="105">
        <v>999</v>
      </c>
      <c r="B1001" s="106">
        <v>41740</v>
      </c>
      <c r="C1001" s="104">
        <v>21.12</v>
      </c>
      <c r="D1001" s="104">
        <v>21.2</v>
      </c>
      <c r="E1001" s="104">
        <v>20.71</v>
      </c>
      <c r="F1001" s="104">
        <v>20.89</v>
      </c>
      <c r="G1001" s="104">
        <v>458731</v>
      </c>
    </row>
    <row r="1002" spans="1:7" x14ac:dyDescent="0.2">
      <c r="A1002" s="105">
        <v>1000</v>
      </c>
      <c r="B1002" s="106">
        <v>41743</v>
      </c>
      <c r="C1002" s="104">
        <v>20.9</v>
      </c>
      <c r="D1002" s="104">
        <v>21.34</v>
      </c>
      <c r="E1002" s="104">
        <v>20.78</v>
      </c>
      <c r="F1002" s="104">
        <v>21.31</v>
      </c>
      <c r="G1002" s="104">
        <v>443281</v>
      </c>
    </row>
    <row r="1003" spans="1:7" x14ac:dyDescent="0.2">
      <c r="A1003" s="105">
        <v>1001</v>
      </c>
      <c r="B1003" s="106">
        <v>41744</v>
      </c>
      <c r="C1003" s="104">
        <v>21.21</v>
      </c>
      <c r="D1003" s="104">
        <v>21.47</v>
      </c>
      <c r="E1003" s="104">
        <v>21.05</v>
      </c>
      <c r="F1003" s="104">
        <v>21.36</v>
      </c>
      <c r="G1003" s="104">
        <v>363853</v>
      </c>
    </row>
    <row r="1004" spans="1:7" x14ac:dyDescent="0.2">
      <c r="A1004" s="105">
        <v>1002</v>
      </c>
      <c r="B1004" s="106">
        <v>41745</v>
      </c>
      <c r="C1004" s="104">
        <v>21.35</v>
      </c>
      <c r="D1004" s="104">
        <v>21.35</v>
      </c>
      <c r="E1004" s="104">
        <v>21.04</v>
      </c>
      <c r="F1004" s="104">
        <v>21.16</v>
      </c>
      <c r="G1004" s="104">
        <v>414448</v>
      </c>
    </row>
    <row r="1005" spans="1:7" x14ac:dyDescent="0.2">
      <c r="A1005" s="105">
        <v>1003</v>
      </c>
      <c r="B1005" s="106">
        <v>41746</v>
      </c>
      <c r="C1005" s="104">
        <v>21.18</v>
      </c>
      <c r="D1005" s="104">
        <v>21.77</v>
      </c>
      <c r="E1005" s="104">
        <v>21.16</v>
      </c>
      <c r="F1005" s="104">
        <v>21.51</v>
      </c>
      <c r="G1005" s="104">
        <v>806765</v>
      </c>
    </row>
    <row r="1006" spans="1:7" x14ac:dyDescent="0.2">
      <c r="A1006" s="105">
        <v>1004</v>
      </c>
      <c r="B1006" s="106">
        <v>41747</v>
      </c>
      <c r="C1006" s="104">
        <v>20.95</v>
      </c>
      <c r="D1006" s="104">
        <v>20.95</v>
      </c>
      <c r="E1006" s="104">
        <v>20.350000000000001</v>
      </c>
      <c r="F1006" s="104">
        <v>20.59</v>
      </c>
      <c r="G1006" s="104">
        <v>1399619</v>
      </c>
    </row>
    <row r="1007" spans="1:7" x14ac:dyDescent="0.2">
      <c r="A1007" s="105">
        <v>1005</v>
      </c>
      <c r="B1007" s="106">
        <v>41750</v>
      </c>
      <c r="C1007" s="104">
        <v>20.45</v>
      </c>
      <c r="D1007" s="104">
        <v>20.77</v>
      </c>
      <c r="E1007" s="104">
        <v>20.350000000000001</v>
      </c>
      <c r="F1007" s="104">
        <v>20.49</v>
      </c>
      <c r="G1007" s="104">
        <v>530533</v>
      </c>
    </row>
    <row r="1008" spans="1:7" x14ac:dyDescent="0.2">
      <c r="A1008" s="105">
        <v>1006</v>
      </c>
      <c r="B1008" s="106">
        <v>41751</v>
      </c>
      <c r="C1008" s="104">
        <v>20.49</v>
      </c>
      <c r="D1008" s="104">
        <v>20.6</v>
      </c>
      <c r="E1008" s="104">
        <v>19.489999999999998</v>
      </c>
      <c r="F1008" s="104">
        <v>19.89</v>
      </c>
      <c r="G1008" s="104">
        <v>983200</v>
      </c>
    </row>
    <row r="1009" spans="1:7" x14ac:dyDescent="0.2">
      <c r="A1009" s="105">
        <v>1007</v>
      </c>
      <c r="B1009" s="106">
        <v>41752</v>
      </c>
      <c r="C1009" s="104">
        <v>19.850000000000001</v>
      </c>
      <c r="D1009" s="104">
        <v>19.98</v>
      </c>
      <c r="E1009" s="104">
        <v>19.68</v>
      </c>
      <c r="F1009" s="104">
        <v>19.91</v>
      </c>
      <c r="G1009" s="104">
        <v>303649</v>
      </c>
    </row>
    <row r="1010" spans="1:7" x14ac:dyDescent="0.2">
      <c r="A1010" s="105">
        <v>1008</v>
      </c>
      <c r="B1010" s="106">
        <v>41753</v>
      </c>
      <c r="C1010" s="104">
        <v>19.93</v>
      </c>
      <c r="D1010" s="104">
        <v>19.98</v>
      </c>
      <c r="E1010" s="104">
        <v>19.66</v>
      </c>
      <c r="F1010" s="104">
        <v>19.899999999999999</v>
      </c>
      <c r="G1010" s="104">
        <v>361288</v>
      </c>
    </row>
    <row r="1011" spans="1:7" x14ac:dyDescent="0.2">
      <c r="A1011" s="105">
        <v>1009</v>
      </c>
      <c r="B1011" s="106">
        <v>41754</v>
      </c>
      <c r="C1011" s="104">
        <v>19.940000000000001</v>
      </c>
      <c r="D1011" s="104">
        <v>20.13</v>
      </c>
      <c r="E1011" s="104">
        <v>19.16</v>
      </c>
      <c r="F1011" s="104">
        <v>19.23</v>
      </c>
      <c r="G1011" s="104">
        <v>392635</v>
      </c>
    </row>
    <row r="1012" spans="1:7" x14ac:dyDescent="0.2">
      <c r="A1012" s="105">
        <v>1010</v>
      </c>
      <c r="B1012" s="106">
        <v>41757</v>
      </c>
      <c r="C1012" s="104">
        <v>19.23</v>
      </c>
      <c r="D1012" s="104">
        <v>19.27</v>
      </c>
      <c r="E1012" s="104">
        <v>18.3</v>
      </c>
      <c r="F1012" s="104">
        <v>18.350000000000001</v>
      </c>
      <c r="G1012" s="104">
        <v>507826</v>
      </c>
    </row>
    <row r="1013" spans="1:7" x14ac:dyDescent="0.2">
      <c r="A1013" s="105">
        <v>1011</v>
      </c>
      <c r="B1013" s="106">
        <v>41758</v>
      </c>
      <c r="C1013" s="104">
        <v>18.38</v>
      </c>
      <c r="D1013" s="104">
        <v>18.71</v>
      </c>
      <c r="E1013" s="104">
        <v>18.36</v>
      </c>
      <c r="F1013" s="104">
        <v>18.649999999999999</v>
      </c>
      <c r="G1013" s="104">
        <v>253715</v>
      </c>
    </row>
    <row r="1014" spans="1:7" x14ac:dyDescent="0.2">
      <c r="A1014" s="105">
        <v>1012</v>
      </c>
      <c r="B1014" s="106">
        <v>41759</v>
      </c>
      <c r="C1014" s="104">
        <v>18.72</v>
      </c>
      <c r="D1014" s="104">
        <v>19.12</v>
      </c>
      <c r="E1014" s="104">
        <v>18.54</v>
      </c>
      <c r="F1014" s="104">
        <v>19.03</v>
      </c>
      <c r="G1014" s="104">
        <v>283609</v>
      </c>
    </row>
    <row r="1015" spans="1:7" x14ac:dyDescent="0.2">
      <c r="A1015" s="105">
        <v>1013</v>
      </c>
      <c r="B1015" s="106">
        <v>41764</v>
      </c>
      <c r="C1015" s="104">
        <v>18.95</v>
      </c>
      <c r="D1015" s="104">
        <v>18.989999999999998</v>
      </c>
      <c r="E1015" s="104">
        <v>18.62</v>
      </c>
      <c r="F1015" s="104">
        <v>18.88</v>
      </c>
      <c r="G1015" s="104">
        <v>475849</v>
      </c>
    </row>
    <row r="1016" spans="1:7" x14ac:dyDescent="0.2">
      <c r="A1016" s="105">
        <v>1014</v>
      </c>
      <c r="B1016" s="106">
        <v>41765</v>
      </c>
      <c r="C1016" s="104">
        <v>18.989999999999998</v>
      </c>
      <c r="D1016" s="104">
        <v>19.34</v>
      </c>
      <c r="E1016" s="104">
        <v>18.829999999999998</v>
      </c>
      <c r="F1016" s="104">
        <v>19.18</v>
      </c>
      <c r="G1016" s="104">
        <v>413889</v>
      </c>
    </row>
    <row r="1017" spans="1:7" x14ac:dyDescent="0.2">
      <c r="A1017" s="105">
        <v>1015</v>
      </c>
      <c r="B1017" s="106">
        <v>41766</v>
      </c>
      <c r="C1017" s="104">
        <v>19.11</v>
      </c>
      <c r="D1017" s="104">
        <v>20.8</v>
      </c>
      <c r="E1017" s="104">
        <v>18.899999999999999</v>
      </c>
      <c r="F1017" s="104">
        <v>20.43</v>
      </c>
      <c r="G1017" s="104">
        <v>1487567</v>
      </c>
    </row>
    <row r="1018" spans="1:7" x14ac:dyDescent="0.2">
      <c r="A1018" s="105">
        <v>1016</v>
      </c>
      <c r="B1018" s="106">
        <v>41767</v>
      </c>
      <c r="C1018" s="104">
        <v>20.29</v>
      </c>
      <c r="D1018" s="104">
        <v>20.79</v>
      </c>
      <c r="E1018" s="104">
        <v>19.760000000000002</v>
      </c>
      <c r="F1018" s="104">
        <v>20.5</v>
      </c>
      <c r="G1018" s="104">
        <v>1613281</v>
      </c>
    </row>
    <row r="1019" spans="1:7" x14ac:dyDescent="0.2">
      <c r="A1019" s="105">
        <v>1017</v>
      </c>
      <c r="B1019" s="106">
        <v>41768</v>
      </c>
      <c r="C1019" s="104">
        <v>20.5</v>
      </c>
      <c r="D1019" s="104">
        <v>21.5</v>
      </c>
      <c r="E1019" s="104">
        <v>20.2</v>
      </c>
      <c r="F1019" s="104">
        <v>21.1</v>
      </c>
      <c r="G1019" s="104">
        <v>2773246</v>
      </c>
    </row>
    <row r="1020" spans="1:7" x14ac:dyDescent="0.2">
      <c r="A1020" s="105">
        <v>1018</v>
      </c>
      <c r="B1020" s="106">
        <v>41771</v>
      </c>
      <c r="C1020" s="104">
        <v>20.7</v>
      </c>
      <c r="D1020" s="104">
        <v>21.1</v>
      </c>
      <c r="E1020" s="104">
        <v>20.32</v>
      </c>
      <c r="F1020" s="104">
        <v>20.78</v>
      </c>
      <c r="G1020" s="104">
        <v>1507162</v>
      </c>
    </row>
    <row r="1021" spans="1:7" x14ac:dyDescent="0.2">
      <c r="A1021" s="105">
        <v>1019</v>
      </c>
      <c r="B1021" s="106">
        <v>41772</v>
      </c>
      <c r="C1021" s="104">
        <v>20.57</v>
      </c>
      <c r="D1021" s="104">
        <v>20.89</v>
      </c>
      <c r="E1021" s="104">
        <v>20.23</v>
      </c>
      <c r="F1021" s="104">
        <v>20.329999999999998</v>
      </c>
      <c r="G1021" s="104">
        <v>979748</v>
      </c>
    </row>
    <row r="1022" spans="1:7" x14ac:dyDescent="0.2">
      <c r="A1022" s="105">
        <v>1020</v>
      </c>
      <c r="B1022" s="106">
        <v>41773</v>
      </c>
      <c r="C1022" s="104">
        <v>20.28</v>
      </c>
      <c r="D1022" s="104">
        <v>20.6</v>
      </c>
      <c r="E1022" s="104">
        <v>20.05</v>
      </c>
      <c r="F1022" s="104">
        <v>20.21</v>
      </c>
      <c r="G1022" s="104">
        <v>615837</v>
      </c>
    </row>
    <row r="1023" spans="1:7" x14ac:dyDescent="0.2">
      <c r="A1023" s="105">
        <v>1021</v>
      </c>
      <c r="B1023" s="106">
        <v>41774</v>
      </c>
      <c r="C1023" s="104">
        <v>20.25</v>
      </c>
      <c r="D1023" s="104">
        <v>20.36</v>
      </c>
      <c r="E1023" s="104">
        <v>19.41</v>
      </c>
      <c r="F1023" s="104">
        <v>19.41</v>
      </c>
      <c r="G1023" s="104">
        <v>770088</v>
      </c>
    </row>
    <row r="1024" spans="1:7" x14ac:dyDescent="0.2">
      <c r="A1024" s="105">
        <v>1022</v>
      </c>
      <c r="B1024" s="106">
        <v>41775</v>
      </c>
      <c r="C1024" s="104">
        <v>19.350000000000001</v>
      </c>
      <c r="D1024" s="104">
        <v>19.559999999999999</v>
      </c>
      <c r="E1024" s="104">
        <v>19</v>
      </c>
      <c r="F1024" s="104">
        <v>19.21</v>
      </c>
      <c r="G1024" s="104">
        <v>367753</v>
      </c>
    </row>
    <row r="1025" spans="1:7" x14ac:dyDescent="0.2">
      <c r="A1025" s="105">
        <v>1023</v>
      </c>
      <c r="B1025" s="106">
        <v>41778</v>
      </c>
      <c r="C1025" s="104">
        <v>19.100000000000001</v>
      </c>
      <c r="D1025" s="104">
        <v>19.45</v>
      </c>
      <c r="E1025" s="104">
        <v>19.010000000000002</v>
      </c>
      <c r="F1025" s="104">
        <v>19.440000000000001</v>
      </c>
      <c r="G1025" s="104">
        <v>263705</v>
      </c>
    </row>
    <row r="1026" spans="1:7" x14ac:dyDescent="0.2">
      <c r="A1026" s="105">
        <v>1024</v>
      </c>
      <c r="B1026" s="106">
        <v>41779</v>
      </c>
      <c r="C1026" s="104">
        <v>19.64</v>
      </c>
      <c r="D1026" s="104">
        <v>19.739999999999998</v>
      </c>
      <c r="E1026" s="104">
        <v>19.36</v>
      </c>
      <c r="F1026" s="104">
        <v>19.57</v>
      </c>
      <c r="G1026" s="104">
        <v>341564</v>
      </c>
    </row>
    <row r="1027" spans="1:7" x14ac:dyDescent="0.2">
      <c r="A1027" s="105">
        <v>1025</v>
      </c>
      <c r="B1027" s="106">
        <v>41780</v>
      </c>
      <c r="C1027" s="104">
        <v>19.37</v>
      </c>
      <c r="D1027" s="104">
        <v>19.66</v>
      </c>
      <c r="E1027" s="104">
        <v>19.22</v>
      </c>
      <c r="F1027" s="104">
        <v>19.649999999999999</v>
      </c>
      <c r="G1027" s="104">
        <v>263974</v>
      </c>
    </row>
    <row r="1028" spans="1:7" x14ac:dyDescent="0.2">
      <c r="A1028" s="105">
        <v>1026</v>
      </c>
      <c r="B1028" s="106">
        <v>41781</v>
      </c>
      <c r="C1028" s="104">
        <v>19.649999999999999</v>
      </c>
      <c r="D1028" s="104">
        <v>19.77</v>
      </c>
      <c r="E1028" s="104">
        <v>19.11</v>
      </c>
      <c r="F1028" s="104">
        <v>19.68</v>
      </c>
      <c r="G1028" s="104">
        <v>449042</v>
      </c>
    </row>
    <row r="1029" spans="1:7" x14ac:dyDescent="0.2">
      <c r="A1029" s="105">
        <v>1027</v>
      </c>
      <c r="B1029" s="106">
        <v>41782</v>
      </c>
      <c r="C1029" s="104">
        <v>19.690000000000001</v>
      </c>
      <c r="D1029" s="104">
        <v>19.739999999999998</v>
      </c>
      <c r="E1029" s="104">
        <v>19.329999999999998</v>
      </c>
      <c r="F1029" s="104">
        <v>19.54</v>
      </c>
      <c r="G1029" s="104">
        <v>377531</v>
      </c>
    </row>
    <row r="1030" spans="1:7" x14ac:dyDescent="0.2">
      <c r="A1030" s="105">
        <v>1028</v>
      </c>
      <c r="B1030" s="106">
        <v>41785</v>
      </c>
      <c r="C1030" s="104">
        <v>19.5</v>
      </c>
      <c r="D1030" s="104">
        <v>20.079999999999998</v>
      </c>
      <c r="E1030" s="104">
        <v>19.5</v>
      </c>
      <c r="F1030" s="104">
        <v>20.079999999999998</v>
      </c>
      <c r="G1030" s="104">
        <v>496472</v>
      </c>
    </row>
    <row r="1031" spans="1:7" x14ac:dyDescent="0.2">
      <c r="A1031" s="105">
        <v>1029</v>
      </c>
      <c r="B1031" s="106">
        <v>41786</v>
      </c>
      <c r="C1031" s="104">
        <v>20.02</v>
      </c>
      <c r="D1031" s="104">
        <v>20.239999999999998</v>
      </c>
      <c r="E1031" s="104">
        <v>19.760000000000002</v>
      </c>
      <c r="F1031" s="104">
        <v>19.809999999999999</v>
      </c>
      <c r="G1031" s="104">
        <v>309516</v>
      </c>
    </row>
    <row r="1032" spans="1:7" x14ac:dyDescent="0.2">
      <c r="A1032" s="105">
        <v>1030</v>
      </c>
      <c r="B1032" s="106">
        <v>41787</v>
      </c>
      <c r="C1032" s="104">
        <v>19.82</v>
      </c>
      <c r="D1032" s="104">
        <v>20.079999999999998</v>
      </c>
      <c r="E1032" s="104">
        <v>19.760000000000002</v>
      </c>
      <c r="F1032" s="104">
        <v>19.93</v>
      </c>
      <c r="G1032" s="104">
        <v>315315</v>
      </c>
    </row>
    <row r="1033" spans="1:7" x14ac:dyDescent="0.2">
      <c r="A1033" s="105">
        <v>1031</v>
      </c>
      <c r="B1033" s="106">
        <v>41788</v>
      </c>
      <c r="C1033" s="104">
        <v>19.93</v>
      </c>
      <c r="D1033" s="104">
        <v>20.04</v>
      </c>
      <c r="E1033" s="104">
        <v>19.43</v>
      </c>
      <c r="F1033" s="104">
        <v>19.489999999999998</v>
      </c>
      <c r="G1033" s="104">
        <v>374639</v>
      </c>
    </row>
    <row r="1034" spans="1:7" x14ac:dyDescent="0.2">
      <c r="A1034" s="105">
        <v>1032</v>
      </c>
      <c r="B1034" s="106">
        <v>41789</v>
      </c>
      <c r="C1034" s="104">
        <v>19.48</v>
      </c>
      <c r="D1034" s="104">
        <v>19.66</v>
      </c>
      <c r="E1034" s="104">
        <v>19.440000000000001</v>
      </c>
      <c r="F1034" s="104">
        <v>19.53</v>
      </c>
      <c r="G1034" s="104">
        <v>241706</v>
      </c>
    </row>
    <row r="1035" spans="1:7" x14ac:dyDescent="0.2">
      <c r="A1035" s="105">
        <v>1033</v>
      </c>
      <c r="B1035" s="106">
        <v>41793</v>
      </c>
      <c r="C1035" s="104">
        <v>19.37</v>
      </c>
      <c r="D1035" s="104">
        <v>19.66</v>
      </c>
      <c r="E1035" s="104">
        <v>19.37</v>
      </c>
      <c r="F1035" s="104">
        <v>19.39</v>
      </c>
      <c r="G1035" s="104">
        <v>366024</v>
      </c>
    </row>
    <row r="1036" spans="1:7" x14ac:dyDescent="0.2">
      <c r="A1036" s="105">
        <v>1034</v>
      </c>
      <c r="B1036" s="106">
        <v>41794</v>
      </c>
      <c r="C1036" s="104">
        <v>19.39</v>
      </c>
      <c r="D1036" s="104">
        <v>19.39</v>
      </c>
      <c r="E1036" s="104">
        <v>19.059999999999999</v>
      </c>
      <c r="F1036" s="104">
        <v>19.11</v>
      </c>
      <c r="G1036" s="104">
        <v>342164</v>
      </c>
    </row>
    <row r="1037" spans="1:7" x14ac:dyDescent="0.2">
      <c r="A1037" s="105">
        <v>1035</v>
      </c>
      <c r="B1037" s="106">
        <v>41795</v>
      </c>
      <c r="C1037" s="104">
        <v>19.100000000000001</v>
      </c>
      <c r="D1037" s="104">
        <v>19.66</v>
      </c>
      <c r="E1037" s="104">
        <v>19.100000000000001</v>
      </c>
      <c r="F1037" s="104">
        <v>19.649999999999999</v>
      </c>
      <c r="G1037" s="104">
        <v>377838</v>
      </c>
    </row>
    <row r="1038" spans="1:7" x14ac:dyDescent="0.2">
      <c r="A1038" s="105">
        <v>1036</v>
      </c>
      <c r="B1038" s="106">
        <v>41796</v>
      </c>
      <c r="C1038" s="104">
        <v>19.72</v>
      </c>
      <c r="D1038" s="104">
        <v>19.77</v>
      </c>
      <c r="E1038" s="104">
        <v>19.53</v>
      </c>
      <c r="F1038" s="104">
        <v>19.59</v>
      </c>
      <c r="G1038" s="104">
        <v>304894</v>
      </c>
    </row>
    <row r="1039" spans="1:7" x14ac:dyDescent="0.2">
      <c r="A1039" s="105">
        <v>1037</v>
      </c>
      <c r="B1039" s="106">
        <v>41799</v>
      </c>
      <c r="C1039" s="104">
        <v>19.59</v>
      </c>
      <c r="D1039" s="104">
        <v>19.84</v>
      </c>
      <c r="E1039" s="104">
        <v>19.5</v>
      </c>
      <c r="F1039" s="104">
        <v>19.59</v>
      </c>
      <c r="G1039" s="104">
        <v>332981</v>
      </c>
    </row>
    <row r="1040" spans="1:7" x14ac:dyDescent="0.2">
      <c r="A1040" s="105">
        <v>1038</v>
      </c>
      <c r="B1040" s="106">
        <v>41800</v>
      </c>
      <c r="C1040" s="104">
        <v>19.63</v>
      </c>
      <c r="D1040" s="104">
        <v>19.829999999999998</v>
      </c>
      <c r="E1040" s="104">
        <v>19.309999999999999</v>
      </c>
      <c r="F1040" s="104">
        <v>19.760000000000002</v>
      </c>
      <c r="G1040" s="104">
        <v>338127</v>
      </c>
    </row>
    <row r="1041" spans="1:7" x14ac:dyDescent="0.2">
      <c r="A1041" s="105">
        <v>1039</v>
      </c>
      <c r="B1041" s="106">
        <v>41801</v>
      </c>
      <c r="C1041" s="104">
        <v>19.75</v>
      </c>
      <c r="D1041" s="104">
        <v>19.97</v>
      </c>
      <c r="E1041" s="104">
        <v>19.66</v>
      </c>
      <c r="F1041" s="104">
        <v>19.93</v>
      </c>
      <c r="G1041" s="104">
        <v>385957</v>
      </c>
    </row>
    <row r="1042" spans="1:7" x14ac:dyDescent="0.2">
      <c r="A1042" s="105">
        <v>1040</v>
      </c>
      <c r="B1042" s="106">
        <v>41802</v>
      </c>
      <c r="C1042" s="104">
        <v>19.93</v>
      </c>
      <c r="D1042" s="104">
        <v>19.95</v>
      </c>
      <c r="E1042" s="104">
        <v>19.7</v>
      </c>
      <c r="F1042" s="104">
        <v>19.82</v>
      </c>
      <c r="G1042" s="104">
        <v>326490</v>
      </c>
    </row>
    <row r="1043" spans="1:7" x14ac:dyDescent="0.2">
      <c r="A1043" s="105">
        <v>1041</v>
      </c>
      <c r="B1043" s="106">
        <v>41803</v>
      </c>
      <c r="C1043" s="104">
        <v>19.79</v>
      </c>
      <c r="D1043" s="104">
        <v>20.260000000000002</v>
      </c>
      <c r="E1043" s="104">
        <v>19.75</v>
      </c>
      <c r="F1043" s="104">
        <v>20.13</v>
      </c>
      <c r="G1043" s="104">
        <v>611849</v>
      </c>
    </row>
    <row r="1044" spans="1:7" x14ac:dyDescent="0.2">
      <c r="A1044" s="105">
        <v>1042</v>
      </c>
      <c r="B1044" s="106">
        <v>41806</v>
      </c>
      <c r="C1044" s="104">
        <v>20.170000000000002</v>
      </c>
      <c r="D1044" s="104">
        <v>20.239999999999998</v>
      </c>
      <c r="E1044" s="104">
        <v>20.05</v>
      </c>
      <c r="F1044" s="104">
        <v>20.149999999999999</v>
      </c>
      <c r="G1044" s="104">
        <v>404755</v>
      </c>
    </row>
    <row r="1045" spans="1:7" x14ac:dyDescent="0.2">
      <c r="A1045" s="105">
        <v>1043</v>
      </c>
      <c r="B1045" s="106">
        <v>41807</v>
      </c>
      <c r="C1045" s="104">
        <v>20.079999999999998</v>
      </c>
      <c r="D1045" s="104">
        <v>20.57</v>
      </c>
      <c r="E1045" s="104">
        <v>20.079999999999998</v>
      </c>
      <c r="F1045" s="104">
        <v>20.350000000000001</v>
      </c>
      <c r="G1045" s="104">
        <v>859414</v>
      </c>
    </row>
    <row r="1046" spans="1:7" x14ac:dyDescent="0.2">
      <c r="A1046" s="105">
        <v>1044</v>
      </c>
      <c r="B1046" s="106">
        <v>41808</v>
      </c>
      <c r="C1046" s="104">
        <v>20.3</v>
      </c>
      <c r="D1046" s="104">
        <v>20.74</v>
      </c>
      <c r="E1046" s="104">
        <v>20.3</v>
      </c>
      <c r="F1046" s="104">
        <v>20.329999999999998</v>
      </c>
      <c r="G1046" s="104">
        <v>946526</v>
      </c>
    </row>
    <row r="1047" spans="1:7" x14ac:dyDescent="0.2">
      <c r="A1047" s="105">
        <v>1045</v>
      </c>
      <c r="B1047" s="106">
        <v>41809</v>
      </c>
      <c r="C1047" s="104">
        <v>20.329999999999998</v>
      </c>
      <c r="D1047" s="104">
        <v>21</v>
      </c>
      <c r="E1047" s="104">
        <v>20.2</v>
      </c>
      <c r="F1047" s="104">
        <v>20.46</v>
      </c>
      <c r="G1047" s="104">
        <v>1325731</v>
      </c>
    </row>
    <row r="1048" spans="1:7" x14ac:dyDescent="0.2">
      <c r="A1048" s="105">
        <v>1046</v>
      </c>
      <c r="B1048" s="106">
        <v>41810</v>
      </c>
      <c r="C1048" s="104">
        <v>20.38</v>
      </c>
      <c r="D1048" s="104">
        <v>21.57</v>
      </c>
      <c r="E1048" s="104">
        <v>20.36</v>
      </c>
      <c r="F1048" s="104">
        <v>21.54</v>
      </c>
      <c r="G1048" s="104">
        <v>2500452</v>
      </c>
    </row>
    <row r="1049" spans="1:7" x14ac:dyDescent="0.2">
      <c r="A1049" s="105">
        <v>1047</v>
      </c>
      <c r="B1049" s="106">
        <v>41813</v>
      </c>
      <c r="C1049" s="104">
        <v>21.9</v>
      </c>
      <c r="D1049" s="104">
        <v>23.35</v>
      </c>
      <c r="E1049" s="104">
        <v>21.87</v>
      </c>
      <c r="F1049" s="104">
        <v>22.42</v>
      </c>
      <c r="G1049" s="104">
        <v>3379618</v>
      </c>
    </row>
    <row r="1050" spans="1:7" x14ac:dyDescent="0.2">
      <c r="A1050" s="105">
        <v>1048</v>
      </c>
      <c r="B1050" s="106">
        <v>41814</v>
      </c>
      <c r="C1050" s="104">
        <v>22.47</v>
      </c>
      <c r="D1050" s="104">
        <v>22.47</v>
      </c>
      <c r="E1050" s="104">
        <v>21.86</v>
      </c>
      <c r="F1050" s="104">
        <v>22.21</v>
      </c>
      <c r="G1050" s="104">
        <v>2038272</v>
      </c>
    </row>
    <row r="1051" spans="1:7" x14ac:dyDescent="0.2">
      <c r="A1051" s="105">
        <v>1049</v>
      </c>
      <c r="B1051" s="106">
        <v>41815</v>
      </c>
      <c r="C1051" s="104">
        <v>22.1</v>
      </c>
      <c r="D1051" s="104">
        <v>22.1</v>
      </c>
      <c r="E1051" s="104">
        <v>21.55</v>
      </c>
      <c r="F1051" s="104">
        <v>21.78</v>
      </c>
      <c r="G1051" s="104">
        <v>1398539</v>
      </c>
    </row>
    <row r="1052" spans="1:7" x14ac:dyDescent="0.2">
      <c r="A1052" s="105">
        <v>1050</v>
      </c>
      <c r="B1052" s="106">
        <v>41816</v>
      </c>
      <c r="C1052" s="104">
        <v>21.78</v>
      </c>
      <c r="D1052" s="104">
        <v>22.79</v>
      </c>
      <c r="E1052" s="104">
        <v>21.62</v>
      </c>
      <c r="F1052" s="104">
        <v>22.77</v>
      </c>
      <c r="G1052" s="104">
        <v>1998315</v>
      </c>
    </row>
    <row r="1053" spans="1:7" x14ac:dyDescent="0.2">
      <c r="A1053" s="105">
        <v>1051</v>
      </c>
      <c r="B1053" s="106">
        <v>41817</v>
      </c>
      <c r="C1053" s="104">
        <v>22.61</v>
      </c>
      <c r="D1053" s="104">
        <v>22.61</v>
      </c>
      <c r="E1053" s="104">
        <v>22.07</v>
      </c>
      <c r="F1053" s="104">
        <v>22.14</v>
      </c>
      <c r="G1053" s="104">
        <v>1429593</v>
      </c>
    </row>
    <row r="1054" spans="1:7" x14ac:dyDescent="0.2">
      <c r="A1054" s="105">
        <v>1052</v>
      </c>
      <c r="B1054" s="106">
        <v>41820</v>
      </c>
      <c r="C1054" s="104">
        <v>22</v>
      </c>
      <c r="D1054" s="104">
        <v>22.16</v>
      </c>
      <c r="E1054" s="104">
        <v>21.82</v>
      </c>
      <c r="F1054" s="104">
        <v>22.06</v>
      </c>
      <c r="G1054" s="104">
        <v>959426</v>
      </c>
    </row>
    <row r="1055" spans="1:7" x14ac:dyDescent="0.2">
      <c r="A1055" s="105">
        <v>1053</v>
      </c>
      <c r="B1055" s="106">
        <v>41821</v>
      </c>
      <c r="C1055" s="104">
        <v>22</v>
      </c>
      <c r="D1055" s="104">
        <v>22.47</v>
      </c>
      <c r="E1055" s="104">
        <v>21.86</v>
      </c>
      <c r="F1055" s="104">
        <v>22.36</v>
      </c>
      <c r="G1055" s="104">
        <v>977455</v>
      </c>
    </row>
    <row r="1056" spans="1:7" x14ac:dyDescent="0.2">
      <c r="A1056" s="105">
        <v>1054</v>
      </c>
      <c r="B1056" s="106">
        <v>41822</v>
      </c>
      <c r="C1056" s="104">
        <v>22.22</v>
      </c>
      <c r="D1056" s="104">
        <v>22.86</v>
      </c>
      <c r="E1056" s="104">
        <v>22.22</v>
      </c>
      <c r="F1056" s="104">
        <v>22.69</v>
      </c>
      <c r="G1056" s="104">
        <v>1348993</v>
      </c>
    </row>
    <row r="1057" spans="1:7" x14ac:dyDescent="0.2">
      <c r="A1057" s="105">
        <v>1055</v>
      </c>
      <c r="B1057" s="106">
        <v>41823</v>
      </c>
      <c r="C1057" s="104">
        <v>22.8</v>
      </c>
      <c r="D1057" s="104">
        <v>22.8</v>
      </c>
      <c r="E1057" s="104">
        <v>22.32</v>
      </c>
      <c r="F1057" s="104">
        <v>22.35</v>
      </c>
      <c r="G1057" s="104">
        <v>1067873</v>
      </c>
    </row>
    <row r="1058" spans="1:7" x14ac:dyDescent="0.2">
      <c r="A1058" s="105">
        <v>1056</v>
      </c>
      <c r="B1058" s="106">
        <v>41824</v>
      </c>
      <c r="C1058" s="104">
        <v>22.28</v>
      </c>
      <c r="D1058" s="104">
        <v>22.72</v>
      </c>
      <c r="E1058" s="104">
        <v>21.75</v>
      </c>
      <c r="F1058" s="104">
        <v>22.02</v>
      </c>
      <c r="G1058" s="104">
        <v>960438</v>
      </c>
    </row>
    <row r="1059" spans="1:7" x14ac:dyDescent="0.2">
      <c r="A1059" s="105">
        <v>1057</v>
      </c>
      <c r="B1059" s="106">
        <v>41827</v>
      </c>
      <c r="C1059" s="104">
        <v>22.02</v>
      </c>
      <c r="D1059" s="104">
        <v>22.16</v>
      </c>
      <c r="E1059" s="104">
        <v>21.7</v>
      </c>
      <c r="F1059" s="104">
        <v>21.98</v>
      </c>
      <c r="G1059" s="104">
        <v>568488</v>
      </c>
    </row>
    <row r="1060" spans="1:7" x14ac:dyDescent="0.2">
      <c r="A1060" s="105">
        <v>1058</v>
      </c>
      <c r="B1060" s="106">
        <v>41828</v>
      </c>
      <c r="C1060" s="104">
        <v>22.11</v>
      </c>
      <c r="D1060" s="104">
        <v>22.84</v>
      </c>
      <c r="E1060" s="104">
        <v>21.9</v>
      </c>
      <c r="F1060" s="104">
        <v>22.6</v>
      </c>
      <c r="G1060" s="104">
        <v>1207711</v>
      </c>
    </row>
    <row r="1061" spans="1:7" x14ac:dyDescent="0.2">
      <c r="A1061" s="105">
        <v>1059</v>
      </c>
      <c r="B1061" s="106">
        <v>41829</v>
      </c>
      <c r="C1061" s="104">
        <v>22.61</v>
      </c>
      <c r="D1061" s="104">
        <v>22.7</v>
      </c>
      <c r="E1061" s="104">
        <v>22.01</v>
      </c>
      <c r="F1061" s="104">
        <v>22.03</v>
      </c>
      <c r="G1061" s="104">
        <v>1007255</v>
      </c>
    </row>
    <row r="1062" spans="1:7" x14ac:dyDescent="0.2">
      <c r="A1062" s="105">
        <v>1060</v>
      </c>
      <c r="B1062" s="106">
        <v>41830</v>
      </c>
      <c r="C1062" s="104">
        <v>22</v>
      </c>
      <c r="D1062" s="104">
        <v>22.97</v>
      </c>
      <c r="E1062" s="104">
        <v>21.83</v>
      </c>
      <c r="F1062" s="104">
        <v>22.46</v>
      </c>
      <c r="G1062" s="104">
        <v>1401602</v>
      </c>
    </row>
    <row r="1063" spans="1:7" x14ac:dyDescent="0.2">
      <c r="A1063" s="105">
        <v>1061</v>
      </c>
      <c r="B1063" s="106">
        <v>41831</v>
      </c>
      <c r="C1063" s="104">
        <v>22.38</v>
      </c>
      <c r="D1063" s="104">
        <v>22.85</v>
      </c>
      <c r="E1063" s="104">
        <v>22.31</v>
      </c>
      <c r="F1063" s="104">
        <v>22.72</v>
      </c>
      <c r="G1063" s="104">
        <v>1049636</v>
      </c>
    </row>
    <row r="1064" spans="1:7" x14ac:dyDescent="0.2">
      <c r="A1064" s="105">
        <v>1062</v>
      </c>
      <c r="B1064" s="106">
        <v>41834</v>
      </c>
      <c r="C1064" s="104">
        <v>22.73</v>
      </c>
      <c r="D1064" s="104">
        <v>23.56</v>
      </c>
      <c r="E1064" s="104">
        <v>22.59</v>
      </c>
      <c r="F1064" s="104">
        <v>23.26</v>
      </c>
      <c r="G1064" s="104">
        <v>1748961</v>
      </c>
    </row>
    <row r="1065" spans="1:7" x14ac:dyDescent="0.2">
      <c r="A1065" s="105">
        <v>1063</v>
      </c>
      <c r="B1065" s="106">
        <v>41835</v>
      </c>
      <c r="C1065" s="104">
        <v>23.26</v>
      </c>
      <c r="D1065" s="104">
        <v>23.26</v>
      </c>
      <c r="E1065" s="104">
        <v>22.6</v>
      </c>
      <c r="F1065" s="104">
        <v>22.82</v>
      </c>
      <c r="G1065" s="104">
        <v>1124580</v>
      </c>
    </row>
    <row r="1066" spans="1:7" x14ac:dyDescent="0.2">
      <c r="A1066" s="105">
        <v>1064</v>
      </c>
      <c r="B1066" s="106">
        <v>41836</v>
      </c>
      <c r="C1066" s="104">
        <v>22.72</v>
      </c>
      <c r="D1066" s="104">
        <v>22.87</v>
      </c>
      <c r="E1066" s="104">
        <v>22.26</v>
      </c>
      <c r="F1066" s="104">
        <v>22.28</v>
      </c>
      <c r="G1066" s="104">
        <v>791611</v>
      </c>
    </row>
    <row r="1067" spans="1:7" x14ac:dyDescent="0.2">
      <c r="A1067" s="105">
        <v>1065</v>
      </c>
      <c r="B1067" s="106">
        <v>41837</v>
      </c>
      <c r="C1067" s="104">
        <v>22.19</v>
      </c>
      <c r="D1067" s="104">
        <v>22.23</v>
      </c>
      <c r="E1067" s="104">
        <v>21.89</v>
      </c>
      <c r="F1067" s="104">
        <v>22.09</v>
      </c>
      <c r="G1067" s="104">
        <v>501556</v>
      </c>
    </row>
    <row r="1068" spans="1:7" x14ac:dyDescent="0.2">
      <c r="A1068" s="105">
        <v>1066</v>
      </c>
      <c r="B1068" s="106">
        <v>41838</v>
      </c>
      <c r="C1068" s="104">
        <v>22.01</v>
      </c>
      <c r="D1068" s="104">
        <v>22.41</v>
      </c>
      <c r="E1068" s="104">
        <v>21.98</v>
      </c>
      <c r="F1068" s="104">
        <v>22.05</v>
      </c>
      <c r="G1068" s="104">
        <v>324700</v>
      </c>
    </row>
    <row r="1069" spans="1:7" x14ac:dyDescent="0.2">
      <c r="A1069" s="105">
        <v>1067</v>
      </c>
      <c r="B1069" s="106">
        <v>41841</v>
      </c>
      <c r="C1069" s="104">
        <v>22.05</v>
      </c>
      <c r="D1069" s="104">
        <v>22.24</v>
      </c>
      <c r="E1069" s="104">
        <v>21.35</v>
      </c>
      <c r="F1069" s="104">
        <v>21.58</v>
      </c>
      <c r="G1069" s="104">
        <v>595721</v>
      </c>
    </row>
    <row r="1070" spans="1:7" x14ac:dyDescent="0.2">
      <c r="A1070" s="105">
        <v>1068</v>
      </c>
      <c r="B1070" s="106">
        <v>41842</v>
      </c>
      <c r="C1070" s="104">
        <v>21.78</v>
      </c>
      <c r="D1070" s="104">
        <v>22.2</v>
      </c>
      <c r="E1070" s="104">
        <v>21.59</v>
      </c>
      <c r="F1070" s="104">
        <v>21.95</v>
      </c>
      <c r="G1070" s="104">
        <v>451335</v>
      </c>
    </row>
    <row r="1071" spans="1:7" x14ac:dyDescent="0.2">
      <c r="A1071" s="105">
        <v>1069</v>
      </c>
      <c r="B1071" s="106">
        <v>41843</v>
      </c>
      <c r="C1071" s="104">
        <v>22.07</v>
      </c>
      <c r="D1071" s="104">
        <v>22.07</v>
      </c>
      <c r="E1071" s="104">
        <v>21.32</v>
      </c>
      <c r="F1071" s="104">
        <v>21.34</v>
      </c>
      <c r="G1071" s="104">
        <v>578742</v>
      </c>
    </row>
    <row r="1072" spans="1:7" x14ac:dyDescent="0.2">
      <c r="A1072" s="105">
        <v>1070</v>
      </c>
      <c r="B1072" s="106">
        <v>41844</v>
      </c>
      <c r="C1072" s="104">
        <v>21.34</v>
      </c>
      <c r="D1072" s="104">
        <v>21.48</v>
      </c>
      <c r="E1072" s="104">
        <v>20.85</v>
      </c>
      <c r="F1072" s="104">
        <v>21.07</v>
      </c>
      <c r="G1072" s="104">
        <v>581412</v>
      </c>
    </row>
    <row r="1073" spans="1:7" x14ac:dyDescent="0.2">
      <c r="A1073" s="105">
        <v>1071</v>
      </c>
      <c r="B1073" s="106">
        <v>41845</v>
      </c>
      <c r="C1073" s="104">
        <v>21.22</v>
      </c>
      <c r="D1073" s="104">
        <v>21.47</v>
      </c>
      <c r="E1073" s="104">
        <v>21.01</v>
      </c>
      <c r="F1073" s="104">
        <v>21.31</v>
      </c>
      <c r="G1073" s="104">
        <v>437741</v>
      </c>
    </row>
    <row r="1074" spans="1:7" x14ac:dyDescent="0.2">
      <c r="A1074" s="105">
        <v>1072</v>
      </c>
      <c r="B1074" s="106">
        <v>41848</v>
      </c>
      <c r="C1074" s="104">
        <v>21.4</v>
      </c>
      <c r="D1074" s="104">
        <v>21.79</v>
      </c>
      <c r="E1074" s="104">
        <v>21.27</v>
      </c>
      <c r="F1074" s="104">
        <v>21.76</v>
      </c>
      <c r="G1074" s="104">
        <v>520233</v>
      </c>
    </row>
    <row r="1075" spans="1:7" x14ac:dyDescent="0.2">
      <c r="A1075" s="105">
        <v>1073</v>
      </c>
      <c r="B1075" s="106">
        <v>41849</v>
      </c>
      <c r="C1075" s="104">
        <v>21.87</v>
      </c>
      <c r="D1075" s="104">
        <v>21.92</v>
      </c>
      <c r="E1075" s="104">
        <v>21.65</v>
      </c>
      <c r="F1075" s="104">
        <v>21.81</v>
      </c>
      <c r="G1075" s="104">
        <v>518049</v>
      </c>
    </row>
    <row r="1076" spans="1:7" x14ac:dyDescent="0.2">
      <c r="A1076" s="105">
        <v>1074</v>
      </c>
      <c r="B1076" s="106">
        <v>41850</v>
      </c>
      <c r="C1076" s="104">
        <v>21.72</v>
      </c>
      <c r="D1076" s="104">
        <v>22</v>
      </c>
      <c r="E1076" s="104">
        <v>21.67</v>
      </c>
      <c r="F1076" s="104">
        <v>21.89</v>
      </c>
      <c r="G1076" s="104">
        <v>453095</v>
      </c>
    </row>
    <row r="1077" spans="1:7" x14ac:dyDescent="0.2">
      <c r="A1077" s="105">
        <v>1075</v>
      </c>
      <c r="B1077" s="106">
        <v>41851</v>
      </c>
      <c r="C1077" s="104">
        <v>21.88</v>
      </c>
      <c r="D1077" s="104">
        <v>22.23</v>
      </c>
      <c r="E1077" s="104">
        <v>21.8</v>
      </c>
      <c r="F1077" s="104">
        <v>22.16</v>
      </c>
      <c r="G1077" s="104">
        <v>626159</v>
      </c>
    </row>
    <row r="1078" spans="1:7" x14ac:dyDescent="0.2">
      <c r="A1078" s="105">
        <v>1076</v>
      </c>
      <c r="B1078" s="106">
        <v>41852</v>
      </c>
      <c r="C1078" s="104">
        <v>22.05</v>
      </c>
      <c r="D1078" s="104">
        <v>22.36</v>
      </c>
      <c r="E1078" s="104">
        <v>21.76</v>
      </c>
      <c r="F1078" s="104">
        <v>21.76</v>
      </c>
      <c r="G1078" s="104">
        <v>598484</v>
      </c>
    </row>
    <row r="1079" spans="1:7" x14ac:dyDescent="0.2">
      <c r="A1079" s="105">
        <v>1077</v>
      </c>
      <c r="B1079" s="106">
        <v>41855</v>
      </c>
      <c r="C1079" s="104">
        <v>21.78</v>
      </c>
      <c r="D1079" s="104">
        <v>22.49</v>
      </c>
      <c r="E1079" s="104">
        <v>21.78</v>
      </c>
      <c r="F1079" s="104">
        <v>22.48</v>
      </c>
      <c r="G1079" s="104">
        <v>1028830</v>
      </c>
    </row>
    <row r="1080" spans="1:7" x14ac:dyDescent="0.2">
      <c r="A1080" s="105">
        <v>1078</v>
      </c>
      <c r="B1080" s="106">
        <v>41856</v>
      </c>
      <c r="C1080" s="104">
        <v>22.5</v>
      </c>
      <c r="D1080" s="104">
        <v>23.15</v>
      </c>
      <c r="E1080" s="104">
        <v>22.5</v>
      </c>
      <c r="F1080" s="104">
        <v>22.68</v>
      </c>
      <c r="G1080" s="104">
        <v>1198144</v>
      </c>
    </row>
    <row r="1081" spans="1:7" x14ac:dyDescent="0.2">
      <c r="A1081" s="105">
        <v>1079</v>
      </c>
      <c r="B1081" s="106">
        <v>41857</v>
      </c>
      <c r="C1081" s="104">
        <v>22.6</v>
      </c>
      <c r="D1081" s="104">
        <v>22.78</v>
      </c>
      <c r="E1081" s="104">
        <v>22.35</v>
      </c>
      <c r="F1081" s="104">
        <v>22.65</v>
      </c>
      <c r="G1081" s="104">
        <v>801982</v>
      </c>
    </row>
    <row r="1082" spans="1:7" x14ac:dyDescent="0.2">
      <c r="A1082" s="105">
        <v>1080</v>
      </c>
      <c r="B1082" s="106">
        <v>41858</v>
      </c>
      <c r="C1082" s="104">
        <v>22.65</v>
      </c>
      <c r="D1082" s="104">
        <v>22.67</v>
      </c>
      <c r="E1082" s="104">
        <v>22.08</v>
      </c>
      <c r="F1082" s="104">
        <v>22.15</v>
      </c>
      <c r="G1082" s="104">
        <v>681416</v>
      </c>
    </row>
    <row r="1083" spans="1:7" x14ac:dyDescent="0.2">
      <c r="A1083" s="105">
        <v>1081</v>
      </c>
      <c r="B1083" s="106">
        <v>41859</v>
      </c>
      <c r="C1083" s="104">
        <v>22.15</v>
      </c>
      <c r="D1083" s="104">
        <v>22.44</v>
      </c>
      <c r="E1083" s="104">
        <v>22.15</v>
      </c>
      <c r="F1083" s="104">
        <v>22.38</v>
      </c>
      <c r="G1083" s="104">
        <v>671531</v>
      </c>
    </row>
    <row r="1084" spans="1:7" x14ac:dyDescent="0.2">
      <c r="A1084" s="105">
        <v>1082</v>
      </c>
      <c r="B1084" s="106">
        <v>41862</v>
      </c>
      <c r="C1084" s="104">
        <v>22.39</v>
      </c>
      <c r="D1084" s="104">
        <v>22.75</v>
      </c>
      <c r="E1084" s="104">
        <v>22.26</v>
      </c>
      <c r="F1084" s="104">
        <v>22.59</v>
      </c>
      <c r="G1084" s="104">
        <v>647698</v>
      </c>
    </row>
    <row r="1085" spans="1:7" x14ac:dyDescent="0.2">
      <c r="A1085" s="105">
        <v>1083</v>
      </c>
      <c r="B1085" s="106">
        <v>41863</v>
      </c>
      <c r="C1085" s="104">
        <v>22.59</v>
      </c>
      <c r="D1085" s="104">
        <v>22.79</v>
      </c>
      <c r="E1085" s="104">
        <v>22.5</v>
      </c>
      <c r="F1085" s="104">
        <v>22.78</v>
      </c>
      <c r="G1085" s="104">
        <v>716567</v>
      </c>
    </row>
    <row r="1086" spans="1:7" x14ac:dyDescent="0.2">
      <c r="A1086" s="105">
        <v>1084</v>
      </c>
      <c r="B1086" s="106">
        <v>41864</v>
      </c>
      <c r="C1086" s="104">
        <v>23.08</v>
      </c>
      <c r="D1086" s="104">
        <v>25.06</v>
      </c>
      <c r="E1086" s="104">
        <v>23.08</v>
      </c>
      <c r="F1086" s="104">
        <v>24.54</v>
      </c>
      <c r="G1086" s="104">
        <v>4160218</v>
      </c>
    </row>
    <row r="1087" spans="1:7" x14ac:dyDescent="0.2">
      <c r="A1087" s="105">
        <v>1085</v>
      </c>
      <c r="B1087" s="106">
        <v>41865</v>
      </c>
      <c r="C1087" s="104">
        <v>24.12</v>
      </c>
      <c r="D1087" s="104">
        <v>24.5</v>
      </c>
      <c r="E1087" s="104">
        <v>23.9</v>
      </c>
      <c r="F1087" s="104">
        <v>24.25</v>
      </c>
      <c r="G1087" s="104">
        <v>2320833</v>
      </c>
    </row>
    <row r="1088" spans="1:7" x14ac:dyDescent="0.2">
      <c r="A1088" s="105">
        <v>1086</v>
      </c>
      <c r="B1088" s="106">
        <v>41866</v>
      </c>
      <c r="C1088" s="104">
        <v>24.25</v>
      </c>
      <c r="D1088" s="104">
        <v>24.41</v>
      </c>
      <c r="E1088" s="104">
        <v>24</v>
      </c>
      <c r="F1088" s="104">
        <v>24.25</v>
      </c>
      <c r="G1088" s="104">
        <v>1117017</v>
      </c>
    </row>
    <row r="1089" spans="1:7" x14ac:dyDescent="0.2">
      <c r="A1089" s="105">
        <v>1087</v>
      </c>
      <c r="B1089" s="106">
        <v>41869</v>
      </c>
      <c r="C1089" s="104">
        <v>24.28</v>
      </c>
      <c r="D1089" s="104">
        <v>24.57</v>
      </c>
      <c r="E1089" s="104">
        <v>23.98</v>
      </c>
      <c r="F1089" s="104">
        <v>24.5</v>
      </c>
      <c r="G1089" s="104">
        <v>1153921</v>
      </c>
    </row>
    <row r="1090" spans="1:7" x14ac:dyDescent="0.2">
      <c r="A1090" s="105">
        <v>1088</v>
      </c>
      <c r="B1090" s="106">
        <v>41870</v>
      </c>
      <c r="C1090" s="104">
        <v>24.6</v>
      </c>
      <c r="D1090" s="104">
        <v>24.79</v>
      </c>
      <c r="E1090" s="104">
        <v>23.58</v>
      </c>
      <c r="F1090" s="104">
        <v>24.03</v>
      </c>
      <c r="G1090" s="104">
        <v>1986248</v>
      </c>
    </row>
    <row r="1091" spans="1:7" x14ac:dyDescent="0.2">
      <c r="A1091" s="105">
        <v>1089</v>
      </c>
      <c r="B1091" s="106">
        <v>41871</v>
      </c>
      <c r="C1091" s="104">
        <v>24.05</v>
      </c>
      <c r="D1091" s="104">
        <v>24.31</v>
      </c>
      <c r="E1091" s="104">
        <v>23.8</v>
      </c>
      <c r="F1091" s="104">
        <v>24.15</v>
      </c>
      <c r="G1091" s="104">
        <v>901972</v>
      </c>
    </row>
    <row r="1092" spans="1:7" x14ac:dyDescent="0.2">
      <c r="A1092" s="105">
        <v>1090</v>
      </c>
      <c r="B1092" s="106">
        <v>41872</v>
      </c>
      <c r="C1092" s="104">
        <v>24.26</v>
      </c>
      <c r="D1092" s="104">
        <v>24.26</v>
      </c>
      <c r="E1092" s="104">
        <v>23.73</v>
      </c>
      <c r="F1092" s="104">
        <v>24</v>
      </c>
      <c r="G1092" s="104">
        <v>704090</v>
      </c>
    </row>
    <row r="1093" spans="1:7" x14ac:dyDescent="0.2">
      <c r="A1093" s="105">
        <v>1091</v>
      </c>
      <c r="B1093" s="106">
        <v>41873</v>
      </c>
      <c r="C1093" s="104">
        <v>24.07</v>
      </c>
      <c r="D1093" s="104">
        <v>24.15</v>
      </c>
      <c r="E1093" s="104">
        <v>23.88</v>
      </c>
      <c r="F1093" s="104">
        <v>24.06</v>
      </c>
      <c r="G1093" s="104">
        <v>679917</v>
      </c>
    </row>
    <row r="1094" spans="1:7" x14ac:dyDescent="0.2">
      <c r="A1094" s="105">
        <v>1092</v>
      </c>
      <c r="B1094" s="106">
        <v>41876</v>
      </c>
      <c r="C1094" s="104">
        <v>24.1</v>
      </c>
      <c r="D1094" s="104">
        <v>24.38</v>
      </c>
      <c r="E1094" s="104">
        <v>23.83</v>
      </c>
      <c r="F1094" s="104">
        <v>24.09</v>
      </c>
      <c r="G1094" s="104">
        <v>643779</v>
      </c>
    </row>
    <row r="1095" spans="1:7" x14ac:dyDescent="0.2">
      <c r="A1095" s="105">
        <v>1093</v>
      </c>
      <c r="B1095" s="106">
        <v>41877</v>
      </c>
      <c r="C1095" s="104">
        <v>23.84</v>
      </c>
      <c r="D1095" s="104">
        <v>23.88</v>
      </c>
      <c r="E1095" s="104">
        <v>22.89</v>
      </c>
      <c r="F1095" s="104">
        <v>23</v>
      </c>
      <c r="G1095" s="104">
        <v>1490367</v>
      </c>
    </row>
    <row r="1096" spans="1:7" x14ac:dyDescent="0.2">
      <c r="A1096" s="105">
        <v>1094</v>
      </c>
      <c r="B1096" s="106">
        <v>41878</v>
      </c>
      <c r="C1096" s="104">
        <v>22.88</v>
      </c>
      <c r="D1096" s="104">
        <v>23.16</v>
      </c>
      <c r="E1096" s="104">
        <v>22.86</v>
      </c>
      <c r="F1096" s="104">
        <v>22.9</v>
      </c>
      <c r="G1096" s="104">
        <v>603643</v>
      </c>
    </row>
    <row r="1097" spans="1:7" x14ac:dyDescent="0.2">
      <c r="A1097" s="105">
        <v>1095</v>
      </c>
      <c r="B1097" s="106">
        <v>41879</v>
      </c>
      <c r="C1097" s="104">
        <v>22.91</v>
      </c>
      <c r="D1097" s="104">
        <v>23.24</v>
      </c>
      <c r="E1097" s="104">
        <v>22.83</v>
      </c>
      <c r="F1097" s="104">
        <v>22.95</v>
      </c>
      <c r="G1097" s="104">
        <v>419768</v>
      </c>
    </row>
    <row r="1098" spans="1:7" x14ac:dyDescent="0.2">
      <c r="A1098" s="105">
        <v>1096</v>
      </c>
      <c r="B1098" s="106">
        <v>41880</v>
      </c>
      <c r="C1098" s="104">
        <v>22.93</v>
      </c>
      <c r="D1098" s="104">
        <v>23.36</v>
      </c>
      <c r="E1098" s="104">
        <v>22.92</v>
      </c>
      <c r="F1098" s="104">
        <v>23.28</v>
      </c>
      <c r="G1098" s="104">
        <v>413488</v>
      </c>
    </row>
    <row r="1099" spans="1:7" x14ac:dyDescent="0.2">
      <c r="A1099" s="105">
        <v>1097</v>
      </c>
      <c r="B1099" s="106">
        <v>41883</v>
      </c>
      <c r="C1099" s="104">
        <v>23.7</v>
      </c>
      <c r="D1099" s="104">
        <v>23.96</v>
      </c>
      <c r="E1099" s="104">
        <v>23.52</v>
      </c>
      <c r="F1099" s="104">
        <v>23.75</v>
      </c>
      <c r="G1099" s="104">
        <v>592312</v>
      </c>
    </row>
    <row r="1100" spans="1:7" x14ac:dyDescent="0.2">
      <c r="A1100" s="105">
        <v>1098</v>
      </c>
      <c r="B1100" s="106">
        <v>41884</v>
      </c>
      <c r="C1100" s="104">
        <v>23.7</v>
      </c>
      <c r="D1100" s="104">
        <v>24.1</v>
      </c>
      <c r="E1100" s="104">
        <v>23.62</v>
      </c>
      <c r="F1100" s="104">
        <v>24.06</v>
      </c>
      <c r="G1100" s="104">
        <v>951837</v>
      </c>
    </row>
    <row r="1101" spans="1:7" x14ac:dyDescent="0.2">
      <c r="A1101" s="105">
        <v>1099</v>
      </c>
      <c r="B1101" s="106">
        <v>41885</v>
      </c>
      <c r="C1101" s="104">
        <v>24.06</v>
      </c>
      <c r="D1101" s="104">
        <v>24.33</v>
      </c>
      <c r="E1101" s="104">
        <v>23.96</v>
      </c>
      <c r="F1101" s="104">
        <v>24.32</v>
      </c>
      <c r="G1101" s="104">
        <v>1033124</v>
      </c>
    </row>
    <row r="1102" spans="1:7" x14ac:dyDescent="0.2">
      <c r="A1102" s="105">
        <v>1100</v>
      </c>
      <c r="B1102" s="106">
        <v>41886</v>
      </c>
      <c r="C1102" s="104">
        <v>24.4</v>
      </c>
      <c r="D1102" s="104">
        <v>24.4</v>
      </c>
      <c r="E1102" s="104">
        <v>24.12</v>
      </c>
      <c r="F1102" s="104">
        <v>24.35</v>
      </c>
      <c r="G1102" s="104">
        <v>1239059</v>
      </c>
    </row>
    <row r="1103" spans="1:7" x14ac:dyDescent="0.2">
      <c r="A1103" s="105">
        <v>1101</v>
      </c>
      <c r="B1103" s="106">
        <v>41887</v>
      </c>
      <c r="C1103" s="104">
        <v>24.37</v>
      </c>
      <c r="D1103" s="104">
        <v>24.37</v>
      </c>
      <c r="E1103" s="104">
        <v>23.98</v>
      </c>
      <c r="F1103" s="104">
        <v>24.21</v>
      </c>
      <c r="G1103" s="104">
        <v>1181539</v>
      </c>
    </row>
    <row r="1104" spans="1:7" x14ac:dyDescent="0.2">
      <c r="A1104" s="105">
        <v>1102</v>
      </c>
      <c r="B1104" s="106">
        <v>41891</v>
      </c>
      <c r="C1104" s="104">
        <v>24.12</v>
      </c>
      <c r="D1104" s="104">
        <v>24.55</v>
      </c>
      <c r="E1104" s="104">
        <v>24.11</v>
      </c>
      <c r="F1104" s="104">
        <v>24.36</v>
      </c>
      <c r="G1104" s="104">
        <v>778506</v>
      </c>
    </row>
    <row r="1105" spans="1:7" x14ac:dyDescent="0.2">
      <c r="A1105" s="105">
        <v>1103</v>
      </c>
      <c r="B1105" s="106">
        <v>41892</v>
      </c>
      <c r="C1105" s="104">
        <v>24.3</v>
      </c>
      <c r="D1105" s="104">
        <v>24.82</v>
      </c>
      <c r="E1105" s="104">
        <v>24.12</v>
      </c>
      <c r="F1105" s="104">
        <v>24.69</v>
      </c>
      <c r="G1105" s="104">
        <v>1211568</v>
      </c>
    </row>
    <row r="1106" spans="1:7" x14ac:dyDescent="0.2">
      <c r="A1106" s="105">
        <v>1104</v>
      </c>
      <c r="B1106" s="106">
        <v>41893</v>
      </c>
      <c r="C1106" s="104">
        <v>24.75</v>
      </c>
      <c r="D1106" s="104">
        <v>24.92</v>
      </c>
      <c r="E1106" s="104">
        <v>24.32</v>
      </c>
      <c r="F1106" s="104">
        <v>24.39</v>
      </c>
      <c r="G1106" s="104">
        <v>1200695</v>
      </c>
    </row>
    <row r="1107" spans="1:7" x14ac:dyDescent="0.2">
      <c r="A1107" s="105">
        <v>1105</v>
      </c>
      <c r="B1107" s="106">
        <v>41894</v>
      </c>
      <c r="C1107" s="104">
        <v>24.21</v>
      </c>
      <c r="D1107" s="104">
        <v>25.1</v>
      </c>
      <c r="E1107" s="104">
        <v>24.2</v>
      </c>
      <c r="F1107" s="104">
        <v>25.1</v>
      </c>
      <c r="G1107" s="104">
        <v>1370384</v>
      </c>
    </row>
    <row r="1108" spans="1:7" x14ac:dyDescent="0.2">
      <c r="A1108" s="105">
        <v>1106</v>
      </c>
      <c r="B1108" s="106">
        <v>41897</v>
      </c>
      <c r="C1108" s="104">
        <v>25.23</v>
      </c>
      <c r="D1108" s="104">
        <v>25.33</v>
      </c>
      <c r="E1108" s="104">
        <v>24.82</v>
      </c>
      <c r="F1108" s="104">
        <v>25.25</v>
      </c>
      <c r="G1108" s="104">
        <v>1458598</v>
      </c>
    </row>
    <row r="1109" spans="1:7" x14ac:dyDescent="0.2">
      <c r="A1109" s="105">
        <v>1107</v>
      </c>
      <c r="B1109" s="106">
        <v>41898</v>
      </c>
      <c r="C1109" s="104">
        <v>25.28</v>
      </c>
      <c r="D1109" s="104">
        <v>25.97</v>
      </c>
      <c r="E1109" s="104">
        <v>24.42</v>
      </c>
      <c r="F1109" s="104">
        <v>24.5</v>
      </c>
      <c r="G1109" s="104">
        <v>1925110</v>
      </c>
    </row>
    <row r="1110" spans="1:7" x14ac:dyDescent="0.2">
      <c r="A1110" s="105">
        <v>1108</v>
      </c>
      <c r="B1110" s="106">
        <v>41899</v>
      </c>
      <c r="C1110" s="104">
        <v>24.51</v>
      </c>
      <c r="D1110" s="104">
        <v>24.73</v>
      </c>
      <c r="E1110" s="104">
        <v>24.22</v>
      </c>
      <c r="F1110" s="104">
        <v>24.59</v>
      </c>
      <c r="G1110" s="104">
        <v>952367</v>
      </c>
    </row>
    <row r="1111" spans="1:7" x14ac:dyDescent="0.2">
      <c r="A1111" s="105">
        <v>1109</v>
      </c>
      <c r="B1111" s="106">
        <v>41900</v>
      </c>
      <c r="C1111" s="104">
        <v>24.59</v>
      </c>
      <c r="D1111" s="104">
        <v>24.88</v>
      </c>
      <c r="E1111" s="104">
        <v>24.38</v>
      </c>
      <c r="F1111" s="104">
        <v>24.7</v>
      </c>
      <c r="G1111" s="104">
        <v>877795</v>
      </c>
    </row>
    <row r="1112" spans="1:7" x14ac:dyDescent="0.2">
      <c r="A1112" s="105">
        <v>1110</v>
      </c>
      <c r="B1112" s="106">
        <v>41901</v>
      </c>
      <c r="C1112" s="104">
        <v>24.71</v>
      </c>
      <c r="D1112" s="104">
        <v>25.23</v>
      </c>
      <c r="E1112" s="104">
        <v>24.69</v>
      </c>
      <c r="F1112" s="104">
        <v>24.96</v>
      </c>
      <c r="G1112" s="104">
        <v>1402626</v>
      </c>
    </row>
    <row r="1113" spans="1:7" x14ac:dyDescent="0.2">
      <c r="A1113" s="105">
        <v>1111</v>
      </c>
      <c r="B1113" s="106">
        <v>41904</v>
      </c>
      <c r="C1113" s="104">
        <v>24.86</v>
      </c>
      <c r="D1113" s="104">
        <v>24.89</v>
      </c>
      <c r="E1113" s="104">
        <v>24.32</v>
      </c>
      <c r="F1113" s="104">
        <v>24.45</v>
      </c>
      <c r="G1113" s="104">
        <v>870763</v>
      </c>
    </row>
    <row r="1114" spans="1:7" x14ac:dyDescent="0.2">
      <c r="A1114" s="105">
        <v>1112</v>
      </c>
      <c r="B1114" s="106">
        <v>41905</v>
      </c>
      <c r="C1114" s="104">
        <v>24.57</v>
      </c>
      <c r="D1114" s="104">
        <v>24.83</v>
      </c>
      <c r="E1114" s="104">
        <v>24.3</v>
      </c>
      <c r="F1114" s="104">
        <v>24.78</v>
      </c>
      <c r="G1114" s="104">
        <v>870196</v>
      </c>
    </row>
    <row r="1115" spans="1:7" x14ac:dyDescent="0.2">
      <c r="A1115" s="105">
        <v>1113</v>
      </c>
      <c r="B1115" s="106">
        <v>41906</v>
      </c>
      <c r="C1115" s="104">
        <v>24.79</v>
      </c>
      <c r="D1115" s="104">
        <v>25.26</v>
      </c>
      <c r="E1115" s="104">
        <v>24.51</v>
      </c>
      <c r="F1115" s="104">
        <v>25.26</v>
      </c>
      <c r="G1115" s="104">
        <v>1227699</v>
      </c>
    </row>
    <row r="1116" spans="1:7" x14ac:dyDescent="0.2">
      <c r="A1116" s="105">
        <v>1114</v>
      </c>
      <c r="B1116" s="106">
        <v>41907</v>
      </c>
      <c r="C1116" s="104">
        <v>25.44</v>
      </c>
      <c r="D1116" s="104">
        <v>25.44</v>
      </c>
      <c r="E1116" s="104">
        <v>25</v>
      </c>
      <c r="F1116" s="104">
        <v>25.1</v>
      </c>
      <c r="G1116" s="104">
        <v>1180869</v>
      </c>
    </row>
    <row r="1117" spans="1:7" x14ac:dyDescent="0.2">
      <c r="A1117" s="105">
        <v>1115</v>
      </c>
      <c r="B1117" s="106">
        <v>41908</v>
      </c>
      <c r="C1117" s="104">
        <v>24.92</v>
      </c>
      <c r="D1117" s="104">
        <v>25.6</v>
      </c>
      <c r="E1117" s="104">
        <v>24.8</v>
      </c>
      <c r="F1117" s="104">
        <v>25.59</v>
      </c>
      <c r="G1117" s="104">
        <v>1097872</v>
      </c>
    </row>
    <row r="1118" spans="1:7" x14ac:dyDescent="0.2">
      <c r="A1118" s="105">
        <v>1116</v>
      </c>
      <c r="B1118" s="106">
        <v>41911</v>
      </c>
      <c r="C1118" s="104">
        <v>25.66</v>
      </c>
      <c r="D1118" s="104">
        <v>25.92</v>
      </c>
      <c r="E1118" s="104">
        <v>25.5</v>
      </c>
      <c r="F1118" s="104">
        <v>25.88</v>
      </c>
      <c r="G1118" s="104">
        <v>1232392</v>
      </c>
    </row>
    <row r="1119" spans="1:7" x14ac:dyDescent="0.2">
      <c r="A1119" s="105">
        <v>1117</v>
      </c>
      <c r="B1119" s="106">
        <v>41912</v>
      </c>
      <c r="C1119" s="104">
        <v>25.98</v>
      </c>
      <c r="D1119" s="104">
        <v>26.1</v>
      </c>
      <c r="E1119" s="104">
        <v>25.73</v>
      </c>
      <c r="F1119" s="104">
        <v>26.01</v>
      </c>
      <c r="G1119" s="104">
        <v>1016928</v>
      </c>
    </row>
    <row r="1120" spans="1:7" x14ac:dyDescent="0.2">
      <c r="A1120" s="105">
        <v>1118</v>
      </c>
      <c r="B1120" s="106">
        <v>41920</v>
      </c>
      <c r="C1120" s="104">
        <v>25.99</v>
      </c>
      <c r="D1120" s="104">
        <v>26.38</v>
      </c>
      <c r="E1120" s="104">
        <v>25.85</v>
      </c>
      <c r="F1120" s="104">
        <v>26.31</v>
      </c>
      <c r="G1120" s="104">
        <v>1026377</v>
      </c>
    </row>
    <row r="1121" spans="1:7" x14ac:dyDescent="0.2">
      <c r="A1121" s="105">
        <v>1119</v>
      </c>
      <c r="B1121" s="106">
        <v>41921</v>
      </c>
      <c r="C1121" s="104">
        <v>26.93</v>
      </c>
      <c r="D1121" s="104">
        <v>26.93</v>
      </c>
      <c r="E1121" s="104">
        <v>25.97</v>
      </c>
      <c r="F1121" s="104">
        <v>26.46</v>
      </c>
      <c r="G1121" s="104">
        <v>1263616</v>
      </c>
    </row>
    <row r="1122" spans="1:7" x14ac:dyDescent="0.2">
      <c r="A1122" s="105">
        <v>1120</v>
      </c>
      <c r="B1122" s="106">
        <v>41922</v>
      </c>
      <c r="C1122" s="104">
        <v>26.29</v>
      </c>
      <c r="D1122" s="104">
        <v>27.73</v>
      </c>
      <c r="E1122" s="104">
        <v>26.14</v>
      </c>
      <c r="F1122" s="104">
        <v>27.41</v>
      </c>
      <c r="G1122" s="104">
        <v>2119778</v>
      </c>
    </row>
    <row r="1123" spans="1:7" x14ac:dyDescent="0.2">
      <c r="A1123" s="105">
        <v>1121</v>
      </c>
      <c r="B1123" s="106">
        <v>41925</v>
      </c>
      <c r="C1123" s="104">
        <v>27.44</v>
      </c>
      <c r="D1123" s="104">
        <v>27.63</v>
      </c>
      <c r="E1123" s="104">
        <v>26.9</v>
      </c>
      <c r="F1123" s="104">
        <v>27.62</v>
      </c>
      <c r="G1123" s="104">
        <v>1409219</v>
      </c>
    </row>
    <row r="1124" spans="1:7" x14ac:dyDescent="0.2">
      <c r="A1124" s="105">
        <v>1122</v>
      </c>
      <c r="B1124" s="106">
        <v>41926</v>
      </c>
      <c r="C1124" s="104">
        <v>27.06</v>
      </c>
      <c r="D1124" s="104">
        <v>27.7</v>
      </c>
      <c r="E1124" s="104">
        <v>26.45</v>
      </c>
      <c r="F1124" s="104">
        <v>27</v>
      </c>
      <c r="G1124" s="104">
        <v>2081212</v>
      </c>
    </row>
    <row r="1125" spans="1:7" x14ac:dyDescent="0.2">
      <c r="A1125" s="105">
        <v>1123</v>
      </c>
      <c r="B1125" s="106">
        <v>41927</v>
      </c>
      <c r="C1125" s="104">
        <v>27</v>
      </c>
      <c r="D1125" s="104">
        <v>27.28</v>
      </c>
      <c r="E1125" s="104">
        <v>26.5</v>
      </c>
      <c r="F1125" s="104">
        <v>26.99</v>
      </c>
      <c r="G1125" s="104">
        <v>970952</v>
      </c>
    </row>
    <row r="1126" spans="1:7" x14ac:dyDescent="0.2">
      <c r="A1126" s="105">
        <v>1124</v>
      </c>
      <c r="B1126" s="106">
        <v>41928</v>
      </c>
      <c r="C1126" s="104">
        <v>26.8</v>
      </c>
      <c r="D1126" s="104">
        <v>27.3</v>
      </c>
      <c r="E1126" s="104">
        <v>26.6</v>
      </c>
      <c r="F1126" s="104">
        <v>27.18</v>
      </c>
      <c r="G1126" s="104">
        <v>1436925</v>
      </c>
    </row>
    <row r="1127" spans="1:7" x14ac:dyDescent="0.2">
      <c r="A1127" s="105">
        <v>1125</v>
      </c>
      <c r="B1127" s="106">
        <v>41929</v>
      </c>
      <c r="C1127" s="104">
        <v>27.14</v>
      </c>
      <c r="D1127" s="104">
        <v>27.4</v>
      </c>
      <c r="E1127" s="104">
        <v>26.01</v>
      </c>
      <c r="F1127" s="104">
        <v>26.88</v>
      </c>
      <c r="G1127" s="104">
        <v>2146113</v>
      </c>
    </row>
    <row r="1128" spans="1:7" x14ac:dyDescent="0.2">
      <c r="A1128" s="105">
        <v>1126</v>
      </c>
      <c r="B1128" s="106">
        <v>41932</v>
      </c>
      <c r="C1128" s="104">
        <v>26.91</v>
      </c>
      <c r="D1128" s="104">
        <v>27.4</v>
      </c>
      <c r="E1128" s="104">
        <v>26.81</v>
      </c>
      <c r="F1128" s="104">
        <v>27.18</v>
      </c>
      <c r="G1128" s="104">
        <v>1583704</v>
      </c>
    </row>
    <row r="1129" spans="1:7" x14ac:dyDescent="0.2">
      <c r="A1129" s="105">
        <v>1127</v>
      </c>
      <c r="B1129" s="106">
        <v>41933</v>
      </c>
      <c r="C1129" s="104">
        <v>27.01</v>
      </c>
      <c r="D1129" s="104">
        <v>27.36</v>
      </c>
      <c r="E1129" s="104">
        <v>26.1</v>
      </c>
      <c r="F1129" s="104">
        <v>26.62</v>
      </c>
      <c r="G1129" s="104">
        <v>1170225</v>
      </c>
    </row>
    <row r="1130" spans="1:7" x14ac:dyDescent="0.2">
      <c r="A1130" s="105">
        <v>1128</v>
      </c>
      <c r="B1130" s="106">
        <v>41934</v>
      </c>
      <c r="C1130" s="104">
        <v>26.2</v>
      </c>
      <c r="D1130" s="104">
        <v>27.01</v>
      </c>
      <c r="E1130" s="104">
        <v>25.99</v>
      </c>
      <c r="F1130" s="104">
        <v>25.99</v>
      </c>
      <c r="G1130" s="104">
        <v>934898</v>
      </c>
    </row>
    <row r="1131" spans="1:7" x14ac:dyDescent="0.2">
      <c r="A1131" s="105">
        <v>1129</v>
      </c>
      <c r="B1131" s="106">
        <v>41935</v>
      </c>
      <c r="C1131" s="104">
        <v>25.88</v>
      </c>
      <c r="D1131" s="104">
        <v>25.94</v>
      </c>
      <c r="E1131" s="104">
        <v>24.82</v>
      </c>
      <c r="F1131" s="104">
        <v>24.82</v>
      </c>
      <c r="G1131" s="104">
        <v>1516506</v>
      </c>
    </row>
    <row r="1132" spans="1:7" x14ac:dyDescent="0.2">
      <c r="A1132" s="105">
        <v>1130</v>
      </c>
      <c r="B1132" s="106">
        <v>41936</v>
      </c>
      <c r="C1132" s="104">
        <v>24.82</v>
      </c>
      <c r="D1132" s="104">
        <v>25.17</v>
      </c>
      <c r="E1132" s="104">
        <v>24.68</v>
      </c>
      <c r="F1132" s="104">
        <v>25.06</v>
      </c>
      <c r="G1132" s="104">
        <v>729247</v>
      </c>
    </row>
    <row r="1133" spans="1:7" x14ac:dyDescent="0.2">
      <c r="A1133" s="105">
        <v>1131</v>
      </c>
      <c r="B1133" s="106">
        <v>41939</v>
      </c>
      <c r="C1133" s="104">
        <v>24.91</v>
      </c>
      <c r="D1133" s="104">
        <v>25.49</v>
      </c>
      <c r="E1133" s="104">
        <v>24.7</v>
      </c>
      <c r="F1133" s="104">
        <v>25.47</v>
      </c>
      <c r="G1133" s="104">
        <v>752927</v>
      </c>
    </row>
    <row r="1134" spans="1:7" x14ac:dyDescent="0.2">
      <c r="A1134" s="105">
        <v>1132</v>
      </c>
      <c r="B1134" s="106">
        <v>41940</v>
      </c>
      <c r="C1134" s="104">
        <v>25.47</v>
      </c>
      <c r="D1134" s="104">
        <v>26.25</v>
      </c>
      <c r="E1134" s="104">
        <v>25.32</v>
      </c>
      <c r="F1134" s="104">
        <v>26.19</v>
      </c>
      <c r="G1134" s="104">
        <v>1143508</v>
      </c>
    </row>
    <row r="1135" spans="1:7" x14ac:dyDescent="0.2">
      <c r="A1135" s="105">
        <v>1133</v>
      </c>
      <c r="B1135" s="106">
        <v>41941</v>
      </c>
      <c r="C1135" s="104">
        <v>26.3</v>
      </c>
      <c r="D1135" s="104">
        <v>26.72</v>
      </c>
      <c r="E1135" s="104">
        <v>26.22</v>
      </c>
      <c r="F1135" s="104">
        <v>26.39</v>
      </c>
      <c r="G1135" s="104">
        <v>1437152</v>
      </c>
    </row>
    <row r="1136" spans="1:7" x14ac:dyDescent="0.2">
      <c r="A1136" s="105">
        <v>1134</v>
      </c>
      <c r="B1136" s="106">
        <v>41942</v>
      </c>
      <c r="C1136" s="104">
        <v>26.39</v>
      </c>
      <c r="D1136" s="104">
        <v>26.74</v>
      </c>
      <c r="E1136" s="104">
        <v>26.31</v>
      </c>
      <c r="F1136" s="104">
        <v>26.64</v>
      </c>
      <c r="G1136" s="104">
        <v>1055438</v>
      </c>
    </row>
    <row r="1137" spans="1:7" x14ac:dyDescent="0.2">
      <c r="A1137" s="105">
        <v>1135</v>
      </c>
      <c r="B1137" s="106">
        <v>41943</v>
      </c>
      <c r="C1137" s="104">
        <v>26.69</v>
      </c>
      <c r="D1137" s="104">
        <v>26.9</v>
      </c>
      <c r="E1137" s="104">
        <v>26.41</v>
      </c>
      <c r="F1137" s="104">
        <v>26.9</v>
      </c>
      <c r="G1137" s="104">
        <v>1543421</v>
      </c>
    </row>
    <row r="1138" spans="1:7" x14ac:dyDescent="0.2">
      <c r="A1138" s="105">
        <v>1136</v>
      </c>
      <c r="B1138" s="106">
        <v>41946</v>
      </c>
      <c r="C1138" s="104">
        <v>26.99</v>
      </c>
      <c r="D1138" s="104">
        <v>27.7</v>
      </c>
      <c r="E1138" s="104">
        <v>26.8</v>
      </c>
      <c r="F1138" s="104">
        <v>27.63</v>
      </c>
      <c r="G1138" s="104">
        <v>2206651</v>
      </c>
    </row>
    <row r="1139" spans="1:7" x14ac:dyDescent="0.2">
      <c r="A1139" s="105">
        <v>1137</v>
      </c>
      <c r="B1139" s="106">
        <v>41947</v>
      </c>
      <c r="C1139" s="104">
        <v>27.66</v>
      </c>
      <c r="D1139" s="104">
        <v>27.71</v>
      </c>
      <c r="E1139" s="104">
        <v>26.58</v>
      </c>
      <c r="F1139" s="104">
        <v>26.7</v>
      </c>
      <c r="G1139" s="104">
        <v>1533556</v>
      </c>
    </row>
    <row r="1140" spans="1:7" x14ac:dyDescent="0.2">
      <c r="A1140" s="105">
        <v>1138</v>
      </c>
      <c r="B1140" s="106">
        <v>41948</v>
      </c>
      <c r="C1140" s="104">
        <v>26.84</v>
      </c>
      <c r="D1140" s="104">
        <v>27.16</v>
      </c>
      <c r="E1140" s="104">
        <v>26.38</v>
      </c>
      <c r="F1140" s="104">
        <v>26.93</v>
      </c>
      <c r="G1140" s="104">
        <v>987815</v>
      </c>
    </row>
    <row r="1141" spans="1:7" x14ac:dyDescent="0.2">
      <c r="A1141" s="105">
        <v>1139</v>
      </c>
      <c r="B1141" s="106">
        <v>41949</v>
      </c>
      <c r="C1141" s="104">
        <v>26.93</v>
      </c>
      <c r="D1141" s="104">
        <v>28.48</v>
      </c>
      <c r="E1141" s="104">
        <v>26.91</v>
      </c>
      <c r="F1141" s="104">
        <v>28.24</v>
      </c>
      <c r="G1141" s="104">
        <v>2432149</v>
      </c>
    </row>
    <row r="1142" spans="1:7" x14ac:dyDescent="0.2">
      <c r="A1142" s="105">
        <v>1140</v>
      </c>
      <c r="B1142" s="106">
        <v>41950</v>
      </c>
      <c r="C1142" s="104">
        <v>28.11</v>
      </c>
      <c r="D1142" s="104">
        <v>28.5</v>
      </c>
      <c r="E1142" s="104">
        <v>27.49</v>
      </c>
      <c r="F1142" s="104">
        <v>27.62</v>
      </c>
      <c r="G1142" s="104">
        <v>1640423</v>
      </c>
    </row>
    <row r="1143" spans="1:7" x14ac:dyDescent="0.2">
      <c r="A1143" s="105">
        <v>1141</v>
      </c>
      <c r="B1143" s="106">
        <v>41953</v>
      </c>
      <c r="C1143" s="104">
        <v>27.61</v>
      </c>
      <c r="D1143" s="104">
        <v>28.27</v>
      </c>
      <c r="E1143" s="104">
        <v>27.53</v>
      </c>
      <c r="F1143" s="104">
        <v>28.09</v>
      </c>
      <c r="G1143" s="104">
        <v>1246248</v>
      </c>
    </row>
    <row r="1144" spans="1:7" x14ac:dyDescent="0.2">
      <c r="A1144" s="105">
        <v>1142</v>
      </c>
      <c r="B1144" s="106">
        <v>41954</v>
      </c>
      <c r="C1144" s="104">
        <v>28.38</v>
      </c>
      <c r="D1144" s="104">
        <v>28.38</v>
      </c>
      <c r="E1144" s="104">
        <v>26.6</v>
      </c>
      <c r="F1144" s="104">
        <v>27.01</v>
      </c>
      <c r="G1144" s="104">
        <v>1736655</v>
      </c>
    </row>
    <row r="1145" spans="1:7" x14ac:dyDescent="0.2">
      <c r="A1145" s="105">
        <v>1143</v>
      </c>
      <c r="B1145" s="106">
        <v>41955</v>
      </c>
      <c r="C1145" s="104">
        <v>27.01</v>
      </c>
      <c r="D1145" s="104">
        <v>27.63</v>
      </c>
      <c r="E1145" s="104">
        <v>26.73</v>
      </c>
      <c r="F1145" s="104">
        <v>27.61</v>
      </c>
      <c r="G1145" s="104">
        <v>906230</v>
      </c>
    </row>
    <row r="1146" spans="1:7" x14ac:dyDescent="0.2">
      <c r="A1146" s="105">
        <v>1144</v>
      </c>
      <c r="B1146" s="106">
        <v>41956</v>
      </c>
      <c r="C1146" s="104">
        <v>27.4</v>
      </c>
      <c r="D1146" s="104">
        <v>27.49</v>
      </c>
      <c r="E1146" s="104">
        <v>26.4</v>
      </c>
      <c r="F1146" s="104">
        <v>26.71</v>
      </c>
      <c r="G1146" s="104">
        <v>1214896</v>
      </c>
    </row>
    <row r="1147" spans="1:7" x14ac:dyDescent="0.2">
      <c r="A1147" s="105">
        <v>1145</v>
      </c>
      <c r="B1147" s="106">
        <v>41957</v>
      </c>
      <c r="C1147" s="104">
        <v>26.3</v>
      </c>
      <c r="D1147" s="104">
        <v>26.88</v>
      </c>
      <c r="E1147" s="104">
        <v>26.03</v>
      </c>
      <c r="F1147" s="104">
        <v>26.38</v>
      </c>
      <c r="G1147" s="104">
        <v>592497</v>
      </c>
    </row>
    <row r="1148" spans="1:7" x14ac:dyDescent="0.2">
      <c r="A1148" s="105">
        <v>1146</v>
      </c>
      <c r="B1148" s="106">
        <v>41960</v>
      </c>
      <c r="C1148" s="104">
        <v>26.3</v>
      </c>
      <c r="D1148" s="104">
        <v>26.94</v>
      </c>
      <c r="E1148" s="104">
        <v>26.3</v>
      </c>
      <c r="F1148" s="104">
        <v>26.86</v>
      </c>
      <c r="G1148" s="104">
        <v>502993</v>
      </c>
    </row>
    <row r="1149" spans="1:7" x14ac:dyDescent="0.2">
      <c r="A1149" s="105">
        <v>1147</v>
      </c>
      <c r="B1149" s="106">
        <v>41961</v>
      </c>
      <c r="C1149" s="104">
        <v>26.89</v>
      </c>
      <c r="D1149" s="104">
        <v>26.89</v>
      </c>
      <c r="E1149" s="104">
        <v>26.26</v>
      </c>
      <c r="F1149" s="104">
        <v>26.49</v>
      </c>
      <c r="G1149" s="104">
        <v>621782</v>
      </c>
    </row>
    <row r="1150" spans="1:7" x14ac:dyDescent="0.2">
      <c r="A1150" s="105">
        <v>1148</v>
      </c>
      <c r="B1150" s="106">
        <v>41962</v>
      </c>
      <c r="C1150" s="104">
        <v>26.49</v>
      </c>
      <c r="D1150" s="104">
        <v>27.07</v>
      </c>
      <c r="E1150" s="104">
        <v>26.38</v>
      </c>
      <c r="F1150" s="104">
        <v>26.85</v>
      </c>
      <c r="G1150" s="104">
        <v>969342</v>
      </c>
    </row>
    <row r="1151" spans="1:7" x14ac:dyDescent="0.2">
      <c r="A1151" s="105">
        <v>1149</v>
      </c>
      <c r="B1151" s="106">
        <v>41963</v>
      </c>
      <c r="C1151" s="104">
        <v>26.6</v>
      </c>
      <c r="D1151" s="104">
        <v>26.79</v>
      </c>
      <c r="E1151" s="104">
        <v>26.46</v>
      </c>
      <c r="F1151" s="104">
        <v>26.51</v>
      </c>
      <c r="G1151" s="104">
        <v>623258</v>
      </c>
    </row>
    <row r="1152" spans="1:7" x14ac:dyDescent="0.2">
      <c r="A1152" s="105">
        <v>1150</v>
      </c>
      <c r="B1152" s="106">
        <v>41964</v>
      </c>
      <c r="C1152" s="104">
        <v>26.54</v>
      </c>
      <c r="D1152" s="104">
        <v>26.95</v>
      </c>
      <c r="E1152" s="104">
        <v>26.4</v>
      </c>
      <c r="F1152" s="104">
        <v>26.86</v>
      </c>
      <c r="G1152" s="104">
        <v>584967</v>
      </c>
    </row>
    <row r="1153" spans="1:7" x14ac:dyDescent="0.2">
      <c r="A1153" s="105">
        <v>1151</v>
      </c>
      <c r="B1153" s="106">
        <v>41967</v>
      </c>
      <c r="C1153" s="104">
        <v>27.02</v>
      </c>
      <c r="D1153" s="104">
        <v>27.3</v>
      </c>
      <c r="E1153" s="104">
        <v>26.56</v>
      </c>
      <c r="F1153" s="104">
        <v>27.15</v>
      </c>
      <c r="G1153" s="104">
        <v>790400</v>
      </c>
    </row>
    <row r="1154" spans="1:7" x14ac:dyDescent="0.2">
      <c r="A1154" s="105">
        <v>1152</v>
      </c>
      <c r="B1154" s="106">
        <v>41968</v>
      </c>
      <c r="C1154" s="104">
        <v>27.27</v>
      </c>
      <c r="D1154" s="104">
        <v>27.65</v>
      </c>
      <c r="E1154" s="104">
        <v>27.1</v>
      </c>
      <c r="F1154" s="104">
        <v>27.57</v>
      </c>
      <c r="G1154" s="104">
        <v>780545</v>
      </c>
    </row>
    <row r="1155" spans="1:7" x14ac:dyDescent="0.2">
      <c r="A1155" s="105">
        <v>1153</v>
      </c>
      <c r="B1155" s="106">
        <v>41969</v>
      </c>
      <c r="C1155" s="104">
        <v>27.57</v>
      </c>
      <c r="D1155" s="104">
        <v>27.72</v>
      </c>
      <c r="E1155" s="104">
        <v>27.04</v>
      </c>
      <c r="F1155" s="104">
        <v>27.4</v>
      </c>
      <c r="G1155" s="104">
        <v>839454</v>
      </c>
    </row>
    <row r="1156" spans="1:7" x14ac:dyDescent="0.2">
      <c r="A1156" s="105">
        <v>1154</v>
      </c>
      <c r="B1156" s="106">
        <v>41970</v>
      </c>
      <c r="C1156" s="104">
        <v>27.42</v>
      </c>
      <c r="D1156" s="104">
        <v>27.96</v>
      </c>
      <c r="E1156" s="104">
        <v>27.33</v>
      </c>
      <c r="F1156" s="104">
        <v>27.55</v>
      </c>
      <c r="G1156" s="104">
        <v>1492399</v>
      </c>
    </row>
    <row r="1157" spans="1:7" x14ac:dyDescent="0.2">
      <c r="A1157" s="105">
        <v>1155</v>
      </c>
      <c r="B1157" s="106">
        <v>41971</v>
      </c>
      <c r="C1157" s="104">
        <v>27.76</v>
      </c>
      <c r="D1157" s="104">
        <v>28.5</v>
      </c>
      <c r="E1157" s="104">
        <v>27.4</v>
      </c>
      <c r="F1157" s="104">
        <v>27.65</v>
      </c>
      <c r="G1157" s="104">
        <v>1736706</v>
      </c>
    </row>
    <row r="1158" spans="1:7" x14ac:dyDescent="0.2">
      <c r="A1158" s="105">
        <v>1156</v>
      </c>
      <c r="B1158" s="106">
        <v>41974</v>
      </c>
      <c r="C1158" s="104">
        <v>27.7</v>
      </c>
      <c r="D1158" s="104">
        <v>27.74</v>
      </c>
      <c r="E1158" s="104">
        <v>26.78</v>
      </c>
      <c r="F1158" s="104">
        <v>26.98</v>
      </c>
      <c r="G1158" s="104">
        <v>1284008</v>
      </c>
    </row>
    <row r="1159" spans="1:7" x14ac:dyDescent="0.2">
      <c r="A1159" s="105">
        <v>1157</v>
      </c>
      <c r="B1159" s="106">
        <v>41975</v>
      </c>
      <c r="C1159" s="104">
        <v>26.81</v>
      </c>
      <c r="D1159" s="104">
        <v>27.77</v>
      </c>
      <c r="E1159" s="104">
        <v>26.8</v>
      </c>
      <c r="F1159" s="104">
        <v>27.5</v>
      </c>
      <c r="G1159" s="104">
        <v>1312025</v>
      </c>
    </row>
    <row r="1160" spans="1:7" x14ac:dyDescent="0.2">
      <c r="A1160" s="105">
        <v>1158</v>
      </c>
      <c r="B1160" s="106">
        <v>41976</v>
      </c>
      <c r="C1160" s="104">
        <v>27.63</v>
      </c>
      <c r="D1160" s="104">
        <v>28.08</v>
      </c>
      <c r="E1160" s="104">
        <v>27.35</v>
      </c>
      <c r="F1160" s="104">
        <v>27.96</v>
      </c>
      <c r="G1160" s="104">
        <v>1701800</v>
      </c>
    </row>
    <row r="1161" spans="1:7" x14ac:dyDescent="0.2">
      <c r="A1161" s="105">
        <v>1159</v>
      </c>
      <c r="B1161" s="106">
        <v>41977</v>
      </c>
      <c r="C1161" s="104">
        <v>28.2</v>
      </c>
      <c r="D1161" s="104">
        <v>28.38</v>
      </c>
      <c r="E1161" s="104">
        <v>27.8</v>
      </c>
      <c r="F1161" s="104">
        <v>27.94</v>
      </c>
      <c r="G1161" s="104">
        <v>1255024</v>
      </c>
    </row>
    <row r="1162" spans="1:7" x14ac:dyDescent="0.2">
      <c r="A1162" s="105">
        <v>1160</v>
      </c>
      <c r="B1162" s="106">
        <v>41978</v>
      </c>
      <c r="C1162" s="104">
        <v>27.83</v>
      </c>
      <c r="D1162" s="104">
        <v>27.85</v>
      </c>
      <c r="E1162" s="104">
        <v>26.5</v>
      </c>
      <c r="F1162" s="104">
        <v>26.53</v>
      </c>
      <c r="G1162" s="104">
        <v>1561157</v>
      </c>
    </row>
    <row r="1163" spans="1:7" x14ac:dyDescent="0.2">
      <c r="A1163" s="105">
        <v>1161</v>
      </c>
      <c r="B1163" s="106">
        <v>41981</v>
      </c>
      <c r="C1163" s="104">
        <v>26.6</v>
      </c>
      <c r="D1163" s="104">
        <v>26.66</v>
      </c>
      <c r="E1163" s="104">
        <v>26.27</v>
      </c>
      <c r="F1163" s="104">
        <v>26.54</v>
      </c>
      <c r="G1163" s="104">
        <v>971626</v>
      </c>
    </row>
    <row r="1164" spans="1:7" x14ac:dyDescent="0.2">
      <c r="A1164" s="105">
        <v>1162</v>
      </c>
      <c r="B1164" s="106">
        <v>41982</v>
      </c>
      <c r="C1164" s="104">
        <v>26.28</v>
      </c>
      <c r="D1164" s="104">
        <v>26.4</v>
      </c>
      <c r="E1164" s="104">
        <v>24.75</v>
      </c>
      <c r="F1164" s="104">
        <v>24.84</v>
      </c>
      <c r="G1164" s="104">
        <v>1405324</v>
      </c>
    </row>
    <row r="1165" spans="1:7" x14ac:dyDescent="0.2">
      <c r="A1165" s="105">
        <v>1163</v>
      </c>
      <c r="B1165" s="106">
        <v>41983</v>
      </c>
      <c r="C1165" s="104">
        <v>25.17</v>
      </c>
      <c r="D1165" s="104">
        <v>25.63</v>
      </c>
      <c r="E1165" s="104">
        <v>24.49</v>
      </c>
      <c r="F1165" s="104">
        <v>25.62</v>
      </c>
      <c r="G1165" s="104">
        <v>550283</v>
      </c>
    </row>
    <row r="1166" spans="1:7" x14ac:dyDescent="0.2">
      <c r="A1166" s="105">
        <v>1164</v>
      </c>
      <c r="B1166" s="106">
        <v>41984</v>
      </c>
      <c r="C1166" s="104">
        <v>25.52</v>
      </c>
      <c r="D1166" s="104">
        <v>25.85</v>
      </c>
      <c r="E1166" s="104">
        <v>25.32</v>
      </c>
      <c r="F1166" s="104">
        <v>25.7</v>
      </c>
      <c r="G1166" s="104">
        <v>606602</v>
      </c>
    </row>
    <row r="1167" spans="1:7" x14ac:dyDescent="0.2">
      <c r="A1167" s="105">
        <v>1165</v>
      </c>
      <c r="B1167" s="106">
        <v>41985</v>
      </c>
      <c r="C1167" s="104">
        <v>25.8</v>
      </c>
      <c r="D1167" s="104">
        <v>25.95</v>
      </c>
      <c r="E1167" s="104">
        <v>25.6</v>
      </c>
      <c r="F1167" s="104">
        <v>25.91</v>
      </c>
      <c r="G1167" s="104">
        <v>554697</v>
      </c>
    </row>
    <row r="1168" spans="1:7" x14ac:dyDescent="0.2">
      <c r="A1168" s="105">
        <v>1166</v>
      </c>
      <c r="B1168" s="106">
        <v>41988</v>
      </c>
      <c r="C1168" s="104">
        <v>25.89</v>
      </c>
      <c r="D1168" s="104">
        <v>28.08</v>
      </c>
      <c r="E1168" s="104">
        <v>25.7</v>
      </c>
      <c r="F1168" s="104">
        <v>28.08</v>
      </c>
      <c r="G1168" s="104">
        <v>862385</v>
      </c>
    </row>
    <row r="1169" spans="1:7" x14ac:dyDescent="0.2">
      <c r="A1169" s="105">
        <v>1167</v>
      </c>
      <c r="B1169" s="106">
        <v>41989</v>
      </c>
      <c r="C1169" s="104">
        <v>27</v>
      </c>
      <c r="D1169" s="104">
        <v>27.32</v>
      </c>
      <c r="E1169" s="104">
        <v>26.7</v>
      </c>
      <c r="F1169" s="104">
        <v>27.18</v>
      </c>
      <c r="G1169" s="104">
        <v>1252222</v>
      </c>
    </row>
    <row r="1170" spans="1:7" x14ac:dyDescent="0.2">
      <c r="A1170" s="105">
        <v>1168</v>
      </c>
      <c r="B1170" s="106">
        <v>41990</v>
      </c>
      <c r="C1170" s="104">
        <v>27.1</v>
      </c>
      <c r="D1170" s="104">
        <v>27.18</v>
      </c>
      <c r="E1170" s="104">
        <v>26.12</v>
      </c>
      <c r="F1170" s="104">
        <v>26.26</v>
      </c>
      <c r="G1170" s="104">
        <v>652422</v>
      </c>
    </row>
    <row r="1171" spans="1:7" x14ac:dyDescent="0.2">
      <c r="A1171" s="105">
        <v>1169</v>
      </c>
      <c r="B1171" s="106">
        <v>41991</v>
      </c>
      <c r="C1171" s="104">
        <v>26.25</v>
      </c>
      <c r="D1171" s="104">
        <v>26.63</v>
      </c>
      <c r="E1171" s="104">
        <v>25.88</v>
      </c>
      <c r="F1171" s="104">
        <v>25.88</v>
      </c>
      <c r="G1171" s="104">
        <v>568890</v>
      </c>
    </row>
    <row r="1172" spans="1:7" x14ac:dyDescent="0.2">
      <c r="A1172" s="105">
        <v>1170</v>
      </c>
      <c r="B1172" s="106">
        <v>41992</v>
      </c>
      <c r="C1172" s="104">
        <v>25.88</v>
      </c>
      <c r="D1172" s="104">
        <v>25.89</v>
      </c>
      <c r="E1172" s="104">
        <v>24.8</v>
      </c>
      <c r="F1172" s="104">
        <v>25.18</v>
      </c>
      <c r="G1172" s="104">
        <v>669134</v>
      </c>
    </row>
    <row r="1173" spans="1:7" x14ac:dyDescent="0.2">
      <c r="A1173" s="105">
        <v>1171</v>
      </c>
      <c r="B1173" s="106">
        <v>41995</v>
      </c>
      <c r="C1173" s="104">
        <v>25.03</v>
      </c>
      <c r="D1173" s="104">
        <v>25.03</v>
      </c>
      <c r="E1173" s="104">
        <v>23.33</v>
      </c>
      <c r="F1173" s="104">
        <v>23.59</v>
      </c>
      <c r="G1173" s="104">
        <v>826798</v>
      </c>
    </row>
    <row r="1174" spans="1:7" x14ac:dyDescent="0.2">
      <c r="A1174" s="105">
        <v>1172</v>
      </c>
      <c r="B1174" s="106">
        <v>41996</v>
      </c>
      <c r="C1174" s="104">
        <v>23.2</v>
      </c>
      <c r="D1174" s="104">
        <v>23.98</v>
      </c>
      <c r="E1174" s="104">
        <v>22.9</v>
      </c>
      <c r="F1174" s="104">
        <v>23.8</v>
      </c>
      <c r="G1174" s="104">
        <v>983772</v>
      </c>
    </row>
    <row r="1175" spans="1:7" x14ac:dyDescent="0.2">
      <c r="A1175" s="105">
        <v>1173</v>
      </c>
      <c r="B1175" s="106">
        <v>41997</v>
      </c>
      <c r="C1175" s="104">
        <v>23.86</v>
      </c>
      <c r="D1175" s="104">
        <v>25.18</v>
      </c>
      <c r="E1175" s="104">
        <v>23.68</v>
      </c>
      <c r="F1175" s="104">
        <v>25</v>
      </c>
      <c r="G1175" s="104">
        <v>1028895</v>
      </c>
    </row>
    <row r="1176" spans="1:7" x14ac:dyDescent="0.2">
      <c r="A1176" s="105">
        <v>1174</v>
      </c>
      <c r="B1176" s="106">
        <v>41998</v>
      </c>
      <c r="C1176" s="104">
        <v>24.79</v>
      </c>
      <c r="D1176" s="104">
        <v>25.66</v>
      </c>
      <c r="E1176" s="104">
        <v>24.66</v>
      </c>
      <c r="F1176" s="104">
        <v>25.48</v>
      </c>
      <c r="G1176" s="104">
        <v>1191977</v>
      </c>
    </row>
    <row r="1177" spans="1:7" x14ac:dyDescent="0.2">
      <c r="A1177" s="105">
        <v>1175</v>
      </c>
      <c r="B1177" s="106">
        <v>41999</v>
      </c>
      <c r="C1177" s="104">
        <v>25.5</v>
      </c>
      <c r="D1177" s="104">
        <v>25.6</v>
      </c>
      <c r="E1177" s="104">
        <v>24.95</v>
      </c>
      <c r="F1177" s="104">
        <v>25.5</v>
      </c>
      <c r="G1177" s="104">
        <v>894163</v>
      </c>
    </row>
    <row r="1178" spans="1:7" x14ac:dyDescent="0.2">
      <c r="A1178" s="105">
        <v>1176</v>
      </c>
      <c r="B1178" s="106">
        <v>42002</v>
      </c>
      <c r="C1178" s="104">
        <v>25.43</v>
      </c>
      <c r="D1178" s="104">
        <v>26.04</v>
      </c>
      <c r="E1178" s="104">
        <v>24.72</v>
      </c>
      <c r="F1178" s="104">
        <v>25.89</v>
      </c>
      <c r="G1178" s="104">
        <v>1502379</v>
      </c>
    </row>
    <row r="1179" spans="1:7" x14ac:dyDescent="0.2">
      <c r="A1179" s="105">
        <v>1177</v>
      </c>
      <c r="B1179" s="106">
        <v>42003</v>
      </c>
      <c r="C1179" s="104">
        <v>25.88</v>
      </c>
      <c r="D1179" s="104">
        <v>25.88</v>
      </c>
      <c r="E1179" s="104">
        <v>24.28</v>
      </c>
      <c r="F1179" s="104">
        <v>24.45</v>
      </c>
      <c r="G1179" s="104">
        <v>2777681</v>
      </c>
    </row>
    <row r="1180" spans="1:7" x14ac:dyDescent="0.2">
      <c r="A1180" s="105">
        <v>1178</v>
      </c>
      <c r="B1180" s="106">
        <v>42004</v>
      </c>
      <c r="C1180" s="104">
        <v>23.53</v>
      </c>
      <c r="D1180" s="104">
        <v>24</v>
      </c>
      <c r="E1180" s="104">
        <v>23.15</v>
      </c>
      <c r="F1180" s="104">
        <v>23.64</v>
      </c>
      <c r="G1180" s="104">
        <v>1270817</v>
      </c>
    </row>
    <row r="1181" spans="1:7" x14ac:dyDescent="0.2">
      <c r="A1181" s="105">
        <v>1179</v>
      </c>
      <c r="B1181" s="106">
        <v>42009</v>
      </c>
      <c r="C1181" s="104">
        <v>23.49</v>
      </c>
      <c r="D1181" s="104">
        <v>23.72</v>
      </c>
      <c r="E1181" s="104">
        <v>22.96</v>
      </c>
      <c r="F1181" s="104">
        <v>23.31</v>
      </c>
      <c r="G1181" s="104">
        <v>1028601</v>
      </c>
    </row>
    <row r="1182" spans="1:7" x14ac:dyDescent="0.2">
      <c r="A1182" s="105">
        <v>1180</v>
      </c>
      <c r="B1182" s="106">
        <v>42010</v>
      </c>
      <c r="C1182" s="104">
        <v>23.32</v>
      </c>
      <c r="D1182" s="104">
        <v>24.05</v>
      </c>
      <c r="E1182" s="104">
        <v>23.11</v>
      </c>
      <c r="F1182" s="104">
        <v>23.94</v>
      </c>
      <c r="G1182" s="104">
        <v>818750</v>
      </c>
    </row>
    <row r="1183" spans="1:7" x14ac:dyDescent="0.2">
      <c r="A1183" s="105">
        <v>1181</v>
      </c>
      <c r="B1183" s="106">
        <v>42011</v>
      </c>
      <c r="C1183" s="104">
        <v>23.9</v>
      </c>
      <c r="D1183" s="104">
        <v>23.9</v>
      </c>
      <c r="E1183" s="104">
        <v>23.3</v>
      </c>
      <c r="F1183" s="104">
        <v>23.58</v>
      </c>
      <c r="G1183" s="104">
        <v>764903</v>
      </c>
    </row>
    <row r="1184" spans="1:7" x14ac:dyDescent="0.2">
      <c r="A1184" s="105">
        <v>1182</v>
      </c>
      <c r="B1184" s="106">
        <v>42012</v>
      </c>
      <c r="C1184" s="104">
        <v>23.26</v>
      </c>
      <c r="D1184" s="104">
        <v>23.58</v>
      </c>
      <c r="E1184" s="104">
        <v>23</v>
      </c>
      <c r="F1184" s="104">
        <v>23.31</v>
      </c>
      <c r="G1184" s="104">
        <v>835745</v>
      </c>
    </row>
    <row r="1185" spans="1:7" x14ac:dyDescent="0.2">
      <c r="A1185" s="105">
        <v>1183</v>
      </c>
      <c r="B1185" s="106">
        <v>42013</v>
      </c>
      <c r="C1185" s="104">
        <v>23.25</v>
      </c>
      <c r="D1185" s="104">
        <v>23.53</v>
      </c>
      <c r="E1185" s="104">
        <v>23.08</v>
      </c>
      <c r="F1185" s="104">
        <v>23.1</v>
      </c>
      <c r="G1185" s="104">
        <v>733328</v>
      </c>
    </row>
    <row r="1186" spans="1:7" x14ac:dyDescent="0.2">
      <c r="A1186" s="105">
        <v>1184</v>
      </c>
      <c r="B1186" s="106">
        <v>42016</v>
      </c>
      <c r="C1186" s="104">
        <v>23.13</v>
      </c>
      <c r="D1186" s="104">
        <v>23.37</v>
      </c>
      <c r="E1186" s="104">
        <v>22.86</v>
      </c>
      <c r="F1186" s="104">
        <v>22.97</v>
      </c>
      <c r="G1186" s="104">
        <v>503455</v>
      </c>
    </row>
    <row r="1187" spans="1:7" x14ac:dyDescent="0.2">
      <c r="A1187" s="105">
        <v>1185</v>
      </c>
      <c r="B1187" s="106">
        <v>42017</v>
      </c>
      <c r="C1187" s="104">
        <v>23.03</v>
      </c>
      <c r="D1187" s="104">
        <v>23.48</v>
      </c>
      <c r="E1187" s="104">
        <v>22.8</v>
      </c>
      <c r="F1187" s="104">
        <v>23.48</v>
      </c>
      <c r="G1187" s="104">
        <v>761433</v>
      </c>
    </row>
    <row r="1188" spans="1:7" x14ac:dyDescent="0.2">
      <c r="A1188" s="105">
        <v>1186</v>
      </c>
      <c r="B1188" s="106">
        <v>42018</v>
      </c>
      <c r="C1188" s="104">
        <v>23.46</v>
      </c>
      <c r="D1188" s="104">
        <v>24.15</v>
      </c>
      <c r="E1188" s="104">
        <v>23.35</v>
      </c>
      <c r="F1188" s="104">
        <v>23.75</v>
      </c>
      <c r="G1188" s="104">
        <v>1156883</v>
      </c>
    </row>
    <row r="1189" spans="1:7" x14ac:dyDescent="0.2">
      <c r="A1189" s="105">
        <v>1187</v>
      </c>
      <c r="B1189" s="106">
        <v>42019</v>
      </c>
      <c r="C1189" s="104">
        <v>23.77</v>
      </c>
      <c r="D1189" s="104">
        <v>24.07</v>
      </c>
      <c r="E1189" s="104">
        <v>23.59</v>
      </c>
      <c r="F1189" s="104">
        <v>23.89</v>
      </c>
      <c r="G1189" s="104">
        <v>778624</v>
      </c>
    </row>
    <row r="1190" spans="1:7" x14ac:dyDescent="0.2">
      <c r="A1190" s="105">
        <v>1188</v>
      </c>
      <c r="B1190" s="106">
        <v>42020</v>
      </c>
      <c r="C1190" s="104">
        <v>23.95</v>
      </c>
      <c r="D1190" s="104">
        <v>25.89</v>
      </c>
      <c r="E1190" s="104">
        <v>23.75</v>
      </c>
      <c r="F1190" s="104">
        <v>25.13</v>
      </c>
      <c r="G1190" s="104">
        <v>2634771</v>
      </c>
    </row>
    <row r="1191" spans="1:7" x14ac:dyDescent="0.2">
      <c r="A1191" s="105">
        <v>1189</v>
      </c>
      <c r="B1191" s="106">
        <v>42023</v>
      </c>
      <c r="C1191" s="104">
        <v>24.7</v>
      </c>
      <c r="D1191" s="104">
        <v>24.93</v>
      </c>
      <c r="E1191" s="104">
        <v>23.86</v>
      </c>
      <c r="F1191" s="104">
        <v>24.37</v>
      </c>
      <c r="G1191" s="104">
        <v>1421811</v>
      </c>
    </row>
    <row r="1192" spans="1:7" x14ac:dyDescent="0.2">
      <c r="A1192" s="105">
        <v>1190</v>
      </c>
      <c r="B1192" s="106">
        <v>42024</v>
      </c>
      <c r="C1192" s="104">
        <v>24.3</v>
      </c>
      <c r="D1192" s="104">
        <v>25.14</v>
      </c>
      <c r="E1192" s="104">
        <v>24.3</v>
      </c>
      <c r="F1192" s="104">
        <v>25.09</v>
      </c>
      <c r="G1192" s="104">
        <v>943529</v>
      </c>
    </row>
    <row r="1193" spans="1:7" x14ac:dyDescent="0.2">
      <c r="A1193" s="105">
        <v>1191</v>
      </c>
      <c r="B1193" s="106">
        <v>42025</v>
      </c>
      <c r="C1193" s="104">
        <v>25.06</v>
      </c>
      <c r="D1193" s="104">
        <v>25.44</v>
      </c>
      <c r="E1193" s="104">
        <v>24.91</v>
      </c>
      <c r="F1193" s="104">
        <v>25.25</v>
      </c>
      <c r="G1193" s="104">
        <v>1226283</v>
      </c>
    </row>
    <row r="1194" spans="1:7" x14ac:dyDescent="0.2">
      <c r="A1194" s="105">
        <v>1192</v>
      </c>
      <c r="B1194" s="106">
        <v>42026</v>
      </c>
      <c r="C1194" s="104">
        <v>25.23</v>
      </c>
      <c r="D1194" s="104">
        <v>25.55</v>
      </c>
      <c r="E1194" s="104">
        <v>25.15</v>
      </c>
      <c r="F1194" s="104">
        <v>25.25</v>
      </c>
      <c r="G1194" s="104">
        <v>1239833</v>
      </c>
    </row>
    <row r="1195" spans="1:7" x14ac:dyDescent="0.2">
      <c r="A1195" s="105">
        <v>1193</v>
      </c>
      <c r="B1195" s="106">
        <v>42027</v>
      </c>
      <c r="C1195" s="104">
        <v>25.26</v>
      </c>
      <c r="D1195" s="104">
        <v>26.5</v>
      </c>
      <c r="E1195" s="104">
        <v>25.26</v>
      </c>
      <c r="F1195" s="104">
        <v>26.31</v>
      </c>
      <c r="G1195" s="104">
        <v>4361153</v>
      </c>
    </row>
    <row r="1196" spans="1:7" x14ac:dyDescent="0.2">
      <c r="A1196" s="105">
        <v>1194</v>
      </c>
      <c r="B1196" s="106">
        <v>42030</v>
      </c>
      <c r="C1196" s="104">
        <v>26.3</v>
      </c>
      <c r="D1196" s="104">
        <v>26.88</v>
      </c>
      <c r="E1196" s="104">
        <v>26.14</v>
      </c>
      <c r="F1196" s="104">
        <v>26.88</v>
      </c>
      <c r="G1196" s="104">
        <v>3351704</v>
      </c>
    </row>
    <row r="1197" spans="1:7" x14ac:dyDescent="0.2">
      <c r="A1197" s="105">
        <v>1195</v>
      </c>
      <c r="B1197" s="106">
        <v>42031</v>
      </c>
      <c r="C1197" s="104">
        <v>26.6</v>
      </c>
      <c r="D1197" s="104">
        <v>26.83</v>
      </c>
      <c r="E1197" s="104">
        <v>26.1</v>
      </c>
      <c r="F1197" s="104">
        <v>26.57</v>
      </c>
      <c r="G1197" s="104">
        <v>1607268</v>
      </c>
    </row>
    <row r="1198" spans="1:7" x14ac:dyDescent="0.2">
      <c r="A1198" s="105">
        <v>1196</v>
      </c>
      <c r="B1198" s="106">
        <v>42032</v>
      </c>
      <c r="C1198" s="104">
        <v>26.3</v>
      </c>
      <c r="D1198" s="104">
        <v>26.7</v>
      </c>
      <c r="E1198" s="104">
        <v>26.05</v>
      </c>
      <c r="F1198" s="104">
        <v>26.4</v>
      </c>
      <c r="G1198" s="104">
        <v>2687339</v>
      </c>
    </row>
    <row r="1199" spans="1:7" x14ac:dyDescent="0.2">
      <c r="A1199" s="105">
        <v>1197</v>
      </c>
      <c r="B1199" s="106">
        <v>42033</v>
      </c>
      <c r="C1199" s="104">
        <v>26.1</v>
      </c>
      <c r="D1199" s="104">
        <v>26.4</v>
      </c>
      <c r="E1199" s="104">
        <v>26.08</v>
      </c>
      <c r="F1199" s="104">
        <v>26.27</v>
      </c>
      <c r="G1199" s="104">
        <v>805377</v>
      </c>
    </row>
    <row r="1200" spans="1:7" x14ac:dyDescent="0.2">
      <c r="A1200" s="105">
        <v>1198</v>
      </c>
      <c r="B1200" s="106">
        <v>42034</v>
      </c>
      <c r="C1200" s="104">
        <v>26.13</v>
      </c>
      <c r="D1200" s="104">
        <v>26.44</v>
      </c>
      <c r="E1200" s="104">
        <v>25.21</v>
      </c>
      <c r="F1200" s="104">
        <v>25.25</v>
      </c>
      <c r="G1200" s="104">
        <v>2316892</v>
      </c>
    </row>
    <row r="1201" spans="1:7" x14ac:dyDescent="0.2">
      <c r="A1201" s="105">
        <v>1199</v>
      </c>
      <c r="B1201" s="106">
        <v>42037</v>
      </c>
      <c r="C1201" s="104">
        <v>25.02</v>
      </c>
      <c r="D1201" s="104">
        <v>25.3</v>
      </c>
      <c r="E1201" s="104">
        <v>24</v>
      </c>
      <c r="F1201" s="104">
        <v>24.98</v>
      </c>
      <c r="G1201" s="104">
        <v>2528794</v>
      </c>
    </row>
    <row r="1202" spans="1:7" x14ac:dyDescent="0.2">
      <c r="A1202" s="105">
        <v>1200</v>
      </c>
      <c r="B1202" s="106">
        <v>42038</v>
      </c>
      <c r="C1202" s="104">
        <v>24.92</v>
      </c>
      <c r="D1202" s="104">
        <v>25.48</v>
      </c>
      <c r="E1202" s="104">
        <v>24.78</v>
      </c>
      <c r="F1202" s="104">
        <v>25.48</v>
      </c>
      <c r="G1202" s="104">
        <v>1742269</v>
      </c>
    </row>
    <row r="1203" spans="1:7" x14ac:dyDescent="0.2">
      <c r="A1203" s="105">
        <v>1201</v>
      </c>
      <c r="B1203" s="106">
        <v>42039</v>
      </c>
      <c r="C1203" s="104">
        <v>25.53</v>
      </c>
      <c r="D1203" s="104">
        <v>25.57</v>
      </c>
      <c r="E1203" s="104">
        <v>24.81</v>
      </c>
      <c r="F1203" s="104">
        <v>24.91</v>
      </c>
      <c r="G1203" s="104">
        <v>2865973</v>
      </c>
    </row>
    <row r="1204" spans="1:7" x14ac:dyDescent="0.2">
      <c r="A1204" s="105">
        <v>1202</v>
      </c>
      <c r="B1204" s="106">
        <v>42040</v>
      </c>
      <c r="C1204" s="104">
        <v>25.03</v>
      </c>
      <c r="D1204" s="104">
        <v>25.18</v>
      </c>
      <c r="E1204" s="104">
        <v>24.5</v>
      </c>
      <c r="F1204" s="104">
        <v>24.54</v>
      </c>
      <c r="G1204" s="104">
        <v>1203021</v>
      </c>
    </row>
    <row r="1205" spans="1:7" x14ac:dyDescent="0.2">
      <c r="A1205" s="105">
        <v>1203</v>
      </c>
      <c r="B1205" s="106">
        <v>42041</v>
      </c>
      <c r="C1205" s="104">
        <v>24.49</v>
      </c>
      <c r="D1205" s="104">
        <v>24.52</v>
      </c>
      <c r="E1205" s="104">
        <v>23.82</v>
      </c>
      <c r="F1205" s="104">
        <v>23.82</v>
      </c>
      <c r="G1205" s="104">
        <v>943998</v>
      </c>
    </row>
    <row r="1206" spans="1:7" x14ac:dyDescent="0.2">
      <c r="A1206" s="105">
        <v>1204</v>
      </c>
      <c r="B1206" s="106">
        <v>42044</v>
      </c>
      <c r="C1206" s="104">
        <v>24.1</v>
      </c>
      <c r="D1206" s="104">
        <v>24.1</v>
      </c>
      <c r="E1206" s="104">
        <v>23.62</v>
      </c>
      <c r="F1206" s="104">
        <v>23.62</v>
      </c>
      <c r="G1206" s="104">
        <v>588586</v>
      </c>
    </row>
    <row r="1207" spans="1:7" x14ac:dyDescent="0.2">
      <c r="A1207" s="105">
        <v>1205</v>
      </c>
      <c r="B1207" s="106">
        <v>42045</v>
      </c>
      <c r="C1207" s="104">
        <v>23.63</v>
      </c>
      <c r="D1207" s="104">
        <v>24.14</v>
      </c>
      <c r="E1207" s="104">
        <v>23.63</v>
      </c>
      <c r="F1207" s="104">
        <v>24.11</v>
      </c>
      <c r="G1207" s="104">
        <v>532965</v>
      </c>
    </row>
    <row r="1208" spans="1:7" x14ac:dyDescent="0.2">
      <c r="A1208" s="105">
        <v>1206</v>
      </c>
      <c r="B1208" s="106">
        <v>42046</v>
      </c>
      <c r="C1208" s="104">
        <v>24.27</v>
      </c>
      <c r="D1208" s="104">
        <v>24.48</v>
      </c>
      <c r="E1208" s="104">
        <v>24.01</v>
      </c>
      <c r="F1208" s="104">
        <v>24.36</v>
      </c>
      <c r="G1208" s="104">
        <v>554549</v>
      </c>
    </row>
    <row r="1209" spans="1:7" x14ac:dyDescent="0.2">
      <c r="A1209" s="105">
        <v>1207</v>
      </c>
      <c r="B1209" s="106">
        <v>42047</v>
      </c>
      <c r="C1209" s="104">
        <v>24.3</v>
      </c>
      <c r="D1209" s="104">
        <v>24.47</v>
      </c>
      <c r="E1209" s="104">
        <v>24.2</v>
      </c>
      <c r="F1209" s="104">
        <v>24.4</v>
      </c>
      <c r="G1209" s="104">
        <v>552179</v>
      </c>
    </row>
    <row r="1210" spans="1:7" x14ac:dyDescent="0.2">
      <c r="A1210" s="105">
        <v>1208</v>
      </c>
      <c r="B1210" s="106">
        <v>42048</v>
      </c>
      <c r="C1210" s="104">
        <v>24.49</v>
      </c>
      <c r="D1210" s="104">
        <v>24.91</v>
      </c>
      <c r="E1210" s="104">
        <v>24.45</v>
      </c>
      <c r="F1210" s="104">
        <v>24.74</v>
      </c>
      <c r="G1210" s="104">
        <v>941991</v>
      </c>
    </row>
    <row r="1211" spans="1:7" x14ac:dyDescent="0.2">
      <c r="A1211" s="105">
        <v>1209</v>
      </c>
      <c r="B1211" s="106">
        <v>42051</v>
      </c>
      <c r="C1211" s="104">
        <v>24.78</v>
      </c>
      <c r="D1211" s="104">
        <v>25.1</v>
      </c>
      <c r="E1211" s="104">
        <v>24.65</v>
      </c>
      <c r="F1211" s="104">
        <v>25.05</v>
      </c>
      <c r="G1211" s="104">
        <v>801827</v>
      </c>
    </row>
    <row r="1212" spans="1:7" x14ac:dyDescent="0.2">
      <c r="A1212" s="105">
        <v>1210</v>
      </c>
      <c r="B1212" s="106">
        <v>42052</v>
      </c>
      <c r="C1212" s="104">
        <v>25.07</v>
      </c>
      <c r="D1212" s="104">
        <v>25.15</v>
      </c>
      <c r="E1212" s="104">
        <v>24.75</v>
      </c>
      <c r="F1212" s="104">
        <v>24.99</v>
      </c>
      <c r="G1212" s="104">
        <v>769412</v>
      </c>
    </row>
    <row r="1213" spans="1:7" x14ac:dyDescent="0.2">
      <c r="A1213" s="105">
        <v>1211</v>
      </c>
      <c r="B1213" s="106">
        <v>42060</v>
      </c>
      <c r="C1213" s="104">
        <v>25.05</v>
      </c>
      <c r="D1213" s="104">
        <v>25.05</v>
      </c>
      <c r="E1213" s="104">
        <v>24.65</v>
      </c>
      <c r="F1213" s="104">
        <v>24.85</v>
      </c>
      <c r="G1213" s="104">
        <v>974814</v>
      </c>
    </row>
    <row r="1214" spans="1:7" x14ac:dyDescent="0.2">
      <c r="A1214" s="105">
        <v>1212</v>
      </c>
      <c r="B1214" s="106">
        <v>42061</v>
      </c>
      <c r="C1214" s="104">
        <v>24.79</v>
      </c>
      <c r="D1214" s="104">
        <v>25.05</v>
      </c>
      <c r="E1214" s="104">
        <v>24.71</v>
      </c>
      <c r="F1214" s="104">
        <v>25</v>
      </c>
      <c r="G1214" s="104">
        <v>948307</v>
      </c>
    </row>
    <row r="1215" spans="1:7" x14ac:dyDescent="0.2">
      <c r="A1215" s="105">
        <v>1213</v>
      </c>
      <c r="B1215" s="106">
        <v>42062</v>
      </c>
      <c r="C1215" s="104">
        <v>25.01</v>
      </c>
      <c r="D1215" s="104">
        <v>25.12</v>
      </c>
      <c r="E1215" s="104">
        <v>24.92</v>
      </c>
      <c r="F1215" s="104">
        <v>25.03</v>
      </c>
      <c r="G1215" s="104">
        <v>1082515</v>
      </c>
    </row>
    <row r="1216" spans="1:7" x14ac:dyDescent="0.2">
      <c r="A1216" s="105">
        <v>1214</v>
      </c>
      <c r="B1216" s="106">
        <v>42065</v>
      </c>
      <c r="C1216" s="104">
        <v>25.1</v>
      </c>
      <c r="D1216" s="104">
        <v>25.6</v>
      </c>
      <c r="E1216" s="104">
        <v>24.97</v>
      </c>
      <c r="F1216" s="104">
        <v>25.57</v>
      </c>
      <c r="G1216" s="104">
        <v>2157319</v>
      </c>
    </row>
    <row r="1217" spans="1:7" x14ac:dyDescent="0.2">
      <c r="A1217" s="105">
        <v>1215</v>
      </c>
      <c r="B1217" s="106">
        <v>42066</v>
      </c>
      <c r="C1217" s="104">
        <v>25.5</v>
      </c>
      <c r="D1217" s="104">
        <v>27.99</v>
      </c>
      <c r="E1217" s="104">
        <v>25.37</v>
      </c>
      <c r="F1217" s="104">
        <v>26.11</v>
      </c>
      <c r="G1217" s="104">
        <v>2851683</v>
      </c>
    </row>
    <row r="1218" spans="1:7" x14ac:dyDescent="0.2">
      <c r="A1218" s="105">
        <v>1216</v>
      </c>
      <c r="B1218" s="106">
        <v>42067</v>
      </c>
      <c r="C1218" s="104">
        <v>26.38</v>
      </c>
      <c r="D1218" s="104">
        <v>26.38</v>
      </c>
      <c r="E1218" s="104">
        <v>25.86</v>
      </c>
      <c r="F1218" s="104">
        <v>26.1</v>
      </c>
      <c r="G1218" s="104">
        <v>1315122</v>
      </c>
    </row>
    <row r="1219" spans="1:7" x14ac:dyDescent="0.2">
      <c r="A1219" s="105">
        <v>1217</v>
      </c>
      <c r="B1219" s="106">
        <v>42068</v>
      </c>
      <c r="C1219" s="104">
        <v>26.1</v>
      </c>
      <c r="D1219" s="104">
        <v>26.5</v>
      </c>
      <c r="E1219" s="104">
        <v>26.03</v>
      </c>
      <c r="F1219" s="104">
        <v>26.38</v>
      </c>
      <c r="G1219" s="104">
        <v>1350046</v>
      </c>
    </row>
    <row r="1220" spans="1:7" x14ac:dyDescent="0.2">
      <c r="A1220" s="105">
        <v>1218</v>
      </c>
      <c r="B1220" s="106">
        <v>42069</v>
      </c>
      <c r="C1220" s="104">
        <v>26.67</v>
      </c>
      <c r="D1220" s="104">
        <v>26.78</v>
      </c>
      <c r="E1220" s="104">
        <v>25.9</v>
      </c>
      <c r="F1220" s="104">
        <v>26.19</v>
      </c>
      <c r="G1220" s="104">
        <v>1654981</v>
      </c>
    </row>
    <row r="1221" spans="1:7" x14ac:dyDescent="0.2">
      <c r="A1221" s="105">
        <v>1219</v>
      </c>
      <c r="B1221" s="106">
        <v>42072</v>
      </c>
      <c r="C1221" s="104">
        <v>25.95</v>
      </c>
      <c r="D1221" s="104">
        <v>26.26</v>
      </c>
      <c r="E1221" s="104">
        <v>25.82</v>
      </c>
      <c r="F1221" s="104">
        <v>26.18</v>
      </c>
      <c r="G1221" s="104">
        <v>873602</v>
      </c>
    </row>
    <row r="1222" spans="1:7" x14ac:dyDescent="0.2">
      <c r="A1222" s="105">
        <v>1220</v>
      </c>
      <c r="B1222" s="106">
        <v>42073</v>
      </c>
      <c r="C1222" s="104">
        <v>26.22</v>
      </c>
      <c r="D1222" s="104">
        <v>26.65</v>
      </c>
      <c r="E1222" s="104">
        <v>26.13</v>
      </c>
      <c r="F1222" s="104">
        <v>26.41</v>
      </c>
      <c r="G1222" s="104">
        <v>1683221</v>
      </c>
    </row>
    <row r="1223" spans="1:7" x14ac:dyDescent="0.2">
      <c r="A1223" s="105">
        <v>1221</v>
      </c>
      <c r="B1223" s="106">
        <v>42074</v>
      </c>
      <c r="C1223" s="104">
        <v>26.54</v>
      </c>
      <c r="D1223" s="104">
        <v>26.6</v>
      </c>
      <c r="E1223" s="104">
        <v>26.06</v>
      </c>
      <c r="F1223" s="104">
        <v>26.4</v>
      </c>
      <c r="G1223" s="104">
        <v>1932726</v>
      </c>
    </row>
    <row r="1224" spans="1:7" x14ac:dyDescent="0.2">
      <c r="A1224" s="105">
        <v>1222</v>
      </c>
      <c r="B1224" s="106">
        <v>42075</v>
      </c>
      <c r="C1224" s="104">
        <v>26.4</v>
      </c>
      <c r="D1224" s="104">
        <v>26.51</v>
      </c>
      <c r="E1224" s="104">
        <v>26</v>
      </c>
      <c r="F1224" s="104">
        <v>26.39</v>
      </c>
      <c r="G1224" s="104">
        <v>1522668</v>
      </c>
    </row>
    <row r="1225" spans="1:7" x14ac:dyDescent="0.2">
      <c r="A1225" s="105">
        <v>1223</v>
      </c>
      <c r="B1225" s="106">
        <v>42076</v>
      </c>
      <c r="C1225" s="104">
        <v>26.25</v>
      </c>
      <c r="D1225" s="104">
        <v>26.66</v>
      </c>
      <c r="E1225" s="104">
        <v>26.25</v>
      </c>
      <c r="F1225" s="104">
        <v>26.63</v>
      </c>
      <c r="G1225" s="104">
        <v>1683267</v>
      </c>
    </row>
    <row r="1226" spans="1:7" x14ac:dyDescent="0.2">
      <c r="A1226" s="105">
        <v>1224</v>
      </c>
      <c r="B1226" s="106">
        <v>42079</v>
      </c>
      <c r="C1226" s="104">
        <v>26.64</v>
      </c>
      <c r="D1226" s="104">
        <v>27.3</v>
      </c>
      <c r="E1226" s="104">
        <v>26.64</v>
      </c>
      <c r="F1226" s="104">
        <v>27.15</v>
      </c>
      <c r="G1226" s="104">
        <v>2126345</v>
      </c>
    </row>
    <row r="1227" spans="1:7" x14ac:dyDescent="0.2">
      <c r="A1227" s="105">
        <v>1225</v>
      </c>
      <c r="B1227" s="106">
        <v>42080</v>
      </c>
      <c r="C1227" s="104">
        <v>27.13</v>
      </c>
      <c r="D1227" s="104">
        <v>27.46</v>
      </c>
      <c r="E1227" s="104">
        <v>27.01</v>
      </c>
      <c r="F1227" s="104">
        <v>27.46</v>
      </c>
      <c r="G1227" s="104">
        <v>2801281</v>
      </c>
    </row>
    <row r="1228" spans="1:7" x14ac:dyDescent="0.2">
      <c r="A1228" s="105">
        <v>1226</v>
      </c>
      <c r="B1228" s="106">
        <v>42081</v>
      </c>
      <c r="C1228" s="104">
        <v>27.46</v>
      </c>
      <c r="D1228" s="104">
        <v>27.94</v>
      </c>
      <c r="E1228" s="104">
        <v>27.26</v>
      </c>
      <c r="F1228" s="104">
        <v>27.71</v>
      </c>
      <c r="G1228" s="104">
        <v>3698042</v>
      </c>
    </row>
    <row r="1229" spans="1:7" x14ac:dyDescent="0.2">
      <c r="A1229" s="105">
        <v>1227</v>
      </c>
      <c r="B1229" s="106">
        <v>42082</v>
      </c>
      <c r="C1229" s="104">
        <v>27.73</v>
      </c>
      <c r="D1229" s="104">
        <v>27.89</v>
      </c>
      <c r="E1229" s="104">
        <v>27.27</v>
      </c>
      <c r="F1229" s="104">
        <v>27.56</v>
      </c>
      <c r="G1229" s="104">
        <v>2040439</v>
      </c>
    </row>
    <row r="1230" spans="1:7" x14ac:dyDescent="0.2">
      <c r="A1230" s="105">
        <v>1228</v>
      </c>
      <c r="B1230" s="106">
        <v>42083</v>
      </c>
      <c r="C1230" s="104">
        <v>27.56</v>
      </c>
      <c r="D1230" s="104">
        <v>27.8</v>
      </c>
      <c r="E1230" s="104">
        <v>27.41</v>
      </c>
      <c r="F1230" s="104">
        <v>27.7</v>
      </c>
      <c r="G1230" s="104">
        <v>1681682</v>
      </c>
    </row>
    <row r="1231" spans="1:7" x14ac:dyDescent="0.2">
      <c r="A1231" s="105">
        <v>1229</v>
      </c>
      <c r="B1231" s="106">
        <v>42086</v>
      </c>
      <c r="C1231" s="104">
        <v>27.79</v>
      </c>
      <c r="D1231" s="104">
        <v>28.59</v>
      </c>
      <c r="E1231" s="104">
        <v>27.55</v>
      </c>
      <c r="F1231" s="104">
        <v>28.48</v>
      </c>
      <c r="G1231" s="104">
        <v>3747867</v>
      </c>
    </row>
    <row r="1232" spans="1:7" x14ac:dyDescent="0.2">
      <c r="A1232" s="105">
        <v>1230</v>
      </c>
      <c r="B1232" s="106">
        <v>42087</v>
      </c>
      <c r="C1232" s="104">
        <v>28.5</v>
      </c>
      <c r="D1232" s="104">
        <v>29.76</v>
      </c>
      <c r="E1232" s="104">
        <v>27.9</v>
      </c>
      <c r="F1232" s="104">
        <v>29.5</v>
      </c>
      <c r="G1232" s="104">
        <v>5709329</v>
      </c>
    </row>
    <row r="1233" spans="1:7" x14ac:dyDescent="0.2">
      <c r="A1233" s="105">
        <v>1231</v>
      </c>
      <c r="B1233" s="106">
        <v>42088</v>
      </c>
      <c r="C1233" s="104">
        <v>29.25</v>
      </c>
      <c r="D1233" s="104">
        <v>30.42</v>
      </c>
      <c r="E1233" s="104">
        <v>29.1</v>
      </c>
      <c r="F1233" s="104">
        <v>29.65</v>
      </c>
      <c r="G1233" s="104">
        <v>2691376</v>
      </c>
    </row>
    <row r="1234" spans="1:7" x14ac:dyDescent="0.2">
      <c r="A1234" s="105">
        <v>1232</v>
      </c>
      <c r="B1234" s="106">
        <v>42089</v>
      </c>
      <c r="C1234" s="104">
        <v>29.7</v>
      </c>
      <c r="D1234" s="104">
        <v>29.76</v>
      </c>
      <c r="E1234" s="104">
        <v>28.6</v>
      </c>
      <c r="F1234" s="104">
        <v>28.8</v>
      </c>
      <c r="G1234" s="104">
        <v>2559620</v>
      </c>
    </row>
    <row r="1235" spans="1:7" x14ac:dyDescent="0.2">
      <c r="A1235" s="105">
        <v>1233</v>
      </c>
      <c r="B1235" s="106">
        <v>42090</v>
      </c>
      <c r="C1235" s="104">
        <v>28.81</v>
      </c>
      <c r="D1235" s="104">
        <v>29.47</v>
      </c>
      <c r="E1235" s="104">
        <v>28.81</v>
      </c>
      <c r="F1235" s="104">
        <v>29.22</v>
      </c>
      <c r="G1235" s="104">
        <v>1390679</v>
      </c>
    </row>
    <row r="1236" spans="1:7" x14ac:dyDescent="0.2">
      <c r="A1236" s="105">
        <v>1234</v>
      </c>
      <c r="B1236" s="106">
        <v>42093</v>
      </c>
      <c r="C1236" s="104">
        <v>29.3</v>
      </c>
      <c r="D1236" s="104">
        <v>30.05</v>
      </c>
      <c r="E1236" s="104">
        <v>29.13</v>
      </c>
      <c r="F1236" s="104">
        <v>29.3</v>
      </c>
      <c r="G1236" s="104">
        <v>1564086</v>
      </c>
    </row>
    <row r="1237" spans="1:7" x14ac:dyDescent="0.2">
      <c r="A1237" s="105">
        <v>1235</v>
      </c>
      <c r="B1237" s="106">
        <v>42094</v>
      </c>
      <c r="C1237" s="104">
        <v>29.31</v>
      </c>
      <c r="D1237" s="104">
        <v>29.78</v>
      </c>
      <c r="E1237" s="104">
        <v>28.82</v>
      </c>
      <c r="F1237" s="104">
        <v>29.11</v>
      </c>
      <c r="G1237" s="104">
        <v>1624074</v>
      </c>
    </row>
    <row r="1238" spans="1:7" x14ac:dyDescent="0.2">
      <c r="A1238" s="105">
        <v>1236</v>
      </c>
      <c r="B1238" s="106">
        <v>42095</v>
      </c>
      <c r="C1238" s="104">
        <v>29.35</v>
      </c>
      <c r="D1238" s="104">
        <v>30.17</v>
      </c>
      <c r="E1238" s="104">
        <v>29.15</v>
      </c>
      <c r="F1238" s="104">
        <v>29.95</v>
      </c>
      <c r="G1238" s="104">
        <v>1722300</v>
      </c>
    </row>
    <row r="1239" spans="1:7" x14ac:dyDescent="0.2">
      <c r="A1239" s="105">
        <v>1237</v>
      </c>
      <c r="B1239" s="106">
        <v>42096</v>
      </c>
      <c r="C1239" s="104">
        <v>30.2</v>
      </c>
      <c r="D1239" s="104">
        <v>31.3</v>
      </c>
      <c r="E1239" s="104">
        <v>29.96</v>
      </c>
      <c r="F1239" s="104">
        <v>30.92</v>
      </c>
      <c r="G1239" s="104">
        <v>2269812</v>
      </c>
    </row>
    <row r="1240" spans="1:7" x14ac:dyDescent="0.2">
      <c r="A1240" s="105">
        <v>1238</v>
      </c>
      <c r="B1240" s="106">
        <v>42097</v>
      </c>
      <c r="C1240" s="104">
        <v>30.7</v>
      </c>
      <c r="D1240" s="104">
        <v>31.84</v>
      </c>
      <c r="E1240" s="104">
        <v>30.32</v>
      </c>
      <c r="F1240" s="104">
        <v>31.58</v>
      </c>
      <c r="G1240" s="104">
        <v>1983904</v>
      </c>
    </row>
    <row r="1241" spans="1:7" x14ac:dyDescent="0.2">
      <c r="A1241" s="105">
        <v>1239</v>
      </c>
      <c r="B1241" s="106">
        <v>42101</v>
      </c>
      <c r="C1241" s="104">
        <v>31.75</v>
      </c>
      <c r="D1241" s="104">
        <v>33.979999999999997</v>
      </c>
      <c r="E1241" s="104">
        <v>31.75</v>
      </c>
      <c r="F1241" s="104">
        <v>33.200000000000003</v>
      </c>
      <c r="G1241" s="104">
        <v>2222998</v>
      </c>
    </row>
    <row r="1242" spans="1:7" x14ac:dyDescent="0.2">
      <c r="A1242" s="105">
        <v>1240</v>
      </c>
      <c r="B1242" s="106">
        <v>42102</v>
      </c>
      <c r="C1242" s="104">
        <v>33.200000000000003</v>
      </c>
      <c r="D1242" s="104">
        <v>33.79</v>
      </c>
      <c r="E1242" s="104">
        <v>31.64</v>
      </c>
      <c r="F1242" s="104">
        <v>33.03</v>
      </c>
      <c r="G1242" s="104">
        <v>2197430</v>
      </c>
    </row>
    <row r="1243" spans="1:7" x14ac:dyDescent="0.2">
      <c r="A1243" s="105">
        <v>1241</v>
      </c>
      <c r="B1243" s="106">
        <v>42103</v>
      </c>
      <c r="C1243" s="104">
        <v>33</v>
      </c>
      <c r="D1243" s="104">
        <v>33.01</v>
      </c>
      <c r="E1243" s="104">
        <v>30.3</v>
      </c>
      <c r="F1243" s="104">
        <v>32.03</v>
      </c>
      <c r="G1243" s="104">
        <v>1594723</v>
      </c>
    </row>
    <row r="1244" spans="1:7" x14ac:dyDescent="0.2">
      <c r="A1244" s="105">
        <v>1242</v>
      </c>
      <c r="B1244" s="106">
        <v>42104</v>
      </c>
      <c r="C1244" s="104">
        <v>32</v>
      </c>
      <c r="D1244" s="104">
        <v>35.229999999999997</v>
      </c>
      <c r="E1244" s="104">
        <v>31.42</v>
      </c>
      <c r="F1244" s="104">
        <v>35.229999999999997</v>
      </c>
      <c r="G1244" s="104">
        <v>2930431</v>
      </c>
    </row>
    <row r="1245" spans="1:7" x14ac:dyDescent="0.2">
      <c r="A1245" s="105">
        <v>1243</v>
      </c>
      <c r="B1245" s="106">
        <v>42107</v>
      </c>
      <c r="C1245" s="104">
        <v>35.549999999999997</v>
      </c>
      <c r="D1245" s="104">
        <v>36.6</v>
      </c>
      <c r="E1245" s="104">
        <v>35.04</v>
      </c>
      <c r="F1245" s="104">
        <v>35.85</v>
      </c>
      <c r="G1245" s="104">
        <v>2649011</v>
      </c>
    </row>
    <row r="1246" spans="1:7" x14ac:dyDescent="0.2">
      <c r="A1246" s="105">
        <v>1244</v>
      </c>
      <c r="B1246" s="106">
        <v>42108</v>
      </c>
      <c r="C1246" s="104">
        <v>35.25</v>
      </c>
      <c r="D1246" s="104">
        <v>35.799999999999997</v>
      </c>
      <c r="E1246" s="104">
        <v>34.71</v>
      </c>
      <c r="F1246" s="104">
        <v>35.26</v>
      </c>
      <c r="G1246" s="104">
        <v>1526602</v>
      </c>
    </row>
    <row r="1247" spans="1:7" x14ac:dyDescent="0.2">
      <c r="A1247" s="105">
        <v>1245</v>
      </c>
      <c r="B1247" s="106">
        <v>42109</v>
      </c>
      <c r="C1247" s="104">
        <v>34.78</v>
      </c>
      <c r="D1247" s="104">
        <v>35.25</v>
      </c>
      <c r="E1247" s="104">
        <v>33.28</v>
      </c>
      <c r="F1247" s="104">
        <v>33.42</v>
      </c>
      <c r="G1247" s="104">
        <v>1523912</v>
      </c>
    </row>
    <row r="1248" spans="1:7" x14ac:dyDescent="0.2">
      <c r="A1248" s="105">
        <v>1246</v>
      </c>
      <c r="B1248" s="106">
        <v>42110</v>
      </c>
      <c r="C1248" s="104">
        <v>33.020000000000003</v>
      </c>
      <c r="D1248" s="104">
        <v>34.35</v>
      </c>
      <c r="E1248" s="104">
        <v>32.51</v>
      </c>
      <c r="F1248" s="104">
        <v>33.9</v>
      </c>
      <c r="G1248" s="104">
        <v>1084629</v>
      </c>
    </row>
    <row r="1249" spans="1:7" x14ac:dyDescent="0.2">
      <c r="A1249" s="105">
        <v>1247</v>
      </c>
      <c r="B1249" s="106">
        <v>42111</v>
      </c>
      <c r="C1249" s="104">
        <v>33.909999999999997</v>
      </c>
      <c r="D1249" s="104">
        <v>34.549999999999997</v>
      </c>
      <c r="E1249" s="104">
        <v>33.450000000000003</v>
      </c>
      <c r="F1249" s="104">
        <v>33.5</v>
      </c>
      <c r="G1249" s="104">
        <v>1517925</v>
      </c>
    </row>
    <row r="1250" spans="1:7" x14ac:dyDescent="0.2">
      <c r="A1250" s="105">
        <v>1248</v>
      </c>
      <c r="B1250" s="106">
        <v>42114</v>
      </c>
      <c r="C1250" s="104">
        <v>33.6</v>
      </c>
      <c r="D1250" s="104">
        <v>35.450000000000003</v>
      </c>
      <c r="E1250" s="104">
        <v>33.35</v>
      </c>
      <c r="F1250" s="104">
        <v>33.770000000000003</v>
      </c>
      <c r="G1250" s="104">
        <v>2180937</v>
      </c>
    </row>
    <row r="1251" spans="1:7" x14ac:dyDescent="0.2">
      <c r="A1251" s="105">
        <v>1249</v>
      </c>
      <c r="B1251" s="106">
        <v>42115</v>
      </c>
      <c r="C1251" s="104">
        <v>33.83</v>
      </c>
      <c r="D1251" s="104">
        <v>36</v>
      </c>
      <c r="E1251" s="104">
        <v>33.83</v>
      </c>
      <c r="F1251" s="104">
        <v>35.78</v>
      </c>
      <c r="G1251" s="104">
        <v>1799419</v>
      </c>
    </row>
    <row r="1252" spans="1:7" x14ac:dyDescent="0.2">
      <c r="A1252" s="105">
        <v>1250</v>
      </c>
      <c r="B1252" s="106">
        <v>42116</v>
      </c>
      <c r="C1252" s="104">
        <v>35.99</v>
      </c>
      <c r="D1252" s="104">
        <v>37.08</v>
      </c>
      <c r="E1252" s="104">
        <v>35.67</v>
      </c>
      <c r="F1252" s="104">
        <v>36.06</v>
      </c>
      <c r="G1252" s="104">
        <v>1636810</v>
      </c>
    </row>
    <row r="1253" spans="1:7" x14ac:dyDescent="0.2">
      <c r="A1253" s="105">
        <v>1251</v>
      </c>
      <c r="B1253" s="106">
        <v>42117</v>
      </c>
      <c r="C1253" s="104">
        <v>36.380000000000003</v>
      </c>
      <c r="D1253" s="104">
        <v>36.380000000000003</v>
      </c>
      <c r="E1253" s="104">
        <v>35.01</v>
      </c>
      <c r="F1253" s="104">
        <v>35.799999999999997</v>
      </c>
      <c r="G1253" s="104">
        <v>1566843</v>
      </c>
    </row>
    <row r="1254" spans="1:7" x14ac:dyDescent="0.2">
      <c r="A1254" s="105">
        <v>1252</v>
      </c>
      <c r="B1254" s="106">
        <v>42118</v>
      </c>
      <c r="C1254" s="104">
        <v>35.01</v>
      </c>
      <c r="D1254" s="104">
        <v>35.450000000000003</v>
      </c>
      <c r="E1254" s="104">
        <v>32.22</v>
      </c>
      <c r="F1254" s="104">
        <v>35.1</v>
      </c>
      <c r="G1254" s="104">
        <v>2269744</v>
      </c>
    </row>
    <row r="1255" spans="1:7" x14ac:dyDescent="0.2">
      <c r="A1255" s="105">
        <v>1253</v>
      </c>
      <c r="B1255" s="106">
        <v>42121</v>
      </c>
      <c r="C1255" s="104">
        <v>35</v>
      </c>
      <c r="D1255" s="104">
        <v>36.200000000000003</v>
      </c>
      <c r="E1255" s="104">
        <v>34.81</v>
      </c>
      <c r="F1255" s="104">
        <v>35.21</v>
      </c>
      <c r="G1255" s="104">
        <v>1882524</v>
      </c>
    </row>
    <row r="1256" spans="1:7" x14ac:dyDescent="0.2">
      <c r="A1256" s="105">
        <v>1254</v>
      </c>
      <c r="B1256" s="106">
        <v>42122</v>
      </c>
      <c r="C1256" s="104">
        <v>35.200000000000003</v>
      </c>
      <c r="D1256" s="104">
        <v>35.36</v>
      </c>
      <c r="E1256" s="104">
        <v>31.98</v>
      </c>
      <c r="F1256" s="104">
        <v>32.96</v>
      </c>
      <c r="G1256" s="104">
        <v>2549752</v>
      </c>
    </row>
    <row r="1257" spans="1:7" x14ac:dyDescent="0.2">
      <c r="A1257" s="105">
        <v>1255</v>
      </c>
      <c r="B1257" s="106">
        <v>42123</v>
      </c>
      <c r="C1257" s="104">
        <v>32.58</v>
      </c>
      <c r="D1257" s="104">
        <v>33.65</v>
      </c>
      <c r="E1257" s="104">
        <v>32.28</v>
      </c>
      <c r="F1257" s="104">
        <v>33.35</v>
      </c>
      <c r="G1257" s="104">
        <v>1937196</v>
      </c>
    </row>
    <row r="1258" spans="1:7" x14ac:dyDescent="0.2">
      <c r="A1258" s="105">
        <v>1256</v>
      </c>
      <c r="B1258" s="106">
        <v>42124</v>
      </c>
      <c r="C1258" s="104">
        <v>33.4</v>
      </c>
      <c r="D1258" s="104">
        <v>33.880000000000003</v>
      </c>
      <c r="E1258" s="104">
        <v>32.61</v>
      </c>
      <c r="F1258" s="104">
        <v>32.72</v>
      </c>
      <c r="G1258" s="104">
        <v>1623765</v>
      </c>
    </row>
    <row r="1259" spans="1:7" x14ac:dyDescent="0.2">
      <c r="A1259" s="105">
        <v>1257</v>
      </c>
      <c r="B1259" s="106">
        <v>42128</v>
      </c>
      <c r="C1259" s="104">
        <v>32.979999999999997</v>
      </c>
      <c r="D1259" s="104">
        <v>33.56</v>
      </c>
      <c r="E1259" s="104">
        <v>32.51</v>
      </c>
      <c r="F1259" s="104">
        <v>33.549999999999997</v>
      </c>
      <c r="G1259" s="104">
        <v>1701343</v>
      </c>
    </row>
    <row r="1260" spans="1:7" x14ac:dyDescent="0.2">
      <c r="A1260" s="105">
        <v>1258</v>
      </c>
      <c r="B1260" s="106">
        <v>42129</v>
      </c>
      <c r="C1260" s="104">
        <v>33.4</v>
      </c>
      <c r="D1260" s="104">
        <v>33.83</v>
      </c>
      <c r="E1260" s="104">
        <v>32.799999999999997</v>
      </c>
      <c r="F1260" s="104">
        <v>32.81</v>
      </c>
      <c r="G1260" s="104">
        <v>1473212</v>
      </c>
    </row>
    <row r="1261" spans="1:7" x14ac:dyDescent="0.2">
      <c r="A1261" s="105">
        <v>1259</v>
      </c>
      <c r="B1261" s="106">
        <v>42130</v>
      </c>
      <c r="C1261" s="104">
        <v>32.880000000000003</v>
      </c>
      <c r="D1261" s="104">
        <v>33.65</v>
      </c>
      <c r="E1261" s="104">
        <v>32.61</v>
      </c>
      <c r="F1261" s="104">
        <v>32.79</v>
      </c>
      <c r="G1261" s="104">
        <v>1380614</v>
      </c>
    </row>
    <row r="1262" spans="1:7" x14ac:dyDescent="0.2">
      <c r="A1262" s="105">
        <v>1260</v>
      </c>
      <c r="B1262" s="106">
        <v>42131</v>
      </c>
      <c r="C1262" s="104">
        <v>32.770000000000003</v>
      </c>
      <c r="D1262" s="104">
        <v>32.770000000000003</v>
      </c>
      <c r="E1262" s="104">
        <v>31.33</v>
      </c>
      <c r="F1262" s="104">
        <v>31.54</v>
      </c>
      <c r="G1262" s="104">
        <v>1175318</v>
      </c>
    </row>
    <row r="1263" spans="1:7" x14ac:dyDescent="0.2">
      <c r="A1263" s="105">
        <v>1261</v>
      </c>
      <c r="B1263" s="106">
        <v>42132</v>
      </c>
      <c r="C1263" s="104">
        <v>31.91</v>
      </c>
      <c r="D1263" s="104">
        <v>32.58</v>
      </c>
      <c r="E1263" s="104">
        <v>31.8</v>
      </c>
      <c r="F1263" s="104">
        <v>32.549999999999997</v>
      </c>
      <c r="G1263" s="104">
        <v>1718423</v>
      </c>
    </row>
    <row r="1264" spans="1:7" x14ac:dyDescent="0.2">
      <c r="A1264" s="105">
        <v>1262</v>
      </c>
      <c r="B1264" s="106">
        <v>42135</v>
      </c>
      <c r="C1264" s="104">
        <v>32.65</v>
      </c>
      <c r="D1264" s="104">
        <v>35.81</v>
      </c>
      <c r="E1264" s="104">
        <v>32.65</v>
      </c>
      <c r="F1264" s="104">
        <v>35.81</v>
      </c>
      <c r="G1264" s="104">
        <v>3088030</v>
      </c>
    </row>
    <row r="1265" spans="1:7" x14ac:dyDescent="0.2">
      <c r="A1265" s="105">
        <v>1263</v>
      </c>
      <c r="B1265" s="106">
        <v>42136</v>
      </c>
      <c r="C1265" s="104">
        <v>37</v>
      </c>
      <c r="D1265" s="104">
        <v>37.869999999999997</v>
      </c>
      <c r="E1265" s="104">
        <v>35.9</v>
      </c>
      <c r="F1265" s="104">
        <v>37.11</v>
      </c>
      <c r="G1265" s="104">
        <v>3732491</v>
      </c>
    </row>
    <row r="1266" spans="1:7" x14ac:dyDescent="0.2">
      <c r="A1266" s="105">
        <v>1264</v>
      </c>
      <c r="B1266" s="106">
        <v>42137</v>
      </c>
      <c r="C1266" s="104">
        <v>37</v>
      </c>
      <c r="D1266" s="104">
        <v>38.83</v>
      </c>
      <c r="E1266" s="104">
        <v>36.549999999999997</v>
      </c>
      <c r="F1266" s="104">
        <v>38.35</v>
      </c>
      <c r="G1266" s="104">
        <v>3092993</v>
      </c>
    </row>
    <row r="1267" spans="1:7" x14ac:dyDescent="0.2">
      <c r="A1267" s="105">
        <v>1265</v>
      </c>
      <c r="B1267" s="106">
        <v>42138</v>
      </c>
      <c r="C1267" s="104">
        <v>37.94</v>
      </c>
      <c r="D1267" s="104">
        <v>40.56</v>
      </c>
      <c r="E1267" s="104">
        <v>37.700000000000003</v>
      </c>
      <c r="F1267" s="104">
        <v>39.14</v>
      </c>
      <c r="G1267" s="104">
        <v>2008158</v>
      </c>
    </row>
    <row r="1268" spans="1:7" x14ac:dyDescent="0.2">
      <c r="A1268" s="105">
        <v>1266</v>
      </c>
      <c r="B1268" s="106">
        <v>42139</v>
      </c>
      <c r="C1268" s="104">
        <v>39.01</v>
      </c>
      <c r="D1268" s="104">
        <v>40.18</v>
      </c>
      <c r="E1268" s="104">
        <v>38.5</v>
      </c>
      <c r="F1268" s="104">
        <v>39.75</v>
      </c>
      <c r="G1268" s="104">
        <v>1835769</v>
      </c>
    </row>
    <row r="1269" spans="1:7" x14ac:dyDescent="0.2">
      <c r="A1269" s="105">
        <v>1267</v>
      </c>
      <c r="B1269" s="106">
        <v>42142</v>
      </c>
      <c r="C1269" s="104">
        <v>39.24</v>
      </c>
      <c r="D1269" s="104">
        <v>41.65</v>
      </c>
      <c r="E1269" s="104">
        <v>39.01</v>
      </c>
      <c r="F1269" s="104">
        <v>41.4</v>
      </c>
      <c r="G1269" s="104">
        <v>2188069</v>
      </c>
    </row>
    <row r="1270" spans="1:7" x14ac:dyDescent="0.2">
      <c r="A1270" s="105">
        <v>1268</v>
      </c>
      <c r="B1270" s="106">
        <v>42143</v>
      </c>
      <c r="C1270" s="104">
        <v>41.5</v>
      </c>
      <c r="D1270" s="104">
        <v>42.96</v>
      </c>
      <c r="E1270" s="104">
        <v>40.61</v>
      </c>
      <c r="F1270" s="104">
        <v>42.62</v>
      </c>
      <c r="G1270" s="104">
        <v>1755829</v>
      </c>
    </row>
    <row r="1271" spans="1:7" x14ac:dyDescent="0.2">
      <c r="A1271" s="105">
        <v>1269</v>
      </c>
      <c r="B1271" s="106">
        <v>42144</v>
      </c>
      <c r="C1271" s="104">
        <v>42.46</v>
      </c>
      <c r="D1271" s="104">
        <v>46.49</v>
      </c>
      <c r="E1271" s="104">
        <v>42.3</v>
      </c>
      <c r="F1271" s="104">
        <v>44.29</v>
      </c>
      <c r="G1271" s="104">
        <v>1586118</v>
      </c>
    </row>
    <row r="1272" spans="1:7" x14ac:dyDescent="0.2">
      <c r="A1272" s="105">
        <v>1270</v>
      </c>
      <c r="B1272" s="106">
        <v>42145</v>
      </c>
      <c r="C1272" s="104">
        <v>44.83</v>
      </c>
      <c r="D1272" s="104">
        <v>46</v>
      </c>
      <c r="E1272" s="104">
        <v>44.03</v>
      </c>
      <c r="F1272" s="104">
        <v>45.11</v>
      </c>
      <c r="G1272" s="104">
        <v>1307949</v>
      </c>
    </row>
    <row r="1273" spans="1:7" x14ac:dyDescent="0.2">
      <c r="A1273" s="105">
        <v>1271</v>
      </c>
      <c r="B1273" s="106">
        <v>42146</v>
      </c>
      <c r="C1273" s="104">
        <v>45.62</v>
      </c>
      <c r="D1273" s="104">
        <v>46.5</v>
      </c>
      <c r="E1273" s="104">
        <v>44.7</v>
      </c>
      <c r="F1273" s="104">
        <v>46</v>
      </c>
      <c r="G1273" s="104">
        <v>1876425</v>
      </c>
    </row>
    <row r="1274" spans="1:7" x14ac:dyDescent="0.2">
      <c r="A1274" s="105">
        <v>1272</v>
      </c>
      <c r="B1274" s="106">
        <v>42149</v>
      </c>
      <c r="C1274" s="104">
        <v>45.3</v>
      </c>
      <c r="D1274" s="104">
        <v>46.97</v>
      </c>
      <c r="E1274" s="104">
        <v>44.81</v>
      </c>
      <c r="F1274" s="104">
        <v>45.88</v>
      </c>
      <c r="G1274" s="104">
        <v>2089602</v>
      </c>
    </row>
    <row r="1275" spans="1:7" x14ac:dyDescent="0.2">
      <c r="A1275" s="105">
        <v>1273</v>
      </c>
      <c r="B1275" s="106">
        <v>42150</v>
      </c>
      <c r="C1275" s="104">
        <v>45.65</v>
      </c>
      <c r="D1275" s="104">
        <v>50.47</v>
      </c>
      <c r="E1275" s="104">
        <v>45.6</v>
      </c>
      <c r="F1275" s="104">
        <v>50.47</v>
      </c>
      <c r="G1275" s="104">
        <v>3491602</v>
      </c>
    </row>
    <row r="1276" spans="1:7" x14ac:dyDescent="0.2">
      <c r="A1276" s="105">
        <v>1274</v>
      </c>
      <c r="B1276" s="106">
        <v>42151</v>
      </c>
      <c r="C1276" s="104">
        <v>51.88</v>
      </c>
      <c r="D1276" s="104">
        <v>55.48</v>
      </c>
      <c r="E1276" s="104">
        <v>49.96</v>
      </c>
      <c r="F1276" s="104">
        <v>52.12</v>
      </c>
      <c r="G1276" s="104">
        <v>3188299</v>
      </c>
    </row>
    <row r="1277" spans="1:7" x14ac:dyDescent="0.2">
      <c r="A1277" s="105">
        <v>1275</v>
      </c>
      <c r="B1277" s="106">
        <v>42152</v>
      </c>
      <c r="C1277" s="104">
        <v>52.09</v>
      </c>
      <c r="D1277" s="104">
        <v>53.77</v>
      </c>
      <c r="E1277" s="104">
        <v>47.01</v>
      </c>
      <c r="F1277" s="104">
        <v>48.02</v>
      </c>
      <c r="G1277" s="104">
        <v>2730993</v>
      </c>
    </row>
    <row r="1278" spans="1:7" x14ac:dyDescent="0.2">
      <c r="A1278" s="105">
        <v>1276</v>
      </c>
      <c r="B1278" s="106">
        <v>42153</v>
      </c>
      <c r="C1278" s="104">
        <v>47.8</v>
      </c>
      <c r="D1278" s="104">
        <v>51</v>
      </c>
      <c r="E1278" s="104">
        <v>45.45</v>
      </c>
      <c r="F1278" s="104">
        <v>49.83</v>
      </c>
      <c r="G1278" s="104">
        <v>3087436</v>
      </c>
    </row>
    <row r="1279" spans="1:7" x14ac:dyDescent="0.2">
      <c r="A1279" s="105">
        <v>1277</v>
      </c>
      <c r="B1279" s="106">
        <v>42156</v>
      </c>
      <c r="C1279" s="104">
        <v>49.75</v>
      </c>
      <c r="D1279" s="104">
        <v>54.81</v>
      </c>
      <c r="E1279" s="104">
        <v>49.7</v>
      </c>
      <c r="F1279" s="104">
        <v>54.81</v>
      </c>
      <c r="G1279" s="104">
        <v>2188833</v>
      </c>
    </row>
    <row r="1280" spans="1:7" x14ac:dyDescent="0.2">
      <c r="A1280" s="105">
        <v>1278</v>
      </c>
      <c r="B1280" s="106">
        <v>42157</v>
      </c>
      <c r="C1280" s="104">
        <v>56</v>
      </c>
      <c r="D1280" s="104">
        <v>57.77</v>
      </c>
      <c r="E1280" s="104">
        <v>54.07</v>
      </c>
      <c r="F1280" s="104">
        <v>57.5</v>
      </c>
      <c r="G1280" s="104">
        <v>1962746</v>
      </c>
    </row>
    <row r="1281" spans="1:7" x14ac:dyDescent="0.2">
      <c r="A1281" s="105">
        <v>1279</v>
      </c>
      <c r="B1281" s="106">
        <v>42158</v>
      </c>
      <c r="C1281" s="104">
        <v>56.95</v>
      </c>
      <c r="D1281" s="104">
        <v>59.88</v>
      </c>
      <c r="E1281" s="104">
        <v>55.77</v>
      </c>
      <c r="F1281" s="104">
        <v>57.75</v>
      </c>
      <c r="G1281" s="104">
        <v>1699388</v>
      </c>
    </row>
    <row r="1282" spans="1:7" x14ac:dyDescent="0.2">
      <c r="A1282" s="105">
        <v>1280</v>
      </c>
      <c r="B1282" s="106">
        <v>42159</v>
      </c>
      <c r="C1282" s="104">
        <v>58</v>
      </c>
      <c r="D1282" s="104">
        <v>58.46</v>
      </c>
      <c r="E1282" s="104">
        <v>52.03</v>
      </c>
      <c r="F1282" s="104">
        <v>55.88</v>
      </c>
      <c r="G1282" s="104">
        <v>2037392</v>
      </c>
    </row>
    <row r="1283" spans="1:7" x14ac:dyDescent="0.2">
      <c r="A1283" s="105">
        <v>1281</v>
      </c>
      <c r="B1283" s="106">
        <v>42160</v>
      </c>
      <c r="C1283" s="104">
        <v>56.89</v>
      </c>
      <c r="D1283" s="104">
        <v>57.47</v>
      </c>
      <c r="E1283" s="104">
        <v>53.82</v>
      </c>
      <c r="F1283" s="104">
        <v>54.85</v>
      </c>
      <c r="G1283" s="104">
        <v>1650697</v>
      </c>
    </row>
    <row r="1284" spans="1:7" x14ac:dyDescent="0.2">
      <c r="A1284" s="105">
        <v>1282</v>
      </c>
      <c r="B1284" s="106">
        <v>42163</v>
      </c>
      <c r="C1284" s="104">
        <v>54.98</v>
      </c>
      <c r="D1284" s="104">
        <v>57.16</v>
      </c>
      <c r="E1284" s="104">
        <v>53.3</v>
      </c>
      <c r="F1284" s="104">
        <v>56.27</v>
      </c>
      <c r="G1284" s="104">
        <v>1962442</v>
      </c>
    </row>
    <row r="1285" spans="1:7" x14ac:dyDescent="0.2">
      <c r="A1285" s="105">
        <v>1283</v>
      </c>
      <c r="B1285" s="106">
        <v>42164</v>
      </c>
      <c r="C1285" s="104">
        <v>55.59</v>
      </c>
      <c r="D1285" s="104">
        <v>58</v>
      </c>
      <c r="E1285" s="104">
        <v>54.61</v>
      </c>
      <c r="F1285" s="104">
        <v>54.62</v>
      </c>
      <c r="G1285" s="104">
        <v>1211617</v>
      </c>
    </row>
    <row r="1286" spans="1:7" x14ac:dyDescent="0.2">
      <c r="A1286" s="105">
        <v>1284</v>
      </c>
      <c r="B1286" s="106">
        <v>42165</v>
      </c>
      <c r="C1286" s="104">
        <v>54.62</v>
      </c>
      <c r="D1286" s="104">
        <v>56.25</v>
      </c>
      <c r="E1286" s="104">
        <v>53.81</v>
      </c>
      <c r="F1286" s="104">
        <v>55.3</v>
      </c>
      <c r="G1286" s="104">
        <v>1056599</v>
      </c>
    </row>
    <row r="1287" spans="1:7" x14ac:dyDescent="0.2">
      <c r="A1287" s="105">
        <v>1285</v>
      </c>
      <c r="B1287" s="106">
        <v>42166</v>
      </c>
      <c r="C1287" s="104">
        <v>54.88</v>
      </c>
      <c r="D1287" s="104">
        <v>59.95</v>
      </c>
      <c r="E1287" s="104">
        <v>54.88</v>
      </c>
      <c r="F1287" s="104">
        <v>56.95</v>
      </c>
      <c r="G1287" s="104">
        <v>1554605</v>
      </c>
    </row>
    <row r="1288" spans="1:7" x14ac:dyDescent="0.2">
      <c r="A1288" s="105">
        <v>1286</v>
      </c>
      <c r="B1288" s="106">
        <v>42167</v>
      </c>
      <c r="C1288" s="104">
        <v>56.96</v>
      </c>
      <c r="D1288" s="104">
        <v>58.7</v>
      </c>
      <c r="E1288" s="104">
        <v>56.12</v>
      </c>
      <c r="F1288" s="104">
        <v>57.5</v>
      </c>
      <c r="G1288" s="104">
        <v>1945288</v>
      </c>
    </row>
    <row r="1289" spans="1:7" x14ac:dyDescent="0.2">
      <c r="A1289" s="105">
        <v>1287</v>
      </c>
      <c r="B1289" s="106">
        <v>42170</v>
      </c>
      <c r="C1289" s="104">
        <v>58.1</v>
      </c>
      <c r="D1289" s="104">
        <v>58.2</v>
      </c>
      <c r="E1289" s="104">
        <v>53.8</v>
      </c>
      <c r="F1289" s="104">
        <v>54.35</v>
      </c>
      <c r="G1289" s="104">
        <v>1574604</v>
      </c>
    </row>
    <row r="1290" spans="1:7" x14ac:dyDescent="0.2">
      <c r="A1290" s="105">
        <v>1288</v>
      </c>
      <c r="B1290" s="106">
        <v>42171</v>
      </c>
      <c r="C1290" s="104">
        <v>52.06</v>
      </c>
      <c r="D1290" s="104">
        <v>57.49</v>
      </c>
      <c r="E1290" s="104">
        <v>50.66</v>
      </c>
      <c r="F1290" s="104">
        <v>50.68</v>
      </c>
      <c r="G1290" s="104">
        <v>1615098</v>
      </c>
    </row>
    <row r="1291" spans="1:7" x14ac:dyDescent="0.2">
      <c r="A1291" s="105">
        <v>1289</v>
      </c>
      <c r="B1291" s="106">
        <v>42172</v>
      </c>
      <c r="C1291" s="104">
        <v>51.33</v>
      </c>
      <c r="D1291" s="104">
        <v>52.55</v>
      </c>
      <c r="E1291" s="104">
        <v>48.7</v>
      </c>
      <c r="F1291" s="104">
        <v>52.15</v>
      </c>
      <c r="G1291" s="104">
        <v>1491970</v>
      </c>
    </row>
    <row r="1292" spans="1:7" x14ac:dyDescent="0.2">
      <c r="A1292" s="105">
        <v>1290</v>
      </c>
      <c r="B1292" s="106">
        <v>42173</v>
      </c>
      <c r="C1292" s="104">
        <v>50.01</v>
      </c>
      <c r="D1292" s="104">
        <v>53.07</v>
      </c>
      <c r="E1292" s="104">
        <v>50</v>
      </c>
      <c r="F1292" s="104">
        <v>50.95</v>
      </c>
      <c r="G1292" s="104">
        <v>1537974</v>
      </c>
    </row>
    <row r="1293" spans="1:7" x14ac:dyDescent="0.2">
      <c r="A1293" s="105">
        <v>1291</v>
      </c>
      <c r="B1293" s="106">
        <v>42174</v>
      </c>
      <c r="C1293" s="104">
        <v>49.5</v>
      </c>
      <c r="D1293" s="104">
        <v>52.95</v>
      </c>
      <c r="E1293" s="104">
        <v>46.98</v>
      </c>
      <c r="F1293" s="104">
        <v>46.98</v>
      </c>
      <c r="G1293" s="104">
        <v>1417381</v>
      </c>
    </row>
    <row r="1294" spans="1:7" x14ac:dyDescent="0.2">
      <c r="A1294" s="105">
        <v>1292</v>
      </c>
      <c r="B1294" s="106">
        <v>42178</v>
      </c>
      <c r="C1294" s="104">
        <v>47</v>
      </c>
      <c r="D1294" s="104">
        <v>48.99</v>
      </c>
      <c r="E1294" s="104">
        <v>44.97</v>
      </c>
      <c r="F1294" s="104">
        <v>47.7</v>
      </c>
      <c r="G1294" s="104">
        <v>1305394</v>
      </c>
    </row>
    <row r="1295" spans="1:7" x14ac:dyDescent="0.2">
      <c r="A1295" s="105">
        <v>1293</v>
      </c>
      <c r="B1295" s="106">
        <v>42179</v>
      </c>
      <c r="C1295" s="104">
        <v>48.01</v>
      </c>
      <c r="D1295" s="104">
        <v>48.7</v>
      </c>
      <c r="E1295" s="104">
        <v>46.99</v>
      </c>
      <c r="F1295" s="104">
        <v>48.32</v>
      </c>
      <c r="G1295" s="104">
        <v>1183988</v>
      </c>
    </row>
    <row r="1296" spans="1:7" x14ac:dyDescent="0.2">
      <c r="A1296" s="105">
        <v>1294</v>
      </c>
      <c r="B1296" s="106">
        <v>42180</v>
      </c>
      <c r="C1296" s="104">
        <v>48.7</v>
      </c>
      <c r="D1296" s="104">
        <v>48.7</v>
      </c>
      <c r="E1296" s="104">
        <v>45</v>
      </c>
      <c r="F1296" s="104">
        <v>46.15</v>
      </c>
      <c r="G1296" s="104">
        <v>1160107</v>
      </c>
    </row>
    <row r="1297" spans="1:7" x14ac:dyDescent="0.2">
      <c r="A1297" s="105">
        <v>1295</v>
      </c>
      <c r="B1297" s="106">
        <v>42181</v>
      </c>
      <c r="C1297" s="104">
        <v>45</v>
      </c>
      <c r="D1297" s="104">
        <v>45</v>
      </c>
      <c r="E1297" s="104">
        <v>41.54</v>
      </c>
      <c r="F1297" s="104">
        <v>41.54</v>
      </c>
      <c r="G1297" s="104">
        <v>1510683</v>
      </c>
    </row>
    <row r="1298" spans="1:7" x14ac:dyDescent="0.2">
      <c r="A1298" s="105">
        <v>1296</v>
      </c>
      <c r="B1298" s="106">
        <v>42184</v>
      </c>
      <c r="C1298" s="104">
        <v>41.65</v>
      </c>
      <c r="D1298" s="104">
        <v>42.36</v>
      </c>
      <c r="E1298" s="104">
        <v>37.39</v>
      </c>
      <c r="F1298" s="104">
        <v>37.39</v>
      </c>
      <c r="G1298" s="104">
        <v>2581483</v>
      </c>
    </row>
    <row r="1299" spans="1:7" x14ac:dyDescent="0.2">
      <c r="A1299" s="105">
        <v>1297</v>
      </c>
      <c r="B1299" s="106">
        <v>42185</v>
      </c>
      <c r="C1299" s="104">
        <v>36.21</v>
      </c>
      <c r="D1299" s="104">
        <v>40.49</v>
      </c>
      <c r="E1299" s="104">
        <v>33.65</v>
      </c>
      <c r="F1299" s="104">
        <v>38.9</v>
      </c>
      <c r="G1299" s="104">
        <v>1962784</v>
      </c>
    </row>
    <row r="1300" spans="1:7" x14ac:dyDescent="0.2">
      <c r="A1300" s="105">
        <v>1298</v>
      </c>
      <c r="B1300" s="106">
        <v>42186</v>
      </c>
      <c r="C1300" s="104">
        <v>38.799999999999997</v>
      </c>
      <c r="D1300" s="104">
        <v>40.67</v>
      </c>
      <c r="E1300" s="104">
        <v>35.01</v>
      </c>
      <c r="F1300" s="104">
        <v>35.01</v>
      </c>
      <c r="G1300" s="104">
        <v>2121028</v>
      </c>
    </row>
    <row r="1301" spans="1:7" x14ac:dyDescent="0.2">
      <c r="A1301" s="105">
        <v>1299</v>
      </c>
      <c r="B1301" s="106">
        <v>42187</v>
      </c>
      <c r="C1301" s="104">
        <v>33.96</v>
      </c>
      <c r="D1301" s="104">
        <v>37</v>
      </c>
      <c r="E1301" s="104">
        <v>31.7</v>
      </c>
      <c r="F1301" s="104">
        <v>35.51</v>
      </c>
      <c r="G1301" s="104">
        <v>3264674</v>
      </c>
    </row>
    <row r="1302" spans="1:7" x14ac:dyDescent="0.2">
      <c r="A1302" s="105">
        <v>1300</v>
      </c>
      <c r="B1302" s="106">
        <v>42188</v>
      </c>
      <c r="C1302" s="104">
        <v>34.19</v>
      </c>
      <c r="D1302" s="104">
        <v>38.99</v>
      </c>
      <c r="E1302" s="104">
        <v>33.03</v>
      </c>
      <c r="F1302" s="104">
        <v>35.85</v>
      </c>
      <c r="G1302" s="104">
        <v>3210498</v>
      </c>
    </row>
    <row r="1303" spans="1:7" x14ac:dyDescent="0.2">
      <c r="A1303" s="105">
        <v>1301</v>
      </c>
      <c r="B1303" s="106">
        <v>42191</v>
      </c>
      <c r="C1303" s="104">
        <v>39</v>
      </c>
      <c r="D1303" s="104">
        <v>39</v>
      </c>
      <c r="E1303" s="104">
        <v>32.270000000000003</v>
      </c>
      <c r="F1303" s="104">
        <v>33.880000000000003</v>
      </c>
      <c r="G1303" s="104">
        <v>3796472</v>
      </c>
    </row>
    <row r="1304" spans="1:7" x14ac:dyDescent="0.2">
      <c r="A1304" s="105">
        <v>1302</v>
      </c>
      <c r="B1304" s="106">
        <v>42192</v>
      </c>
      <c r="C1304" s="104">
        <v>31.5</v>
      </c>
      <c r="D1304" s="104">
        <v>31.5</v>
      </c>
      <c r="E1304" s="104">
        <v>30.49</v>
      </c>
      <c r="F1304" s="104">
        <v>30.49</v>
      </c>
      <c r="G1304" s="104">
        <v>527800</v>
      </c>
    </row>
    <row r="1305" spans="1:7" x14ac:dyDescent="0.2">
      <c r="A1305" s="105">
        <v>1303</v>
      </c>
      <c r="B1305" s="106">
        <v>42193</v>
      </c>
      <c r="C1305" s="104">
        <v>27.44</v>
      </c>
      <c r="D1305" s="104">
        <v>29</v>
      </c>
      <c r="E1305" s="104">
        <v>27.44</v>
      </c>
      <c r="F1305" s="104">
        <v>27.66</v>
      </c>
      <c r="G1305" s="104">
        <v>11266974</v>
      </c>
    </row>
    <row r="1306" spans="1:7" x14ac:dyDescent="0.2">
      <c r="A1306" s="105">
        <v>1304</v>
      </c>
      <c r="B1306" s="106">
        <v>42194</v>
      </c>
      <c r="C1306" s="104">
        <v>25.6</v>
      </c>
      <c r="D1306" s="104">
        <v>30.43</v>
      </c>
      <c r="E1306" s="104">
        <v>25.6</v>
      </c>
      <c r="F1306" s="104">
        <v>30.43</v>
      </c>
      <c r="G1306" s="104">
        <v>2135432</v>
      </c>
    </row>
    <row r="1307" spans="1:7" x14ac:dyDescent="0.2">
      <c r="A1307" s="105">
        <v>1305</v>
      </c>
      <c r="B1307" s="106">
        <v>42195</v>
      </c>
      <c r="C1307" s="104">
        <v>33.47</v>
      </c>
      <c r="D1307" s="104">
        <v>33.47</v>
      </c>
      <c r="E1307" s="104">
        <v>32.67</v>
      </c>
      <c r="F1307" s="104">
        <v>33.47</v>
      </c>
      <c r="G1307" s="104">
        <v>621440</v>
      </c>
    </row>
    <row r="1308" spans="1:7" x14ac:dyDescent="0.2">
      <c r="A1308" s="105">
        <v>1306</v>
      </c>
      <c r="B1308" s="106">
        <v>42198</v>
      </c>
      <c r="C1308" s="104">
        <v>36.82</v>
      </c>
      <c r="D1308" s="104">
        <v>36.82</v>
      </c>
      <c r="E1308" s="104">
        <v>35.450000000000003</v>
      </c>
      <c r="F1308" s="104">
        <v>36.82</v>
      </c>
      <c r="G1308" s="104">
        <v>2451416</v>
      </c>
    </row>
    <row r="1309" spans="1:7" x14ac:dyDescent="0.2">
      <c r="A1309" s="105">
        <v>1307</v>
      </c>
      <c r="B1309" s="106">
        <v>42199</v>
      </c>
      <c r="C1309" s="104">
        <v>38</v>
      </c>
      <c r="D1309" s="104">
        <v>40.5</v>
      </c>
      <c r="E1309" s="104">
        <v>36.82</v>
      </c>
      <c r="F1309" s="104">
        <v>40.5</v>
      </c>
      <c r="G1309" s="104">
        <v>3739724</v>
      </c>
    </row>
    <row r="1310" spans="1:7" x14ac:dyDescent="0.2">
      <c r="A1310" s="105">
        <v>1308</v>
      </c>
      <c r="B1310" s="106">
        <v>42200</v>
      </c>
      <c r="C1310" s="104">
        <v>38.11</v>
      </c>
      <c r="D1310" s="104">
        <v>41.5</v>
      </c>
      <c r="E1310" s="104">
        <v>37.799999999999997</v>
      </c>
      <c r="F1310" s="104">
        <v>38</v>
      </c>
      <c r="G1310" s="104">
        <v>5782463</v>
      </c>
    </row>
    <row r="1311" spans="1:7" x14ac:dyDescent="0.2">
      <c r="A1311" s="105">
        <v>1309</v>
      </c>
      <c r="B1311" s="106">
        <v>42201</v>
      </c>
      <c r="C1311" s="104">
        <v>22.9</v>
      </c>
      <c r="D1311" s="104">
        <v>26.5</v>
      </c>
      <c r="E1311" s="104">
        <v>22.89</v>
      </c>
      <c r="F1311" s="104">
        <v>25</v>
      </c>
      <c r="G1311" s="104">
        <v>2678627</v>
      </c>
    </row>
    <row r="1312" spans="1:7" x14ac:dyDescent="0.2">
      <c r="A1312" s="105">
        <v>1310</v>
      </c>
      <c r="B1312" s="106">
        <v>42202</v>
      </c>
      <c r="C1312" s="104">
        <v>25.15</v>
      </c>
      <c r="D1312" s="104">
        <v>27.5</v>
      </c>
      <c r="E1312" s="104">
        <v>25.1</v>
      </c>
      <c r="F1312" s="104">
        <v>27.49</v>
      </c>
      <c r="G1312" s="104">
        <v>4143837</v>
      </c>
    </row>
    <row r="1313" spans="1:7" x14ac:dyDescent="0.2">
      <c r="A1313" s="105">
        <v>1311</v>
      </c>
      <c r="B1313" s="106">
        <v>42205</v>
      </c>
      <c r="C1313" s="104">
        <v>29.13</v>
      </c>
      <c r="D1313" s="104">
        <v>30.24</v>
      </c>
      <c r="E1313" s="104">
        <v>28.54</v>
      </c>
      <c r="F1313" s="104">
        <v>30.24</v>
      </c>
      <c r="G1313" s="104">
        <v>6691620</v>
      </c>
    </row>
    <row r="1314" spans="1:7" x14ac:dyDescent="0.2">
      <c r="A1314" s="105">
        <v>1312</v>
      </c>
      <c r="B1314" s="106">
        <v>42206</v>
      </c>
      <c r="C1314" s="104">
        <v>29.28</v>
      </c>
      <c r="D1314" s="104">
        <v>30.92</v>
      </c>
      <c r="E1314" s="104">
        <v>28.6</v>
      </c>
      <c r="F1314" s="104">
        <v>30.31</v>
      </c>
      <c r="G1314" s="104">
        <v>4199325</v>
      </c>
    </row>
    <row r="1315" spans="1:7" x14ac:dyDescent="0.2">
      <c r="A1315" s="105">
        <v>1313</v>
      </c>
      <c r="B1315" s="106">
        <v>42207</v>
      </c>
      <c r="C1315" s="104">
        <v>30.8</v>
      </c>
      <c r="D1315" s="104">
        <v>30.8</v>
      </c>
      <c r="E1315" s="104">
        <v>28.8</v>
      </c>
      <c r="F1315" s="104">
        <v>30.34</v>
      </c>
      <c r="G1315" s="104">
        <v>3571922</v>
      </c>
    </row>
    <row r="1316" spans="1:7" x14ac:dyDescent="0.2">
      <c r="A1316" s="105">
        <v>1314</v>
      </c>
      <c r="B1316" s="106">
        <v>42208</v>
      </c>
      <c r="C1316" s="104">
        <v>29.96</v>
      </c>
      <c r="D1316" s="104">
        <v>30.91</v>
      </c>
      <c r="E1316" s="104">
        <v>29.23</v>
      </c>
      <c r="F1316" s="104">
        <v>30.62</v>
      </c>
      <c r="G1316" s="104">
        <v>3460532</v>
      </c>
    </row>
    <row r="1317" spans="1:7" x14ac:dyDescent="0.2">
      <c r="A1317" s="105">
        <v>1315</v>
      </c>
      <c r="B1317" s="106">
        <v>42209</v>
      </c>
      <c r="C1317" s="104">
        <v>30.68</v>
      </c>
      <c r="D1317" s="104">
        <v>33</v>
      </c>
      <c r="E1317" s="104">
        <v>29.4</v>
      </c>
      <c r="F1317" s="104">
        <v>30.89</v>
      </c>
      <c r="G1317" s="104">
        <v>5648882</v>
      </c>
    </row>
    <row r="1318" spans="1:7" x14ac:dyDescent="0.2">
      <c r="A1318" s="105">
        <v>1316</v>
      </c>
      <c r="B1318" s="106">
        <v>42212</v>
      </c>
      <c r="C1318" s="104">
        <v>29.91</v>
      </c>
      <c r="D1318" s="104">
        <v>31.48</v>
      </c>
      <c r="E1318" s="104">
        <v>27.8</v>
      </c>
      <c r="F1318" s="104">
        <v>27.8</v>
      </c>
      <c r="G1318" s="104">
        <v>3223113</v>
      </c>
    </row>
    <row r="1319" spans="1:7" x14ac:dyDescent="0.2">
      <c r="A1319" s="105">
        <v>1317</v>
      </c>
      <c r="B1319" s="106">
        <v>42213</v>
      </c>
      <c r="C1319" s="104">
        <v>25.08</v>
      </c>
      <c r="D1319" s="104">
        <v>28</v>
      </c>
      <c r="E1319" s="104">
        <v>25.02</v>
      </c>
      <c r="F1319" s="104">
        <v>25.3</v>
      </c>
      <c r="G1319" s="104">
        <v>3384861</v>
      </c>
    </row>
    <row r="1320" spans="1:7" x14ac:dyDescent="0.2">
      <c r="A1320" s="105">
        <v>1318</v>
      </c>
      <c r="B1320" s="106">
        <v>42214</v>
      </c>
      <c r="C1320" s="104">
        <v>26.47</v>
      </c>
      <c r="D1320" s="104">
        <v>27.2</v>
      </c>
      <c r="E1320" s="104">
        <v>24.07</v>
      </c>
      <c r="F1320" s="104">
        <v>26.89</v>
      </c>
      <c r="G1320" s="104">
        <v>2789064</v>
      </c>
    </row>
    <row r="1321" spans="1:7" x14ac:dyDescent="0.2">
      <c r="A1321" s="105">
        <v>1319</v>
      </c>
      <c r="B1321" s="106">
        <v>42215</v>
      </c>
      <c r="C1321" s="104">
        <v>26.04</v>
      </c>
      <c r="D1321" s="104">
        <v>27.5</v>
      </c>
      <c r="E1321" s="104">
        <v>25.3</v>
      </c>
      <c r="F1321" s="104">
        <v>25.4</v>
      </c>
      <c r="G1321" s="104">
        <v>2966914</v>
      </c>
    </row>
    <row r="1322" spans="1:7" x14ac:dyDescent="0.2">
      <c r="A1322" s="105">
        <v>1320</v>
      </c>
      <c r="B1322" s="106">
        <v>42216</v>
      </c>
      <c r="C1322" s="104">
        <v>24.44</v>
      </c>
      <c r="D1322" s="104">
        <v>25.35</v>
      </c>
      <c r="E1322" s="104">
        <v>23.3</v>
      </c>
      <c r="F1322" s="104">
        <v>24.02</v>
      </c>
      <c r="G1322" s="104">
        <v>1908066</v>
      </c>
    </row>
    <row r="1323" spans="1:7" x14ac:dyDescent="0.2">
      <c r="A1323" s="105">
        <v>1321</v>
      </c>
      <c r="B1323" s="106">
        <v>42219</v>
      </c>
      <c r="C1323" s="104">
        <v>24.25</v>
      </c>
      <c r="D1323" s="104">
        <v>24.7</v>
      </c>
      <c r="E1323" s="104">
        <v>21.71</v>
      </c>
      <c r="F1323" s="104">
        <v>22.15</v>
      </c>
      <c r="G1323" s="104">
        <v>1672960</v>
      </c>
    </row>
    <row r="1324" spans="1:7" x14ac:dyDescent="0.2">
      <c r="A1324" s="105">
        <v>1322</v>
      </c>
      <c r="B1324" s="106">
        <v>42220</v>
      </c>
      <c r="C1324" s="104">
        <v>22.15</v>
      </c>
      <c r="D1324" s="104">
        <v>24.37</v>
      </c>
      <c r="E1324" s="104">
        <v>22.15</v>
      </c>
      <c r="F1324" s="104">
        <v>24.37</v>
      </c>
      <c r="G1324" s="104">
        <v>2197285</v>
      </c>
    </row>
    <row r="1325" spans="1:7" x14ac:dyDescent="0.2">
      <c r="A1325" s="105">
        <v>1323</v>
      </c>
      <c r="B1325" s="106">
        <v>42221</v>
      </c>
      <c r="C1325" s="104">
        <v>24.98</v>
      </c>
      <c r="D1325" s="104">
        <v>26.2</v>
      </c>
      <c r="E1325" s="104">
        <v>24.37</v>
      </c>
      <c r="F1325" s="104">
        <v>25.4</v>
      </c>
      <c r="G1325" s="104">
        <v>3073138</v>
      </c>
    </row>
    <row r="1326" spans="1:7" x14ac:dyDescent="0.2">
      <c r="A1326" s="105">
        <v>1324</v>
      </c>
      <c r="B1326" s="106">
        <v>42222</v>
      </c>
      <c r="C1326" s="104">
        <v>24.63</v>
      </c>
      <c r="D1326" s="104">
        <v>27.17</v>
      </c>
      <c r="E1326" s="104">
        <v>24.37</v>
      </c>
      <c r="F1326" s="104">
        <v>27.17</v>
      </c>
      <c r="G1326" s="104">
        <v>3702191</v>
      </c>
    </row>
    <row r="1327" spans="1:7" x14ac:dyDescent="0.2">
      <c r="A1327" s="105">
        <v>1325</v>
      </c>
      <c r="B1327" s="106">
        <v>42223</v>
      </c>
      <c r="C1327" s="104">
        <v>27.41</v>
      </c>
      <c r="D1327" s="104">
        <v>29.89</v>
      </c>
      <c r="E1327" s="104">
        <v>26.51</v>
      </c>
      <c r="F1327" s="104">
        <v>29.89</v>
      </c>
      <c r="G1327" s="104">
        <v>6222152</v>
      </c>
    </row>
    <row r="1328" spans="1:7" x14ac:dyDescent="0.2">
      <c r="A1328" s="105">
        <v>1326</v>
      </c>
      <c r="B1328" s="106">
        <v>42226</v>
      </c>
      <c r="C1328" s="104">
        <v>30.14</v>
      </c>
      <c r="D1328" s="104">
        <v>32.19</v>
      </c>
      <c r="E1328" s="104">
        <v>29.3</v>
      </c>
      <c r="F1328" s="104">
        <v>32.130000000000003</v>
      </c>
      <c r="G1328" s="104">
        <v>6103208</v>
      </c>
    </row>
    <row r="1329" spans="1:7" x14ac:dyDescent="0.2">
      <c r="A1329" s="105">
        <v>1327</v>
      </c>
      <c r="B1329" s="106">
        <v>42227</v>
      </c>
      <c r="C1329" s="104">
        <v>31.5</v>
      </c>
      <c r="D1329" s="104">
        <v>33.46</v>
      </c>
      <c r="E1329" s="104">
        <v>30.6</v>
      </c>
      <c r="F1329" s="104">
        <v>31.97</v>
      </c>
      <c r="G1329" s="104">
        <v>6091405</v>
      </c>
    </row>
    <row r="1330" spans="1:7" x14ac:dyDescent="0.2">
      <c r="A1330" s="105">
        <v>1328</v>
      </c>
      <c r="B1330" s="106">
        <v>42228</v>
      </c>
      <c r="C1330" s="104">
        <v>31.16</v>
      </c>
      <c r="D1330" s="104">
        <v>32</v>
      </c>
      <c r="E1330" s="104">
        <v>30.7</v>
      </c>
      <c r="F1330" s="104">
        <v>31.52</v>
      </c>
      <c r="G1330" s="104">
        <v>3563886</v>
      </c>
    </row>
    <row r="1331" spans="1:7" x14ac:dyDescent="0.2">
      <c r="A1331" s="105">
        <v>1329</v>
      </c>
      <c r="B1331" s="106">
        <v>42229</v>
      </c>
      <c r="C1331" s="104">
        <v>31.7</v>
      </c>
      <c r="D1331" s="104">
        <v>34.67</v>
      </c>
      <c r="E1331" s="104">
        <v>31.7</v>
      </c>
      <c r="F1331" s="104">
        <v>34.67</v>
      </c>
      <c r="G1331" s="104">
        <v>8332678</v>
      </c>
    </row>
    <row r="1332" spans="1:7" x14ac:dyDescent="0.2">
      <c r="A1332" s="105">
        <v>1330</v>
      </c>
      <c r="B1332" s="106">
        <v>42230</v>
      </c>
      <c r="C1332" s="104">
        <v>35.380000000000003</v>
      </c>
      <c r="D1332" s="104">
        <v>35.4</v>
      </c>
      <c r="E1332" s="104">
        <v>32.81</v>
      </c>
      <c r="F1332" s="104">
        <v>33.090000000000003</v>
      </c>
      <c r="G1332" s="104">
        <v>7181963</v>
      </c>
    </row>
    <row r="1333" spans="1:7" x14ac:dyDescent="0.2">
      <c r="A1333" s="105">
        <v>1331</v>
      </c>
      <c r="B1333" s="106">
        <v>42233</v>
      </c>
      <c r="C1333" s="104">
        <v>32.799999999999997</v>
      </c>
      <c r="D1333" s="104">
        <v>32.799999999999997</v>
      </c>
      <c r="E1333" s="104">
        <v>30.78</v>
      </c>
      <c r="F1333" s="104">
        <v>31.97</v>
      </c>
      <c r="G1333" s="104">
        <v>4031759</v>
      </c>
    </row>
    <row r="1334" spans="1:7" x14ac:dyDescent="0.2">
      <c r="A1334" s="105">
        <v>1332</v>
      </c>
      <c r="B1334" s="106">
        <v>42234</v>
      </c>
      <c r="C1334" s="104">
        <v>32.090000000000003</v>
      </c>
      <c r="D1334" s="104">
        <v>33.25</v>
      </c>
      <c r="E1334" s="104">
        <v>28.77</v>
      </c>
      <c r="F1334" s="104">
        <v>28.77</v>
      </c>
      <c r="G1334" s="104">
        <v>3709927</v>
      </c>
    </row>
    <row r="1335" spans="1:7" x14ac:dyDescent="0.2">
      <c r="A1335" s="105">
        <v>1333</v>
      </c>
      <c r="B1335" s="106">
        <v>42235</v>
      </c>
      <c r="C1335" s="104">
        <v>27.97</v>
      </c>
      <c r="D1335" s="104">
        <v>31.47</v>
      </c>
      <c r="E1335" s="104">
        <v>26.17</v>
      </c>
      <c r="F1335" s="104">
        <v>30.51</v>
      </c>
      <c r="G1335" s="104">
        <v>4197027</v>
      </c>
    </row>
    <row r="1336" spans="1:7" x14ac:dyDescent="0.2">
      <c r="A1336" s="105">
        <v>1334</v>
      </c>
      <c r="B1336" s="106">
        <v>42236</v>
      </c>
      <c r="C1336" s="104">
        <v>30.2</v>
      </c>
      <c r="D1336" s="104">
        <v>30.37</v>
      </c>
      <c r="E1336" s="104">
        <v>28.02</v>
      </c>
      <c r="F1336" s="104">
        <v>28.5</v>
      </c>
      <c r="G1336" s="104">
        <v>2596222</v>
      </c>
    </row>
    <row r="1337" spans="1:7" x14ac:dyDescent="0.2">
      <c r="A1337" s="105">
        <v>1335</v>
      </c>
      <c r="B1337" s="106">
        <v>42237</v>
      </c>
      <c r="C1337" s="104">
        <v>27.7</v>
      </c>
      <c r="D1337" s="104">
        <v>29.68</v>
      </c>
      <c r="E1337" s="104">
        <v>26.38</v>
      </c>
      <c r="F1337" s="104">
        <v>27.72</v>
      </c>
      <c r="G1337" s="104">
        <v>2928362</v>
      </c>
    </row>
    <row r="1338" spans="1:7" x14ac:dyDescent="0.2">
      <c r="A1338" s="105">
        <v>1336</v>
      </c>
      <c r="B1338" s="106">
        <v>42240</v>
      </c>
      <c r="C1338" s="104">
        <v>26.16</v>
      </c>
      <c r="D1338" s="104">
        <v>27.16</v>
      </c>
      <c r="E1338" s="104">
        <v>24.95</v>
      </c>
      <c r="F1338" s="104">
        <v>24.95</v>
      </c>
      <c r="G1338" s="104">
        <v>1789148</v>
      </c>
    </row>
    <row r="1339" spans="1:7" x14ac:dyDescent="0.2">
      <c r="A1339" s="105">
        <v>1337</v>
      </c>
      <c r="B1339" s="106">
        <v>42241</v>
      </c>
      <c r="C1339" s="104">
        <v>22.46</v>
      </c>
      <c r="D1339" s="104">
        <v>23.53</v>
      </c>
      <c r="E1339" s="104">
        <v>22.46</v>
      </c>
      <c r="F1339" s="104">
        <v>22.46</v>
      </c>
      <c r="G1339" s="104">
        <v>1932510</v>
      </c>
    </row>
    <row r="1340" spans="1:7" x14ac:dyDescent="0.2">
      <c r="A1340" s="105">
        <v>1338</v>
      </c>
      <c r="B1340" s="106">
        <v>42242</v>
      </c>
      <c r="C1340" s="104">
        <v>22.52</v>
      </c>
      <c r="D1340" s="104">
        <v>23.45</v>
      </c>
      <c r="E1340" s="104">
        <v>20.21</v>
      </c>
      <c r="F1340" s="104">
        <v>20.21</v>
      </c>
      <c r="G1340" s="104">
        <v>3159156</v>
      </c>
    </row>
    <row r="1341" spans="1:7" x14ac:dyDescent="0.2">
      <c r="A1341" s="105">
        <v>1339</v>
      </c>
      <c r="B1341" s="106">
        <v>42243</v>
      </c>
      <c r="C1341" s="104">
        <v>20.21</v>
      </c>
      <c r="D1341" s="104">
        <v>21.43</v>
      </c>
      <c r="E1341" s="104">
        <v>19.48</v>
      </c>
      <c r="F1341" s="104">
        <v>21.3</v>
      </c>
      <c r="G1341" s="104">
        <v>3023907</v>
      </c>
    </row>
    <row r="1342" spans="1:7" x14ac:dyDescent="0.2">
      <c r="A1342" s="105">
        <v>1340</v>
      </c>
      <c r="B1342" s="106">
        <v>42244</v>
      </c>
      <c r="C1342" s="104">
        <v>21.62</v>
      </c>
      <c r="D1342" s="104">
        <v>23.18</v>
      </c>
      <c r="E1342" s="104">
        <v>21.6</v>
      </c>
      <c r="F1342" s="104">
        <v>23.03</v>
      </c>
      <c r="G1342" s="104">
        <v>3381233</v>
      </c>
    </row>
    <row r="1343" spans="1:7" x14ac:dyDescent="0.2">
      <c r="A1343" s="105">
        <v>1341</v>
      </c>
      <c r="B1343" s="106">
        <v>42247</v>
      </c>
      <c r="C1343" s="104">
        <v>22.95</v>
      </c>
      <c r="D1343" s="104">
        <v>22.95</v>
      </c>
      <c r="E1343" s="104">
        <v>21</v>
      </c>
      <c r="F1343" s="104">
        <v>21.03</v>
      </c>
      <c r="G1343" s="104">
        <v>2204264</v>
      </c>
    </row>
    <row r="1344" spans="1:7" x14ac:dyDescent="0.2">
      <c r="A1344" s="105">
        <v>1342</v>
      </c>
      <c r="B1344" s="106">
        <v>42248</v>
      </c>
      <c r="C1344" s="104">
        <v>20.91</v>
      </c>
      <c r="D1344" s="104">
        <v>20.91</v>
      </c>
      <c r="E1344" s="104">
        <v>18.93</v>
      </c>
      <c r="F1344" s="104">
        <v>18.93</v>
      </c>
      <c r="G1344" s="104">
        <v>2199283</v>
      </c>
    </row>
    <row r="1345" spans="1:7" x14ac:dyDescent="0.2">
      <c r="A1345" s="105">
        <v>1343</v>
      </c>
      <c r="B1345" s="106">
        <v>42249</v>
      </c>
      <c r="C1345" s="104">
        <v>17.559999999999999</v>
      </c>
      <c r="D1345" s="104">
        <v>19.98</v>
      </c>
      <c r="E1345" s="104">
        <v>17.309999999999999</v>
      </c>
      <c r="F1345" s="104">
        <v>17.7</v>
      </c>
      <c r="G1345" s="104">
        <v>2036543</v>
      </c>
    </row>
    <row r="1346" spans="1:7" x14ac:dyDescent="0.2">
      <c r="A1346" s="105">
        <v>1344</v>
      </c>
      <c r="B1346" s="106">
        <v>42254</v>
      </c>
      <c r="C1346" s="104">
        <v>18.18</v>
      </c>
      <c r="D1346" s="104">
        <v>18.79</v>
      </c>
      <c r="E1346" s="104">
        <v>17.97</v>
      </c>
      <c r="F1346" s="104">
        <v>18.16</v>
      </c>
      <c r="G1346" s="104">
        <v>1733672</v>
      </c>
    </row>
    <row r="1347" spans="1:7" x14ac:dyDescent="0.2">
      <c r="A1347" s="105">
        <v>1345</v>
      </c>
      <c r="B1347" s="106">
        <v>42255</v>
      </c>
      <c r="C1347" s="104">
        <v>18.3</v>
      </c>
      <c r="D1347" s="104">
        <v>19.809999999999999</v>
      </c>
      <c r="E1347" s="104">
        <v>17.7</v>
      </c>
      <c r="F1347" s="104">
        <v>19.78</v>
      </c>
      <c r="G1347" s="104">
        <v>1503146</v>
      </c>
    </row>
    <row r="1348" spans="1:7" x14ac:dyDescent="0.2">
      <c r="A1348" s="105">
        <v>1346</v>
      </c>
      <c r="B1348" s="106">
        <v>42256</v>
      </c>
      <c r="C1348" s="104">
        <v>19.8</v>
      </c>
      <c r="D1348" s="104">
        <v>20.93</v>
      </c>
      <c r="E1348" s="104">
        <v>19.600000000000001</v>
      </c>
      <c r="F1348" s="104">
        <v>20.73</v>
      </c>
      <c r="G1348" s="104">
        <v>2645466</v>
      </c>
    </row>
    <row r="1349" spans="1:7" x14ac:dyDescent="0.2">
      <c r="A1349" s="105">
        <v>1347</v>
      </c>
      <c r="B1349" s="106">
        <v>42257</v>
      </c>
      <c r="C1349" s="104">
        <v>20.5</v>
      </c>
      <c r="D1349" s="104">
        <v>20.88</v>
      </c>
      <c r="E1349" s="104">
        <v>19.899999999999999</v>
      </c>
      <c r="F1349" s="104">
        <v>20.239999999999998</v>
      </c>
      <c r="G1349" s="104">
        <v>1728577</v>
      </c>
    </row>
    <row r="1350" spans="1:7" x14ac:dyDescent="0.2">
      <c r="A1350" s="105">
        <v>1348</v>
      </c>
      <c r="B1350" s="106">
        <v>42258</v>
      </c>
      <c r="C1350" s="104">
        <v>19.86</v>
      </c>
      <c r="D1350" s="104">
        <v>21</v>
      </c>
      <c r="E1350" s="104">
        <v>19.61</v>
      </c>
      <c r="F1350" s="104">
        <v>20.239999999999998</v>
      </c>
      <c r="G1350" s="104">
        <v>1457863</v>
      </c>
    </row>
    <row r="1351" spans="1:7" x14ac:dyDescent="0.2">
      <c r="A1351" s="105">
        <v>1349</v>
      </c>
      <c r="B1351" s="106">
        <v>42261</v>
      </c>
      <c r="C1351" s="104">
        <v>20.8</v>
      </c>
      <c r="D1351" s="104">
        <v>21.9</v>
      </c>
      <c r="E1351" s="104">
        <v>18.809999999999999</v>
      </c>
      <c r="F1351" s="104">
        <v>19.2</v>
      </c>
      <c r="G1351" s="104">
        <v>4171697</v>
      </c>
    </row>
    <row r="1352" spans="1:7" x14ac:dyDescent="0.2">
      <c r="A1352" s="105">
        <v>1350</v>
      </c>
      <c r="B1352" s="106">
        <v>42262</v>
      </c>
      <c r="C1352" s="104">
        <v>18.52</v>
      </c>
      <c r="D1352" s="104">
        <v>18.850000000000001</v>
      </c>
      <c r="E1352" s="104">
        <v>17.329999999999998</v>
      </c>
      <c r="F1352" s="104">
        <v>17.36</v>
      </c>
      <c r="G1352" s="104">
        <v>2149722</v>
      </c>
    </row>
    <row r="1353" spans="1:7" x14ac:dyDescent="0.2">
      <c r="A1353" s="105">
        <v>1351</v>
      </c>
      <c r="B1353" s="106">
        <v>42263</v>
      </c>
      <c r="C1353" s="104">
        <v>17.46</v>
      </c>
      <c r="D1353" s="104">
        <v>19.100000000000001</v>
      </c>
      <c r="E1353" s="104">
        <v>17.46</v>
      </c>
      <c r="F1353" s="104">
        <v>19.100000000000001</v>
      </c>
      <c r="G1353" s="104">
        <v>1933078</v>
      </c>
    </row>
    <row r="1354" spans="1:7" x14ac:dyDescent="0.2">
      <c r="A1354" s="105">
        <v>1352</v>
      </c>
      <c r="B1354" s="106">
        <v>42264</v>
      </c>
      <c r="C1354" s="104">
        <v>19</v>
      </c>
      <c r="D1354" s="104">
        <v>20.27</v>
      </c>
      <c r="E1354" s="104">
        <v>18.7</v>
      </c>
      <c r="F1354" s="104">
        <v>18.8</v>
      </c>
      <c r="G1354" s="104">
        <v>2707183</v>
      </c>
    </row>
    <row r="1355" spans="1:7" x14ac:dyDescent="0.2">
      <c r="A1355" s="105">
        <v>1353</v>
      </c>
      <c r="B1355" s="106">
        <v>42265</v>
      </c>
      <c r="C1355" s="104">
        <v>19</v>
      </c>
      <c r="D1355" s="104">
        <v>19.57</v>
      </c>
      <c r="E1355" s="104">
        <v>18.87</v>
      </c>
      <c r="F1355" s="104">
        <v>19.41</v>
      </c>
      <c r="G1355" s="104">
        <v>1721967</v>
      </c>
    </row>
    <row r="1356" spans="1:7" x14ac:dyDescent="0.2">
      <c r="A1356" s="105">
        <v>1354</v>
      </c>
      <c r="B1356" s="106">
        <v>42268</v>
      </c>
      <c r="C1356" s="104">
        <v>19.02</v>
      </c>
      <c r="D1356" s="104">
        <v>20.5</v>
      </c>
      <c r="E1356" s="104">
        <v>19.02</v>
      </c>
      <c r="F1356" s="104">
        <v>20.21</v>
      </c>
      <c r="G1356" s="104">
        <v>2093935</v>
      </c>
    </row>
    <row r="1357" spans="1:7" x14ac:dyDescent="0.2">
      <c r="A1357" s="105">
        <v>1355</v>
      </c>
      <c r="B1357" s="106">
        <v>42269</v>
      </c>
      <c r="C1357" s="104">
        <v>20.399999999999999</v>
      </c>
      <c r="D1357" s="104">
        <v>20.56</v>
      </c>
      <c r="E1357" s="104">
        <v>19.7</v>
      </c>
      <c r="F1357" s="104">
        <v>20.100000000000001</v>
      </c>
      <c r="G1357" s="104">
        <v>2087479</v>
      </c>
    </row>
    <row r="1358" spans="1:7" x14ac:dyDescent="0.2">
      <c r="A1358" s="105">
        <v>1356</v>
      </c>
      <c r="B1358" s="106">
        <v>42270</v>
      </c>
      <c r="C1358" s="104">
        <v>19.89</v>
      </c>
      <c r="D1358" s="104">
        <v>20.420000000000002</v>
      </c>
      <c r="E1358" s="104">
        <v>19.62</v>
      </c>
      <c r="F1358" s="104">
        <v>20.420000000000002</v>
      </c>
      <c r="G1358" s="104">
        <v>2071470</v>
      </c>
    </row>
    <row r="1359" spans="1:7" x14ac:dyDescent="0.2">
      <c r="A1359" s="105">
        <v>1357</v>
      </c>
      <c r="B1359" s="106">
        <v>42271</v>
      </c>
      <c r="C1359" s="104">
        <v>20.51</v>
      </c>
      <c r="D1359" s="104">
        <v>22.45</v>
      </c>
      <c r="E1359" s="104">
        <v>20.51</v>
      </c>
      <c r="F1359" s="104">
        <v>22.45</v>
      </c>
      <c r="G1359" s="104">
        <v>3206647</v>
      </c>
    </row>
    <row r="1360" spans="1:7" x14ac:dyDescent="0.2">
      <c r="A1360" s="105">
        <v>1358</v>
      </c>
      <c r="B1360" s="106">
        <v>42272</v>
      </c>
      <c r="C1360" s="104">
        <v>21.9</v>
      </c>
      <c r="D1360" s="104">
        <v>22.28</v>
      </c>
      <c r="E1360" s="104">
        <v>20.22</v>
      </c>
      <c r="F1360" s="104">
        <v>21.3</v>
      </c>
      <c r="G1360" s="104">
        <v>2533196</v>
      </c>
    </row>
    <row r="1361" spans="1:7" x14ac:dyDescent="0.2">
      <c r="A1361" s="105">
        <v>1359</v>
      </c>
      <c r="B1361" s="106">
        <v>42275</v>
      </c>
      <c r="C1361" s="104">
        <v>20.87</v>
      </c>
      <c r="D1361" s="104">
        <v>22.17</v>
      </c>
      <c r="E1361" s="104">
        <v>20.5</v>
      </c>
      <c r="F1361" s="104">
        <v>22.15</v>
      </c>
      <c r="G1361" s="104">
        <v>1957124</v>
      </c>
    </row>
    <row r="1362" spans="1:7" x14ac:dyDescent="0.2">
      <c r="A1362" s="105">
        <v>1360</v>
      </c>
      <c r="B1362" s="106">
        <v>42276</v>
      </c>
      <c r="C1362" s="104">
        <v>21.5</v>
      </c>
      <c r="D1362" s="104">
        <v>21.9</v>
      </c>
      <c r="E1362" s="104">
        <v>20.85</v>
      </c>
      <c r="F1362" s="104">
        <v>21.78</v>
      </c>
      <c r="G1362" s="104">
        <v>1536878</v>
      </c>
    </row>
    <row r="1363" spans="1:7" x14ac:dyDescent="0.2">
      <c r="A1363" s="105">
        <v>1361</v>
      </c>
      <c r="B1363" s="106">
        <v>42277</v>
      </c>
      <c r="C1363" s="104">
        <v>21.22</v>
      </c>
      <c r="D1363" s="104">
        <v>21.59</v>
      </c>
      <c r="E1363" s="104">
        <v>20.8</v>
      </c>
      <c r="F1363" s="104">
        <v>21.27</v>
      </c>
      <c r="G1363" s="104">
        <v>1388353</v>
      </c>
    </row>
    <row r="1364" spans="1:7" x14ac:dyDescent="0.2">
      <c r="A1364" s="105">
        <v>1362</v>
      </c>
      <c r="B1364" s="106">
        <v>42285</v>
      </c>
      <c r="C1364" s="104">
        <v>22.19</v>
      </c>
      <c r="D1364" s="104">
        <v>23</v>
      </c>
      <c r="E1364" s="104">
        <v>21.5</v>
      </c>
      <c r="F1364" s="104">
        <v>23</v>
      </c>
      <c r="G1364" s="104">
        <v>3257627</v>
      </c>
    </row>
    <row r="1365" spans="1:7" x14ac:dyDescent="0.2">
      <c r="A1365" s="105">
        <v>1363</v>
      </c>
      <c r="B1365" s="106">
        <v>42286</v>
      </c>
      <c r="C1365" s="104">
        <v>22.9</v>
      </c>
      <c r="D1365" s="104">
        <v>23.38</v>
      </c>
      <c r="E1365" s="104">
        <v>22.37</v>
      </c>
      <c r="F1365" s="104">
        <v>23.3</v>
      </c>
      <c r="G1365" s="104">
        <v>2569950</v>
      </c>
    </row>
    <row r="1366" spans="1:7" x14ac:dyDescent="0.2">
      <c r="A1366" s="105">
        <v>1364</v>
      </c>
      <c r="B1366" s="106">
        <v>42289</v>
      </c>
      <c r="C1366" s="104">
        <v>23.4</v>
      </c>
      <c r="D1366" s="104">
        <v>24.33</v>
      </c>
      <c r="E1366" s="104">
        <v>22.91</v>
      </c>
      <c r="F1366" s="104">
        <v>23.17</v>
      </c>
      <c r="G1366" s="104">
        <v>9052436</v>
      </c>
    </row>
    <row r="1367" spans="1:7" x14ac:dyDescent="0.2">
      <c r="A1367" s="105">
        <v>1365</v>
      </c>
      <c r="B1367" s="106">
        <v>42290</v>
      </c>
      <c r="C1367" s="104">
        <v>22.92</v>
      </c>
      <c r="D1367" s="104">
        <v>23.33</v>
      </c>
      <c r="E1367" s="104">
        <v>22.83</v>
      </c>
      <c r="F1367" s="104">
        <v>23.16</v>
      </c>
      <c r="G1367" s="104">
        <v>3255030</v>
      </c>
    </row>
    <row r="1368" spans="1:7" x14ac:dyDescent="0.2">
      <c r="A1368" s="105">
        <v>1366</v>
      </c>
      <c r="B1368" s="106">
        <v>42291</v>
      </c>
      <c r="C1368" s="104">
        <v>22.98</v>
      </c>
      <c r="D1368" s="104">
        <v>23.96</v>
      </c>
      <c r="E1368" s="104">
        <v>22.84</v>
      </c>
      <c r="F1368" s="104">
        <v>23.24</v>
      </c>
      <c r="G1368" s="104">
        <v>3925360</v>
      </c>
    </row>
    <row r="1369" spans="1:7" x14ac:dyDescent="0.2">
      <c r="A1369" s="105">
        <v>1367</v>
      </c>
      <c r="B1369" s="106">
        <v>42292</v>
      </c>
      <c r="C1369" s="104">
        <v>22.78</v>
      </c>
      <c r="D1369" s="104">
        <v>23.6</v>
      </c>
      <c r="E1369" s="104">
        <v>22.56</v>
      </c>
      <c r="F1369" s="104">
        <v>23.47</v>
      </c>
      <c r="G1369" s="104">
        <v>3872667</v>
      </c>
    </row>
    <row r="1370" spans="1:7" x14ac:dyDescent="0.2">
      <c r="A1370" s="105">
        <v>1368</v>
      </c>
      <c r="B1370" s="106">
        <v>42293</v>
      </c>
      <c r="C1370" s="104">
        <v>23.74</v>
      </c>
      <c r="D1370" s="104">
        <v>23.98</v>
      </c>
      <c r="E1370" s="104">
        <v>23.01</v>
      </c>
      <c r="F1370" s="104">
        <v>23.45</v>
      </c>
      <c r="G1370" s="104">
        <v>3897857</v>
      </c>
    </row>
    <row r="1371" spans="1:7" x14ac:dyDescent="0.2">
      <c r="A1371" s="105">
        <v>1369</v>
      </c>
      <c r="B1371" s="106">
        <v>42296</v>
      </c>
      <c r="C1371" s="104">
        <v>23.5</v>
      </c>
      <c r="D1371" s="104">
        <v>24.3</v>
      </c>
      <c r="E1371" s="104">
        <v>23.21</v>
      </c>
      <c r="F1371" s="104">
        <v>24.28</v>
      </c>
      <c r="G1371" s="104">
        <v>5630041</v>
      </c>
    </row>
    <row r="1372" spans="1:7" x14ac:dyDescent="0.2">
      <c r="A1372" s="105">
        <v>1370</v>
      </c>
      <c r="B1372" s="106">
        <v>42297</v>
      </c>
      <c r="C1372" s="104">
        <v>24.07</v>
      </c>
      <c r="D1372" s="104">
        <v>24.12</v>
      </c>
      <c r="E1372" s="104">
        <v>23.6</v>
      </c>
      <c r="F1372" s="104">
        <v>24.08</v>
      </c>
      <c r="G1372" s="104">
        <v>3497994</v>
      </c>
    </row>
    <row r="1373" spans="1:7" x14ac:dyDescent="0.2">
      <c r="A1373" s="105">
        <v>1371</v>
      </c>
      <c r="B1373" s="106">
        <v>42298</v>
      </c>
      <c r="C1373" s="104">
        <v>24</v>
      </c>
      <c r="D1373" s="104">
        <v>24.16</v>
      </c>
      <c r="E1373" s="104">
        <v>21.67</v>
      </c>
      <c r="F1373" s="104">
        <v>21.67</v>
      </c>
      <c r="G1373" s="104">
        <v>3887522</v>
      </c>
    </row>
    <row r="1374" spans="1:7" x14ac:dyDescent="0.2">
      <c r="A1374" s="105">
        <v>1372</v>
      </c>
      <c r="B1374" s="106">
        <v>42299</v>
      </c>
      <c r="C1374" s="104">
        <v>21.64</v>
      </c>
      <c r="D1374" s="104">
        <v>22.35</v>
      </c>
      <c r="E1374" s="104">
        <v>21.3</v>
      </c>
      <c r="F1374" s="104">
        <v>22.28</v>
      </c>
      <c r="G1374" s="104">
        <v>3039536</v>
      </c>
    </row>
    <row r="1375" spans="1:7" x14ac:dyDescent="0.2">
      <c r="A1375" s="105">
        <v>1373</v>
      </c>
      <c r="B1375" s="106">
        <v>42300</v>
      </c>
      <c r="C1375" s="104">
        <v>22.31</v>
      </c>
      <c r="D1375" s="104">
        <v>22.9</v>
      </c>
      <c r="E1375" s="104">
        <v>22.23</v>
      </c>
      <c r="F1375" s="104">
        <v>22.83</v>
      </c>
      <c r="G1375" s="104">
        <v>3298392</v>
      </c>
    </row>
    <row r="1376" spans="1:7" x14ac:dyDescent="0.2">
      <c r="A1376" s="105">
        <v>1374</v>
      </c>
      <c r="B1376" s="106">
        <v>42303</v>
      </c>
      <c r="C1376" s="104">
        <v>23.11</v>
      </c>
      <c r="D1376" s="104">
        <v>23.5</v>
      </c>
      <c r="E1376" s="104">
        <v>22.91</v>
      </c>
      <c r="F1376" s="104">
        <v>23.09</v>
      </c>
      <c r="G1376" s="104">
        <v>2649492</v>
      </c>
    </row>
    <row r="1377" spans="1:7" x14ac:dyDescent="0.2">
      <c r="A1377" s="105">
        <v>1375</v>
      </c>
      <c r="B1377" s="106">
        <v>42304</v>
      </c>
      <c r="C1377" s="104">
        <v>23.05</v>
      </c>
      <c r="D1377" s="104">
        <v>23.05</v>
      </c>
      <c r="E1377" s="104">
        <v>20.8</v>
      </c>
      <c r="F1377" s="104">
        <v>22.78</v>
      </c>
      <c r="G1377" s="104">
        <v>2550295</v>
      </c>
    </row>
    <row r="1378" spans="1:7" x14ac:dyDescent="0.2">
      <c r="A1378" s="105">
        <v>1376</v>
      </c>
      <c r="B1378" s="106">
        <v>42305</v>
      </c>
      <c r="C1378" s="104">
        <v>22.73</v>
      </c>
      <c r="D1378" s="104">
        <v>23.48</v>
      </c>
      <c r="E1378" s="104">
        <v>22.48</v>
      </c>
      <c r="F1378" s="104">
        <v>22.92</v>
      </c>
      <c r="G1378" s="104">
        <v>3341379</v>
      </c>
    </row>
    <row r="1379" spans="1:7" x14ac:dyDescent="0.2">
      <c r="A1379" s="105">
        <v>1377</v>
      </c>
      <c r="B1379" s="106">
        <v>42306</v>
      </c>
      <c r="C1379" s="104">
        <v>22.8</v>
      </c>
      <c r="D1379" s="104">
        <v>23.31</v>
      </c>
      <c r="E1379" s="104">
        <v>22.6</v>
      </c>
      <c r="F1379" s="104">
        <v>23.2</v>
      </c>
      <c r="G1379" s="104">
        <v>2571611</v>
      </c>
    </row>
    <row r="1380" spans="1:7" x14ac:dyDescent="0.2">
      <c r="A1380" s="105">
        <v>1378</v>
      </c>
      <c r="B1380" s="106">
        <v>42307</v>
      </c>
      <c r="C1380" s="104">
        <v>23.4</v>
      </c>
      <c r="D1380" s="104">
        <v>24.4</v>
      </c>
      <c r="E1380" s="104">
        <v>22.91</v>
      </c>
      <c r="F1380" s="104">
        <v>24</v>
      </c>
      <c r="G1380" s="104">
        <v>4279865</v>
      </c>
    </row>
    <row r="1381" spans="1:7" x14ac:dyDescent="0.2">
      <c r="A1381" s="105">
        <v>1379</v>
      </c>
      <c r="B1381" s="106">
        <v>42310</v>
      </c>
      <c r="C1381" s="104">
        <v>23.6</v>
      </c>
      <c r="D1381" s="104">
        <v>25.57</v>
      </c>
      <c r="E1381" s="104">
        <v>23.32</v>
      </c>
      <c r="F1381" s="104">
        <v>25.25</v>
      </c>
      <c r="G1381" s="104">
        <v>6041830</v>
      </c>
    </row>
    <row r="1382" spans="1:7" x14ac:dyDescent="0.2">
      <c r="A1382" s="105">
        <v>1380</v>
      </c>
      <c r="B1382" s="106">
        <v>42311</v>
      </c>
      <c r="C1382" s="104">
        <v>25.41</v>
      </c>
      <c r="D1382" s="104">
        <v>25.44</v>
      </c>
      <c r="E1382" s="104">
        <v>24.6</v>
      </c>
      <c r="F1382" s="104">
        <v>25.07</v>
      </c>
      <c r="G1382" s="104">
        <v>3624885</v>
      </c>
    </row>
    <row r="1383" spans="1:7" x14ac:dyDescent="0.2">
      <c r="A1383" s="105">
        <v>1381</v>
      </c>
      <c r="B1383" s="106">
        <v>42312</v>
      </c>
      <c r="C1383" s="104">
        <v>25.14</v>
      </c>
      <c r="D1383" s="104">
        <v>26.76</v>
      </c>
      <c r="E1383" s="104">
        <v>24.95</v>
      </c>
      <c r="F1383" s="104">
        <v>26.6</v>
      </c>
      <c r="G1383" s="104">
        <v>4260272</v>
      </c>
    </row>
    <row r="1384" spans="1:7" x14ac:dyDescent="0.2">
      <c r="A1384" s="105">
        <v>1382</v>
      </c>
      <c r="B1384" s="106">
        <v>42313</v>
      </c>
      <c r="C1384" s="104">
        <v>26.58</v>
      </c>
      <c r="D1384" s="104">
        <v>27.88</v>
      </c>
      <c r="E1384" s="104">
        <v>25.85</v>
      </c>
      <c r="F1384" s="104">
        <v>26.64</v>
      </c>
      <c r="G1384" s="104">
        <v>5970003</v>
      </c>
    </row>
    <row r="1385" spans="1:7" x14ac:dyDescent="0.2">
      <c r="A1385" s="105">
        <v>1383</v>
      </c>
      <c r="B1385" s="106">
        <v>42314</v>
      </c>
      <c r="C1385" s="104">
        <v>26.66</v>
      </c>
      <c r="D1385" s="104">
        <v>27.38</v>
      </c>
      <c r="E1385" s="104">
        <v>26.5</v>
      </c>
      <c r="F1385" s="104">
        <v>26.87</v>
      </c>
      <c r="G1385" s="104">
        <v>3365004</v>
      </c>
    </row>
    <row r="1386" spans="1:7" x14ac:dyDescent="0.2">
      <c r="A1386" s="105">
        <v>1384</v>
      </c>
      <c r="B1386" s="106">
        <v>42317</v>
      </c>
      <c r="C1386" s="104">
        <v>26.2</v>
      </c>
      <c r="D1386" s="104">
        <v>26.87</v>
      </c>
      <c r="E1386" s="104">
        <v>26.03</v>
      </c>
      <c r="F1386" s="104">
        <v>26.59</v>
      </c>
      <c r="G1386" s="104">
        <v>2760340</v>
      </c>
    </row>
    <row r="1387" spans="1:7" x14ac:dyDescent="0.2">
      <c r="A1387" s="105">
        <v>1385</v>
      </c>
      <c r="B1387" s="106">
        <v>42318</v>
      </c>
      <c r="C1387" s="104">
        <v>26.6</v>
      </c>
      <c r="D1387" s="104">
        <v>27.5</v>
      </c>
      <c r="E1387" s="104">
        <v>26.27</v>
      </c>
      <c r="F1387" s="104">
        <v>27.15</v>
      </c>
      <c r="G1387" s="104">
        <v>3453182</v>
      </c>
    </row>
    <row r="1388" spans="1:7" x14ac:dyDescent="0.2">
      <c r="A1388" s="105">
        <v>1386</v>
      </c>
      <c r="B1388" s="106">
        <v>42319</v>
      </c>
      <c r="C1388" s="104">
        <v>27.08</v>
      </c>
      <c r="D1388" s="104">
        <v>28.5</v>
      </c>
      <c r="E1388" s="104">
        <v>27</v>
      </c>
      <c r="F1388" s="104">
        <v>27.6</v>
      </c>
      <c r="G1388" s="104">
        <v>2806955</v>
      </c>
    </row>
    <row r="1389" spans="1:7" x14ac:dyDescent="0.2">
      <c r="A1389" s="105">
        <v>1387</v>
      </c>
      <c r="B1389" s="106">
        <v>42320</v>
      </c>
      <c r="C1389" s="104">
        <v>27.6</v>
      </c>
      <c r="D1389" s="104">
        <v>28.39</v>
      </c>
      <c r="E1389" s="104">
        <v>26.9</v>
      </c>
      <c r="F1389" s="104">
        <v>27.72</v>
      </c>
      <c r="G1389" s="104">
        <v>4060148</v>
      </c>
    </row>
    <row r="1390" spans="1:7" x14ac:dyDescent="0.2">
      <c r="A1390" s="105">
        <v>1388</v>
      </c>
      <c r="B1390" s="106">
        <v>42321</v>
      </c>
      <c r="C1390" s="104">
        <v>27.4</v>
      </c>
      <c r="D1390" s="104">
        <v>27.88</v>
      </c>
      <c r="E1390" s="104">
        <v>26.31</v>
      </c>
      <c r="F1390" s="104">
        <v>26.31</v>
      </c>
      <c r="G1390" s="104">
        <v>2676389</v>
      </c>
    </row>
    <row r="1391" spans="1:7" x14ac:dyDescent="0.2">
      <c r="A1391" s="105">
        <v>1389</v>
      </c>
      <c r="B1391" s="106">
        <v>42324</v>
      </c>
      <c r="C1391" s="104">
        <v>25.5</v>
      </c>
      <c r="D1391" s="104">
        <v>27.7</v>
      </c>
      <c r="E1391" s="104">
        <v>25.32</v>
      </c>
      <c r="F1391" s="104">
        <v>27.7</v>
      </c>
      <c r="G1391" s="104">
        <v>2826537</v>
      </c>
    </row>
    <row r="1392" spans="1:7" x14ac:dyDescent="0.2">
      <c r="A1392" s="105">
        <v>1390</v>
      </c>
      <c r="B1392" s="106">
        <v>42325</v>
      </c>
      <c r="C1392" s="104">
        <v>27.71</v>
      </c>
      <c r="D1392" s="104">
        <v>28.45</v>
      </c>
      <c r="E1392" s="104">
        <v>27.36</v>
      </c>
      <c r="F1392" s="104">
        <v>27.41</v>
      </c>
      <c r="G1392" s="104">
        <v>3321017</v>
      </c>
    </row>
    <row r="1393" spans="1:7" x14ac:dyDescent="0.2">
      <c r="A1393" s="105">
        <v>1391</v>
      </c>
      <c r="B1393" s="106">
        <v>42326</v>
      </c>
      <c r="C1393" s="104">
        <v>27.23</v>
      </c>
      <c r="D1393" s="104">
        <v>28.02</v>
      </c>
      <c r="E1393" s="104">
        <v>26.7</v>
      </c>
      <c r="F1393" s="104">
        <v>27.5</v>
      </c>
      <c r="G1393" s="104">
        <v>2932559</v>
      </c>
    </row>
    <row r="1394" spans="1:7" x14ac:dyDescent="0.2">
      <c r="A1394" s="105">
        <v>1392</v>
      </c>
      <c r="B1394" s="106">
        <v>42327</v>
      </c>
      <c r="C1394" s="104">
        <v>27.16</v>
      </c>
      <c r="D1394" s="104">
        <v>28.01</v>
      </c>
      <c r="E1394" s="104">
        <v>26.81</v>
      </c>
      <c r="F1394" s="104">
        <v>28.01</v>
      </c>
      <c r="G1394" s="104">
        <v>2178473</v>
      </c>
    </row>
    <row r="1395" spans="1:7" x14ac:dyDescent="0.2">
      <c r="A1395" s="105">
        <v>1393</v>
      </c>
      <c r="B1395" s="106">
        <v>42328</v>
      </c>
      <c r="C1395" s="104">
        <v>27.98</v>
      </c>
      <c r="D1395" s="104">
        <v>29.99</v>
      </c>
      <c r="E1395" s="104">
        <v>27.91</v>
      </c>
      <c r="F1395" s="104">
        <v>29.1</v>
      </c>
      <c r="G1395" s="104">
        <v>3463018</v>
      </c>
    </row>
    <row r="1396" spans="1:7" x14ac:dyDescent="0.2">
      <c r="A1396" s="105">
        <v>1394</v>
      </c>
      <c r="B1396" s="106">
        <v>42331</v>
      </c>
      <c r="C1396" s="104">
        <v>29.08</v>
      </c>
      <c r="D1396" s="104">
        <v>29.61</v>
      </c>
      <c r="E1396" s="104">
        <v>28.51</v>
      </c>
      <c r="F1396" s="104">
        <v>29.15</v>
      </c>
      <c r="G1396" s="104">
        <v>3057360</v>
      </c>
    </row>
    <row r="1397" spans="1:7" x14ac:dyDescent="0.2">
      <c r="A1397" s="105">
        <v>1395</v>
      </c>
      <c r="B1397" s="106">
        <v>42332</v>
      </c>
      <c r="C1397" s="104">
        <v>29.29</v>
      </c>
      <c r="D1397" s="104">
        <v>29.86</v>
      </c>
      <c r="E1397" s="104">
        <v>28.65</v>
      </c>
      <c r="F1397" s="104">
        <v>29.79</v>
      </c>
      <c r="G1397" s="104">
        <v>2124075</v>
      </c>
    </row>
    <row r="1398" spans="1:7" x14ac:dyDescent="0.2">
      <c r="A1398" s="105">
        <v>1396</v>
      </c>
      <c r="B1398" s="106">
        <v>42333</v>
      </c>
      <c r="C1398" s="104">
        <v>29.8</v>
      </c>
      <c r="D1398" s="104">
        <v>31.8</v>
      </c>
      <c r="E1398" s="104">
        <v>29.66</v>
      </c>
      <c r="F1398" s="104">
        <v>31.78</v>
      </c>
      <c r="G1398" s="104">
        <v>3205473</v>
      </c>
    </row>
    <row r="1399" spans="1:7" x14ac:dyDescent="0.2">
      <c r="A1399" s="105">
        <v>1397</v>
      </c>
      <c r="B1399" s="106">
        <v>42334</v>
      </c>
      <c r="C1399" s="104">
        <v>31.77</v>
      </c>
      <c r="D1399" s="104">
        <v>31.81</v>
      </c>
      <c r="E1399" s="104">
        <v>30.7</v>
      </c>
      <c r="F1399" s="104">
        <v>30.88</v>
      </c>
      <c r="G1399" s="104">
        <v>3027370</v>
      </c>
    </row>
    <row r="1400" spans="1:7" x14ac:dyDescent="0.2">
      <c r="A1400" s="105">
        <v>1398</v>
      </c>
      <c r="B1400" s="106">
        <v>42335</v>
      </c>
      <c r="C1400" s="104">
        <v>30.88</v>
      </c>
      <c r="D1400" s="104">
        <v>32.26</v>
      </c>
      <c r="E1400" s="104">
        <v>28.61</v>
      </c>
      <c r="F1400" s="104">
        <v>29.28</v>
      </c>
      <c r="G1400" s="104">
        <v>4471715</v>
      </c>
    </row>
    <row r="1401" spans="1:7" x14ac:dyDescent="0.2">
      <c r="A1401" s="105">
        <v>1399</v>
      </c>
      <c r="B1401" s="106">
        <v>42338</v>
      </c>
      <c r="C1401" s="104">
        <v>29.3</v>
      </c>
      <c r="D1401" s="104">
        <v>30.29</v>
      </c>
      <c r="E1401" s="104">
        <v>27</v>
      </c>
      <c r="F1401" s="104">
        <v>30.29</v>
      </c>
      <c r="G1401" s="104">
        <v>3099925</v>
      </c>
    </row>
    <row r="1402" spans="1:7" x14ac:dyDescent="0.2">
      <c r="A1402" s="105">
        <v>1400</v>
      </c>
      <c r="B1402" s="106">
        <v>42339</v>
      </c>
      <c r="C1402" s="104">
        <v>30</v>
      </c>
      <c r="D1402" s="104">
        <v>31.15</v>
      </c>
      <c r="E1402" s="104">
        <v>29.35</v>
      </c>
      <c r="F1402" s="104">
        <v>30.28</v>
      </c>
      <c r="G1402" s="104">
        <v>2900861</v>
      </c>
    </row>
    <row r="1403" spans="1:7" x14ac:dyDescent="0.2">
      <c r="A1403" s="105">
        <v>1401</v>
      </c>
      <c r="B1403" s="106">
        <v>42340</v>
      </c>
      <c r="C1403" s="104">
        <v>29.85</v>
      </c>
      <c r="D1403" s="104">
        <v>30</v>
      </c>
      <c r="E1403" s="104">
        <v>27.32</v>
      </c>
      <c r="F1403" s="104">
        <v>28.81</v>
      </c>
      <c r="G1403" s="104">
        <v>1947809</v>
      </c>
    </row>
    <row r="1404" spans="1:7" x14ac:dyDescent="0.2">
      <c r="A1404" s="105">
        <v>1402</v>
      </c>
      <c r="B1404" s="106">
        <v>42341</v>
      </c>
      <c r="C1404" s="104">
        <v>28.98</v>
      </c>
      <c r="D1404" s="104">
        <v>29.88</v>
      </c>
      <c r="E1404" s="104">
        <v>28.74</v>
      </c>
      <c r="F1404" s="104">
        <v>29.7</v>
      </c>
      <c r="G1404" s="104">
        <v>1290168</v>
      </c>
    </row>
    <row r="1405" spans="1:7" x14ac:dyDescent="0.2">
      <c r="A1405" s="105">
        <v>1403</v>
      </c>
      <c r="B1405" s="106">
        <v>42342</v>
      </c>
      <c r="C1405" s="104">
        <v>29.5</v>
      </c>
      <c r="D1405" s="104">
        <v>30.68</v>
      </c>
      <c r="E1405" s="104">
        <v>29.3</v>
      </c>
      <c r="F1405" s="104">
        <v>30.39</v>
      </c>
      <c r="G1405" s="104">
        <v>1886992</v>
      </c>
    </row>
    <row r="1406" spans="1:7" x14ac:dyDescent="0.2">
      <c r="A1406" s="105">
        <v>1404</v>
      </c>
      <c r="B1406" s="106">
        <v>42345</v>
      </c>
      <c r="C1406" s="104">
        <v>30.5</v>
      </c>
      <c r="D1406" s="104">
        <v>31.82</v>
      </c>
      <c r="E1406" s="104">
        <v>30.21</v>
      </c>
      <c r="F1406" s="104">
        <v>31.52</v>
      </c>
      <c r="G1406" s="104">
        <v>2354971</v>
      </c>
    </row>
    <row r="1407" spans="1:7" x14ac:dyDescent="0.2">
      <c r="A1407" s="105">
        <v>1405</v>
      </c>
      <c r="B1407" s="106">
        <v>42346</v>
      </c>
      <c r="C1407" s="104">
        <v>31.38</v>
      </c>
      <c r="D1407" s="104">
        <v>31.38</v>
      </c>
      <c r="E1407" s="104">
        <v>30.03</v>
      </c>
      <c r="F1407" s="104">
        <v>30.21</v>
      </c>
      <c r="G1407" s="104">
        <v>1393093</v>
      </c>
    </row>
    <row r="1408" spans="1:7" x14ac:dyDescent="0.2">
      <c r="A1408" s="105">
        <v>1406</v>
      </c>
      <c r="B1408" s="106">
        <v>42347</v>
      </c>
      <c r="C1408" s="104">
        <v>29.8</v>
      </c>
      <c r="D1408" s="104">
        <v>30.15</v>
      </c>
      <c r="E1408" s="104">
        <v>28.5</v>
      </c>
      <c r="F1408" s="104">
        <v>28.59</v>
      </c>
      <c r="G1408" s="104">
        <v>2406382</v>
      </c>
    </row>
    <row r="1409" spans="1:7" x14ac:dyDescent="0.2">
      <c r="A1409" s="105">
        <v>1407</v>
      </c>
      <c r="B1409" s="106">
        <v>42348</v>
      </c>
      <c r="C1409" s="104">
        <v>28.6</v>
      </c>
      <c r="D1409" s="104">
        <v>29.2</v>
      </c>
      <c r="E1409" s="104">
        <v>27.4</v>
      </c>
      <c r="F1409" s="104">
        <v>28.01</v>
      </c>
      <c r="G1409" s="104">
        <v>3073543</v>
      </c>
    </row>
    <row r="1410" spans="1:7" x14ac:dyDescent="0.2">
      <c r="A1410" s="105">
        <v>1408</v>
      </c>
      <c r="B1410" s="106">
        <v>42349</v>
      </c>
      <c r="C1410" s="104">
        <v>27.91</v>
      </c>
      <c r="D1410" s="104">
        <v>28.21</v>
      </c>
      <c r="E1410" s="104">
        <v>27.41</v>
      </c>
      <c r="F1410" s="104">
        <v>28.21</v>
      </c>
      <c r="G1410" s="104">
        <v>1350786</v>
      </c>
    </row>
    <row r="1411" spans="1:7" x14ac:dyDescent="0.2">
      <c r="A1411" s="105">
        <v>1409</v>
      </c>
      <c r="B1411" s="106">
        <v>42352</v>
      </c>
      <c r="C1411" s="104">
        <v>28</v>
      </c>
      <c r="D1411" s="104">
        <v>29.57</v>
      </c>
      <c r="E1411" s="104">
        <v>27.61</v>
      </c>
      <c r="F1411" s="104">
        <v>29.45</v>
      </c>
      <c r="G1411" s="104">
        <v>1653354</v>
      </c>
    </row>
    <row r="1412" spans="1:7" x14ac:dyDescent="0.2">
      <c r="A1412" s="105">
        <v>1410</v>
      </c>
      <c r="B1412" s="106">
        <v>42353</v>
      </c>
      <c r="C1412" s="104">
        <v>29.45</v>
      </c>
      <c r="D1412" s="104">
        <v>29.8</v>
      </c>
      <c r="E1412" s="104">
        <v>29.03</v>
      </c>
      <c r="F1412" s="104">
        <v>29.53</v>
      </c>
      <c r="G1412" s="104">
        <v>1371241</v>
      </c>
    </row>
    <row r="1413" spans="1:7" x14ac:dyDescent="0.2">
      <c r="A1413" s="105">
        <v>1411</v>
      </c>
      <c r="B1413" s="106">
        <v>42354</v>
      </c>
      <c r="C1413" s="104">
        <v>29.57</v>
      </c>
      <c r="D1413" s="104">
        <v>30.79</v>
      </c>
      <c r="E1413" s="104">
        <v>29.5</v>
      </c>
      <c r="F1413" s="104">
        <v>30.46</v>
      </c>
      <c r="G1413" s="104">
        <v>1872350</v>
      </c>
    </row>
    <row r="1414" spans="1:7" x14ac:dyDescent="0.2">
      <c r="A1414" s="105">
        <v>1412</v>
      </c>
      <c r="B1414" s="106">
        <v>42355</v>
      </c>
      <c r="C1414" s="104">
        <v>30.9</v>
      </c>
      <c r="D1414" s="104">
        <v>31.38</v>
      </c>
      <c r="E1414" s="104">
        <v>30.5</v>
      </c>
      <c r="F1414" s="104">
        <v>31.1</v>
      </c>
      <c r="G1414" s="104">
        <v>2441954</v>
      </c>
    </row>
    <row r="1415" spans="1:7" x14ac:dyDescent="0.2">
      <c r="A1415" s="105">
        <v>1413</v>
      </c>
      <c r="B1415" s="106">
        <v>42356</v>
      </c>
      <c r="C1415" s="104">
        <v>31.48</v>
      </c>
      <c r="D1415" s="104">
        <v>31.48</v>
      </c>
      <c r="E1415" s="104">
        <v>30.3</v>
      </c>
      <c r="F1415" s="104">
        <v>30.75</v>
      </c>
      <c r="G1415" s="104">
        <v>1816192</v>
      </c>
    </row>
    <row r="1416" spans="1:7" x14ac:dyDescent="0.2">
      <c r="A1416" s="105">
        <v>1414</v>
      </c>
      <c r="B1416" s="106">
        <v>42359</v>
      </c>
      <c r="C1416" s="104">
        <v>30.7</v>
      </c>
      <c r="D1416" s="104">
        <v>31.49</v>
      </c>
      <c r="E1416" s="104">
        <v>30.4</v>
      </c>
      <c r="F1416" s="104">
        <v>31.25</v>
      </c>
      <c r="G1416" s="104">
        <v>2663140</v>
      </c>
    </row>
    <row r="1417" spans="1:7" x14ac:dyDescent="0.2">
      <c r="A1417" s="105">
        <v>1415</v>
      </c>
      <c r="B1417" s="106">
        <v>42360</v>
      </c>
      <c r="C1417" s="104">
        <v>31.3</v>
      </c>
      <c r="D1417" s="104">
        <v>32.880000000000003</v>
      </c>
      <c r="E1417" s="104">
        <v>31.3</v>
      </c>
      <c r="F1417" s="104">
        <v>32.6</v>
      </c>
      <c r="G1417" s="104">
        <v>3489746</v>
      </c>
    </row>
    <row r="1418" spans="1:7" x14ac:dyDescent="0.2">
      <c r="A1418" s="105">
        <v>1416</v>
      </c>
      <c r="B1418" s="106">
        <v>42361</v>
      </c>
      <c r="C1418" s="104">
        <v>32.4</v>
      </c>
      <c r="D1418" s="104">
        <v>33.94</v>
      </c>
      <c r="E1418" s="104">
        <v>32.03</v>
      </c>
      <c r="F1418" s="104">
        <v>32.479999999999997</v>
      </c>
      <c r="G1418" s="104">
        <v>2847746</v>
      </c>
    </row>
    <row r="1419" spans="1:7" x14ac:dyDescent="0.2">
      <c r="A1419" s="105">
        <v>1417</v>
      </c>
      <c r="B1419" s="106">
        <v>42362</v>
      </c>
      <c r="C1419" s="104">
        <v>32</v>
      </c>
      <c r="D1419" s="104">
        <v>32.450000000000003</v>
      </c>
      <c r="E1419" s="104">
        <v>31.01</v>
      </c>
      <c r="F1419" s="104">
        <v>32.380000000000003</v>
      </c>
      <c r="G1419" s="104">
        <v>1767470</v>
      </c>
    </row>
    <row r="1420" spans="1:7" x14ac:dyDescent="0.2">
      <c r="A1420" s="105">
        <v>1418</v>
      </c>
      <c r="B1420" s="106">
        <v>42363</v>
      </c>
      <c r="C1420" s="104">
        <v>32.380000000000003</v>
      </c>
      <c r="D1420" s="104">
        <v>33.380000000000003</v>
      </c>
      <c r="E1420" s="104">
        <v>32.01</v>
      </c>
      <c r="F1420" s="104">
        <v>32.590000000000003</v>
      </c>
      <c r="G1420" s="104">
        <v>1622019</v>
      </c>
    </row>
    <row r="1421" spans="1:7" x14ac:dyDescent="0.2">
      <c r="A1421" s="105">
        <v>1419</v>
      </c>
      <c r="B1421" s="106">
        <v>42366</v>
      </c>
      <c r="C1421" s="104">
        <v>32.71</v>
      </c>
      <c r="D1421" s="104">
        <v>32.93</v>
      </c>
      <c r="E1421" s="104">
        <v>31</v>
      </c>
      <c r="F1421" s="104">
        <v>31.17</v>
      </c>
      <c r="G1421" s="104">
        <v>2347784</v>
      </c>
    </row>
    <row r="1422" spans="1:7" x14ac:dyDescent="0.2">
      <c r="A1422" s="105">
        <v>1420</v>
      </c>
      <c r="B1422" s="106">
        <v>42367</v>
      </c>
      <c r="C1422" s="104">
        <v>30.88</v>
      </c>
      <c r="D1422" s="104">
        <v>31.77</v>
      </c>
      <c r="E1422" s="104">
        <v>30.53</v>
      </c>
      <c r="F1422" s="104">
        <v>31.77</v>
      </c>
      <c r="G1422" s="104">
        <v>1609225</v>
      </c>
    </row>
    <row r="1423" spans="1:7" x14ac:dyDescent="0.2">
      <c r="A1423" s="105">
        <v>1421</v>
      </c>
      <c r="B1423" s="106">
        <v>42368</v>
      </c>
      <c r="C1423" s="104">
        <v>31.8</v>
      </c>
      <c r="D1423" s="104">
        <v>33.17</v>
      </c>
      <c r="E1423" s="104">
        <v>31.32</v>
      </c>
      <c r="F1423" s="104">
        <v>33</v>
      </c>
      <c r="G1423" s="104">
        <v>2107267</v>
      </c>
    </row>
    <row r="1424" spans="1:7" x14ac:dyDescent="0.2">
      <c r="A1424" s="105">
        <v>1422</v>
      </c>
      <c r="B1424" s="106">
        <v>42369</v>
      </c>
      <c r="C1424" s="104">
        <v>32.94</v>
      </c>
      <c r="D1424" s="104">
        <v>33.24</v>
      </c>
      <c r="E1424" s="104">
        <v>32</v>
      </c>
      <c r="F1424" s="104">
        <v>32.01</v>
      </c>
      <c r="G1424" s="104">
        <v>1223730</v>
      </c>
    </row>
    <row r="1425" spans="1:7" x14ac:dyDescent="0.2">
      <c r="A1425" s="105">
        <v>1423</v>
      </c>
      <c r="B1425" s="106">
        <v>42373</v>
      </c>
      <c r="C1425" s="104">
        <v>31.6</v>
      </c>
      <c r="D1425" s="104">
        <v>31.61</v>
      </c>
      <c r="E1425" s="104">
        <v>28.81</v>
      </c>
      <c r="F1425" s="104">
        <v>28.84</v>
      </c>
      <c r="G1425" s="104">
        <v>2305058</v>
      </c>
    </row>
    <row r="1426" spans="1:7" x14ac:dyDescent="0.2">
      <c r="A1426" s="105">
        <v>1424</v>
      </c>
      <c r="B1426" s="106">
        <v>42374</v>
      </c>
      <c r="C1426" s="104">
        <v>26.2</v>
      </c>
      <c r="D1426" s="104">
        <v>29.71</v>
      </c>
      <c r="E1426" s="104">
        <v>26.2</v>
      </c>
      <c r="F1426" s="104">
        <v>29.18</v>
      </c>
      <c r="G1426" s="104">
        <v>2366174</v>
      </c>
    </row>
    <row r="1427" spans="1:7" x14ac:dyDescent="0.2">
      <c r="A1427" s="105">
        <v>1425</v>
      </c>
      <c r="B1427" s="106">
        <v>42375</v>
      </c>
      <c r="C1427" s="104">
        <v>29.18</v>
      </c>
      <c r="D1427" s="104">
        <v>29.5</v>
      </c>
      <c r="E1427" s="104">
        <v>28</v>
      </c>
      <c r="F1427" s="104">
        <v>29.26</v>
      </c>
      <c r="G1427" s="104">
        <v>1497986</v>
      </c>
    </row>
    <row r="1428" spans="1:7" x14ac:dyDescent="0.2">
      <c r="A1428" s="105">
        <v>1426</v>
      </c>
      <c r="B1428" s="106">
        <v>42376</v>
      </c>
      <c r="C1428" s="104">
        <v>28.9</v>
      </c>
      <c r="D1428" s="104">
        <v>28.9</v>
      </c>
      <c r="E1428" s="104">
        <v>26.33</v>
      </c>
      <c r="F1428" s="104">
        <v>26.34</v>
      </c>
      <c r="G1428" s="104">
        <v>396376</v>
      </c>
    </row>
    <row r="1429" spans="1:7" x14ac:dyDescent="0.2">
      <c r="A1429" s="105">
        <v>1427</v>
      </c>
      <c r="B1429" s="106">
        <v>42377</v>
      </c>
      <c r="C1429" s="104">
        <v>27.26</v>
      </c>
      <c r="D1429" s="104">
        <v>27.86</v>
      </c>
      <c r="E1429" s="104">
        <v>24.02</v>
      </c>
      <c r="F1429" s="104">
        <v>25.95</v>
      </c>
      <c r="G1429" s="104">
        <v>2110669</v>
      </c>
    </row>
    <row r="1430" spans="1:7" x14ac:dyDescent="0.2">
      <c r="A1430" s="105">
        <v>1428</v>
      </c>
      <c r="B1430" s="106">
        <v>42380</v>
      </c>
      <c r="C1430" s="104">
        <v>24.7</v>
      </c>
      <c r="D1430" s="104">
        <v>25.5</v>
      </c>
      <c r="E1430" s="104">
        <v>24</v>
      </c>
      <c r="F1430" s="104">
        <v>24.2</v>
      </c>
      <c r="G1430" s="104">
        <v>1841169</v>
      </c>
    </row>
    <row r="1431" spans="1:7" x14ac:dyDescent="0.2">
      <c r="A1431" s="105">
        <v>1429</v>
      </c>
      <c r="B1431" s="106">
        <v>42381</v>
      </c>
      <c r="C1431" s="104">
        <v>24.2</v>
      </c>
      <c r="D1431" s="104">
        <v>24.68</v>
      </c>
      <c r="E1431" s="104">
        <v>23.67</v>
      </c>
      <c r="F1431" s="104">
        <v>24.13</v>
      </c>
      <c r="G1431" s="104">
        <v>1069159</v>
      </c>
    </row>
    <row r="1432" spans="1:7" x14ac:dyDescent="0.2">
      <c r="A1432" s="105">
        <v>1430</v>
      </c>
      <c r="B1432" s="106">
        <v>42382</v>
      </c>
      <c r="C1432" s="104">
        <v>24.67</v>
      </c>
      <c r="D1432" s="104">
        <v>24.67</v>
      </c>
      <c r="E1432" s="104">
        <v>22.03</v>
      </c>
      <c r="F1432" s="104">
        <v>22.5</v>
      </c>
      <c r="G1432" s="104">
        <v>1609707</v>
      </c>
    </row>
    <row r="1433" spans="1:7" x14ac:dyDescent="0.2">
      <c r="A1433" s="105">
        <v>1431</v>
      </c>
      <c r="B1433" s="106">
        <v>42383</v>
      </c>
      <c r="C1433" s="104">
        <v>21.18</v>
      </c>
      <c r="D1433" s="104">
        <v>23.11</v>
      </c>
      <c r="E1433" s="104">
        <v>21.18</v>
      </c>
      <c r="F1433" s="104">
        <v>22.95</v>
      </c>
      <c r="G1433" s="104">
        <v>1919914</v>
      </c>
    </row>
    <row r="1434" spans="1:7" x14ac:dyDescent="0.2">
      <c r="A1434" s="105">
        <v>1432</v>
      </c>
      <c r="B1434" s="106">
        <v>42384</v>
      </c>
      <c r="C1434" s="104">
        <v>23</v>
      </c>
      <c r="D1434" s="104">
        <v>23.38</v>
      </c>
      <c r="E1434" s="104">
        <v>21.28</v>
      </c>
      <c r="F1434" s="104">
        <v>21.59</v>
      </c>
      <c r="G1434" s="104">
        <v>1129429</v>
      </c>
    </row>
    <row r="1435" spans="1:7" x14ac:dyDescent="0.2">
      <c r="A1435" s="105">
        <v>1433</v>
      </c>
      <c r="B1435" s="106">
        <v>42387</v>
      </c>
      <c r="C1435" s="104">
        <v>21.01</v>
      </c>
      <c r="D1435" s="104">
        <v>22.79</v>
      </c>
      <c r="E1435" s="104">
        <v>21.01</v>
      </c>
      <c r="F1435" s="104">
        <v>22.29</v>
      </c>
      <c r="G1435" s="104">
        <v>1050227</v>
      </c>
    </row>
    <row r="1436" spans="1:7" x14ac:dyDescent="0.2">
      <c r="A1436" s="105">
        <v>1434</v>
      </c>
      <c r="B1436" s="106">
        <v>42388</v>
      </c>
      <c r="C1436" s="104">
        <v>22.1</v>
      </c>
      <c r="D1436" s="104">
        <v>24.52</v>
      </c>
      <c r="E1436" s="104">
        <v>22</v>
      </c>
      <c r="F1436" s="104">
        <v>24.52</v>
      </c>
      <c r="G1436" s="104">
        <v>2285437</v>
      </c>
    </row>
    <row r="1437" spans="1:7" x14ac:dyDescent="0.2">
      <c r="A1437" s="105">
        <v>1435</v>
      </c>
      <c r="B1437" s="106">
        <v>42389</v>
      </c>
      <c r="C1437" s="104">
        <v>24.3</v>
      </c>
      <c r="D1437" s="104">
        <v>25.5</v>
      </c>
      <c r="E1437" s="104">
        <v>23.68</v>
      </c>
      <c r="F1437" s="104">
        <v>24.18</v>
      </c>
      <c r="G1437" s="104">
        <v>1551707</v>
      </c>
    </row>
    <row r="1438" spans="1:7" x14ac:dyDescent="0.2">
      <c r="A1438" s="105">
        <v>1436</v>
      </c>
      <c r="B1438" s="106">
        <v>42390</v>
      </c>
      <c r="C1438" s="104">
        <v>23.82</v>
      </c>
      <c r="D1438" s="104">
        <v>25.09</v>
      </c>
      <c r="E1438" s="104">
        <v>23.4</v>
      </c>
      <c r="F1438" s="104">
        <v>23.57</v>
      </c>
      <c r="G1438" s="104">
        <v>1112779</v>
      </c>
    </row>
    <row r="1439" spans="1:7" x14ac:dyDescent="0.2">
      <c r="A1439" s="105">
        <v>1437</v>
      </c>
      <c r="B1439" s="106">
        <v>42391</v>
      </c>
      <c r="C1439" s="104">
        <v>23.51</v>
      </c>
      <c r="D1439" s="104">
        <v>24.11</v>
      </c>
      <c r="E1439" s="104">
        <v>22.77</v>
      </c>
      <c r="F1439" s="104">
        <v>23.65</v>
      </c>
      <c r="G1439" s="104">
        <v>946563</v>
      </c>
    </row>
    <row r="1440" spans="1:7" x14ac:dyDescent="0.2">
      <c r="A1440" s="105">
        <v>1438</v>
      </c>
      <c r="B1440" s="106">
        <v>42394</v>
      </c>
      <c r="C1440" s="104">
        <v>23.8</v>
      </c>
      <c r="D1440" s="104">
        <v>24.63</v>
      </c>
      <c r="E1440" s="104">
        <v>23.77</v>
      </c>
      <c r="F1440" s="104">
        <v>24.2</v>
      </c>
      <c r="G1440" s="104">
        <v>1036357</v>
      </c>
    </row>
    <row r="1441" spans="1:7" x14ac:dyDescent="0.2">
      <c r="A1441" s="105">
        <v>1439</v>
      </c>
      <c r="B1441" s="106">
        <v>42395</v>
      </c>
      <c r="C1441" s="104">
        <v>23.91</v>
      </c>
      <c r="D1441" s="104">
        <v>23.91</v>
      </c>
      <c r="E1441" s="104">
        <v>21.78</v>
      </c>
      <c r="F1441" s="104">
        <v>21.8</v>
      </c>
      <c r="G1441" s="104">
        <v>1575893</v>
      </c>
    </row>
    <row r="1442" spans="1:7" x14ac:dyDescent="0.2">
      <c r="A1442" s="105">
        <v>1440</v>
      </c>
      <c r="B1442" s="106">
        <v>42396</v>
      </c>
      <c r="C1442" s="104">
        <v>22.4</v>
      </c>
      <c r="D1442" s="104">
        <v>22.4</v>
      </c>
      <c r="E1442" s="104">
        <v>19.670000000000002</v>
      </c>
      <c r="F1442" s="104">
        <v>20.75</v>
      </c>
      <c r="G1442" s="104">
        <v>1295466</v>
      </c>
    </row>
    <row r="1443" spans="1:7" x14ac:dyDescent="0.2">
      <c r="A1443" s="105">
        <v>1441</v>
      </c>
      <c r="B1443" s="106">
        <v>42397</v>
      </c>
      <c r="C1443" s="104">
        <v>20.6</v>
      </c>
      <c r="D1443" s="104">
        <v>20.88</v>
      </c>
      <c r="E1443" s="104">
        <v>19.100000000000001</v>
      </c>
      <c r="F1443" s="104">
        <v>19.100000000000001</v>
      </c>
      <c r="G1443" s="104">
        <v>912479</v>
      </c>
    </row>
    <row r="1444" spans="1:7" x14ac:dyDescent="0.2">
      <c r="A1444" s="105">
        <v>1442</v>
      </c>
      <c r="B1444" s="106">
        <v>42398</v>
      </c>
      <c r="C1444" s="104">
        <v>18.93</v>
      </c>
      <c r="D1444" s="104">
        <v>20.85</v>
      </c>
      <c r="E1444" s="104">
        <v>18.93</v>
      </c>
      <c r="F1444" s="104">
        <v>20.81</v>
      </c>
      <c r="G1444" s="104">
        <v>1056503</v>
      </c>
    </row>
    <row r="1445" spans="1:7" x14ac:dyDescent="0.2">
      <c r="A1445" s="105">
        <v>1443</v>
      </c>
      <c r="B1445" s="106">
        <v>42401</v>
      </c>
      <c r="C1445" s="104">
        <v>20.5</v>
      </c>
      <c r="D1445" s="104">
        <v>20.99</v>
      </c>
      <c r="E1445" s="104">
        <v>20.22</v>
      </c>
      <c r="F1445" s="104">
        <v>20.5</v>
      </c>
      <c r="G1445" s="104">
        <v>932345</v>
      </c>
    </row>
    <row r="1446" spans="1:7" x14ac:dyDescent="0.2">
      <c r="A1446" s="105">
        <v>1444</v>
      </c>
      <c r="B1446" s="106">
        <v>42402</v>
      </c>
      <c r="C1446" s="104">
        <v>20.77</v>
      </c>
      <c r="D1446" s="104">
        <v>22.09</v>
      </c>
      <c r="E1446" s="104">
        <v>20.61</v>
      </c>
      <c r="F1446" s="104">
        <v>22</v>
      </c>
      <c r="G1446" s="104">
        <v>1087465</v>
      </c>
    </row>
    <row r="1447" spans="1:7" x14ac:dyDescent="0.2">
      <c r="A1447" s="105">
        <v>1445</v>
      </c>
      <c r="B1447" s="106">
        <v>42403</v>
      </c>
      <c r="C1447" s="104">
        <v>21.56</v>
      </c>
      <c r="D1447" s="104">
        <v>22.15</v>
      </c>
      <c r="E1447" s="104">
        <v>21.46</v>
      </c>
      <c r="F1447" s="104">
        <v>22.08</v>
      </c>
      <c r="G1447" s="104">
        <v>683555</v>
      </c>
    </row>
    <row r="1448" spans="1:7" x14ac:dyDescent="0.2">
      <c r="A1448" s="105">
        <v>1446</v>
      </c>
      <c r="B1448" s="106">
        <v>42404</v>
      </c>
      <c r="C1448" s="104">
        <v>22.52</v>
      </c>
      <c r="D1448" s="104">
        <v>23.86</v>
      </c>
      <c r="E1448" s="104">
        <v>22.1</v>
      </c>
      <c r="F1448" s="104">
        <v>22.98</v>
      </c>
      <c r="G1448" s="104">
        <v>1460943</v>
      </c>
    </row>
    <row r="1449" spans="1:7" x14ac:dyDescent="0.2">
      <c r="A1449" s="105">
        <v>1447</v>
      </c>
      <c r="B1449" s="106">
        <v>42405</v>
      </c>
      <c r="C1449" s="104">
        <v>22.98</v>
      </c>
      <c r="D1449" s="104">
        <v>24.29</v>
      </c>
      <c r="E1449" s="104">
        <v>22.98</v>
      </c>
      <c r="F1449" s="104">
        <v>23.09</v>
      </c>
      <c r="G1449" s="104">
        <v>1286570</v>
      </c>
    </row>
    <row r="1450" spans="1:7" x14ac:dyDescent="0.2">
      <c r="A1450" s="105">
        <v>1448</v>
      </c>
      <c r="B1450" s="106">
        <v>42415</v>
      </c>
      <c r="C1450" s="104">
        <v>22.36</v>
      </c>
      <c r="D1450" s="104">
        <v>23.33</v>
      </c>
      <c r="E1450" s="104">
        <v>21.23</v>
      </c>
      <c r="F1450" s="104">
        <v>23.23</v>
      </c>
      <c r="G1450" s="104">
        <v>1163818</v>
      </c>
    </row>
    <row r="1451" spans="1:7" x14ac:dyDescent="0.2">
      <c r="A1451" s="105">
        <v>1449</v>
      </c>
      <c r="B1451" s="106">
        <v>42416</v>
      </c>
      <c r="C1451" s="104">
        <v>23.2</v>
      </c>
      <c r="D1451" s="104">
        <v>24.1</v>
      </c>
      <c r="E1451" s="104">
        <v>23.2</v>
      </c>
      <c r="F1451" s="104">
        <v>23.99</v>
      </c>
      <c r="G1451" s="104">
        <v>1260945</v>
      </c>
    </row>
    <row r="1452" spans="1:7" x14ac:dyDescent="0.2">
      <c r="A1452" s="105">
        <v>1450</v>
      </c>
      <c r="B1452" s="106">
        <v>42417</v>
      </c>
      <c r="C1452" s="104">
        <v>24</v>
      </c>
      <c r="D1452" s="104">
        <v>24.18</v>
      </c>
      <c r="E1452" s="104">
        <v>23.56</v>
      </c>
      <c r="F1452" s="104">
        <v>24.02</v>
      </c>
      <c r="G1452" s="104">
        <v>777409</v>
      </c>
    </row>
    <row r="1453" spans="1:7" x14ac:dyDescent="0.2">
      <c r="A1453" s="105">
        <v>1451</v>
      </c>
      <c r="B1453" s="106">
        <v>42418</v>
      </c>
      <c r="C1453" s="104">
        <v>24.15</v>
      </c>
      <c r="D1453" s="104">
        <v>24.16</v>
      </c>
      <c r="E1453" s="104">
        <v>23.51</v>
      </c>
      <c r="F1453" s="104">
        <v>23.98</v>
      </c>
      <c r="G1453" s="104">
        <v>1185519</v>
      </c>
    </row>
    <row r="1454" spans="1:7" x14ac:dyDescent="0.2">
      <c r="A1454" s="105">
        <v>1452</v>
      </c>
      <c r="B1454" s="106">
        <v>42419</v>
      </c>
      <c r="C1454" s="104">
        <v>23.85</v>
      </c>
      <c r="D1454" s="104">
        <v>24.13</v>
      </c>
      <c r="E1454" s="104">
        <v>23.32</v>
      </c>
      <c r="F1454" s="104">
        <v>23.88</v>
      </c>
      <c r="G1454" s="104">
        <v>1387979</v>
      </c>
    </row>
    <row r="1455" spans="1:7" x14ac:dyDescent="0.2">
      <c r="A1455" s="105">
        <v>1453</v>
      </c>
      <c r="B1455" s="106">
        <v>42422</v>
      </c>
      <c r="C1455" s="104">
        <v>24.19</v>
      </c>
      <c r="D1455" s="104">
        <v>24.58</v>
      </c>
      <c r="E1455" s="104">
        <v>23.71</v>
      </c>
      <c r="F1455" s="104">
        <v>24.5</v>
      </c>
      <c r="G1455" s="104">
        <v>1374472</v>
      </c>
    </row>
    <row r="1456" spans="1:7" x14ac:dyDescent="0.2">
      <c r="A1456" s="105">
        <v>1454</v>
      </c>
      <c r="B1456" s="106">
        <v>42423</v>
      </c>
      <c r="C1456" s="104">
        <v>24.52</v>
      </c>
      <c r="D1456" s="104">
        <v>24.56</v>
      </c>
      <c r="E1456" s="104">
        <v>23.78</v>
      </c>
      <c r="F1456" s="104">
        <v>23.97</v>
      </c>
      <c r="G1456" s="104">
        <v>1072293</v>
      </c>
    </row>
    <row r="1457" spans="1:7" x14ac:dyDescent="0.2">
      <c r="A1457" s="105">
        <v>1455</v>
      </c>
      <c r="B1457" s="106">
        <v>42424</v>
      </c>
      <c r="C1457" s="104">
        <v>23.94</v>
      </c>
      <c r="D1457" s="104">
        <v>24.13</v>
      </c>
      <c r="E1457" s="104">
        <v>23.35</v>
      </c>
      <c r="F1457" s="104">
        <v>24.05</v>
      </c>
      <c r="G1457" s="104">
        <v>814212</v>
      </c>
    </row>
    <row r="1458" spans="1:7" x14ac:dyDescent="0.2">
      <c r="A1458" s="105">
        <v>1456</v>
      </c>
      <c r="B1458" s="106">
        <v>42425</v>
      </c>
      <c r="C1458" s="104">
        <v>23.85</v>
      </c>
      <c r="D1458" s="104">
        <v>24</v>
      </c>
      <c r="E1458" s="104">
        <v>21.65</v>
      </c>
      <c r="F1458" s="104">
        <v>21.66</v>
      </c>
      <c r="G1458" s="104">
        <v>1413633</v>
      </c>
    </row>
    <row r="1459" spans="1:7" x14ac:dyDescent="0.2">
      <c r="A1459" s="105">
        <v>1457</v>
      </c>
      <c r="B1459" s="106">
        <v>42426</v>
      </c>
      <c r="C1459" s="104">
        <v>22.5</v>
      </c>
      <c r="D1459" s="104">
        <v>22.5</v>
      </c>
      <c r="E1459" s="104">
        <v>21.1</v>
      </c>
      <c r="F1459" s="104">
        <v>21.63</v>
      </c>
      <c r="G1459" s="104">
        <v>1443318</v>
      </c>
    </row>
    <row r="1460" spans="1:7" x14ac:dyDescent="0.2">
      <c r="A1460" s="105">
        <v>1458</v>
      </c>
      <c r="B1460" s="106">
        <v>42429</v>
      </c>
      <c r="C1460" s="104">
        <v>21.36</v>
      </c>
      <c r="D1460" s="104">
        <v>21.37</v>
      </c>
      <c r="E1460" s="104">
        <v>19.510000000000002</v>
      </c>
      <c r="F1460" s="104">
        <v>20.55</v>
      </c>
      <c r="G1460" s="104">
        <v>1192315</v>
      </c>
    </row>
    <row r="1461" spans="1:7" x14ac:dyDescent="0.2">
      <c r="A1461" s="105">
        <v>1459</v>
      </c>
      <c r="B1461" s="106">
        <v>42430</v>
      </c>
      <c r="C1461" s="104">
        <v>20.54</v>
      </c>
      <c r="D1461" s="104">
        <v>21.5</v>
      </c>
      <c r="E1461" s="104">
        <v>20.010000000000002</v>
      </c>
      <c r="F1461" s="104">
        <v>21.27</v>
      </c>
      <c r="G1461" s="104">
        <v>914944</v>
      </c>
    </row>
    <row r="1462" spans="1:7" x14ac:dyDescent="0.2">
      <c r="A1462" s="105">
        <v>1460</v>
      </c>
      <c r="B1462" s="106">
        <v>42431</v>
      </c>
      <c r="C1462" s="104">
        <v>21.27</v>
      </c>
      <c r="D1462" s="104">
        <v>22.45</v>
      </c>
      <c r="E1462" s="104">
        <v>21.11</v>
      </c>
      <c r="F1462" s="104">
        <v>22.25</v>
      </c>
      <c r="G1462" s="104">
        <v>1076171</v>
      </c>
    </row>
    <row r="1463" spans="1:7" x14ac:dyDescent="0.2">
      <c r="A1463" s="105">
        <v>1461</v>
      </c>
      <c r="B1463" s="106">
        <v>42432</v>
      </c>
      <c r="C1463" s="104">
        <v>22.2</v>
      </c>
      <c r="D1463" s="104">
        <v>22.85</v>
      </c>
      <c r="E1463" s="104">
        <v>22.01</v>
      </c>
      <c r="F1463" s="104">
        <v>22.01</v>
      </c>
      <c r="G1463" s="104">
        <v>1153903</v>
      </c>
    </row>
    <row r="1464" spans="1:7" x14ac:dyDescent="0.2">
      <c r="A1464" s="105">
        <v>1462</v>
      </c>
      <c r="B1464" s="106">
        <v>42433</v>
      </c>
      <c r="C1464" s="104">
        <v>21.93</v>
      </c>
      <c r="D1464" s="104">
        <v>22.2</v>
      </c>
      <c r="E1464" s="104">
        <v>20.7</v>
      </c>
      <c r="F1464" s="104">
        <v>22.16</v>
      </c>
      <c r="G1464" s="104">
        <v>1056236</v>
      </c>
    </row>
    <row r="1465" spans="1:7" x14ac:dyDescent="0.2">
      <c r="A1465" s="105">
        <v>1463</v>
      </c>
      <c r="B1465" s="106">
        <v>42436</v>
      </c>
      <c r="C1465" s="104">
        <v>21.89</v>
      </c>
      <c r="D1465" s="104">
        <v>24.38</v>
      </c>
      <c r="E1465" s="104">
        <v>21.83</v>
      </c>
      <c r="F1465" s="104">
        <v>22.94</v>
      </c>
      <c r="G1465" s="104">
        <v>1553559</v>
      </c>
    </row>
    <row r="1466" spans="1:7" x14ac:dyDescent="0.2">
      <c r="A1466" s="105">
        <v>1464</v>
      </c>
      <c r="B1466" s="106">
        <v>42437</v>
      </c>
      <c r="C1466" s="104">
        <v>22.9</v>
      </c>
      <c r="D1466" s="104">
        <v>22.98</v>
      </c>
      <c r="E1466" s="104">
        <v>21.04</v>
      </c>
      <c r="F1466" s="104">
        <v>22.83</v>
      </c>
      <c r="G1466" s="104">
        <v>1285857</v>
      </c>
    </row>
    <row r="1467" spans="1:7" x14ac:dyDescent="0.2">
      <c r="A1467" s="105">
        <v>1465</v>
      </c>
      <c r="B1467" s="106">
        <v>42438</v>
      </c>
      <c r="C1467" s="104">
        <v>21.85</v>
      </c>
      <c r="D1467" s="104">
        <v>22.5</v>
      </c>
      <c r="E1467" s="104">
        <v>21.8</v>
      </c>
      <c r="F1467" s="104">
        <v>22.16</v>
      </c>
      <c r="G1467" s="104">
        <v>870853</v>
      </c>
    </row>
    <row r="1468" spans="1:7" x14ac:dyDescent="0.2">
      <c r="A1468" s="105">
        <v>1466</v>
      </c>
      <c r="B1468" s="106">
        <v>42439</v>
      </c>
      <c r="C1468" s="104">
        <v>22.14</v>
      </c>
      <c r="D1468" s="104">
        <v>22.45</v>
      </c>
      <c r="E1468" s="104">
        <v>21.6</v>
      </c>
      <c r="F1468" s="104">
        <v>21.82</v>
      </c>
      <c r="G1468" s="104">
        <v>698015</v>
      </c>
    </row>
    <row r="1469" spans="1:7" x14ac:dyDescent="0.2">
      <c r="A1469" s="105">
        <v>1467</v>
      </c>
      <c r="B1469" s="106">
        <v>42440</v>
      </c>
      <c r="C1469" s="104">
        <v>21.53</v>
      </c>
      <c r="D1469" s="104">
        <v>22.2</v>
      </c>
      <c r="E1469" s="104">
        <v>21.21</v>
      </c>
      <c r="F1469" s="104">
        <v>21.73</v>
      </c>
      <c r="G1469" s="104">
        <v>702934</v>
      </c>
    </row>
    <row r="1470" spans="1:7" x14ac:dyDescent="0.2">
      <c r="A1470" s="105">
        <v>1468</v>
      </c>
      <c r="B1470" s="106">
        <v>42443</v>
      </c>
      <c r="C1470" s="104">
        <v>21.95</v>
      </c>
      <c r="D1470" s="104">
        <v>22.69</v>
      </c>
      <c r="E1470" s="104">
        <v>21.95</v>
      </c>
      <c r="F1470" s="104">
        <v>22.53</v>
      </c>
      <c r="G1470" s="104">
        <v>1292186</v>
      </c>
    </row>
    <row r="1471" spans="1:7" x14ac:dyDescent="0.2">
      <c r="A1471" s="105">
        <v>1469</v>
      </c>
      <c r="B1471" s="106">
        <v>42444</v>
      </c>
      <c r="C1471" s="104">
        <v>22.45</v>
      </c>
      <c r="D1471" s="104">
        <v>22.93</v>
      </c>
      <c r="E1471" s="104">
        <v>22.36</v>
      </c>
      <c r="F1471" s="104">
        <v>22.55</v>
      </c>
      <c r="G1471" s="104">
        <v>1004121</v>
      </c>
    </row>
    <row r="1472" spans="1:7" x14ac:dyDescent="0.2">
      <c r="A1472" s="105">
        <v>1470</v>
      </c>
      <c r="B1472" s="106">
        <v>42445</v>
      </c>
      <c r="C1472" s="104">
        <v>23.88</v>
      </c>
      <c r="D1472" s="104">
        <v>24.35</v>
      </c>
      <c r="E1472" s="104">
        <v>23.15</v>
      </c>
      <c r="F1472" s="104">
        <v>23.37</v>
      </c>
      <c r="G1472" s="104">
        <v>2448750</v>
      </c>
    </row>
    <row r="1473" spans="1:7" x14ac:dyDescent="0.2">
      <c r="A1473" s="105">
        <v>1471</v>
      </c>
      <c r="B1473" s="106">
        <v>42446</v>
      </c>
      <c r="C1473" s="104">
        <v>23.35</v>
      </c>
      <c r="D1473" s="104">
        <v>24.15</v>
      </c>
      <c r="E1473" s="104">
        <v>22.97</v>
      </c>
      <c r="F1473" s="104">
        <v>23.98</v>
      </c>
      <c r="G1473" s="104">
        <v>1687539</v>
      </c>
    </row>
    <row r="1474" spans="1:7" x14ac:dyDescent="0.2">
      <c r="A1474" s="105">
        <v>1472</v>
      </c>
      <c r="B1474" s="106">
        <v>42447</v>
      </c>
      <c r="C1474" s="104">
        <v>24.02</v>
      </c>
      <c r="D1474" s="104">
        <v>24.8</v>
      </c>
      <c r="E1474" s="104">
        <v>23.81</v>
      </c>
      <c r="F1474" s="104">
        <v>24.51</v>
      </c>
      <c r="G1474" s="104">
        <v>1712421</v>
      </c>
    </row>
    <row r="1475" spans="1:7" x14ac:dyDescent="0.2">
      <c r="A1475" s="105">
        <v>1473</v>
      </c>
      <c r="B1475" s="106">
        <v>42450</v>
      </c>
      <c r="C1475" s="104">
        <v>25</v>
      </c>
      <c r="D1475" s="104">
        <v>25.16</v>
      </c>
      <c r="E1475" s="104">
        <v>24.64</v>
      </c>
      <c r="F1475" s="104">
        <v>24.88</v>
      </c>
      <c r="G1475" s="104">
        <v>1714773</v>
      </c>
    </row>
    <row r="1476" spans="1:7" x14ac:dyDescent="0.2">
      <c r="A1476" s="105">
        <v>1474</v>
      </c>
      <c r="B1476" s="106">
        <v>42451</v>
      </c>
      <c r="C1476" s="104">
        <v>24.86</v>
      </c>
      <c r="D1476" s="104">
        <v>25.79</v>
      </c>
      <c r="E1476" s="104">
        <v>24.27</v>
      </c>
      <c r="F1476" s="104">
        <v>25.59</v>
      </c>
      <c r="G1476" s="104">
        <v>1440385</v>
      </c>
    </row>
    <row r="1477" spans="1:7" x14ac:dyDescent="0.2">
      <c r="A1477" s="105">
        <v>1475</v>
      </c>
      <c r="B1477" s="106">
        <v>42452</v>
      </c>
      <c r="C1477" s="104">
        <v>25.66</v>
      </c>
      <c r="D1477" s="104">
        <v>25.98</v>
      </c>
      <c r="E1477" s="104">
        <v>25.3</v>
      </c>
      <c r="F1477" s="104">
        <v>25.8</v>
      </c>
      <c r="G1477" s="104">
        <v>1187338</v>
      </c>
    </row>
    <row r="1478" spans="1:7" x14ac:dyDescent="0.2">
      <c r="A1478" s="105">
        <v>1476</v>
      </c>
      <c r="B1478" s="106">
        <v>42453</v>
      </c>
      <c r="C1478" s="104">
        <v>25.32</v>
      </c>
      <c r="D1478" s="104">
        <v>25.99</v>
      </c>
      <c r="E1478" s="104">
        <v>25.31</v>
      </c>
      <c r="F1478" s="104">
        <v>25.39</v>
      </c>
      <c r="G1478" s="104">
        <v>1147021</v>
      </c>
    </row>
    <row r="1479" spans="1:7" x14ac:dyDescent="0.2">
      <c r="A1479" s="105">
        <v>1477</v>
      </c>
      <c r="B1479" s="106">
        <v>42454</v>
      </c>
      <c r="C1479" s="104">
        <v>25.37</v>
      </c>
      <c r="D1479" s="104">
        <v>25.9</v>
      </c>
      <c r="E1479" s="104">
        <v>25.08</v>
      </c>
      <c r="F1479" s="104">
        <v>25.8</v>
      </c>
      <c r="G1479" s="104">
        <v>1394970</v>
      </c>
    </row>
    <row r="1480" spans="1:7" x14ac:dyDescent="0.2">
      <c r="A1480" s="105">
        <v>1478</v>
      </c>
      <c r="B1480" s="106">
        <v>42457</v>
      </c>
      <c r="C1480" s="104">
        <v>26</v>
      </c>
      <c r="D1480" s="104">
        <v>26.8</v>
      </c>
      <c r="E1480" s="104">
        <v>25.5</v>
      </c>
      <c r="F1480" s="104">
        <v>26.09</v>
      </c>
      <c r="G1480" s="104">
        <v>1240692</v>
      </c>
    </row>
    <row r="1481" spans="1:7" x14ac:dyDescent="0.2">
      <c r="A1481" s="105">
        <v>1479</v>
      </c>
      <c r="B1481" s="106">
        <v>42458</v>
      </c>
      <c r="C1481" s="104">
        <v>26.1</v>
      </c>
      <c r="D1481" s="104">
        <v>26.48</v>
      </c>
      <c r="E1481" s="104">
        <v>25.81</v>
      </c>
      <c r="F1481" s="104">
        <v>26</v>
      </c>
      <c r="G1481" s="104">
        <v>1557435</v>
      </c>
    </row>
    <row r="1482" spans="1:7" x14ac:dyDescent="0.2">
      <c r="A1482" s="105">
        <v>1480</v>
      </c>
      <c r="B1482" s="106">
        <v>42459</v>
      </c>
      <c r="C1482" s="104">
        <v>26</v>
      </c>
      <c r="D1482" s="104">
        <v>26.91</v>
      </c>
      <c r="E1482" s="104">
        <v>25.41</v>
      </c>
      <c r="F1482" s="104">
        <v>26.75</v>
      </c>
      <c r="G1482" s="104">
        <v>1705898</v>
      </c>
    </row>
    <row r="1483" spans="1:7" x14ac:dyDescent="0.2">
      <c r="A1483" s="105">
        <v>1481</v>
      </c>
      <c r="B1483" s="106">
        <v>42460</v>
      </c>
      <c r="C1483" s="104">
        <v>26.82</v>
      </c>
      <c r="D1483" s="104">
        <v>27.99</v>
      </c>
      <c r="E1483" s="104">
        <v>26.82</v>
      </c>
      <c r="F1483" s="104">
        <v>27.68</v>
      </c>
      <c r="G1483" s="104">
        <v>1865504</v>
      </c>
    </row>
    <row r="1484" spans="1:7" x14ac:dyDescent="0.2">
      <c r="A1484" s="105">
        <v>1482</v>
      </c>
      <c r="B1484" s="106">
        <v>42461</v>
      </c>
      <c r="C1484" s="104">
        <v>27.67</v>
      </c>
      <c r="D1484" s="104">
        <v>27.95</v>
      </c>
      <c r="E1484" s="104">
        <v>27.05</v>
      </c>
      <c r="F1484" s="104">
        <v>27.7</v>
      </c>
      <c r="G1484" s="104">
        <v>1258011</v>
      </c>
    </row>
    <row r="1485" spans="1:7" x14ac:dyDescent="0.2">
      <c r="A1485" s="105">
        <v>1483</v>
      </c>
      <c r="B1485" s="106">
        <v>42521</v>
      </c>
      <c r="C1485" s="104">
        <v>15.16</v>
      </c>
      <c r="D1485" s="104">
        <v>15.16</v>
      </c>
      <c r="E1485" s="104">
        <v>15.16</v>
      </c>
      <c r="F1485" s="104">
        <v>15.16</v>
      </c>
      <c r="G1485" s="104">
        <v>55102</v>
      </c>
    </row>
    <row r="1486" spans="1:7" x14ac:dyDescent="0.2">
      <c r="A1486" s="105">
        <v>1484</v>
      </c>
      <c r="B1486" s="106">
        <v>42522</v>
      </c>
      <c r="C1486" s="104">
        <v>16.68</v>
      </c>
      <c r="D1486" s="104">
        <v>16.68</v>
      </c>
      <c r="E1486" s="104">
        <v>16.68</v>
      </c>
      <c r="F1486" s="104">
        <v>16.68</v>
      </c>
      <c r="G1486" s="104">
        <v>133090</v>
      </c>
    </row>
    <row r="1487" spans="1:7" x14ac:dyDescent="0.2">
      <c r="A1487" s="105">
        <v>1485</v>
      </c>
      <c r="B1487" s="106">
        <v>42523</v>
      </c>
      <c r="C1487" s="104">
        <v>18.350000000000001</v>
      </c>
      <c r="D1487" s="104">
        <v>18.350000000000001</v>
      </c>
      <c r="E1487" s="104">
        <v>18.350000000000001</v>
      </c>
      <c r="F1487" s="104">
        <v>18.350000000000001</v>
      </c>
      <c r="G1487" s="104">
        <v>127504</v>
      </c>
    </row>
    <row r="1488" spans="1:7" x14ac:dyDescent="0.2">
      <c r="A1488" s="105">
        <v>1486</v>
      </c>
      <c r="B1488" s="106">
        <v>42524</v>
      </c>
      <c r="C1488" s="104">
        <v>20.190000000000001</v>
      </c>
      <c r="D1488" s="104">
        <v>20.190000000000001</v>
      </c>
      <c r="E1488" s="104">
        <v>20.190000000000001</v>
      </c>
      <c r="F1488" s="104">
        <v>20.190000000000001</v>
      </c>
      <c r="G1488" s="104">
        <v>133156</v>
      </c>
    </row>
    <row r="1489" spans="1:7" x14ac:dyDescent="0.2">
      <c r="A1489" s="105">
        <v>1487</v>
      </c>
      <c r="B1489" s="106">
        <v>42527</v>
      </c>
      <c r="C1489" s="104">
        <v>22.21</v>
      </c>
      <c r="D1489" s="104">
        <v>22.21</v>
      </c>
      <c r="E1489" s="104">
        <v>22.21</v>
      </c>
      <c r="F1489" s="104">
        <v>22.21</v>
      </c>
      <c r="G1489" s="104">
        <v>168927</v>
      </c>
    </row>
    <row r="1490" spans="1:7" x14ac:dyDescent="0.2">
      <c r="A1490" s="105">
        <v>1488</v>
      </c>
      <c r="B1490" s="106">
        <v>42528</v>
      </c>
      <c r="C1490" s="104">
        <v>24.43</v>
      </c>
      <c r="D1490" s="104">
        <v>24.43</v>
      </c>
      <c r="E1490" s="104">
        <v>24.43</v>
      </c>
      <c r="F1490" s="104">
        <v>24.43</v>
      </c>
      <c r="G1490" s="104">
        <v>480704</v>
      </c>
    </row>
    <row r="1491" spans="1:7" x14ac:dyDescent="0.2">
      <c r="A1491" s="105">
        <v>1489</v>
      </c>
      <c r="B1491" s="106">
        <v>42535</v>
      </c>
      <c r="C1491" s="104">
        <v>26.87</v>
      </c>
      <c r="D1491" s="104">
        <v>26.87</v>
      </c>
      <c r="E1491" s="104">
        <v>26.87</v>
      </c>
      <c r="F1491" s="104">
        <v>26.87</v>
      </c>
      <c r="G1491" s="104">
        <v>265713</v>
      </c>
    </row>
    <row r="1492" spans="1:7" x14ac:dyDescent="0.2">
      <c r="A1492" s="105">
        <v>1490</v>
      </c>
      <c r="B1492" s="106">
        <v>42536</v>
      </c>
      <c r="C1492" s="104">
        <v>29.56</v>
      </c>
      <c r="D1492" s="104">
        <v>29.56</v>
      </c>
      <c r="E1492" s="104">
        <v>29.56</v>
      </c>
      <c r="F1492" s="104">
        <v>29.56</v>
      </c>
      <c r="G1492" s="104">
        <v>286189</v>
      </c>
    </row>
    <row r="1493" spans="1:7" x14ac:dyDescent="0.2">
      <c r="A1493" s="105">
        <v>1491</v>
      </c>
      <c r="B1493" s="106">
        <v>42537</v>
      </c>
      <c r="C1493" s="104">
        <v>32.520000000000003</v>
      </c>
      <c r="D1493" s="104">
        <v>32.520000000000003</v>
      </c>
      <c r="E1493" s="104">
        <v>32.520000000000003</v>
      </c>
      <c r="F1493" s="104">
        <v>32.520000000000003</v>
      </c>
      <c r="G1493" s="104">
        <v>191034</v>
      </c>
    </row>
    <row r="1494" spans="1:7" x14ac:dyDescent="0.2">
      <c r="A1494" s="105">
        <v>1492</v>
      </c>
      <c r="B1494" s="106">
        <v>42538</v>
      </c>
      <c r="C1494" s="104">
        <v>35.770000000000003</v>
      </c>
      <c r="D1494" s="104">
        <v>35.770000000000003</v>
      </c>
      <c r="E1494" s="104">
        <v>35.770000000000003</v>
      </c>
      <c r="F1494" s="104">
        <v>35.770000000000003</v>
      </c>
      <c r="G1494" s="104">
        <v>271530</v>
      </c>
    </row>
    <row r="1495" spans="1:7" x14ac:dyDescent="0.2">
      <c r="A1495" s="105">
        <v>1493</v>
      </c>
      <c r="B1495" s="106">
        <v>42541</v>
      </c>
      <c r="C1495" s="104">
        <v>39.35</v>
      </c>
      <c r="D1495" s="104">
        <v>39.35</v>
      </c>
      <c r="E1495" s="104">
        <v>37.5</v>
      </c>
      <c r="F1495" s="104">
        <v>39.35</v>
      </c>
      <c r="G1495" s="104">
        <v>36649052</v>
      </c>
    </row>
    <row r="1496" spans="1:7" x14ac:dyDescent="0.2">
      <c r="A1496" s="105">
        <v>1494</v>
      </c>
      <c r="B1496" s="106">
        <v>42542</v>
      </c>
      <c r="C1496" s="104">
        <v>38</v>
      </c>
      <c r="D1496" s="104">
        <v>43.29</v>
      </c>
      <c r="E1496" s="104">
        <v>37.78</v>
      </c>
      <c r="F1496" s="104">
        <v>43.29</v>
      </c>
      <c r="G1496" s="104">
        <v>42013128</v>
      </c>
    </row>
    <row r="1497" spans="1:7" x14ac:dyDescent="0.2">
      <c r="A1497" s="105">
        <v>1495</v>
      </c>
      <c r="B1497" s="106">
        <v>42543</v>
      </c>
      <c r="C1497" s="104">
        <v>42</v>
      </c>
      <c r="D1497" s="104">
        <v>43.27</v>
      </c>
      <c r="E1497" s="104">
        <v>39.1</v>
      </c>
      <c r="F1497" s="104">
        <v>39.9</v>
      </c>
      <c r="G1497" s="104">
        <v>27670501</v>
      </c>
    </row>
    <row r="1498" spans="1:7" x14ac:dyDescent="0.2">
      <c r="A1498" s="105">
        <v>1496</v>
      </c>
      <c r="B1498" s="106">
        <v>42544</v>
      </c>
      <c r="C1498" s="104">
        <v>40.380000000000003</v>
      </c>
      <c r="D1498" s="104">
        <v>40.799999999999997</v>
      </c>
      <c r="E1498" s="104">
        <v>37.9</v>
      </c>
      <c r="F1498" s="104">
        <v>38.909999999999997</v>
      </c>
      <c r="G1498" s="104">
        <v>20956901</v>
      </c>
    </row>
    <row r="1499" spans="1:7" x14ac:dyDescent="0.2">
      <c r="A1499" s="105">
        <v>1497</v>
      </c>
      <c r="B1499" s="106">
        <v>42545</v>
      </c>
      <c r="C1499" s="104">
        <v>38.17</v>
      </c>
      <c r="D1499" s="104">
        <v>39.299999999999997</v>
      </c>
      <c r="E1499" s="104">
        <v>36.65</v>
      </c>
      <c r="F1499" s="104">
        <v>37.049999999999997</v>
      </c>
      <c r="G1499" s="104">
        <v>19216132</v>
      </c>
    </row>
    <row r="1500" spans="1:7" x14ac:dyDescent="0.2">
      <c r="A1500" s="105">
        <v>1498</v>
      </c>
      <c r="B1500" s="106">
        <v>42548</v>
      </c>
      <c r="C1500" s="104">
        <v>36.86</v>
      </c>
      <c r="D1500" s="104">
        <v>38.39</v>
      </c>
      <c r="E1500" s="104">
        <v>36.11</v>
      </c>
      <c r="F1500" s="104">
        <v>37.75</v>
      </c>
      <c r="G1500" s="104">
        <v>16436900</v>
      </c>
    </row>
    <row r="1501" spans="1:7" x14ac:dyDescent="0.2">
      <c r="A1501" s="105">
        <v>1499</v>
      </c>
      <c r="B1501" s="106">
        <v>42549</v>
      </c>
      <c r="C1501" s="104">
        <v>37</v>
      </c>
      <c r="D1501" s="104">
        <v>41.53</v>
      </c>
      <c r="E1501" s="104">
        <v>36.799999999999997</v>
      </c>
      <c r="F1501" s="104">
        <v>41.53</v>
      </c>
      <c r="G1501" s="104">
        <v>26780583</v>
      </c>
    </row>
    <row r="1502" spans="1:7" x14ac:dyDescent="0.2">
      <c r="A1502" s="105">
        <v>1500</v>
      </c>
      <c r="B1502" s="106">
        <v>42550</v>
      </c>
      <c r="C1502" s="104">
        <v>41.4</v>
      </c>
      <c r="D1502" s="104">
        <v>45.68</v>
      </c>
      <c r="E1502" s="104">
        <v>40</v>
      </c>
      <c r="F1502" s="104">
        <v>45.68</v>
      </c>
      <c r="G1502" s="104">
        <v>26538829</v>
      </c>
    </row>
    <row r="1503" spans="1:7" x14ac:dyDescent="0.2">
      <c r="A1503" s="105">
        <v>1501</v>
      </c>
      <c r="B1503" s="106">
        <v>42551</v>
      </c>
      <c r="C1503" s="104">
        <v>46.07</v>
      </c>
      <c r="D1503" s="104">
        <v>50.25</v>
      </c>
      <c r="E1503" s="104">
        <v>45.68</v>
      </c>
      <c r="F1503" s="104">
        <v>48.08</v>
      </c>
      <c r="G1503" s="104">
        <v>25722301</v>
      </c>
    </row>
    <row r="1504" spans="1:7" x14ac:dyDescent="0.2">
      <c r="A1504" s="105">
        <v>1502</v>
      </c>
      <c r="B1504" s="106">
        <v>42552</v>
      </c>
      <c r="C1504" s="104">
        <v>50.25</v>
      </c>
      <c r="D1504" s="104">
        <v>51.15</v>
      </c>
      <c r="E1504" s="104">
        <v>46.65</v>
      </c>
      <c r="F1504" s="104">
        <v>46.8</v>
      </c>
      <c r="G1504" s="104">
        <v>29253753</v>
      </c>
    </row>
    <row r="1505" spans="1:7" x14ac:dyDescent="0.2">
      <c r="A1505" s="105">
        <v>1503</v>
      </c>
      <c r="B1505" s="106">
        <v>42555</v>
      </c>
      <c r="C1505" s="104">
        <v>45</v>
      </c>
      <c r="D1505" s="104">
        <v>46.75</v>
      </c>
      <c r="E1505" s="104">
        <v>44.31</v>
      </c>
      <c r="F1505" s="104">
        <v>45.51</v>
      </c>
      <c r="G1505" s="104">
        <v>21125548</v>
      </c>
    </row>
    <row r="1506" spans="1:7" x14ac:dyDescent="0.2">
      <c r="A1506" s="105">
        <v>1504</v>
      </c>
      <c r="B1506" s="106">
        <v>42556</v>
      </c>
      <c r="C1506" s="104">
        <v>46</v>
      </c>
      <c r="D1506" s="104">
        <v>47.54</v>
      </c>
      <c r="E1506" s="104">
        <v>45.08</v>
      </c>
      <c r="F1506" s="104">
        <v>45.38</v>
      </c>
      <c r="G1506" s="104">
        <v>20514236</v>
      </c>
    </row>
    <row r="1507" spans="1:7" x14ac:dyDescent="0.2">
      <c r="A1507" s="105">
        <v>1505</v>
      </c>
      <c r="B1507" s="106">
        <v>42557</v>
      </c>
      <c r="C1507" s="104">
        <v>44.71</v>
      </c>
      <c r="D1507" s="104">
        <v>47.49</v>
      </c>
      <c r="E1507" s="104">
        <v>43.61</v>
      </c>
      <c r="F1507" s="104">
        <v>47.06</v>
      </c>
      <c r="G1507" s="104">
        <v>19056619</v>
      </c>
    </row>
    <row r="1508" spans="1:7" x14ac:dyDescent="0.2">
      <c r="A1508" s="105">
        <v>1506</v>
      </c>
      <c r="B1508" s="106">
        <v>42558</v>
      </c>
      <c r="C1508" s="104">
        <v>46.81</v>
      </c>
      <c r="D1508" s="104">
        <v>50.48</v>
      </c>
      <c r="E1508" s="104">
        <v>46.36</v>
      </c>
      <c r="F1508" s="104">
        <v>47.88</v>
      </c>
      <c r="G1508" s="104">
        <v>22134605</v>
      </c>
    </row>
    <row r="1509" spans="1:7" x14ac:dyDescent="0.2">
      <c r="A1509" s="105">
        <v>1507</v>
      </c>
      <c r="B1509" s="106">
        <v>42559</v>
      </c>
      <c r="C1509" s="104">
        <v>46.59</v>
      </c>
      <c r="D1509" s="104">
        <v>48.98</v>
      </c>
      <c r="E1509" s="104">
        <v>46.03</v>
      </c>
      <c r="F1509" s="104">
        <v>46.07</v>
      </c>
      <c r="G1509" s="104">
        <v>14745280</v>
      </c>
    </row>
    <row r="1510" spans="1:7" x14ac:dyDescent="0.2">
      <c r="A1510" s="105">
        <v>1508</v>
      </c>
      <c r="B1510" s="106">
        <v>42562</v>
      </c>
      <c r="C1510" s="104">
        <v>46.4</v>
      </c>
      <c r="D1510" s="104">
        <v>47.47</v>
      </c>
      <c r="E1510" s="104">
        <v>44.72</v>
      </c>
      <c r="F1510" s="104">
        <v>44.77</v>
      </c>
      <c r="G1510" s="104">
        <v>11947709</v>
      </c>
    </row>
    <row r="1511" spans="1:7" x14ac:dyDescent="0.2">
      <c r="A1511" s="105">
        <v>1509</v>
      </c>
      <c r="B1511" s="106">
        <v>42563</v>
      </c>
      <c r="C1511" s="104">
        <v>44.85</v>
      </c>
      <c r="D1511" s="104">
        <v>45.07</v>
      </c>
      <c r="E1511" s="104">
        <v>43.17</v>
      </c>
      <c r="F1511" s="104">
        <v>44.77</v>
      </c>
      <c r="G1511" s="104">
        <v>9805271</v>
      </c>
    </row>
    <row r="1512" spans="1:7" x14ac:dyDescent="0.2">
      <c r="A1512" s="105">
        <v>1510</v>
      </c>
      <c r="B1512" s="106">
        <v>42564</v>
      </c>
      <c r="C1512" s="104">
        <v>44.57</v>
      </c>
      <c r="D1512" s="104">
        <v>45.99</v>
      </c>
      <c r="E1512" s="104">
        <v>44.1</v>
      </c>
      <c r="F1512" s="104">
        <v>45.58</v>
      </c>
      <c r="G1512" s="104">
        <v>8578771</v>
      </c>
    </row>
    <row r="1513" spans="1:7" x14ac:dyDescent="0.2">
      <c r="A1513" s="105">
        <v>1511</v>
      </c>
      <c r="B1513" s="106">
        <v>42565</v>
      </c>
      <c r="C1513" s="104">
        <v>45.09</v>
      </c>
      <c r="D1513" s="104">
        <v>46.59</v>
      </c>
      <c r="E1513" s="104">
        <v>44.68</v>
      </c>
      <c r="F1513" s="104">
        <v>45.02</v>
      </c>
      <c r="G1513" s="104">
        <v>7988032</v>
      </c>
    </row>
    <row r="1514" spans="1:7" x14ac:dyDescent="0.2">
      <c r="A1514" s="105">
        <v>1512</v>
      </c>
      <c r="B1514" s="106">
        <v>42566</v>
      </c>
      <c r="C1514" s="104">
        <v>45.8</v>
      </c>
      <c r="D1514" s="104">
        <v>45.9</v>
      </c>
      <c r="E1514" s="104">
        <v>43.91</v>
      </c>
      <c r="F1514" s="104">
        <v>44.65</v>
      </c>
      <c r="G1514" s="104">
        <v>9977726</v>
      </c>
    </row>
    <row r="1515" spans="1:7" x14ac:dyDescent="0.2">
      <c r="A1515" s="105">
        <v>1513</v>
      </c>
      <c r="B1515" s="106">
        <v>42569</v>
      </c>
      <c r="C1515" s="104">
        <v>44.8</v>
      </c>
      <c r="D1515" s="104">
        <v>45.58</v>
      </c>
      <c r="E1515" s="104">
        <v>43.88</v>
      </c>
      <c r="F1515" s="104">
        <v>44.68</v>
      </c>
      <c r="G1515" s="104">
        <v>7762878</v>
      </c>
    </row>
    <row r="1516" spans="1:7" x14ac:dyDescent="0.2">
      <c r="A1516" s="105">
        <v>1514</v>
      </c>
      <c r="B1516" s="106">
        <v>42570</v>
      </c>
      <c r="C1516" s="104">
        <v>44.5</v>
      </c>
      <c r="D1516" s="104">
        <v>44.85</v>
      </c>
      <c r="E1516" s="104">
        <v>43.16</v>
      </c>
      <c r="F1516" s="104">
        <v>44.16</v>
      </c>
      <c r="G1516" s="104">
        <v>6868975</v>
      </c>
    </row>
    <row r="1517" spans="1:7" x14ac:dyDescent="0.2">
      <c r="A1517" s="105">
        <v>1515</v>
      </c>
      <c r="B1517" s="106">
        <v>42571</v>
      </c>
      <c r="C1517" s="104">
        <v>44.16</v>
      </c>
      <c r="D1517" s="104">
        <v>44.67</v>
      </c>
      <c r="E1517" s="104">
        <v>43.81</v>
      </c>
      <c r="F1517" s="104">
        <v>43.97</v>
      </c>
      <c r="G1517" s="104">
        <v>4938758</v>
      </c>
    </row>
    <row r="1518" spans="1:7" x14ac:dyDescent="0.2">
      <c r="A1518" s="105">
        <v>1516</v>
      </c>
      <c r="B1518" s="106">
        <v>42572</v>
      </c>
      <c r="C1518" s="104">
        <v>43.99</v>
      </c>
      <c r="D1518" s="104">
        <v>47</v>
      </c>
      <c r="E1518" s="104">
        <v>43.99</v>
      </c>
      <c r="F1518" s="104">
        <v>45.68</v>
      </c>
      <c r="G1518" s="104">
        <v>15020312</v>
      </c>
    </row>
    <row r="1519" spans="1:7" x14ac:dyDescent="0.2">
      <c r="A1519" s="105">
        <v>1517</v>
      </c>
      <c r="B1519" s="106">
        <v>42573</v>
      </c>
      <c r="C1519" s="104">
        <v>45.3</v>
      </c>
      <c r="D1519" s="104">
        <v>45.4</v>
      </c>
      <c r="E1519" s="104">
        <v>43.3</v>
      </c>
      <c r="F1519" s="104">
        <v>43.38</v>
      </c>
      <c r="G1519" s="104">
        <v>10922036</v>
      </c>
    </row>
    <row r="1520" spans="1:7" x14ac:dyDescent="0.2">
      <c r="A1520" s="105">
        <v>1518</v>
      </c>
      <c r="B1520" s="106">
        <v>42576</v>
      </c>
      <c r="C1520" s="104">
        <v>43.3</v>
      </c>
      <c r="D1520" s="104">
        <v>43.3</v>
      </c>
      <c r="E1520" s="104">
        <v>41.71</v>
      </c>
      <c r="F1520" s="104">
        <v>42.08</v>
      </c>
      <c r="G1520" s="104">
        <v>5859088</v>
      </c>
    </row>
    <row r="1521" spans="1:7" x14ac:dyDescent="0.2">
      <c r="A1521" s="105">
        <v>1519</v>
      </c>
      <c r="B1521" s="106">
        <v>42577</v>
      </c>
      <c r="C1521" s="104">
        <v>42.29</v>
      </c>
      <c r="D1521" s="104">
        <v>45.6</v>
      </c>
      <c r="E1521" s="104">
        <v>41.95</v>
      </c>
      <c r="F1521" s="104">
        <v>43.73</v>
      </c>
      <c r="G1521" s="104">
        <v>9450520</v>
      </c>
    </row>
    <row r="1522" spans="1:7" x14ac:dyDescent="0.2">
      <c r="A1522" s="105">
        <v>1520</v>
      </c>
      <c r="B1522" s="106">
        <v>42578</v>
      </c>
      <c r="C1522" s="104">
        <v>43.74</v>
      </c>
      <c r="D1522" s="104">
        <v>43.95</v>
      </c>
      <c r="E1522" s="104">
        <v>40.01</v>
      </c>
      <c r="F1522" s="104">
        <v>41.15</v>
      </c>
      <c r="G1522" s="104">
        <v>8906085</v>
      </c>
    </row>
    <row r="1523" spans="1:7" x14ac:dyDescent="0.2">
      <c r="A1523" s="105">
        <v>1521</v>
      </c>
      <c r="B1523" s="106">
        <v>42579</v>
      </c>
      <c r="C1523" s="104">
        <v>41.16</v>
      </c>
      <c r="D1523" s="104">
        <v>41.85</v>
      </c>
      <c r="E1523" s="104">
        <v>40.69</v>
      </c>
      <c r="F1523" s="104">
        <v>41.28</v>
      </c>
      <c r="G1523" s="104">
        <v>4699298</v>
      </c>
    </row>
    <row r="1524" spans="1:7" x14ac:dyDescent="0.2">
      <c r="A1524" s="105">
        <v>1522</v>
      </c>
      <c r="B1524" s="106">
        <v>42580</v>
      </c>
      <c r="C1524" s="104">
        <v>41.29</v>
      </c>
      <c r="D1524" s="104">
        <v>43.3</v>
      </c>
      <c r="E1524" s="104">
        <v>41.1</v>
      </c>
      <c r="F1524" s="104">
        <v>42.36</v>
      </c>
      <c r="G1524" s="104">
        <v>7517363</v>
      </c>
    </row>
    <row r="1525" spans="1:7" x14ac:dyDescent="0.2">
      <c r="A1525" s="105">
        <v>1523</v>
      </c>
      <c r="B1525" s="106">
        <v>42583</v>
      </c>
      <c r="C1525" s="104">
        <v>41.5</v>
      </c>
      <c r="D1525" s="104">
        <v>43</v>
      </c>
      <c r="E1525" s="104">
        <v>40.4</v>
      </c>
      <c r="F1525" s="104">
        <v>42.22</v>
      </c>
      <c r="G1525" s="104">
        <v>5231970</v>
      </c>
    </row>
    <row r="1526" spans="1:7" x14ac:dyDescent="0.2">
      <c r="A1526" s="105">
        <v>1524</v>
      </c>
      <c r="B1526" s="106">
        <v>42584</v>
      </c>
      <c r="C1526" s="104">
        <v>41.91</v>
      </c>
      <c r="D1526" s="104">
        <v>42.98</v>
      </c>
      <c r="E1526" s="104">
        <v>41.77</v>
      </c>
      <c r="F1526" s="104">
        <v>41.9</v>
      </c>
      <c r="G1526" s="104">
        <v>4642593</v>
      </c>
    </row>
    <row r="1527" spans="1:7" x14ac:dyDescent="0.2">
      <c r="A1527" s="105">
        <v>1525</v>
      </c>
      <c r="B1527" s="106">
        <v>42585</v>
      </c>
      <c r="C1527" s="104">
        <v>41.9</v>
      </c>
      <c r="D1527" s="104">
        <v>42.3</v>
      </c>
      <c r="E1527" s="104">
        <v>40.49</v>
      </c>
      <c r="F1527" s="104">
        <v>41.14</v>
      </c>
      <c r="G1527" s="104">
        <v>6489716</v>
      </c>
    </row>
    <row r="1528" spans="1:7" x14ac:dyDescent="0.2">
      <c r="A1528" s="105">
        <v>1526</v>
      </c>
      <c r="B1528" s="106">
        <v>42586</v>
      </c>
      <c r="C1528" s="104">
        <v>39.6</v>
      </c>
      <c r="D1528" s="104">
        <v>40.5</v>
      </c>
      <c r="E1528" s="104">
        <v>38.799999999999997</v>
      </c>
      <c r="F1528" s="104">
        <v>39.69</v>
      </c>
      <c r="G1528" s="104">
        <v>8618580</v>
      </c>
    </row>
    <row r="1529" spans="1:7" x14ac:dyDescent="0.2">
      <c r="A1529" s="105">
        <v>1527</v>
      </c>
      <c r="B1529" s="106">
        <v>42587</v>
      </c>
      <c r="C1529" s="104">
        <v>39.4</v>
      </c>
      <c r="D1529" s="104">
        <v>40.14</v>
      </c>
      <c r="E1529" s="104">
        <v>39.020000000000003</v>
      </c>
      <c r="F1529" s="104">
        <v>39.53</v>
      </c>
      <c r="G1529" s="104">
        <v>4795921</v>
      </c>
    </row>
    <row r="1530" spans="1:7" x14ac:dyDescent="0.2">
      <c r="A1530" s="105">
        <v>1528</v>
      </c>
      <c r="B1530" s="106">
        <v>42590</v>
      </c>
      <c r="C1530" s="104">
        <v>39.49</v>
      </c>
      <c r="D1530" s="104">
        <v>39.49</v>
      </c>
      <c r="E1530" s="104">
        <v>37.25</v>
      </c>
      <c r="F1530" s="104">
        <v>37.29</v>
      </c>
      <c r="G1530" s="104">
        <v>7340408</v>
      </c>
    </row>
    <row r="1531" spans="1:7" x14ac:dyDescent="0.2">
      <c r="A1531" s="105">
        <v>1529</v>
      </c>
      <c r="B1531" s="106">
        <v>42591</v>
      </c>
      <c r="C1531" s="104">
        <v>36.200000000000003</v>
      </c>
      <c r="D1531" s="104">
        <v>38.700000000000003</v>
      </c>
      <c r="E1531" s="104">
        <v>36.18</v>
      </c>
      <c r="F1531" s="104">
        <v>38</v>
      </c>
      <c r="G1531" s="104">
        <v>7764795</v>
      </c>
    </row>
    <row r="1532" spans="1:7" x14ac:dyDescent="0.2">
      <c r="A1532" s="105">
        <v>1530</v>
      </c>
      <c r="B1532" s="106">
        <v>42592</v>
      </c>
      <c r="C1532" s="104">
        <v>38</v>
      </c>
      <c r="D1532" s="104">
        <v>38.35</v>
      </c>
      <c r="E1532" s="104">
        <v>37.61</v>
      </c>
      <c r="F1532" s="104">
        <v>37.799999999999997</v>
      </c>
      <c r="G1532" s="104">
        <v>5296215</v>
      </c>
    </row>
    <row r="1533" spans="1:7" x14ac:dyDescent="0.2">
      <c r="A1533" s="105">
        <v>1531</v>
      </c>
      <c r="B1533" s="106">
        <v>42593</v>
      </c>
      <c r="C1533" s="104">
        <v>38</v>
      </c>
      <c r="D1533" s="104">
        <v>38.119999999999997</v>
      </c>
      <c r="E1533" s="104">
        <v>36.61</v>
      </c>
      <c r="F1533" s="104">
        <v>36.979999999999997</v>
      </c>
      <c r="G1533" s="104">
        <v>4946893</v>
      </c>
    </row>
    <row r="1534" spans="1:7" x14ac:dyDescent="0.2">
      <c r="A1534" s="105">
        <v>1532</v>
      </c>
      <c r="B1534" s="106">
        <v>42594</v>
      </c>
      <c r="C1534" s="104">
        <v>37.1</v>
      </c>
      <c r="D1534" s="104">
        <v>37.630000000000003</v>
      </c>
      <c r="E1534" s="104">
        <v>36.700000000000003</v>
      </c>
      <c r="F1534" s="104">
        <v>37.270000000000003</v>
      </c>
      <c r="G1534" s="104">
        <v>4097119</v>
      </c>
    </row>
    <row r="1535" spans="1:7" x14ac:dyDescent="0.2">
      <c r="A1535" s="105">
        <v>1533</v>
      </c>
      <c r="B1535" s="106">
        <v>42597</v>
      </c>
      <c r="C1535" s="104">
        <v>37.299999999999997</v>
      </c>
      <c r="D1535" s="104">
        <v>38.94</v>
      </c>
      <c r="E1535" s="104">
        <v>36.200000000000003</v>
      </c>
      <c r="F1535" s="104">
        <v>37.92</v>
      </c>
      <c r="G1535" s="104">
        <v>8382322</v>
      </c>
    </row>
    <row r="1536" spans="1:7" x14ac:dyDescent="0.2">
      <c r="A1536" s="105">
        <v>1534</v>
      </c>
      <c r="B1536" s="106">
        <v>42598</v>
      </c>
      <c r="C1536" s="104">
        <v>37.81</v>
      </c>
      <c r="D1536" s="104">
        <v>41.71</v>
      </c>
      <c r="E1536" s="104">
        <v>37.81</v>
      </c>
      <c r="F1536" s="104">
        <v>41.71</v>
      </c>
      <c r="G1536" s="104">
        <v>15959239</v>
      </c>
    </row>
    <row r="1537" spans="1:7" x14ac:dyDescent="0.2">
      <c r="A1537" s="105">
        <v>1535</v>
      </c>
      <c r="B1537" s="106">
        <v>42599</v>
      </c>
      <c r="C1537" s="104">
        <v>42</v>
      </c>
      <c r="D1537" s="104">
        <v>42.47</v>
      </c>
      <c r="E1537" s="104">
        <v>40.5</v>
      </c>
      <c r="F1537" s="104">
        <v>40.799999999999997</v>
      </c>
      <c r="G1537" s="104">
        <v>12528076</v>
      </c>
    </row>
    <row r="1538" spans="1:7" x14ac:dyDescent="0.2">
      <c r="A1538" s="105">
        <v>1536</v>
      </c>
      <c r="B1538" s="106">
        <v>42600</v>
      </c>
      <c r="C1538" s="104">
        <v>40.81</v>
      </c>
      <c r="D1538" s="104">
        <v>40.96</v>
      </c>
      <c r="E1538" s="104">
        <v>39.659999999999997</v>
      </c>
      <c r="F1538" s="104">
        <v>40.25</v>
      </c>
      <c r="G1538" s="104">
        <v>7075523</v>
      </c>
    </row>
    <row r="1539" spans="1:7" x14ac:dyDescent="0.2">
      <c r="A1539" s="105">
        <v>1537</v>
      </c>
      <c r="B1539" s="106">
        <v>42601</v>
      </c>
      <c r="C1539" s="104">
        <v>40</v>
      </c>
      <c r="D1539" s="104">
        <v>40.25</v>
      </c>
      <c r="E1539" s="104">
        <v>39.200000000000003</v>
      </c>
      <c r="F1539" s="104">
        <v>39.69</v>
      </c>
      <c r="G1539" s="104">
        <v>5709504</v>
      </c>
    </row>
    <row r="1540" spans="1:7" x14ac:dyDescent="0.2">
      <c r="A1540" s="105">
        <v>1538</v>
      </c>
      <c r="B1540" s="106">
        <v>42604</v>
      </c>
      <c r="C1540" s="104">
        <v>39.72</v>
      </c>
      <c r="D1540" s="104">
        <v>40.72</v>
      </c>
      <c r="E1540" s="104">
        <v>39.380000000000003</v>
      </c>
      <c r="F1540" s="104">
        <v>39.65</v>
      </c>
      <c r="G1540" s="104">
        <v>5514786</v>
      </c>
    </row>
    <row r="1541" spans="1:7" x14ac:dyDescent="0.2">
      <c r="A1541" s="105">
        <v>1539</v>
      </c>
      <c r="B1541" s="106">
        <v>42605</v>
      </c>
      <c r="C1541" s="104">
        <v>39.299999999999997</v>
      </c>
      <c r="D1541" s="104">
        <v>40.44</v>
      </c>
      <c r="E1541" s="104">
        <v>39.29</v>
      </c>
      <c r="F1541" s="104">
        <v>39.700000000000003</v>
      </c>
      <c r="G1541" s="104">
        <v>4595742</v>
      </c>
    </row>
    <row r="1542" spans="1:7" x14ac:dyDescent="0.2">
      <c r="A1542" s="105">
        <v>1540</v>
      </c>
      <c r="B1542" s="106">
        <v>42606</v>
      </c>
      <c r="C1542" s="104">
        <v>39.72</v>
      </c>
      <c r="D1542" s="104">
        <v>41.5</v>
      </c>
      <c r="E1542" s="104">
        <v>39.31</v>
      </c>
      <c r="F1542" s="104">
        <v>40.799999999999997</v>
      </c>
      <c r="G1542" s="104">
        <v>7336318</v>
      </c>
    </row>
    <row r="1543" spans="1:7" x14ac:dyDescent="0.2">
      <c r="A1543" s="105">
        <v>1541</v>
      </c>
      <c r="B1543" s="106">
        <v>42607</v>
      </c>
      <c r="C1543" s="104">
        <v>40.25</v>
      </c>
      <c r="D1543" s="104">
        <v>41.83</v>
      </c>
      <c r="E1543" s="104">
        <v>39.770000000000003</v>
      </c>
      <c r="F1543" s="104">
        <v>40.520000000000003</v>
      </c>
      <c r="G1543" s="104">
        <v>8676900</v>
      </c>
    </row>
    <row r="1544" spans="1:7" x14ac:dyDescent="0.2">
      <c r="A1544" s="105">
        <v>1542</v>
      </c>
      <c r="B1544" s="106">
        <v>42608</v>
      </c>
      <c r="C1544" s="104">
        <v>40.5</v>
      </c>
      <c r="D1544" s="104">
        <v>42.25</v>
      </c>
      <c r="E1544" s="104">
        <v>40.200000000000003</v>
      </c>
      <c r="F1544" s="104">
        <v>41.6</v>
      </c>
      <c r="G1544" s="104">
        <v>10545770</v>
      </c>
    </row>
    <row r="1545" spans="1:7" x14ac:dyDescent="0.2">
      <c r="A1545" s="105">
        <v>1543</v>
      </c>
      <c r="B1545" s="106">
        <v>42611</v>
      </c>
      <c r="C1545" s="104">
        <v>41.46</v>
      </c>
      <c r="D1545" s="104">
        <v>41.46</v>
      </c>
      <c r="E1545" s="104">
        <v>40.200000000000003</v>
      </c>
      <c r="F1545" s="104">
        <v>40.299999999999997</v>
      </c>
      <c r="G1545" s="104">
        <v>5849923</v>
      </c>
    </row>
    <row r="1546" spans="1:7" x14ac:dyDescent="0.2">
      <c r="A1546" s="105">
        <v>1544</v>
      </c>
      <c r="B1546" s="106">
        <v>42612</v>
      </c>
      <c r="C1546" s="104">
        <v>40.01</v>
      </c>
      <c r="D1546" s="104">
        <v>40.44</v>
      </c>
      <c r="E1546" s="104">
        <v>38.5</v>
      </c>
      <c r="F1546" s="104">
        <v>38.85</v>
      </c>
      <c r="G1546" s="104">
        <v>5863764</v>
      </c>
    </row>
    <row r="1547" spans="1:7" x14ac:dyDescent="0.2">
      <c r="A1547" s="105">
        <v>1545</v>
      </c>
      <c r="B1547" s="106">
        <v>42613</v>
      </c>
      <c r="C1547" s="104">
        <v>38.799999999999997</v>
      </c>
      <c r="D1547" s="104">
        <v>39.25</v>
      </c>
      <c r="E1547" s="104">
        <v>38.46</v>
      </c>
      <c r="F1547" s="104">
        <v>38.85</v>
      </c>
      <c r="G1547" s="104">
        <v>4037924</v>
      </c>
    </row>
    <row r="1548" spans="1:7" x14ac:dyDescent="0.2">
      <c r="A1548" s="105">
        <v>1546</v>
      </c>
      <c r="B1548" s="106">
        <v>42614</v>
      </c>
      <c r="C1548" s="104">
        <v>38.549999999999997</v>
      </c>
      <c r="D1548" s="104">
        <v>40.36</v>
      </c>
      <c r="E1548" s="104">
        <v>38.51</v>
      </c>
      <c r="F1548" s="104">
        <v>39.72</v>
      </c>
      <c r="G1548" s="104">
        <v>4847103</v>
      </c>
    </row>
    <row r="1549" spans="1:7" x14ac:dyDescent="0.2">
      <c r="A1549" s="105">
        <v>1547</v>
      </c>
      <c r="B1549" s="106">
        <v>42615</v>
      </c>
      <c r="C1549" s="104">
        <v>39.75</v>
      </c>
      <c r="D1549" s="104">
        <v>40.49</v>
      </c>
      <c r="E1549" s="104">
        <v>38.75</v>
      </c>
      <c r="F1549" s="104">
        <v>38.9</v>
      </c>
      <c r="G1549" s="104">
        <v>3174298</v>
      </c>
    </row>
    <row r="1550" spans="1:7" x14ac:dyDescent="0.2">
      <c r="A1550" s="105">
        <v>1548</v>
      </c>
      <c r="B1550" s="106">
        <v>42618</v>
      </c>
      <c r="C1550" s="104">
        <v>38.799999999999997</v>
      </c>
      <c r="D1550" s="104">
        <v>39.270000000000003</v>
      </c>
      <c r="E1550" s="104">
        <v>38.299999999999997</v>
      </c>
      <c r="F1550" s="104">
        <v>38.56</v>
      </c>
      <c r="G1550" s="104">
        <v>2200491</v>
      </c>
    </row>
    <row r="1551" spans="1:7" x14ac:dyDescent="0.2">
      <c r="A1551" s="105">
        <v>1549</v>
      </c>
      <c r="B1551" s="106">
        <v>42619</v>
      </c>
      <c r="C1551" s="104">
        <v>38.700000000000003</v>
      </c>
      <c r="D1551" s="104">
        <v>39.119999999999997</v>
      </c>
      <c r="E1551" s="104">
        <v>38.08</v>
      </c>
      <c r="F1551" s="104">
        <v>38.93</v>
      </c>
      <c r="G1551" s="104">
        <v>2612124</v>
      </c>
    </row>
    <row r="1552" spans="1:7" x14ac:dyDescent="0.2">
      <c r="A1552" s="105">
        <v>1550</v>
      </c>
      <c r="B1552" s="106">
        <v>42620</v>
      </c>
      <c r="C1552" s="104">
        <v>38.9</v>
      </c>
      <c r="D1552" s="104">
        <v>39.4</v>
      </c>
      <c r="E1552" s="104">
        <v>38.700000000000003</v>
      </c>
      <c r="F1552" s="104">
        <v>38.86</v>
      </c>
      <c r="G1552" s="104">
        <v>2417539</v>
      </c>
    </row>
    <row r="1553" spans="1:7" x14ac:dyDescent="0.2">
      <c r="A1553" s="105">
        <v>1551</v>
      </c>
      <c r="B1553" s="106">
        <v>42621</v>
      </c>
      <c r="C1553" s="104">
        <v>38.51</v>
      </c>
      <c r="D1553" s="104">
        <v>38.99</v>
      </c>
      <c r="E1553" s="104">
        <v>38.47</v>
      </c>
      <c r="F1553" s="104">
        <v>38.61</v>
      </c>
      <c r="G1553" s="104">
        <v>2158082</v>
      </c>
    </row>
    <row r="1554" spans="1:7" x14ac:dyDescent="0.2">
      <c r="A1554" s="105">
        <v>1552</v>
      </c>
      <c r="B1554" s="106">
        <v>42622</v>
      </c>
      <c r="C1554" s="104">
        <v>38.630000000000003</v>
      </c>
      <c r="D1554" s="104">
        <v>40</v>
      </c>
      <c r="E1554" s="104">
        <v>38.61</v>
      </c>
      <c r="F1554" s="104">
        <v>39.090000000000003</v>
      </c>
      <c r="G1554" s="104">
        <v>5242562</v>
      </c>
    </row>
    <row r="1555" spans="1:7" x14ac:dyDescent="0.2">
      <c r="A1555" s="105">
        <v>1553</v>
      </c>
      <c r="B1555" s="106">
        <v>42625</v>
      </c>
      <c r="C1555" s="104">
        <v>38.520000000000003</v>
      </c>
      <c r="D1555" s="104">
        <v>39.869999999999997</v>
      </c>
      <c r="E1555" s="104">
        <v>38.11</v>
      </c>
      <c r="F1555" s="104">
        <v>39.18</v>
      </c>
      <c r="G1555" s="104">
        <v>4243251</v>
      </c>
    </row>
    <row r="1556" spans="1:7" x14ac:dyDescent="0.2">
      <c r="A1556" s="105">
        <v>1554</v>
      </c>
      <c r="B1556" s="106">
        <v>42626</v>
      </c>
      <c r="C1556" s="104">
        <v>39.31</v>
      </c>
      <c r="D1556" s="104">
        <v>39.700000000000003</v>
      </c>
      <c r="E1556" s="104">
        <v>38.700000000000003</v>
      </c>
      <c r="F1556" s="104">
        <v>39.22</v>
      </c>
      <c r="G1556" s="104">
        <v>2372532</v>
      </c>
    </row>
    <row r="1557" spans="1:7" x14ac:dyDescent="0.2">
      <c r="A1557" s="105">
        <v>1555</v>
      </c>
      <c r="B1557" s="106">
        <v>42627</v>
      </c>
      <c r="C1557" s="104">
        <v>39.200000000000003</v>
      </c>
      <c r="D1557" s="104">
        <v>40.799999999999997</v>
      </c>
      <c r="E1557" s="104">
        <v>39</v>
      </c>
      <c r="F1557" s="104">
        <v>39.729999999999997</v>
      </c>
      <c r="G1557" s="104">
        <v>4972085</v>
      </c>
    </row>
    <row r="1558" spans="1:7" x14ac:dyDescent="0.2">
      <c r="A1558" s="105">
        <v>1556</v>
      </c>
      <c r="B1558" s="106">
        <v>42632</v>
      </c>
      <c r="C1558" s="104">
        <v>39.9</v>
      </c>
      <c r="D1558" s="104">
        <v>42.39</v>
      </c>
      <c r="E1558" s="104">
        <v>39.9</v>
      </c>
      <c r="F1558" s="104">
        <v>41.52</v>
      </c>
      <c r="G1558" s="104">
        <v>9386737</v>
      </c>
    </row>
    <row r="1559" spans="1:7" x14ac:dyDescent="0.2">
      <c r="A1559" s="105">
        <v>1557</v>
      </c>
      <c r="B1559" s="106">
        <v>42633</v>
      </c>
      <c r="C1559" s="104">
        <v>41.18</v>
      </c>
      <c r="D1559" s="104">
        <v>45.52</v>
      </c>
      <c r="E1559" s="104">
        <v>40.880000000000003</v>
      </c>
      <c r="F1559" s="104">
        <v>44.3</v>
      </c>
      <c r="G1559" s="104">
        <v>12558875</v>
      </c>
    </row>
    <row r="1560" spans="1:7" x14ac:dyDescent="0.2">
      <c r="A1560" s="105">
        <v>1558</v>
      </c>
      <c r="B1560" s="106">
        <v>42634</v>
      </c>
      <c r="C1560" s="104">
        <v>44.3</v>
      </c>
      <c r="D1560" s="104">
        <v>48.3</v>
      </c>
      <c r="E1560" s="104">
        <v>43.52</v>
      </c>
      <c r="F1560" s="104">
        <v>46.55</v>
      </c>
      <c r="G1560" s="104">
        <v>15950157</v>
      </c>
    </row>
    <row r="1561" spans="1:7" x14ac:dyDescent="0.2">
      <c r="A1561" s="105">
        <v>1559</v>
      </c>
      <c r="B1561" s="106">
        <v>42635</v>
      </c>
      <c r="C1561" s="104">
        <v>46</v>
      </c>
      <c r="D1561" s="104">
        <v>50.75</v>
      </c>
      <c r="E1561" s="104">
        <v>45</v>
      </c>
      <c r="F1561" s="104">
        <v>48.52</v>
      </c>
      <c r="G1561" s="104">
        <v>18894380</v>
      </c>
    </row>
    <row r="1562" spans="1:7" x14ac:dyDescent="0.2">
      <c r="A1562" s="105">
        <v>1560</v>
      </c>
      <c r="B1562" s="106">
        <v>42636</v>
      </c>
      <c r="C1562" s="104">
        <v>47.88</v>
      </c>
      <c r="D1562" s="104">
        <v>49.9</v>
      </c>
      <c r="E1562" s="104">
        <v>46.68</v>
      </c>
      <c r="F1562" s="104">
        <v>47.52</v>
      </c>
      <c r="G1562" s="104">
        <v>13391685</v>
      </c>
    </row>
    <row r="1563" spans="1:7" x14ac:dyDescent="0.2">
      <c r="A1563" s="105">
        <v>1561</v>
      </c>
      <c r="B1563" s="106">
        <v>42639</v>
      </c>
      <c r="C1563" s="104">
        <v>46.72</v>
      </c>
      <c r="D1563" s="104">
        <v>47.31</v>
      </c>
      <c r="E1563" s="104">
        <v>44.51</v>
      </c>
      <c r="F1563" s="104">
        <v>44.9</v>
      </c>
      <c r="G1563" s="104">
        <v>9914497</v>
      </c>
    </row>
    <row r="1564" spans="1:7" x14ac:dyDescent="0.2">
      <c r="A1564" s="105">
        <v>1562</v>
      </c>
      <c r="B1564" s="106">
        <v>42640</v>
      </c>
      <c r="C1564" s="104">
        <v>45.2</v>
      </c>
      <c r="D1564" s="104">
        <v>45.82</v>
      </c>
      <c r="E1564" s="104">
        <v>44.89</v>
      </c>
      <c r="F1564" s="104">
        <v>45.19</v>
      </c>
      <c r="G1564" s="104">
        <v>5969564</v>
      </c>
    </row>
    <row r="1565" spans="1:7" x14ac:dyDescent="0.2">
      <c r="A1565" s="105">
        <v>1563</v>
      </c>
      <c r="B1565" s="106">
        <v>42641</v>
      </c>
      <c r="C1565" s="104">
        <v>45.7</v>
      </c>
      <c r="D1565" s="104">
        <v>49.5</v>
      </c>
      <c r="E1565" s="104">
        <v>45.7</v>
      </c>
      <c r="F1565" s="104">
        <v>47.2</v>
      </c>
      <c r="G1565" s="104">
        <v>8891289</v>
      </c>
    </row>
    <row r="1566" spans="1:7" x14ac:dyDescent="0.2">
      <c r="A1566" s="105">
        <v>1564</v>
      </c>
      <c r="B1566" s="106">
        <v>42655</v>
      </c>
      <c r="C1566" s="104">
        <v>51.92</v>
      </c>
      <c r="D1566" s="104">
        <v>51.92</v>
      </c>
      <c r="E1566" s="104">
        <v>50.1</v>
      </c>
      <c r="F1566" s="104">
        <v>51.6</v>
      </c>
      <c r="G1566" s="104">
        <v>20969264</v>
      </c>
    </row>
    <row r="1567" spans="1:7" x14ac:dyDescent="0.2">
      <c r="A1567" s="105">
        <v>1565</v>
      </c>
      <c r="B1567" s="106">
        <v>42656</v>
      </c>
      <c r="C1567" s="104">
        <v>51.3</v>
      </c>
      <c r="D1567" s="104">
        <v>52.9</v>
      </c>
      <c r="E1567" s="104">
        <v>49.02</v>
      </c>
      <c r="F1567" s="104">
        <v>51.93</v>
      </c>
      <c r="G1567" s="104">
        <v>23409066</v>
      </c>
    </row>
    <row r="1568" spans="1:7" x14ac:dyDescent="0.2">
      <c r="A1568" s="105">
        <v>1566</v>
      </c>
      <c r="B1568" s="106">
        <v>42657</v>
      </c>
      <c r="C1568" s="104">
        <v>50.5</v>
      </c>
      <c r="D1568" s="104">
        <v>51.68</v>
      </c>
      <c r="E1568" s="104">
        <v>50.46</v>
      </c>
      <c r="F1568" s="104">
        <v>51.28</v>
      </c>
      <c r="G1568" s="104">
        <v>9035121</v>
      </c>
    </row>
    <row r="1569" spans="1:7" x14ac:dyDescent="0.2">
      <c r="A1569" s="105">
        <v>1567</v>
      </c>
      <c r="B1569" s="106">
        <v>42660</v>
      </c>
      <c r="C1569" s="104">
        <v>51.02</v>
      </c>
      <c r="D1569" s="104">
        <v>56.41</v>
      </c>
      <c r="E1569" s="104">
        <v>51</v>
      </c>
      <c r="F1569" s="104">
        <v>54.16</v>
      </c>
      <c r="G1569" s="104">
        <v>23252937</v>
      </c>
    </row>
    <row r="1570" spans="1:7" x14ac:dyDescent="0.2">
      <c r="A1570" s="105">
        <v>1568</v>
      </c>
      <c r="B1570" s="106">
        <v>42661</v>
      </c>
      <c r="C1570" s="104">
        <v>54.17</v>
      </c>
      <c r="D1570" s="104">
        <v>54.95</v>
      </c>
      <c r="E1570" s="104">
        <v>51.91</v>
      </c>
      <c r="F1570" s="104">
        <v>52.85</v>
      </c>
      <c r="G1570" s="104">
        <v>15893814</v>
      </c>
    </row>
    <row r="1571" spans="1:7" x14ac:dyDescent="0.2">
      <c r="A1571" s="105">
        <v>1569</v>
      </c>
      <c r="B1571" s="106">
        <v>42662</v>
      </c>
      <c r="C1571" s="104">
        <v>52.85</v>
      </c>
      <c r="D1571" s="104">
        <v>54.97</v>
      </c>
      <c r="E1571" s="104">
        <v>51.96</v>
      </c>
      <c r="F1571" s="104">
        <v>54.38</v>
      </c>
      <c r="G1571" s="104">
        <v>20767212</v>
      </c>
    </row>
    <row r="1572" spans="1:7" x14ac:dyDescent="0.2">
      <c r="A1572" s="105">
        <v>1570</v>
      </c>
      <c r="B1572" s="106">
        <v>42663</v>
      </c>
      <c r="C1572" s="104">
        <v>53.9</v>
      </c>
      <c r="D1572" s="104">
        <v>53.9</v>
      </c>
      <c r="E1572" s="104">
        <v>52.01</v>
      </c>
      <c r="F1572" s="104">
        <v>52.09</v>
      </c>
      <c r="G1572" s="104">
        <v>13067196</v>
      </c>
    </row>
    <row r="1573" spans="1:7" x14ac:dyDescent="0.2">
      <c r="A1573" s="105">
        <v>1571</v>
      </c>
      <c r="B1573" s="106">
        <v>42664</v>
      </c>
      <c r="C1573" s="104">
        <v>52.5</v>
      </c>
      <c r="D1573" s="104">
        <v>53.5</v>
      </c>
      <c r="E1573" s="104">
        <v>51.27</v>
      </c>
      <c r="F1573" s="104">
        <v>52.38</v>
      </c>
      <c r="G1573" s="104">
        <v>9712486</v>
      </c>
    </row>
    <row r="1574" spans="1:7" x14ac:dyDescent="0.2">
      <c r="A1574" s="105">
        <v>1572</v>
      </c>
      <c r="B1574" s="106">
        <v>42667</v>
      </c>
      <c r="C1574" s="104">
        <v>53</v>
      </c>
      <c r="D1574" s="104">
        <v>53</v>
      </c>
      <c r="E1574" s="104">
        <v>51.01</v>
      </c>
      <c r="F1574" s="104">
        <v>51.75</v>
      </c>
      <c r="G1574" s="104">
        <v>8393187</v>
      </c>
    </row>
    <row r="1575" spans="1:7" x14ac:dyDescent="0.2">
      <c r="A1575" s="105">
        <v>1573</v>
      </c>
      <c r="B1575" s="106">
        <v>42668</v>
      </c>
      <c r="C1575" s="104">
        <v>51.8</v>
      </c>
      <c r="D1575" s="104">
        <v>52.33</v>
      </c>
      <c r="E1575" s="104">
        <v>49.51</v>
      </c>
      <c r="F1575" s="104">
        <v>50.23</v>
      </c>
      <c r="G1575" s="104">
        <v>8993195</v>
      </c>
    </row>
    <row r="1576" spans="1:7" x14ac:dyDescent="0.2">
      <c r="A1576" s="105">
        <v>1574</v>
      </c>
      <c r="B1576" s="106">
        <v>42669</v>
      </c>
      <c r="C1576" s="104">
        <v>50.48</v>
      </c>
      <c r="D1576" s="104">
        <v>51.68</v>
      </c>
      <c r="E1576" s="104">
        <v>50</v>
      </c>
      <c r="F1576" s="104">
        <v>50.62</v>
      </c>
      <c r="G1576" s="104">
        <v>6726085</v>
      </c>
    </row>
    <row r="1577" spans="1:7" x14ac:dyDescent="0.2">
      <c r="A1577" s="105">
        <v>1575</v>
      </c>
      <c r="B1577" s="106">
        <v>42670</v>
      </c>
      <c r="C1577" s="104">
        <v>50.87</v>
      </c>
      <c r="D1577" s="104">
        <v>50.88</v>
      </c>
      <c r="E1577" s="104">
        <v>49.51</v>
      </c>
      <c r="F1577" s="104">
        <v>50.05</v>
      </c>
      <c r="G1577" s="104">
        <v>6021263</v>
      </c>
    </row>
    <row r="1578" spans="1:7" x14ac:dyDescent="0.2">
      <c r="A1578" s="105">
        <v>1576</v>
      </c>
      <c r="B1578" s="106">
        <v>42671</v>
      </c>
      <c r="C1578" s="104">
        <v>49.57</v>
      </c>
      <c r="D1578" s="104">
        <v>49.8</v>
      </c>
      <c r="E1578" s="104">
        <v>47.8</v>
      </c>
      <c r="F1578" s="104">
        <v>48.04</v>
      </c>
      <c r="G1578" s="104">
        <v>8881643</v>
      </c>
    </row>
    <row r="1579" spans="1:7" x14ac:dyDescent="0.2">
      <c r="A1579" s="105">
        <v>1577</v>
      </c>
      <c r="B1579" s="106">
        <v>42674</v>
      </c>
      <c r="C1579" s="104">
        <v>48.08</v>
      </c>
      <c r="D1579" s="104">
        <v>49.7</v>
      </c>
      <c r="E1579" s="104">
        <v>48.07</v>
      </c>
      <c r="F1579" s="104">
        <v>49.34</v>
      </c>
      <c r="G1579" s="104">
        <v>6684897</v>
      </c>
    </row>
    <row r="1580" spans="1:7" x14ac:dyDescent="0.2">
      <c r="A1580" s="105">
        <v>1578</v>
      </c>
      <c r="B1580" s="106">
        <v>42675</v>
      </c>
      <c r="C1580" s="104">
        <v>49.1</v>
      </c>
      <c r="D1580" s="104">
        <v>49.5</v>
      </c>
      <c r="E1580" s="104">
        <v>48.4</v>
      </c>
      <c r="F1580" s="104">
        <v>49.38</v>
      </c>
      <c r="G1580" s="104">
        <v>5487026</v>
      </c>
    </row>
    <row r="1581" spans="1:7" x14ac:dyDescent="0.2">
      <c r="A1581" s="105">
        <v>1579</v>
      </c>
      <c r="B1581" s="106">
        <v>42676</v>
      </c>
      <c r="C1581" s="104">
        <v>49.28</v>
      </c>
      <c r="D1581" s="104">
        <v>52.52</v>
      </c>
      <c r="E1581" s="104">
        <v>48.5</v>
      </c>
      <c r="F1581" s="104">
        <v>51.2</v>
      </c>
      <c r="G1581" s="104">
        <v>10707220</v>
      </c>
    </row>
    <row r="1582" spans="1:7" x14ac:dyDescent="0.2">
      <c r="A1582" s="105">
        <v>1580</v>
      </c>
      <c r="B1582" s="106">
        <v>42677</v>
      </c>
      <c r="C1582" s="104">
        <v>51.2</v>
      </c>
      <c r="D1582" s="104">
        <v>56</v>
      </c>
      <c r="E1582" s="104">
        <v>50.44</v>
      </c>
      <c r="F1582" s="104">
        <v>54.98</v>
      </c>
      <c r="G1582" s="104">
        <v>20535937</v>
      </c>
    </row>
    <row r="1583" spans="1:7" x14ac:dyDescent="0.2">
      <c r="A1583" s="105">
        <v>1581</v>
      </c>
      <c r="B1583" s="106">
        <v>42678</v>
      </c>
      <c r="C1583" s="104">
        <v>55</v>
      </c>
      <c r="D1583" s="104">
        <v>57.35</v>
      </c>
      <c r="E1583" s="104">
        <v>54</v>
      </c>
      <c r="F1583" s="104">
        <v>55.37</v>
      </c>
      <c r="G1583" s="104">
        <v>20462545</v>
      </c>
    </row>
    <row r="1584" spans="1:7" x14ac:dyDescent="0.2">
      <c r="A1584" s="105">
        <v>1582</v>
      </c>
      <c r="B1584" s="106">
        <v>42681</v>
      </c>
      <c r="C1584" s="104">
        <v>54.46</v>
      </c>
      <c r="D1584" s="104">
        <v>56.36</v>
      </c>
      <c r="E1584" s="104">
        <v>53.55</v>
      </c>
      <c r="F1584" s="104">
        <v>53.62</v>
      </c>
      <c r="G1584" s="104">
        <v>9840870</v>
      </c>
    </row>
    <row r="1585" spans="1:7" x14ac:dyDescent="0.2">
      <c r="A1585" s="105">
        <v>1583</v>
      </c>
      <c r="B1585" s="106">
        <v>42682</v>
      </c>
      <c r="C1585" s="104">
        <v>53.56</v>
      </c>
      <c r="D1585" s="104">
        <v>54.42</v>
      </c>
      <c r="E1585" s="104">
        <v>52.61</v>
      </c>
      <c r="F1585" s="104">
        <v>53.66</v>
      </c>
      <c r="G1585" s="104">
        <v>7992276</v>
      </c>
    </row>
    <row r="1586" spans="1:7" x14ac:dyDescent="0.2">
      <c r="A1586" s="105">
        <v>1584</v>
      </c>
      <c r="B1586" s="106">
        <v>42683</v>
      </c>
      <c r="C1586" s="104">
        <v>54.2</v>
      </c>
      <c r="D1586" s="104">
        <v>54.48</v>
      </c>
      <c r="E1586" s="104">
        <v>51.33</v>
      </c>
      <c r="F1586" s="104">
        <v>52.25</v>
      </c>
      <c r="G1586" s="104">
        <v>9507869</v>
      </c>
    </row>
    <row r="1587" spans="1:7" x14ac:dyDescent="0.2">
      <c r="A1587" s="105">
        <v>1585</v>
      </c>
      <c r="B1587" s="106">
        <v>42684</v>
      </c>
      <c r="C1587" s="104">
        <v>52.9</v>
      </c>
      <c r="D1587" s="104">
        <v>53</v>
      </c>
      <c r="E1587" s="104">
        <v>51.8</v>
      </c>
      <c r="F1587" s="104">
        <v>52.97</v>
      </c>
      <c r="G1587" s="104">
        <v>6458515</v>
      </c>
    </row>
    <row r="1588" spans="1:7" x14ac:dyDescent="0.2">
      <c r="A1588" s="105">
        <v>1586</v>
      </c>
      <c r="B1588" s="106">
        <v>42685</v>
      </c>
      <c r="C1588" s="104">
        <v>52.5</v>
      </c>
      <c r="D1588" s="104">
        <v>52.6</v>
      </c>
      <c r="E1588" s="104">
        <v>50.81</v>
      </c>
      <c r="F1588" s="104">
        <v>50.86</v>
      </c>
      <c r="G1588" s="104">
        <v>8615232</v>
      </c>
    </row>
    <row r="1589" spans="1:7" x14ac:dyDescent="0.2">
      <c r="A1589" s="105">
        <v>1587</v>
      </c>
      <c r="B1589" s="106">
        <v>42688</v>
      </c>
      <c r="C1589" s="104">
        <v>50.8</v>
      </c>
      <c r="D1589" s="104">
        <v>50.8</v>
      </c>
      <c r="E1589" s="104">
        <v>45.77</v>
      </c>
      <c r="F1589" s="104">
        <v>49.7</v>
      </c>
      <c r="G1589" s="104">
        <v>5702714</v>
      </c>
    </row>
    <row r="1590" spans="1:7" x14ac:dyDescent="0.2">
      <c r="A1590" s="105">
        <v>1588</v>
      </c>
      <c r="B1590" s="106">
        <v>42689</v>
      </c>
      <c r="C1590" s="104">
        <v>49.7</v>
      </c>
      <c r="D1590" s="104">
        <v>49.79</v>
      </c>
      <c r="E1590" s="104">
        <v>48.5</v>
      </c>
      <c r="F1590" s="104">
        <v>49</v>
      </c>
      <c r="G1590" s="104">
        <v>3919831</v>
      </c>
    </row>
    <row r="1591" spans="1:7" x14ac:dyDescent="0.2">
      <c r="A1591" s="105">
        <v>1589</v>
      </c>
      <c r="B1591" s="106">
        <v>42690</v>
      </c>
      <c r="C1591" s="104">
        <v>49.2</v>
      </c>
      <c r="D1591" s="104">
        <v>50.99</v>
      </c>
      <c r="E1591" s="104">
        <v>49.2</v>
      </c>
      <c r="F1591" s="104">
        <v>50.47</v>
      </c>
      <c r="G1591" s="104">
        <v>4832932</v>
      </c>
    </row>
    <row r="1592" spans="1:7" x14ac:dyDescent="0.2">
      <c r="A1592" s="105">
        <v>1590</v>
      </c>
      <c r="B1592" s="106">
        <v>42691</v>
      </c>
      <c r="C1592" s="104">
        <v>50.48</v>
      </c>
      <c r="D1592" s="104">
        <v>50.78</v>
      </c>
      <c r="E1592" s="104">
        <v>49.5</v>
      </c>
      <c r="F1592" s="104">
        <v>49.83</v>
      </c>
      <c r="G1592" s="104">
        <v>3211362</v>
      </c>
    </row>
    <row r="1593" spans="1:7" x14ac:dyDescent="0.2">
      <c r="A1593" s="105">
        <v>1591</v>
      </c>
      <c r="B1593" s="106">
        <v>42692</v>
      </c>
      <c r="C1593" s="104">
        <v>50.1</v>
      </c>
      <c r="D1593" s="104">
        <v>50.37</v>
      </c>
      <c r="E1593" s="104">
        <v>49.45</v>
      </c>
      <c r="F1593" s="104">
        <v>49.5</v>
      </c>
      <c r="G1593" s="104">
        <v>2696135</v>
      </c>
    </row>
    <row r="1594" spans="1:7" x14ac:dyDescent="0.2">
      <c r="A1594" s="105">
        <v>1592</v>
      </c>
      <c r="B1594" s="106">
        <v>42695</v>
      </c>
      <c r="C1594" s="104">
        <v>49.9</v>
      </c>
      <c r="D1594" s="104">
        <v>49.9</v>
      </c>
      <c r="E1594" s="104">
        <v>48.59</v>
      </c>
      <c r="F1594" s="104">
        <v>48.87</v>
      </c>
      <c r="G1594" s="104">
        <v>2909745</v>
      </c>
    </row>
    <row r="1595" spans="1:7" x14ac:dyDescent="0.2">
      <c r="A1595" s="105">
        <v>1593</v>
      </c>
      <c r="B1595" s="106">
        <v>42696</v>
      </c>
      <c r="C1595" s="104">
        <v>48.87</v>
      </c>
      <c r="D1595" s="104">
        <v>49.99</v>
      </c>
      <c r="E1595" s="104">
        <v>48.81</v>
      </c>
      <c r="F1595" s="104">
        <v>49.31</v>
      </c>
      <c r="G1595" s="104">
        <v>2859677</v>
      </c>
    </row>
    <row r="1596" spans="1:7" x14ac:dyDescent="0.2">
      <c r="A1596" s="105">
        <v>1594</v>
      </c>
      <c r="B1596" s="106">
        <v>42697</v>
      </c>
      <c r="C1596" s="104">
        <v>49.12</v>
      </c>
      <c r="D1596" s="104">
        <v>50.9</v>
      </c>
      <c r="E1596" s="104">
        <v>49</v>
      </c>
      <c r="F1596" s="104">
        <v>49.98</v>
      </c>
      <c r="G1596" s="104">
        <v>5065493</v>
      </c>
    </row>
    <row r="1597" spans="1:7" x14ac:dyDescent="0.2">
      <c r="A1597" s="105">
        <v>1595</v>
      </c>
      <c r="B1597" s="106">
        <v>42698</v>
      </c>
      <c r="C1597" s="104">
        <v>49.35</v>
      </c>
      <c r="D1597" s="104">
        <v>51.1</v>
      </c>
      <c r="E1597" s="104">
        <v>49</v>
      </c>
      <c r="F1597" s="104">
        <v>50.04</v>
      </c>
      <c r="G1597" s="104">
        <v>4604610</v>
      </c>
    </row>
    <row r="1598" spans="1:7" x14ac:dyDescent="0.2">
      <c r="A1598" s="105">
        <v>1596</v>
      </c>
      <c r="B1598" s="106">
        <v>42699</v>
      </c>
      <c r="C1598" s="104">
        <v>49.66</v>
      </c>
      <c r="D1598" s="104">
        <v>49.99</v>
      </c>
      <c r="E1598" s="104">
        <v>48.5</v>
      </c>
      <c r="F1598" s="104">
        <v>49.13</v>
      </c>
      <c r="G1598" s="104">
        <v>3355458</v>
      </c>
    </row>
    <row r="1599" spans="1:7" x14ac:dyDescent="0.2">
      <c r="A1599" s="105">
        <v>1597</v>
      </c>
      <c r="B1599" s="106">
        <v>42702</v>
      </c>
      <c r="C1599" s="104">
        <v>49.33</v>
      </c>
      <c r="D1599" s="104">
        <v>49.67</v>
      </c>
      <c r="E1599" s="104">
        <v>47.95</v>
      </c>
      <c r="F1599" s="104">
        <v>48.01</v>
      </c>
      <c r="G1599" s="104">
        <v>4368214</v>
      </c>
    </row>
    <row r="1600" spans="1:7" x14ac:dyDescent="0.2">
      <c r="A1600" s="105">
        <v>1598</v>
      </c>
      <c r="B1600" s="106">
        <v>42703</v>
      </c>
      <c r="C1600" s="104">
        <v>48.31</v>
      </c>
      <c r="D1600" s="104">
        <v>48.31</v>
      </c>
      <c r="E1600" s="104">
        <v>46.76</v>
      </c>
      <c r="F1600" s="104">
        <v>47.06</v>
      </c>
      <c r="G1600" s="104">
        <v>3883506</v>
      </c>
    </row>
    <row r="1601" spans="1:7" x14ac:dyDescent="0.2">
      <c r="A1601" s="105">
        <v>1599</v>
      </c>
      <c r="B1601" s="106">
        <v>42704</v>
      </c>
      <c r="C1601" s="104">
        <v>46.66</v>
      </c>
      <c r="D1601" s="104">
        <v>47.45</v>
      </c>
      <c r="E1601" s="104">
        <v>46.28</v>
      </c>
      <c r="F1601" s="104">
        <v>46.43</v>
      </c>
      <c r="G1601" s="104">
        <v>2705083</v>
      </c>
    </row>
    <row r="1602" spans="1:7" x14ac:dyDescent="0.2">
      <c r="A1602" s="105">
        <v>1600</v>
      </c>
      <c r="B1602" s="106">
        <v>42705</v>
      </c>
      <c r="C1602" s="104">
        <v>46.4</v>
      </c>
      <c r="D1602" s="104">
        <v>47.25</v>
      </c>
      <c r="E1602" s="104">
        <v>45.9</v>
      </c>
      <c r="F1602" s="104">
        <v>46.95</v>
      </c>
      <c r="G1602" s="104">
        <v>3251473</v>
      </c>
    </row>
    <row r="1603" spans="1:7" x14ac:dyDescent="0.2">
      <c r="A1603" s="105">
        <v>1601</v>
      </c>
      <c r="B1603" s="106">
        <v>42706</v>
      </c>
      <c r="C1603" s="104">
        <v>46.99</v>
      </c>
      <c r="D1603" s="104">
        <v>47.35</v>
      </c>
      <c r="E1603" s="104">
        <v>46.1</v>
      </c>
      <c r="F1603" s="104">
        <v>46.22</v>
      </c>
      <c r="G1603" s="104">
        <v>2097756</v>
      </c>
    </row>
    <row r="1604" spans="1:7" x14ac:dyDescent="0.2">
      <c r="A1604" s="105">
        <v>1602</v>
      </c>
      <c r="B1604" s="106">
        <v>42709</v>
      </c>
      <c r="C1604" s="104">
        <v>45.5</v>
      </c>
      <c r="D1604" s="104">
        <v>45.58</v>
      </c>
      <c r="E1604" s="104">
        <v>43.83</v>
      </c>
      <c r="F1604" s="104">
        <v>44.21</v>
      </c>
      <c r="G1604" s="104">
        <v>3098787</v>
      </c>
    </row>
    <row r="1605" spans="1:7" x14ac:dyDescent="0.2">
      <c r="A1605" s="105">
        <v>1603</v>
      </c>
      <c r="B1605" s="106">
        <v>42710</v>
      </c>
      <c r="C1605" s="104">
        <v>44.17</v>
      </c>
      <c r="D1605" s="104">
        <v>44.6</v>
      </c>
      <c r="E1605" s="104">
        <v>43.45</v>
      </c>
      <c r="F1605" s="104">
        <v>44.27</v>
      </c>
      <c r="G1605" s="104">
        <v>2377936</v>
      </c>
    </row>
    <row r="1606" spans="1:7" x14ac:dyDescent="0.2">
      <c r="A1606" s="105">
        <v>1604</v>
      </c>
      <c r="B1606" s="106">
        <v>42711</v>
      </c>
      <c r="C1606" s="104">
        <v>44.5</v>
      </c>
      <c r="D1606" s="104">
        <v>47.5</v>
      </c>
      <c r="E1606" s="104">
        <v>44.37</v>
      </c>
      <c r="F1606" s="104">
        <v>47</v>
      </c>
      <c r="G1606" s="104">
        <v>5729029</v>
      </c>
    </row>
    <row r="1607" spans="1:7" x14ac:dyDescent="0.2">
      <c r="A1607" s="105">
        <v>1605</v>
      </c>
      <c r="B1607" s="106">
        <v>42712</v>
      </c>
      <c r="C1607" s="104">
        <v>47.12</v>
      </c>
      <c r="D1607" s="104">
        <v>47.5</v>
      </c>
      <c r="E1607" s="104">
        <v>45.91</v>
      </c>
      <c r="F1607" s="104">
        <v>47.06</v>
      </c>
      <c r="G1607" s="104">
        <v>5022448</v>
      </c>
    </row>
    <row r="1608" spans="1:7" x14ac:dyDescent="0.2">
      <c r="A1608" s="105">
        <v>1606</v>
      </c>
      <c r="B1608" s="106">
        <v>42713</v>
      </c>
      <c r="C1608" s="104">
        <v>46.52</v>
      </c>
      <c r="D1608" s="104">
        <v>47.09</v>
      </c>
      <c r="E1608" s="104">
        <v>46.21</v>
      </c>
      <c r="F1608" s="104">
        <v>47</v>
      </c>
      <c r="G1608" s="104">
        <v>2514707</v>
      </c>
    </row>
    <row r="1609" spans="1:7" x14ac:dyDescent="0.2">
      <c r="A1609" s="105">
        <v>1607</v>
      </c>
      <c r="B1609" s="106">
        <v>42716</v>
      </c>
      <c r="C1609" s="104">
        <v>47.95</v>
      </c>
      <c r="D1609" s="104">
        <v>49.01</v>
      </c>
      <c r="E1609" s="104">
        <v>46.2</v>
      </c>
      <c r="F1609" s="104">
        <v>46.64</v>
      </c>
      <c r="G1609" s="104">
        <v>5731026</v>
      </c>
    </row>
    <row r="1610" spans="1:7" x14ac:dyDescent="0.2">
      <c r="A1610" s="105">
        <v>1608</v>
      </c>
      <c r="B1610" s="106">
        <v>42717</v>
      </c>
      <c r="C1610" s="104">
        <v>46.2</v>
      </c>
      <c r="D1610" s="104">
        <v>46.36</v>
      </c>
      <c r="E1610" s="104">
        <v>41.98</v>
      </c>
      <c r="F1610" s="104">
        <v>45.09</v>
      </c>
      <c r="G1610" s="104">
        <v>4825466</v>
      </c>
    </row>
    <row r="1611" spans="1:7" x14ac:dyDescent="0.2">
      <c r="A1611" s="105">
        <v>1609</v>
      </c>
      <c r="B1611" s="106">
        <v>42718</v>
      </c>
      <c r="C1611" s="104">
        <v>45</v>
      </c>
      <c r="D1611" s="104">
        <v>45</v>
      </c>
      <c r="E1611" s="104">
        <v>42.54</v>
      </c>
      <c r="F1611" s="104">
        <v>42.97</v>
      </c>
      <c r="G1611" s="104">
        <v>3837058</v>
      </c>
    </row>
    <row r="1612" spans="1:7" x14ac:dyDescent="0.2">
      <c r="A1612" s="105">
        <v>1610</v>
      </c>
      <c r="B1612" s="106">
        <v>42719</v>
      </c>
      <c r="C1612" s="104">
        <v>42.6</v>
      </c>
      <c r="D1612" s="104">
        <v>44.19</v>
      </c>
      <c r="E1612" s="104">
        <v>41.9</v>
      </c>
      <c r="F1612" s="104">
        <v>43.31</v>
      </c>
      <c r="G1612" s="104">
        <v>2896192</v>
      </c>
    </row>
    <row r="1613" spans="1:7" x14ac:dyDescent="0.2">
      <c r="A1613" s="105">
        <v>1611</v>
      </c>
      <c r="B1613" s="106">
        <v>42720</v>
      </c>
      <c r="C1613" s="104">
        <v>43</v>
      </c>
      <c r="D1613" s="104">
        <v>44.5</v>
      </c>
      <c r="E1613" s="104">
        <v>42.8</v>
      </c>
      <c r="F1613" s="104">
        <v>43.95</v>
      </c>
      <c r="G1613" s="104">
        <v>2340458</v>
      </c>
    </row>
    <row r="1614" spans="1:7" x14ac:dyDescent="0.2">
      <c r="A1614" s="105">
        <v>1612</v>
      </c>
      <c r="B1614" s="106">
        <v>42723</v>
      </c>
      <c r="C1614" s="104">
        <v>44.22</v>
      </c>
      <c r="D1614" s="104">
        <v>44.72</v>
      </c>
      <c r="E1614" s="104">
        <v>43.3</v>
      </c>
      <c r="F1614" s="104">
        <v>43.32</v>
      </c>
      <c r="G1614" s="104">
        <v>1542127</v>
      </c>
    </row>
    <row r="1615" spans="1:7" x14ac:dyDescent="0.2">
      <c r="A1615" s="105">
        <v>1613</v>
      </c>
      <c r="B1615" s="106">
        <v>42724</v>
      </c>
      <c r="C1615" s="104">
        <v>43.23</v>
      </c>
      <c r="D1615" s="104">
        <v>43.71</v>
      </c>
      <c r="E1615" s="104">
        <v>42.9</v>
      </c>
      <c r="F1615" s="104">
        <v>43</v>
      </c>
      <c r="G1615" s="104">
        <v>1467473</v>
      </c>
    </row>
    <row r="1616" spans="1:7" x14ac:dyDescent="0.2">
      <c r="A1616" s="105">
        <v>1614</v>
      </c>
      <c r="B1616" s="106">
        <v>42725</v>
      </c>
      <c r="C1616" s="104">
        <v>44</v>
      </c>
      <c r="D1616" s="104">
        <v>44</v>
      </c>
      <c r="E1616" s="104">
        <v>42.29</v>
      </c>
      <c r="F1616" s="104">
        <v>42.45</v>
      </c>
      <c r="G1616" s="104">
        <v>2944681</v>
      </c>
    </row>
    <row r="1617" spans="1:7" x14ac:dyDescent="0.2">
      <c r="A1617" s="105">
        <v>1615</v>
      </c>
      <c r="B1617" s="106">
        <v>42726</v>
      </c>
      <c r="C1617" s="104">
        <v>42.8</v>
      </c>
      <c r="D1617" s="104">
        <v>42.8</v>
      </c>
      <c r="E1617" s="104">
        <v>41.74</v>
      </c>
      <c r="F1617" s="104">
        <v>42.15</v>
      </c>
      <c r="G1617" s="104">
        <v>2858915</v>
      </c>
    </row>
    <row r="1618" spans="1:7" x14ac:dyDescent="0.2">
      <c r="A1618" s="105">
        <v>1616</v>
      </c>
      <c r="B1618" s="106">
        <v>42727</v>
      </c>
      <c r="C1618" s="104">
        <v>42.15</v>
      </c>
      <c r="D1618" s="104">
        <v>42.5</v>
      </c>
      <c r="E1618" s="104">
        <v>41.05</v>
      </c>
      <c r="F1618" s="104">
        <v>41.32</v>
      </c>
      <c r="G1618" s="104">
        <v>2106230</v>
      </c>
    </row>
    <row r="1619" spans="1:7" x14ac:dyDescent="0.2">
      <c r="A1619" s="105">
        <v>1617</v>
      </c>
      <c r="B1619" s="106">
        <v>42730</v>
      </c>
      <c r="C1619" s="104">
        <v>41.22</v>
      </c>
      <c r="D1619" s="104">
        <v>41.46</v>
      </c>
      <c r="E1619" s="104">
        <v>39.01</v>
      </c>
      <c r="F1619" s="104">
        <v>41.09</v>
      </c>
      <c r="G1619" s="104">
        <v>2291256</v>
      </c>
    </row>
    <row r="1620" spans="1:7" x14ac:dyDescent="0.2">
      <c r="A1620" s="105">
        <v>1618</v>
      </c>
      <c r="B1620" s="106">
        <v>42731</v>
      </c>
      <c r="C1620" s="104">
        <v>41</v>
      </c>
      <c r="D1620" s="104">
        <v>43.18</v>
      </c>
      <c r="E1620" s="104">
        <v>40.57</v>
      </c>
      <c r="F1620" s="104">
        <v>42.66</v>
      </c>
      <c r="G1620" s="104">
        <v>3370773</v>
      </c>
    </row>
    <row r="1621" spans="1:7" x14ac:dyDescent="0.2">
      <c r="A1621" s="105">
        <v>1619</v>
      </c>
      <c r="B1621" s="106">
        <v>42732</v>
      </c>
      <c r="C1621" s="104">
        <v>42.6</v>
      </c>
      <c r="D1621" s="104">
        <v>42.8</v>
      </c>
      <c r="E1621" s="104">
        <v>41.56</v>
      </c>
      <c r="F1621" s="104">
        <v>41.57</v>
      </c>
      <c r="G1621" s="104">
        <v>1731269</v>
      </c>
    </row>
    <row r="1622" spans="1:7" x14ac:dyDescent="0.2">
      <c r="A1622" s="105">
        <v>1620</v>
      </c>
      <c r="B1622" s="106">
        <v>42733</v>
      </c>
      <c r="C1622" s="104">
        <v>41.58</v>
      </c>
      <c r="D1622" s="104">
        <v>41.89</v>
      </c>
      <c r="E1622" s="104">
        <v>40.880000000000003</v>
      </c>
      <c r="F1622" s="104">
        <v>41.51</v>
      </c>
      <c r="G1622" s="104">
        <v>1302796</v>
      </c>
    </row>
    <row r="1623" spans="1:7" x14ac:dyDescent="0.2">
      <c r="A1623" s="105">
        <v>1621</v>
      </c>
      <c r="B1623" s="106">
        <v>42734</v>
      </c>
      <c r="C1623" s="104">
        <v>41.81</v>
      </c>
      <c r="D1623" s="104">
        <v>42.1</v>
      </c>
      <c r="E1623" s="104">
        <v>41.11</v>
      </c>
      <c r="F1623" s="104">
        <v>41.54</v>
      </c>
      <c r="G1623" s="104">
        <v>1090484</v>
      </c>
    </row>
    <row r="1624" spans="1:7" x14ac:dyDescent="0.2">
      <c r="A1624" s="105">
        <v>1622</v>
      </c>
      <c r="B1624" s="106">
        <v>42738</v>
      </c>
      <c r="C1624" s="104">
        <v>41.66</v>
      </c>
      <c r="D1624" s="104">
        <v>42.4</v>
      </c>
      <c r="E1624" s="104">
        <v>41.66</v>
      </c>
      <c r="F1624" s="104">
        <v>42.25</v>
      </c>
      <c r="G1624" s="104">
        <v>1811510</v>
      </c>
    </row>
    <row r="1625" spans="1:7" x14ac:dyDescent="0.2">
      <c r="A1625" s="105">
        <v>1623</v>
      </c>
      <c r="B1625" s="106">
        <v>42739</v>
      </c>
      <c r="C1625" s="104">
        <v>42.25</v>
      </c>
      <c r="D1625" s="104">
        <v>43.49</v>
      </c>
      <c r="E1625" s="104">
        <v>42</v>
      </c>
      <c r="F1625" s="104">
        <v>43.04</v>
      </c>
      <c r="G1625" s="104">
        <v>2439110</v>
      </c>
    </row>
    <row r="1626" spans="1:7" x14ac:dyDescent="0.2">
      <c r="A1626" s="105">
        <v>1624</v>
      </c>
      <c r="B1626" s="106">
        <v>42740</v>
      </c>
      <c r="C1626" s="104">
        <v>43.04</v>
      </c>
      <c r="D1626" s="104">
        <v>45.16</v>
      </c>
      <c r="E1626" s="104">
        <v>42.67</v>
      </c>
      <c r="F1626" s="104">
        <v>43.32</v>
      </c>
      <c r="G1626" s="104">
        <v>3265634</v>
      </c>
    </row>
    <row r="1627" spans="1:7" x14ac:dyDescent="0.2">
      <c r="A1627" s="105">
        <v>1625</v>
      </c>
      <c r="B1627" s="106">
        <v>42741</v>
      </c>
      <c r="C1627" s="104">
        <v>43.3</v>
      </c>
      <c r="D1627" s="104">
        <v>43.3</v>
      </c>
      <c r="E1627" s="104">
        <v>42.23</v>
      </c>
      <c r="F1627" s="104">
        <v>42.31</v>
      </c>
      <c r="G1627" s="104">
        <v>1567439</v>
      </c>
    </row>
    <row r="1628" spans="1:7" x14ac:dyDescent="0.2">
      <c r="A1628" s="105">
        <v>1626</v>
      </c>
      <c r="B1628" s="106">
        <v>42744</v>
      </c>
      <c r="C1628" s="104">
        <v>42.63</v>
      </c>
      <c r="D1628" s="104">
        <v>43.58</v>
      </c>
      <c r="E1628" s="104">
        <v>42.28</v>
      </c>
      <c r="F1628" s="104">
        <v>42.35</v>
      </c>
      <c r="G1628" s="104">
        <v>1455754</v>
      </c>
    </row>
    <row r="1629" spans="1:7" x14ac:dyDescent="0.2">
      <c r="A1629" s="105">
        <v>1627</v>
      </c>
      <c r="B1629" s="106">
        <v>42745</v>
      </c>
      <c r="C1629" s="104">
        <v>42.2</v>
      </c>
      <c r="D1629" s="104">
        <v>42.79</v>
      </c>
      <c r="E1629" s="104">
        <v>41.51</v>
      </c>
      <c r="F1629" s="104">
        <v>41.97</v>
      </c>
      <c r="G1629" s="104">
        <v>1099059</v>
      </c>
    </row>
    <row r="1630" spans="1:7" x14ac:dyDescent="0.2">
      <c r="A1630" s="105">
        <v>1628</v>
      </c>
      <c r="B1630" s="106">
        <v>42746</v>
      </c>
      <c r="C1630" s="104">
        <v>41.95</v>
      </c>
      <c r="D1630" s="104">
        <v>42.45</v>
      </c>
      <c r="E1630" s="104">
        <v>41.47</v>
      </c>
      <c r="F1630" s="104">
        <v>42.06</v>
      </c>
      <c r="G1630" s="104">
        <v>1464720</v>
      </c>
    </row>
    <row r="1631" spans="1:7" x14ac:dyDescent="0.2">
      <c r="A1631" s="105">
        <v>1629</v>
      </c>
      <c r="B1631" s="106">
        <v>42747</v>
      </c>
      <c r="C1631" s="104">
        <v>42.05</v>
      </c>
      <c r="D1631" s="104">
        <v>42.25</v>
      </c>
      <c r="E1631" s="104">
        <v>41.06</v>
      </c>
      <c r="F1631" s="104">
        <v>41.16</v>
      </c>
      <c r="G1631" s="104">
        <v>1159743</v>
      </c>
    </row>
    <row r="1632" spans="1:7" x14ac:dyDescent="0.2">
      <c r="A1632" s="105">
        <v>1630</v>
      </c>
      <c r="B1632" s="106">
        <v>42748</v>
      </c>
      <c r="C1632" s="104">
        <v>41.1</v>
      </c>
      <c r="D1632" s="104">
        <v>41.58</v>
      </c>
      <c r="E1632" s="104">
        <v>39.799999999999997</v>
      </c>
      <c r="F1632" s="104">
        <v>39.92</v>
      </c>
      <c r="G1632" s="104">
        <v>1868873</v>
      </c>
    </row>
    <row r="1633" spans="1:7" x14ac:dyDescent="0.2">
      <c r="A1633" s="105">
        <v>1631</v>
      </c>
      <c r="B1633" s="106">
        <v>42751</v>
      </c>
      <c r="C1633" s="104">
        <v>39.909999999999997</v>
      </c>
      <c r="D1633" s="104">
        <v>40.340000000000003</v>
      </c>
      <c r="E1633" s="104">
        <v>36.69</v>
      </c>
      <c r="F1633" s="104">
        <v>38.299999999999997</v>
      </c>
      <c r="G1633" s="104">
        <v>2430987</v>
      </c>
    </row>
    <row r="1634" spans="1:7" x14ac:dyDescent="0.2">
      <c r="A1634" s="105">
        <v>1632</v>
      </c>
      <c r="B1634" s="106">
        <v>42752</v>
      </c>
      <c r="C1634" s="104">
        <v>38.200000000000003</v>
      </c>
      <c r="D1634" s="104">
        <v>39.07</v>
      </c>
      <c r="E1634" s="104">
        <v>38</v>
      </c>
      <c r="F1634" s="104">
        <v>38.94</v>
      </c>
      <c r="G1634" s="104">
        <v>1281232</v>
      </c>
    </row>
    <row r="1635" spans="1:7" x14ac:dyDescent="0.2">
      <c r="A1635" s="105">
        <v>1633</v>
      </c>
      <c r="B1635" s="106">
        <v>42753</v>
      </c>
      <c r="C1635" s="104">
        <v>39.130000000000003</v>
      </c>
      <c r="D1635" s="104">
        <v>39.4</v>
      </c>
      <c r="E1635" s="104">
        <v>38.64</v>
      </c>
      <c r="F1635" s="104">
        <v>38.840000000000003</v>
      </c>
      <c r="G1635" s="104">
        <v>920927</v>
      </c>
    </row>
    <row r="1636" spans="1:7" x14ac:dyDescent="0.2">
      <c r="A1636" s="105">
        <v>1634</v>
      </c>
      <c r="B1636" s="106">
        <v>42754</v>
      </c>
      <c r="C1636" s="104">
        <v>39.03</v>
      </c>
      <c r="D1636" s="104">
        <v>40.99</v>
      </c>
      <c r="E1636" s="104">
        <v>39.03</v>
      </c>
      <c r="F1636" s="104">
        <v>39.35</v>
      </c>
      <c r="G1636" s="104">
        <v>2280766</v>
      </c>
    </row>
    <row r="1637" spans="1:7" x14ac:dyDescent="0.2">
      <c r="A1637" s="105">
        <v>1635</v>
      </c>
      <c r="B1637" s="106">
        <v>42755</v>
      </c>
      <c r="C1637" s="104">
        <v>39.36</v>
      </c>
      <c r="D1637" s="104">
        <v>40.18</v>
      </c>
      <c r="E1637" s="104">
        <v>39.06</v>
      </c>
      <c r="F1637" s="104">
        <v>39.700000000000003</v>
      </c>
      <c r="G1637" s="104">
        <v>1292519</v>
      </c>
    </row>
    <row r="1638" spans="1:7" x14ac:dyDescent="0.2">
      <c r="A1638" s="105">
        <v>1636</v>
      </c>
      <c r="B1638" s="106">
        <v>42758</v>
      </c>
      <c r="C1638" s="104">
        <v>39.700000000000003</v>
      </c>
      <c r="D1638" s="104">
        <v>40.25</v>
      </c>
      <c r="E1638" s="104">
        <v>39.69</v>
      </c>
      <c r="F1638" s="104">
        <v>40.119999999999997</v>
      </c>
      <c r="G1638" s="104">
        <v>1422216</v>
      </c>
    </row>
    <row r="1639" spans="1:7" x14ac:dyDescent="0.2">
      <c r="A1639" s="105">
        <v>1637</v>
      </c>
      <c r="B1639" s="106">
        <v>42759</v>
      </c>
      <c r="C1639" s="104">
        <v>40.479999999999997</v>
      </c>
      <c r="D1639" s="104">
        <v>41.25</v>
      </c>
      <c r="E1639" s="104">
        <v>39.71</v>
      </c>
      <c r="F1639" s="104">
        <v>40.51</v>
      </c>
      <c r="G1639" s="104">
        <v>1758532</v>
      </c>
    </row>
    <row r="1640" spans="1:7" x14ac:dyDescent="0.2">
      <c r="A1640" s="105">
        <v>1638</v>
      </c>
      <c r="B1640" s="106">
        <v>42760</v>
      </c>
      <c r="C1640" s="104">
        <v>40.35</v>
      </c>
      <c r="D1640" s="104">
        <v>42</v>
      </c>
      <c r="E1640" s="104">
        <v>40</v>
      </c>
      <c r="F1640" s="104">
        <v>40.69</v>
      </c>
      <c r="G1640" s="104">
        <v>1894563</v>
      </c>
    </row>
    <row r="1641" spans="1:7" x14ac:dyDescent="0.2">
      <c r="A1641" s="105">
        <v>1639</v>
      </c>
      <c r="B1641" s="106">
        <v>42761</v>
      </c>
      <c r="C1641" s="104">
        <v>43</v>
      </c>
      <c r="D1641" s="104">
        <v>43.28</v>
      </c>
      <c r="E1641" s="104">
        <v>41.81</v>
      </c>
      <c r="F1641" s="104">
        <v>42.02</v>
      </c>
      <c r="G1641" s="104">
        <v>3278008</v>
      </c>
    </row>
    <row r="1642" spans="1:7" x14ac:dyDescent="0.2">
      <c r="A1642" s="105">
        <v>1640</v>
      </c>
      <c r="B1642" s="106">
        <v>42769</v>
      </c>
      <c r="C1642" s="104">
        <v>41.95</v>
      </c>
      <c r="D1642" s="104">
        <v>42.69</v>
      </c>
      <c r="E1642" s="104">
        <v>41.56</v>
      </c>
      <c r="F1642" s="104">
        <v>41.75</v>
      </c>
      <c r="G1642" s="104">
        <v>1871098</v>
      </c>
    </row>
    <row r="1643" spans="1:7" x14ac:dyDescent="0.2">
      <c r="A1643" s="105">
        <v>1641</v>
      </c>
      <c r="B1643" s="106">
        <v>42772</v>
      </c>
      <c r="C1643" s="104">
        <v>41.84</v>
      </c>
      <c r="D1643" s="104">
        <v>42.48</v>
      </c>
      <c r="E1643" s="104">
        <v>41.58</v>
      </c>
      <c r="F1643" s="104">
        <v>41.95</v>
      </c>
      <c r="G1643" s="104">
        <v>2112499</v>
      </c>
    </row>
    <row r="1644" spans="1:7" x14ac:dyDescent="0.2">
      <c r="A1644" s="105">
        <v>1642</v>
      </c>
      <c r="B1644" s="106">
        <v>42773</v>
      </c>
      <c r="C1644" s="104">
        <v>42</v>
      </c>
      <c r="D1644" s="104">
        <v>42.35</v>
      </c>
      <c r="E1644" s="104">
        <v>41.69</v>
      </c>
      <c r="F1644" s="104">
        <v>42.02</v>
      </c>
      <c r="G1644" s="104">
        <v>1532116</v>
      </c>
    </row>
    <row r="1645" spans="1:7" x14ac:dyDescent="0.2">
      <c r="A1645" s="105">
        <v>1643</v>
      </c>
      <c r="B1645" s="106">
        <v>42774</v>
      </c>
      <c r="C1645" s="104">
        <v>42.19</v>
      </c>
      <c r="D1645" s="104">
        <v>42.25</v>
      </c>
      <c r="E1645" s="104">
        <v>41.18</v>
      </c>
      <c r="F1645" s="104">
        <v>41.9</v>
      </c>
      <c r="G1645" s="104">
        <v>1455872</v>
      </c>
    </row>
    <row r="1646" spans="1:7" x14ac:dyDescent="0.2">
      <c r="A1646" s="105">
        <v>1644</v>
      </c>
      <c r="B1646" s="106">
        <v>42775</v>
      </c>
      <c r="C1646" s="104">
        <v>42.48</v>
      </c>
      <c r="D1646" s="104">
        <v>42.48</v>
      </c>
      <c r="E1646" s="104">
        <v>41.7</v>
      </c>
      <c r="F1646" s="104">
        <v>42.28</v>
      </c>
      <c r="G1646" s="104">
        <v>1789276</v>
      </c>
    </row>
    <row r="1647" spans="1:7" x14ac:dyDescent="0.2">
      <c r="A1647" s="105">
        <v>1645</v>
      </c>
      <c r="B1647" s="106">
        <v>42776</v>
      </c>
      <c r="C1647" s="104">
        <v>42.56</v>
      </c>
      <c r="D1647" s="104">
        <v>43.49</v>
      </c>
      <c r="E1647" s="104">
        <v>42.29</v>
      </c>
      <c r="F1647" s="104">
        <v>42.32</v>
      </c>
      <c r="G1647" s="104">
        <v>2874689</v>
      </c>
    </row>
    <row r="1648" spans="1:7" x14ac:dyDescent="0.2">
      <c r="A1648" s="105">
        <v>1646</v>
      </c>
      <c r="B1648" s="106">
        <v>42779</v>
      </c>
      <c r="C1648" s="104">
        <v>41.9</v>
      </c>
      <c r="D1648" s="104">
        <v>42.55</v>
      </c>
      <c r="E1648" s="104">
        <v>41.6</v>
      </c>
      <c r="F1648" s="104">
        <v>42.18</v>
      </c>
      <c r="G1648" s="104">
        <v>2162068</v>
      </c>
    </row>
    <row r="1649" spans="1:7" x14ac:dyDescent="0.2">
      <c r="A1649" s="105">
        <v>1647</v>
      </c>
      <c r="B1649" s="106">
        <v>42780</v>
      </c>
      <c r="C1649" s="104">
        <v>42.18</v>
      </c>
      <c r="D1649" s="104">
        <v>42.39</v>
      </c>
      <c r="E1649" s="104">
        <v>41.88</v>
      </c>
      <c r="F1649" s="104">
        <v>42.05</v>
      </c>
      <c r="G1649" s="104">
        <v>1538000</v>
      </c>
    </row>
    <row r="1650" spans="1:7" x14ac:dyDescent="0.2">
      <c r="A1650" s="105">
        <v>1648</v>
      </c>
      <c r="B1650" s="106">
        <v>42781</v>
      </c>
      <c r="C1650" s="104">
        <v>42.06</v>
      </c>
      <c r="D1650" s="104">
        <v>42.34</v>
      </c>
      <c r="E1650" s="104">
        <v>41.08</v>
      </c>
      <c r="F1650" s="104">
        <v>41.81</v>
      </c>
      <c r="G1650" s="104">
        <v>2968202</v>
      </c>
    </row>
    <row r="1651" spans="1:7" x14ac:dyDescent="0.2">
      <c r="A1651" s="105">
        <v>1649</v>
      </c>
      <c r="B1651" s="106">
        <v>42782</v>
      </c>
      <c r="C1651" s="104">
        <v>41.83</v>
      </c>
      <c r="D1651" s="104">
        <v>42.15</v>
      </c>
      <c r="E1651" s="104">
        <v>41.18</v>
      </c>
      <c r="F1651" s="104">
        <v>41.29</v>
      </c>
      <c r="G1651" s="104">
        <v>2092156</v>
      </c>
    </row>
    <row r="1652" spans="1:7" x14ac:dyDescent="0.2">
      <c r="A1652" s="105">
        <v>1650</v>
      </c>
      <c r="B1652" s="106">
        <v>42783</v>
      </c>
      <c r="C1652" s="104">
        <v>41.29</v>
      </c>
      <c r="D1652" s="104">
        <v>41.42</v>
      </c>
      <c r="E1652" s="104">
        <v>40.299999999999997</v>
      </c>
      <c r="F1652" s="104">
        <v>40.39</v>
      </c>
      <c r="G1652" s="104">
        <v>2182920</v>
      </c>
    </row>
    <row r="1653" spans="1:7" x14ac:dyDescent="0.2">
      <c r="A1653" s="105">
        <v>1651</v>
      </c>
      <c r="B1653" s="106">
        <v>42786</v>
      </c>
      <c r="C1653" s="104">
        <v>40.4</v>
      </c>
      <c r="D1653" s="104">
        <v>40.869999999999997</v>
      </c>
      <c r="E1653" s="104">
        <v>39.11</v>
      </c>
      <c r="F1653" s="104">
        <v>40.049999999999997</v>
      </c>
      <c r="G1653" s="104">
        <v>2824233</v>
      </c>
    </row>
    <row r="1654" spans="1:7" x14ac:dyDescent="0.2">
      <c r="A1654" s="105">
        <v>1652</v>
      </c>
      <c r="B1654" s="106">
        <v>42787</v>
      </c>
      <c r="C1654" s="104">
        <v>40.1</v>
      </c>
      <c r="D1654" s="104">
        <v>42.27</v>
      </c>
      <c r="E1654" s="104">
        <v>39.700000000000003</v>
      </c>
      <c r="F1654" s="104">
        <v>41.99</v>
      </c>
      <c r="G1654" s="104">
        <v>4927226</v>
      </c>
    </row>
    <row r="1655" spans="1:7" x14ac:dyDescent="0.2">
      <c r="A1655" s="105">
        <v>1653</v>
      </c>
      <c r="B1655" s="106">
        <v>42788</v>
      </c>
      <c r="C1655" s="104">
        <v>42.98</v>
      </c>
      <c r="D1655" s="104">
        <v>45.98</v>
      </c>
      <c r="E1655" s="104">
        <v>42.17</v>
      </c>
      <c r="F1655" s="104">
        <v>45.63</v>
      </c>
      <c r="G1655" s="104">
        <v>12571130</v>
      </c>
    </row>
    <row r="1656" spans="1:7" x14ac:dyDescent="0.2">
      <c r="A1656" s="105">
        <v>1654</v>
      </c>
      <c r="B1656" s="106">
        <v>42789</v>
      </c>
      <c r="C1656" s="104">
        <v>47.79</v>
      </c>
      <c r="D1656" s="104">
        <v>50.19</v>
      </c>
      <c r="E1656" s="104">
        <v>47.33</v>
      </c>
      <c r="F1656" s="104">
        <v>50.19</v>
      </c>
      <c r="G1656" s="104">
        <v>22528031</v>
      </c>
    </row>
    <row r="1657" spans="1:7" x14ac:dyDescent="0.2">
      <c r="A1657" s="105">
        <v>1655</v>
      </c>
      <c r="B1657" s="106">
        <v>42790</v>
      </c>
      <c r="C1657" s="104">
        <v>53.5</v>
      </c>
      <c r="D1657" s="104">
        <v>55.21</v>
      </c>
      <c r="E1657" s="104">
        <v>52</v>
      </c>
      <c r="F1657" s="104">
        <v>55.21</v>
      </c>
      <c r="G1657" s="104">
        <v>24907542</v>
      </c>
    </row>
    <row r="1658" spans="1:7" x14ac:dyDescent="0.2">
      <c r="A1658" s="105">
        <v>1656</v>
      </c>
      <c r="B1658" s="106">
        <v>42793</v>
      </c>
      <c r="C1658" s="104">
        <v>60.43</v>
      </c>
      <c r="D1658" s="104">
        <v>60.73</v>
      </c>
      <c r="E1658" s="104">
        <v>57.69</v>
      </c>
      <c r="F1658" s="104">
        <v>60.73</v>
      </c>
      <c r="G1658" s="104">
        <v>21261325</v>
      </c>
    </row>
    <row r="1659" spans="1:7" x14ac:dyDescent="0.2">
      <c r="A1659" s="105">
        <v>1657</v>
      </c>
      <c r="B1659" s="106">
        <v>42794</v>
      </c>
      <c r="C1659" s="104">
        <v>66</v>
      </c>
      <c r="D1659" s="104">
        <v>66.8</v>
      </c>
      <c r="E1659" s="104">
        <v>64.55</v>
      </c>
      <c r="F1659" s="104">
        <v>66.8</v>
      </c>
      <c r="G1659" s="104">
        <v>12631406</v>
      </c>
    </row>
    <row r="1660" spans="1:7" x14ac:dyDescent="0.2">
      <c r="A1660" s="105">
        <v>1658</v>
      </c>
      <c r="B1660" s="106">
        <v>42795</v>
      </c>
      <c r="C1660" s="104">
        <v>73.48</v>
      </c>
      <c r="D1660" s="104">
        <v>73.48</v>
      </c>
      <c r="E1660" s="104">
        <v>64.599999999999994</v>
      </c>
      <c r="F1660" s="104">
        <v>70</v>
      </c>
      <c r="G1660" s="104">
        <v>39510438</v>
      </c>
    </row>
    <row r="1661" spans="1:7" x14ac:dyDescent="0.2">
      <c r="A1661" s="105">
        <v>1659</v>
      </c>
      <c r="B1661" s="106">
        <v>42796</v>
      </c>
      <c r="C1661" s="104">
        <v>67.06</v>
      </c>
      <c r="D1661" s="104">
        <v>69.83</v>
      </c>
      <c r="E1661" s="104">
        <v>64.599999999999994</v>
      </c>
      <c r="F1661" s="104">
        <v>67.91</v>
      </c>
      <c r="G1661" s="104">
        <v>35124942</v>
      </c>
    </row>
    <row r="1662" spans="1:7" x14ac:dyDescent="0.2">
      <c r="A1662" s="105">
        <v>1660</v>
      </c>
      <c r="B1662" s="106">
        <v>42797</v>
      </c>
      <c r="C1662" s="104">
        <v>66.3</v>
      </c>
      <c r="D1662" s="104">
        <v>66.790000000000006</v>
      </c>
      <c r="E1662" s="104">
        <v>62.3</v>
      </c>
      <c r="F1662" s="104">
        <v>62.6</v>
      </c>
      <c r="G1662" s="104">
        <v>28800202</v>
      </c>
    </row>
    <row r="1663" spans="1:7" x14ac:dyDescent="0.2">
      <c r="A1663" s="105">
        <v>1661</v>
      </c>
      <c r="B1663" s="106">
        <v>42800</v>
      </c>
      <c r="C1663" s="104">
        <v>62.6</v>
      </c>
      <c r="D1663" s="104">
        <v>63.8</v>
      </c>
      <c r="E1663" s="104">
        <v>62.02</v>
      </c>
      <c r="F1663" s="104">
        <v>63.06</v>
      </c>
      <c r="G1663" s="104">
        <v>18337504</v>
      </c>
    </row>
    <row r="1664" spans="1:7" x14ac:dyDescent="0.2">
      <c r="A1664" s="105">
        <v>1662</v>
      </c>
      <c r="B1664" s="106">
        <v>42801</v>
      </c>
      <c r="C1664" s="104">
        <v>62.12</v>
      </c>
      <c r="D1664" s="104">
        <v>64.91</v>
      </c>
      <c r="E1664" s="104">
        <v>61.88</v>
      </c>
      <c r="F1664" s="104">
        <v>63.6</v>
      </c>
      <c r="G1664" s="104">
        <v>21664502</v>
      </c>
    </row>
    <row r="1665" spans="1:7" x14ac:dyDescent="0.2">
      <c r="A1665" s="105">
        <v>1663</v>
      </c>
      <c r="B1665" s="106">
        <v>42802</v>
      </c>
      <c r="C1665" s="104">
        <v>63.5</v>
      </c>
      <c r="D1665" s="104">
        <v>66.98</v>
      </c>
      <c r="E1665" s="104">
        <v>62.03</v>
      </c>
      <c r="F1665" s="104">
        <v>65.400000000000006</v>
      </c>
      <c r="G1665" s="104">
        <v>25448338</v>
      </c>
    </row>
    <row r="1666" spans="1:7" x14ac:dyDescent="0.2">
      <c r="A1666" s="105">
        <v>1664</v>
      </c>
      <c r="B1666" s="106">
        <v>42803</v>
      </c>
      <c r="C1666" s="104">
        <v>63.98</v>
      </c>
      <c r="D1666" s="104">
        <v>64.41</v>
      </c>
      <c r="E1666" s="104">
        <v>62.12</v>
      </c>
      <c r="F1666" s="104">
        <v>62.3</v>
      </c>
      <c r="G1666" s="104">
        <v>17761164</v>
      </c>
    </row>
    <row r="1667" spans="1:7" x14ac:dyDescent="0.2">
      <c r="A1667" s="105">
        <v>1665</v>
      </c>
      <c r="B1667" s="106">
        <v>42804</v>
      </c>
      <c r="C1667" s="104">
        <v>62.52</v>
      </c>
      <c r="D1667" s="104">
        <v>63.96</v>
      </c>
      <c r="E1667" s="104">
        <v>62.06</v>
      </c>
      <c r="F1667" s="104">
        <v>62.91</v>
      </c>
      <c r="G1667" s="104">
        <v>11895040</v>
      </c>
    </row>
    <row r="1668" spans="1:7" x14ac:dyDescent="0.2">
      <c r="A1668" s="105">
        <v>1666</v>
      </c>
      <c r="B1668" s="106">
        <v>42807</v>
      </c>
      <c r="C1668" s="104">
        <v>63.9</v>
      </c>
      <c r="D1668" s="104">
        <v>63.9</v>
      </c>
      <c r="E1668" s="104">
        <v>60.33</v>
      </c>
      <c r="F1668" s="104">
        <v>60.89</v>
      </c>
      <c r="G1668" s="104">
        <v>16360787</v>
      </c>
    </row>
    <row r="1669" spans="1:7" x14ac:dyDescent="0.2">
      <c r="A1669" s="105">
        <v>1667</v>
      </c>
      <c r="B1669" s="106">
        <v>42808</v>
      </c>
      <c r="C1669" s="104">
        <v>60.89</v>
      </c>
      <c r="D1669" s="104">
        <v>61.56</v>
      </c>
      <c r="E1669" s="104">
        <v>60</v>
      </c>
      <c r="F1669" s="104">
        <v>61.1</v>
      </c>
      <c r="G1669" s="104">
        <v>11995233</v>
      </c>
    </row>
    <row r="1670" spans="1:7" x14ac:dyDescent="0.2">
      <c r="A1670" s="105">
        <v>1668</v>
      </c>
      <c r="B1670" s="106">
        <v>42809</v>
      </c>
      <c r="C1670" s="104">
        <v>60.61</v>
      </c>
      <c r="D1670" s="104">
        <v>60.65</v>
      </c>
      <c r="E1670" s="104">
        <v>59.5</v>
      </c>
      <c r="F1670" s="104">
        <v>59.52</v>
      </c>
      <c r="G1670" s="104">
        <v>11116619</v>
      </c>
    </row>
    <row r="1671" spans="1:7" x14ac:dyDescent="0.2">
      <c r="A1671" s="105">
        <v>1669</v>
      </c>
      <c r="B1671" s="106">
        <v>42810</v>
      </c>
      <c r="C1671" s="104">
        <v>59.52</v>
      </c>
      <c r="D1671" s="104">
        <v>60.6</v>
      </c>
      <c r="E1671" s="104">
        <v>59.52</v>
      </c>
      <c r="F1671" s="104">
        <v>60.2</v>
      </c>
      <c r="G1671" s="104">
        <v>10347284</v>
      </c>
    </row>
    <row r="1672" spans="1:7" x14ac:dyDescent="0.2">
      <c r="A1672" s="105">
        <v>1670</v>
      </c>
      <c r="B1672" s="106">
        <v>42811</v>
      </c>
      <c r="C1672" s="104">
        <v>60</v>
      </c>
      <c r="D1672" s="104">
        <v>61.88</v>
      </c>
      <c r="E1672" s="104">
        <v>59.78</v>
      </c>
      <c r="F1672" s="104">
        <v>61.03</v>
      </c>
      <c r="G1672" s="104">
        <v>16700830</v>
      </c>
    </row>
    <row r="1673" spans="1:7" x14ac:dyDescent="0.2">
      <c r="A1673" s="105">
        <v>1671</v>
      </c>
      <c r="B1673" s="106">
        <v>42814</v>
      </c>
      <c r="C1673" s="104">
        <v>60.4</v>
      </c>
      <c r="D1673" s="104">
        <v>60.65</v>
      </c>
      <c r="E1673" s="104">
        <v>58.16</v>
      </c>
      <c r="F1673" s="104">
        <v>58.91</v>
      </c>
      <c r="G1673" s="104">
        <v>13233757</v>
      </c>
    </row>
    <row r="1674" spans="1:7" x14ac:dyDescent="0.2">
      <c r="A1674" s="105">
        <v>1672</v>
      </c>
      <c r="B1674" s="106">
        <v>42815</v>
      </c>
      <c r="C1674" s="104">
        <v>58.28</v>
      </c>
      <c r="D1674" s="104">
        <v>59</v>
      </c>
      <c r="E1674" s="104">
        <v>58</v>
      </c>
      <c r="F1674" s="104">
        <v>58.99</v>
      </c>
      <c r="G1674" s="104">
        <v>8129199</v>
      </c>
    </row>
    <row r="1675" spans="1:7" x14ac:dyDescent="0.2">
      <c r="A1675" s="105">
        <v>1673</v>
      </c>
      <c r="B1675" s="106">
        <v>42816</v>
      </c>
      <c r="C1675" s="104">
        <v>59</v>
      </c>
      <c r="D1675" s="104">
        <v>59.95</v>
      </c>
      <c r="E1675" s="104">
        <v>58.5</v>
      </c>
      <c r="F1675" s="104">
        <v>59.3</v>
      </c>
      <c r="G1675" s="104">
        <v>9528373</v>
      </c>
    </row>
    <row r="1676" spans="1:7" x14ac:dyDescent="0.2">
      <c r="A1676" s="105">
        <v>1674</v>
      </c>
      <c r="B1676" s="106">
        <v>42817</v>
      </c>
      <c r="C1676" s="104">
        <v>59.03</v>
      </c>
      <c r="D1676" s="104">
        <v>59.19</v>
      </c>
      <c r="E1676" s="104">
        <v>58.01</v>
      </c>
      <c r="F1676" s="104">
        <v>58.82</v>
      </c>
      <c r="G1676" s="104">
        <v>8017832</v>
      </c>
    </row>
    <row r="1677" spans="1:7" x14ac:dyDescent="0.2">
      <c r="A1677" s="105">
        <v>1675</v>
      </c>
      <c r="B1677" s="106">
        <v>42818</v>
      </c>
      <c r="C1677" s="104">
        <v>58.83</v>
      </c>
      <c r="D1677" s="104">
        <v>59.33</v>
      </c>
      <c r="E1677" s="104">
        <v>58.3</v>
      </c>
      <c r="F1677" s="104">
        <v>58.91</v>
      </c>
      <c r="G1677" s="104">
        <v>6948600</v>
      </c>
    </row>
    <row r="1678" spans="1:7" x14ac:dyDescent="0.2">
      <c r="A1678" s="105">
        <v>1676</v>
      </c>
      <c r="B1678" s="106">
        <v>42821</v>
      </c>
      <c r="C1678" s="104">
        <v>58.95</v>
      </c>
      <c r="D1678" s="104">
        <v>61.97</v>
      </c>
      <c r="E1678" s="104">
        <v>58.52</v>
      </c>
      <c r="F1678" s="104">
        <v>61.12</v>
      </c>
      <c r="G1678" s="104">
        <v>19026866</v>
      </c>
    </row>
    <row r="1679" spans="1:7" x14ac:dyDescent="0.2">
      <c r="A1679" s="105">
        <v>1677</v>
      </c>
      <c r="B1679" s="106">
        <v>42822</v>
      </c>
      <c r="C1679" s="104">
        <v>60.6</v>
      </c>
      <c r="D1679" s="104">
        <v>60.61</v>
      </c>
      <c r="E1679" s="104">
        <v>59.01</v>
      </c>
      <c r="F1679" s="104">
        <v>59.14</v>
      </c>
      <c r="G1679" s="104">
        <v>10082099</v>
      </c>
    </row>
    <row r="1680" spans="1:7" x14ac:dyDescent="0.2">
      <c r="A1680" s="105">
        <v>1678</v>
      </c>
      <c r="B1680" s="106">
        <v>42823</v>
      </c>
      <c r="C1680" s="104">
        <v>58.94</v>
      </c>
      <c r="D1680" s="104">
        <v>59.48</v>
      </c>
      <c r="E1680" s="104">
        <v>58</v>
      </c>
      <c r="F1680" s="104">
        <v>58.64</v>
      </c>
      <c r="G1680" s="104">
        <v>7015238</v>
      </c>
    </row>
    <row r="1681" spans="1:7" x14ac:dyDescent="0.2">
      <c r="A1681" s="105">
        <v>1679</v>
      </c>
      <c r="B1681" s="106">
        <v>42824</v>
      </c>
      <c r="C1681" s="104">
        <v>58.64</v>
      </c>
      <c r="D1681" s="104">
        <v>59.3</v>
      </c>
      <c r="E1681" s="104">
        <v>55.21</v>
      </c>
      <c r="F1681" s="104">
        <v>55.85</v>
      </c>
      <c r="G1681" s="104">
        <v>11673921</v>
      </c>
    </row>
    <row r="1682" spans="1:7" x14ac:dyDescent="0.2">
      <c r="A1682" s="105">
        <v>1680</v>
      </c>
      <c r="B1682" s="106">
        <v>42825</v>
      </c>
      <c r="C1682" s="104">
        <v>55.85</v>
      </c>
      <c r="D1682" s="104">
        <v>56.3</v>
      </c>
      <c r="E1682" s="104">
        <v>55.34</v>
      </c>
      <c r="F1682" s="104">
        <v>55.76</v>
      </c>
      <c r="G1682" s="104">
        <v>5010443</v>
      </c>
    </row>
    <row r="1683" spans="1:7" x14ac:dyDescent="0.2">
      <c r="A1683" s="105">
        <v>1681</v>
      </c>
      <c r="B1683" s="106">
        <v>42830</v>
      </c>
      <c r="C1683" s="104">
        <v>55.61</v>
      </c>
      <c r="D1683" s="104">
        <v>57.57</v>
      </c>
      <c r="E1683" s="104">
        <v>54.01</v>
      </c>
      <c r="F1683" s="104">
        <v>56.21</v>
      </c>
      <c r="G1683" s="104">
        <v>6956925</v>
      </c>
    </row>
    <row r="1684" spans="1:7" x14ac:dyDescent="0.2">
      <c r="A1684" s="105">
        <v>1682</v>
      </c>
      <c r="B1684" s="106">
        <v>42831</v>
      </c>
      <c r="C1684" s="104">
        <v>56</v>
      </c>
      <c r="D1684" s="104">
        <v>57.28</v>
      </c>
      <c r="E1684" s="104">
        <v>55.71</v>
      </c>
      <c r="F1684" s="104">
        <v>56.1</v>
      </c>
      <c r="G1684" s="104">
        <v>5217870</v>
      </c>
    </row>
    <row r="1685" spans="1:7" x14ac:dyDescent="0.2">
      <c r="A1685" s="105">
        <v>1683</v>
      </c>
      <c r="B1685" s="106">
        <v>42832</v>
      </c>
      <c r="C1685" s="104">
        <v>55.65</v>
      </c>
      <c r="D1685" s="104">
        <v>57.5</v>
      </c>
      <c r="E1685" s="104">
        <v>55.65</v>
      </c>
      <c r="F1685" s="104">
        <v>56.67</v>
      </c>
      <c r="G1685" s="104">
        <v>7410092</v>
      </c>
    </row>
    <row r="1686" spans="1:7" x14ac:dyDescent="0.2">
      <c r="A1686" s="105">
        <v>1684</v>
      </c>
      <c r="B1686" s="106">
        <v>42835</v>
      </c>
      <c r="C1686" s="104">
        <v>56.5</v>
      </c>
      <c r="D1686" s="104">
        <v>56.5</v>
      </c>
      <c r="E1686" s="104">
        <v>55</v>
      </c>
      <c r="F1686" s="104">
        <v>55.16</v>
      </c>
      <c r="G1686" s="104">
        <v>6280422</v>
      </c>
    </row>
    <row r="1687" spans="1:7" x14ac:dyDescent="0.2">
      <c r="A1687" s="105">
        <v>1685</v>
      </c>
      <c r="B1687" s="106">
        <v>42836</v>
      </c>
      <c r="C1687" s="104">
        <v>54.99</v>
      </c>
      <c r="D1687" s="104">
        <v>56.5</v>
      </c>
      <c r="E1687" s="104">
        <v>54.4</v>
      </c>
      <c r="F1687" s="104">
        <v>56.34</v>
      </c>
      <c r="G1687" s="104">
        <v>7135493</v>
      </c>
    </row>
    <row r="1688" spans="1:7" x14ac:dyDescent="0.2">
      <c r="A1688" s="105">
        <v>1686</v>
      </c>
      <c r="B1688" s="106">
        <v>42837</v>
      </c>
      <c r="C1688" s="104">
        <v>56.11</v>
      </c>
      <c r="D1688" s="104">
        <v>56.14</v>
      </c>
      <c r="E1688" s="104">
        <v>54.87</v>
      </c>
      <c r="F1688" s="104">
        <v>54.9</v>
      </c>
      <c r="G1688" s="104">
        <v>4717800</v>
      </c>
    </row>
    <row r="1689" spans="1:7" x14ac:dyDescent="0.2">
      <c r="A1689" s="105">
        <v>1687</v>
      </c>
      <c r="B1689" s="106">
        <v>42838</v>
      </c>
      <c r="C1689" s="104">
        <v>54.85</v>
      </c>
      <c r="D1689" s="104">
        <v>55.4</v>
      </c>
      <c r="E1689" s="104">
        <v>54.5</v>
      </c>
      <c r="F1689" s="104">
        <v>54.56</v>
      </c>
      <c r="G1689" s="104">
        <v>3245300</v>
      </c>
    </row>
    <row r="1690" spans="1:7" x14ac:dyDescent="0.2">
      <c r="A1690" s="105">
        <v>1688</v>
      </c>
      <c r="B1690" s="106">
        <v>42839</v>
      </c>
      <c r="C1690" s="104">
        <v>54.38</v>
      </c>
      <c r="D1690" s="104">
        <v>54.38</v>
      </c>
      <c r="E1690" s="104">
        <v>52.29</v>
      </c>
      <c r="F1690" s="104">
        <v>52.31</v>
      </c>
      <c r="G1690" s="104">
        <v>6263900</v>
      </c>
    </row>
    <row r="1691" spans="1:7" x14ac:dyDescent="0.2">
      <c r="A1691" s="105">
        <v>1689</v>
      </c>
      <c r="B1691" s="106">
        <v>42842</v>
      </c>
      <c r="C1691" s="104">
        <v>52</v>
      </c>
      <c r="D1691" s="104">
        <v>52.21</v>
      </c>
      <c r="E1691" s="104">
        <v>50</v>
      </c>
      <c r="F1691" s="104">
        <v>50.48</v>
      </c>
      <c r="G1691" s="104">
        <v>5121908</v>
      </c>
    </row>
    <row r="1692" spans="1:7" x14ac:dyDescent="0.2">
      <c r="A1692" s="105">
        <v>1690</v>
      </c>
      <c r="B1692" s="106">
        <v>42843</v>
      </c>
      <c r="C1692" s="104">
        <v>50.48</v>
      </c>
      <c r="D1692" s="104">
        <v>51.16</v>
      </c>
      <c r="E1692" s="104">
        <v>50.34</v>
      </c>
      <c r="F1692" s="104">
        <v>50.49</v>
      </c>
      <c r="G1692" s="104">
        <v>3949592</v>
      </c>
    </row>
    <row r="1693" spans="1:7" x14ac:dyDescent="0.2">
      <c r="A1693" s="105">
        <v>1691</v>
      </c>
      <c r="B1693" s="106">
        <v>42844</v>
      </c>
      <c r="C1693" s="104">
        <v>50.39</v>
      </c>
      <c r="D1693" s="104">
        <v>50.4</v>
      </c>
      <c r="E1693" s="104">
        <v>49.12</v>
      </c>
      <c r="F1693" s="104">
        <v>50.23</v>
      </c>
      <c r="G1693" s="104">
        <v>4539600</v>
      </c>
    </row>
    <row r="1694" spans="1:7" x14ac:dyDescent="0.2">
      <c r="A1694" s="105">
        <v>1692</v>
      </c>
      <c r="B1694" s="106">
        <v>42845</v>
      </c>
      <c r="C1694" s="104">
        <v>50.2</v>
      </c>
      <c r="D1694" s="104">
        <v>53.4</v>
      </c>
      <c r="E1694" s="104">
        <v>49.96</v>
      </c>
      <c r="F1694" s="104">
        <v>51.27</v>
      </c>
      <c r="G1694" s="104">
        <v>6983956</v>
      </c>
    </row>
    <row r="1695" spans="1:7" x14ac:dyDescent="0.2">
      <c r="A1695" s="105">
        <v>1693</v>
      </c>
      <c r="B1695" s="106">
        <v>42846</v>
      </c>
      <c r="C1695" s="104">
        <v>51</v>
      </c>
      <c r="D1695" s="104">
        <v>51.8</v>
      </c>
      <c r="E1695" s="104">
        <v>50.3</v>
      </c>
      <c r="F1695" s="104">
        <v>50.45</v>
      </c>
      <c r="G1695" s="104">
        <v>3236217</v>
      </c>
    </row>
    <row r="1696" spans="1:7" x14ac:dyDescent="0.2">
      <c r="A1696" s="105">
        <v>1694</v>
      </c>
      <c r="B1696" s="106">
        <v>42849</v>
      </c>
      <c r="C1696" s="104">
        <v>50.08</v>
      </c>
      <c r="D1696" s="104">
        <v>50.3</v>
      </c>
      <c r="E1696" s="104">
        <v>47.5</v>
      </c>
      <c r="F1696" s="104">
        <v>48.02</v>
      </c>
      <c r="G1696" s="104">
        <v>5055455</v>
      </c>
    </row>
    <row r="1697" spans="1:7" x14ac:dyDescent="0.2">
      <c r="A1697" s="105">
        <v>1695</v>
      </c>
      <c r="B1697" s="106">
        <v>42850</v>
      </c>
      <c r="C1697" s="104">
        <v>48.15</v>
      </c>
      <c r="D1697" s="104">
        <v>48.88</v>
      </c>
      <c r="E1697" s="104">
        <v>48.02</v>
      </c>
      <c r="F1697" s="104">
        <v>48.3</v>
      </c>
      <c r="G1697" s="104">
        <v>2825064</v>
      </c>
    </row>
    <row r="1698" spans="1:7" x14ac:dyDescent="0.2">
      <c r="A1698" s="105">
        <v>1696</v>
      </c>
      <c r="B1698" s="106">
        <v>42851</v>
      </c>
      <c r="C1698" s="104">
        <v>48.51</v>
      </c>
      <c r="D1698" s="104">
        <v>49.28</v>
      </c>
      <c r="E1698" s="104">
        <v>48.36</v>
      </c>
      <c r="F1698" s="104">
        <v>48.57</v>
      </c>
      <c r="G1698" s="104">
        <v>2901040</v>
      </c>
    </row>
    <row r="1699" spans="1:7" x14ac:dyDescent="0.2">
      <c r="A1699" s="105">
        <v>1697</v>
      </c>
      <c r="B1699" s="106">
        <v>42852</v>
      </c>
      <c r="C1699" s="104">
        <v>48.83</v>
      </c>
      <c r="D1699" s="104">
        <v>49.78</v>
      </c>
      <c r="E1699" s="104">
        <v>46.89</v>
      </c>
      <c r="F1699" s="104">
        <v>49.69</v>
      </c>
      <c r="G1699" s="104">
        <v>5631688</v>
      </c>
    </row>
    <row r="1700" spans="1:7" x14ac:dyDescent="0.2">
      <c r="A1700" s="105">
        <v>1698</v>
      </c>
      <c r="B1700" s="106">
        <v>42853</v>
      </c>
      <c r="C1700" s="104">
        <v>49.7</v>
      </c>
      <c r="D1700" s="104">
        <v>50.3</v>
      </c>
      <c r="E1700" s="104">
        <v>48.95</v>
      </c>
      <c r="F1700" s="104">
        <v>49.79</v>
      </c>
      <c r="G1700" s="104">
        <v>3780213</v>
      </c>
    </row>
    <row r="1701" spans="1:7" x14ac:dyDescent="0.2">
      <c r="A1701" s="105">
        <v>1699</v>
      </c>
      <c r="B1701" s="106">
        <v>42857</v>
      </c>
      <c r="C1701" s="104">
        <v>49.79</v>
      </c>
      <c r="D1701" s="104">
        <v>51.44</v>
      </c>
      <c r="E1701" s="104">
        <v>49.3</v>
      </c>
      <c r="F1701" s="104">
        <v>50.73</v>
      </c>
      <c r="G1701" s="104">
        <v>4531273</v>
      </c>
    </row>
    <row r="1702" spans="1:7" x14ac:dyDescent="0.2">
      <c r="A1702" s="105">
        <v>1700</v>
      </c>
      <c r="B1702" s="106">
        <v>42858</v>
      </c>
      <c r="C1702" s="104">
        <v>51.08</v>
      </c>
      <c r="D1702" s="104">
        <v>51.25</v>
      </c>
      <c r="E1702" s="104">
        <v>50.3</v>
      </c>
      <c r="F1702" s="104">
        <v>50.56</v>
      </c>
      <c r="G1702" s="104">
        <v>3555769</v>
      </c>
    </row>
    <row r="1703" spans="1:7" x14ac:dyDescent="0.2">
      <c r="A1703" s="105">
        <v>1701</v>
      </c>
      <c r="B1703" s="106">
        <v>42859</v>
      </c>
      <c r="C1703" s="104">
        <v>50.8</v>
      </c>
      <c r="D1703" s="104">
        <v>50.81</v>
      </c>
      <c r="E1703" s="104">
        <v>49.8</v>
      </c>
      <c r="F1703" s="104">
        <v>49.81</v>
      </c>
      <c r="G1703" s="104">
        <v>3307983</v>
      </c>
    </row>
    <row r="1704" spans="1:7" x14ac:dyDescent="0.2">
      <c r="A1704" s="105">
        <v>1702</v>
      </c>
      <c r="B1704" s="106">
        <v>42860</v>
      </c>
      <c r="C1704" s="104">
        <v>50</v>
      </c>
      <c r="D1704" s="104">
        <v>50</v>
      </c>
      <c r="E1704" s="104">
        <v>48.54</v>
      </c>
      <c r="F1704" s="104">
        <v>48.54</v>
      </c>
      <c r="G1704" s="104">
        <v>3344797</v>
      </c>
    </row>
    <row r="1705" spans="1:7" x14ac:dyDescent="0.2">
      <c r="A1705" s="105">
        <v>1703</v>
      </c>
      <c r="B1705" s="106">
        <v>42863</v>
      </c>
      <c r="C1705" s="104">
        <v>48.48</v>
      </c>
      <c r="D1705" s="104">
        <v>49.77</v>
      </c>
      <c r="E1705" s="104">
        <v>47.78</v>
      </c>
      <c r="F1705" s="104">
        <v>48.63</v>
      </c>
      <c r="G1705" s="104">
        <v>3533787</v>
      </c>
    </row>
    <row r="1706" spans="1:7" x14ac:dyDescent="0.2">
      <c r="A1706" s="105">
        <v>1704</v>
      </c>
      <c r="B1706" s="106">
        <v>42864</v>
      </c>
      <c r="C1706" s="104">
        <v>48.6</v>
      </c>
      <c r="D1706" s="104">
        <v>51.01</v>
      </c>
      <c r="E1706" s="104">
        <v>48.3</v>
      </c>
      <c r="F1706" s="104">
        <v>50.5</v>
      </c>
      <c r="G1706" s="104">
        <v>7478169</v>
      </c>
    </row>
    <row r="1707" spans="1:7" x14ac:dyDescent="0.2">
      <c r="A1707" s="105">
        <v>1705</v>
      </c>
      <c r="B1707" s="106">
        <v>42865</v>
      </c>
      <c r="C1707" s="104">
        <v>50.5</v>
      </c>
      <c r="D1707" s="104">
        <v>50.9</v>
      </c>
      <c r="E1707" s="104">
        <v>49.7</v>
      </c>
      <c r="F1707" s="104">
        <v>49.89</v>
      </c>
      <c r="G1707" s="104">
        <v>4498834</v>
      </c>
    </row>
    <row r="1708" spans="1:7" x14ac:dyDescent="0.2">
      <c r="A1708" s="105">
        <v>1706</v>
      </c>
      <c r="B1708" s="106">
        <v>42866</v>
      </c>
      <c r="C1708" s="104">
        <v>49.4</v>
      </c>
      <c r="D1708" s="104">
        <v>49.4</v>
      </c>
      <c r="E1708" s="104">
        <v>48</v>
      </c>
      <c r="F1708" s="104">
        <v>49.09</v>
      </c>
      <c r="G1708" s="104">
        <v>4147525</v>
      </c>
    </row>
    <row r="1709" spans="1:7" x14ac:dyDescent="0.2">
      <c r="A1709" s="105">
        <v>1707</v>
      </c>
      <c r="B1709" s="106">
        <v>42867</v>
      </c>
      <c r="C1709" s="104">
        <v>49.15</v>
      </c>
      <c r="D1709" s="104">
        <v>50.99</v>
      </c>
      <c r="E1709" s="104">
        <v>49.05</v>
      </c>
      <c r="F1709" s="104">
        <v>50.89</v>
      </c>
      <c r="G1709" s="104">
        <v>7081872</v>
      </c>
    </row>
    <row r="1710" spans="1:7" x14ac:dyDescent="0.2">
      <c r="A1710" s="105">
        <v>1708</v>
      </c>
      <c r="B1710" s="106">
        <v>42870</v>
      </c>
      <c r="C1710" s="104">
        <v>49.99</v>
      </c>
      <c r="D1710" s="104">
        <v>50.8</v>
      </c>
      <c r="E1710" s="104">
        <v>49.99</v>
      </c>
      <c r="F1710" s="104">
        <v>50.22</v>
      </c>
      <c r="G1710" s="104">
        <v>3724758</v>
      </c>
    </row>
    <row r="1711" spans="1:7" x14ac:dyDescent="0.2">
      <c r="A1711" s="105">
        <v>1709</v>
      </c>
      <c r="B1711" s="106">
        <v>42871</v>
      </c>
      <c r="C1711" s="104">
        <v>50.22</v>
      </c>
      <c r="D1711" s="104">
        <v>55.24</v>
      </c>
      <c r="E1711" s="104">
        <v>50.11</v>
      </c>
      <c r="F1711" s="104">
        <v>55.24</v>
      </c>
      <c r="G1711" s="104">
        <v>16418483</v>
      </c>
    </row>
    <row r="1712" spans="1:7" x14ac:dyDescent="0.2">
      <c r="A1712" s="105">
        <v>1710</v>
      </c>
      <c r="B1712" s="106">
        <v>42872</v>
      </c>
      <c r="C1712" s="104">
        <v>56</v>
      </c>
      <c r="D1712" s="104">
        <v>56.38</v>
      </c>
      <c r="E1712" s="104">
        <v>53.5</v>
      </c>
      <c r="F1712" s="104">
        <v>53.71</v>
      </c>
      <c r="G1712" s="104">
        <v>14273637</v>
      </c>
    </row>
    <row r="1713" spans="1:7" x14ac:dyDescent="0.2">
      <c r="A1713" s="105">
        <v>1711</v>
      </c>
      <c r="B1713" s="106">
        <v>42873</v>
      </c>
      <c r="C1713" s="104">
        <v>53.08</v>
      </c>
      <c r="D1713" s="104">
        <v>54.49</v>
      </c>
      <c r="E1713" s="104">
        <v>52.61</v>
      </c>
      <c r="F1713" s="104">
        <v>53.69</v>
      </c>
      <c r="G1713" s="104">
        <v>7408207</v>
      </c>
    </row>
    <row r="1714" spans="1:7" x14ac:dyDescent="0.2">
      <c r="A1714" s="105">
        <v>1712</v>
      </c>
      <c r="B1714" s="106">
        <v>42874</v>
      </c>
      <c r="C1714" s="104">
        <v>53.2</v>
      </c>
      <c r="D1714" s="104">
        <v>54.28</v>
      </c>
      <c r="E1714" s="104">
        <v>52</v>
      </c>
      <c r="F1714" s="104">
        <v>52.88</v>
      </c>
      <c r="G1714" s="104">
        <v>5848606</v>
      </c>
    </row>
    <row r="1715" spans="1:7" x14ac:dyDescent="0.2">
      <c r="A1715" s="105">
        <v>1713</v>
      </c>
      <c r="B1715" s="106">
        <v>42877</v>
      </c>
      <c r="C1715" s="104">
        <v>52.5</v>
      </c>
      <c r="D1715" s="104">
        <v>53.4</v>
      </c>
      <c r="E1715" s="104">
        <v>52.01</v>
      </c>
      <c r="F1715" s="104">
        <v>52.48</v>
      </c>
      <c r="G1715" s="104">
        <v>4134734</v>
      </c>
    </row>
    <row r="1716" spans="1:7" x14ac:dyDescent="0.2">
      <c r="A1716" s="105">
        <v>1714</v>
      </c>
      <c r="B1716" s="106">
        <v>42878</v>
      </c>
      <c r="C1716" s="104">
        <v>52.15</v>
      </c>
      <c r="D1716" s="104">
        <v>57.5</v>
      </c>
      <c r="E1716" s="104">
        <v>52.12</v>
      </c>
      <c r="F1716" s="104">
        <v>54.16</v>
      </c>
      <c r="G1716" s="104">
        <v>15245451</v>
      </c>
    </row>
    <row r="1717" spans="1:7" x14ac:dyDescent="0.2">
      <c r="A1717" s="105">
        <v>1715</v>
      </c>
      <c r="B1717" s="106">
        <v>42879</v>
      </c>
      <c r="C1717" s="104">
        <v>54.49</v>
      </c>
      <c r="D1717" s="104">
        <v>57</v>
      </c>
      <c r="E1717" s="104">
        <v>52</v>
      </c>
      <c r="F1717" s="104">
        <v>56.9</v>
      </c>
      <c r="G1717" s="104">
        <v>14584685</v>
      </c>
    </row>
    <row r="1718" spans="1:7" x14ac:dyDescent="0.2">
      <c r="A1718" s="105">
        <v>1716</v>
      </c>
      <c r="B1718" s="106">
        <v>42880</v>
      </c>
      <c r="C1718" s="104">
        <v>56.01</v>
      </c>
      <c r="D1718" s="104">
        <v>58.4</v>
      </c>
      <c r="E1718" s="104">
        <v>55.8</v>
      </c>
      <c r="F1718" s="104">
        <v>56.32</v>
      </c>
      <c r="G1718" s="104">
        <v>10629820</v>
      </c>
    </row>
    <row r="1719" spans="1:7" x14ac:dyDescent="0.2">
      <c r="A1719" s="105">
        <v>1717</v>
      </c>
      <c r="B1719" s="106">
        <v>42881</v>
      </c>
      <c r="C1719" s="104">
        <v>57</v>
      </c>
      <c r="D1719" s="104">
        <v>57.88</v>
      </c>
      <c r="E1719" s="104">
        <v>55.5</v>
      </c>
      <c r="F1719" s="104">
        <v>56</v>
      </c>
      <c r="G1719" s="104">
        <v>7806833</v>
      </c>
    </row>
    <row r="1720" spans="1:7" x14ac:dyDescent="0.2">
      <c r="A1720" s="105">
        <v>1718</v>
      </c>
      <c r="B1720" s="106">
        <v>42886</v>
      </c>
      <c r="C1720" s="104">
        <v>56.02</v>
      </c>
      <c r="D1720" s="104">
        <v>56.57</v>
      </c>
      <c r="E1720" s="104">
        <v>53.7</v>
      </c>
      <c r="F1720" s="104">
        <v>53.71</v>
      </c>
      <c r="G1720" s="104">
        <v>8751043</v>
      </c>
    </row>
    <row r="1721" spans="1:7" x14ac:dyDescent="0.2">
      <c r="A1721" s="105">
        <v>1719</v>
      </c>
      <c r="B1721" s="106">
        <v>42887</v>
      </c>
      <c r="C1721" s="104">
        <v>53.72</v>
      </c>
      <c r="D1721" s="104">
        <v>54.46</v>
      </c>
      <c r="E1721" s="104">
        <v>52.52</v>
      </c>
      <c r="F1721" s="104">
        <v>53.98</v>
      </c>
      <c r="G1721" s="104">
        <v>5435778</v>
      </c>
    </row>
    <row r="1722" spans="1:7" x14ac:dyDescent="0.2">
      <c r="A1722" s="105">
        <v>1720</v>
      </c>
      <c r="B1722" s="106">
        <v>42888</v>
      </c>
      <c r="C1722" s="104">
        <v>53</v>
      </c>
      <c r="D1722" s="104">
        <v>53.9</v>
      </c>
      <c r="E1722" s="104">
        <v>52</v>
      </c>
      <c r="F1722" s="104">
        <v>53.29</v>
      </c>
      <c r="G1722" s="104">
        <v>6628471</v>
      </c>
    </row>
    <row r="1723" spans="1:7" x14ac:dyDescent="0.2">
      <c r="A1723" s="105">
        <v>1721</v>
      </c>
      <c r="B1723" s="106">
        <v>42891</v>
      </c>
      <c r="C1723" s="104">
        <v>53.93</v>
      </c>
      <c r="D1723" s="104">
        <v>55.54</v>
      </c>
      <c r="E1723" s="104">
        <v>53.92</v>
      </c>
      <c r="F1723" s="104">
        <v>54.55</v>
      </c>
      <c r="G1723" s="104">
        <v>7410158</v>
      </c>
    </row>
    <row r="1724" spans="1:7" x14ac:dyDescent="0.2">
      <c r="A1724" s="105">
        <v>1722</v>
      </c>
      <c r="B1724" s="106">
        <v>42892</v>
      </c>
      <c r="C1724" s="104">
        <v>54.55</v>
      </c>
      <c r="D1724" s="104">
        <v>54.55</v>
      </c>
      <c r="E1724" s="104">
        <v>53.3</v>
      </c>
      <c r="F1724" s="104">
        <v>53.55</v>
      </c>
      <c r="G1724" s="104">
        <v>4924321</v>
      </c>
    </row>
    <row r="1725" spans="1:7" x14ac:dyDescent="0.2">
      <c r="A1725" s="105">
        <v>1723</v>
      </c>
      <c r="B1725" s="106">
        <v>42893</v>
      </c>
      <c r="C1725" s="104">
        <v>53.49</v>
      </c>
      <c r="D1725" s="104">
        <v>54.85</v>
      </c>
      <c r="E1725" s="104">
        <v>53.21</v>
      </c>
      <c r="F1725" s="104">
        <v>54.85</v>
      </c>
      <c r="G1725" s="104">
        <v>8106979</v>
      </c>
    </row>
    <row r="1726" spans="1:7" x14ac:dyDescent="0.2">
      <c r="A1726" s="105">
        <v>1724</v>
      </c>
      <c r="B1726" s="106">
        <v>42894</v>
      </c>
      <c r="C1726" s="104">
        <v>55</v>
      </c>
      <c r="D1726" s="104">
        <v>55.09</v>
      </c>
      <c r="E1726" s="104">
        <v>53.72</v>
      </c>
      <c r="F1726" s="104">
        <v>53.94</v>
      </c>
      <c r="G1726" s="104">
        <v>7484726</v>
      </c>
    </row>
    <row r="1727" spans="1:7" x14ac:dyDescent="0.2">
      <c r="A1727" s="105">
        <v>1725</v>
      </c>
      <c r="B1727" s="106">
        <v>42895</v>
      </c>
      <c r="C1727" s="104">
        <v>54.05</v>
      </c>
      <c r="D1727" s="104">
        <v>54.46</v>
      </c>
      <c r="E1727" s="104">
        <v>52.62</v>
      </c>
      <c r="F1727" s="104">
        <v>53.05</v>
      </c>
      <c r="G1727" s="104">
        <v>8178289</v>
      </c>
    </row>
    <row r="1728" spans="1:7" x14ac:dyDescent="0.2">
      <c r="A1728" s="105">
        <v>1726</v>
      </c>
      <c r="B1728" s="106">
        <v>42898</v>
      </c>
      <c r="C1728" s="104">
        <v>53.05</v>
      </c>
      <c r="D1728" s="104">
        <v>53.05</v>
      </c>
      <c r="E1728" s="104">
        <v>51.5</v>
      </c>
      <c r="F1728" s="104">
        <v>51.71</v>
      </c>
      <c r="G1728" s="104">
        <v>7063306</v>
      </c>
    </row>
    <row r="1729" spans="1:7" x14ac:dyDescent="0.2">
      <c r="A1729" s="105">
        <v>1727</v>
      </c>
      <c r="B1729" s="106">
        <v>42899</v>
      </c>
      <c r="C1729" s="104">
        <v>51.6</v>
      </c>
      <c r="D1729" s="104">
        <v>51.98</v>
      </c>
      <c r="E1729" s="104">
        <v>50.7</v>
      </c>
      <c r="F1729" s="104">
        <v>51.96</v>
      </c>
      <c r="G1729" s="104">
        <v>5940008</v>
      </c>
    </row>
    <row r="1730" spans="1:7" x14ac:dyDescent="0.2">
      <c r="A1730" s="105">
        <v>1728</v>
      </c>
      <c r="B1730" s="106">
        <v>42900</v>
      </c>
      <c r="C1730" s="104">
        <v>51.97</v>
      </c>
      <c r="D1730" s="104">
        <v>52.29</v>
      </c>
      <c r="E1730" s="104">
        <v>51.19</v>
      </c>
      <c r="F1730" s="104">
        <v>51.22</v>
      </c>
      <c r="G1730" s="104">
        <v>3702908</v>
      </c>
    </row>
    <row r="1731" spans="1:7" x14ac:dyDescent="0.2">
      <c r="A1731" s="105">
        <v>1729</v>
      </c>
      <c r="B1731" s="106">
        <v>42901</v>
      </c>
      <c r="C1731" s="104">
        <v>51.22</v>
      </c>
      <c r="D1731" s="104">
        <v>51.63</v>
      </c>
      <c r="E1731" s="104">
        <v>51.22</v>
      </c>
      <c r="F1731" s="104">
        <v>51.37</v>
      </c>
      <c r="G1731" s="104">
        <v>4858603</v>
      </c>
    </row>
    <row r="1732" spans="1:7" x14ac:dyDescent="0.2">
      <c r="A1732" s="105">
        <v>1730</v>
      </c>
      <c r="B1732" s="106">
        <v>42902</v>
      </c>
      <c r="C1732" s="104">
        <v>51</v>
      </c>
      <c r="D1732" s="104">
        <v>51.36</v>
      </c>
      <c r="E1732" s="104">
        <v>50.2</v>
      </c>
      <c r="F1732" s="104">
        <v>50.46</v>
      </c>
      <c r="G1732" s="104">
        <v>5887807</v>
      </c>
    </row>
    <row r="1733" spans="1:7" x14ac:dyDescent="0.2">
      <c r="A1733" s="105">
        <v>1731</v>
      </c>
      <c r="B1733" s="106">
        <v>42905</v>
      </c>
      <c r="C1733" s="104">
        <v>50.91</v>
      </c>
      <c r="D1733" s="104">
        <v>51.98</v>
      </c>
      <c r="E1733" s="104">
        <v>50.77</v>
      </c>
      <c r="F1733" s="104">
        <v>51.34</v>
      </c>
      <c r="G1733" s="104">
        <v>5923700</v>
      </c>
    </row>
    <row r="1734" spans="1:7" x14ac:dyDescent="0.2">
      <c r="A1734" s="105">
        <v>1732</v>
      </c>
      <c r="B1734" s="106">
        <v>42906</v>
      </c>
      <c r="C1734" s="104">
        <v>51.7</v>
      </c>
      <c r="D1734" s="104">
        <v>51.71</v>
      </c>
      <c r="E1734" s="104">
        <v>50.84</v>
      </c>
      <c r="F1734" s="104">
        <v>51.05</v>
      </c>
      <c r="G1734" s="104">
        <v>4412472</v>
      </c>
    </row>
    <row r="1735" spans="1:7" x14ac:dyDescent="0.2">
      <c r="A1735" s="105">
        <v>1733</v>
      </c>
      <c r="B1735" s="106">
        <v>42907</v>
      </c>
      <c r="C1735" s="104">
        <v>51.5</v>
      </c>
      <c r="D1735" s="104">
        <v>51.55</v>
      </c>
      <c r="E1735" s="104">
        <v>50.64</v>
      </c>
      <c r="F1735" s="104">
        <v>50.77</v>
      </c>
      <c r="G1735" s="104">
        <v>3990069</v>
      </c>
    </row>
    <row r="1736" spans="1:7" x14ac:dyDescent="0.2">
      <c r="A1736" s="105">
        <v>1734</v>
      </c>
      <c r="B1736" s="106">
        <v>42908</v>
      </c>
      <c r="C1736" s="104">
        <v>50.87</v>
      </c>
      <c r="D1736" s="104">
        <v>51.25</v>
      </c>
      <c r="E1736" s="104">
        <v>50.36</v>
      </c>
      <c r="F1736" s="104">
        <v>50.41</v>
      </c>
      <c r="G1736" s="104">
        <v>4055988</v>
      </c>
    </row>
    <row r="1737" spans="1:7" x14ac:dyDescent="0.2">
      <c r="A1737" s="105">
        <v>1735</v>
      </c>
      <c r="B1737" s="106">
        <v>42909</v>
      </c>
      <c r="C1737" s="104">
        <v>50.15</v>
      </c>
      <c r="D1737" s="104">
        <v>50.15</v>
      </c>
      <c r="E1737" s="104">
        <v>48.81</v>
      </c>
      <c r="F1737" s="104">
        <v>49.7</v>
      </c>
      <c r="G1737" s="104">
        <v>6197042</v>
      </c>
    </row>
    <row r="1738" spans="1:7" x14ac:dyDescent="0.2">
      <c r="A1738" s="105">
        <v>1736</v>
      </c>
      <c r="B1738" s="106">
        <v>42912</v>
      </c>
      <c r="C1738" s="104">
        <v>49.71</v>
      </c>
      <c r="D1738" s="104">
        <v>51.25</v>
      </c>
      <c r="E1738" s="104">
        <v>49.71</v>
      </c>
      <c r="F1738" s="104">
        <v>51.2</v>
      </c>
      <c r="G1738" s="104">
        <v>6976987</v>
      </c>
    </row>
    <row r="1739" spans="1:7" x14ac:dyDescent="0.2">
      <c r="A1739" s="105">
        <v>1737</v>
      </c>
      <c r="B1739" s="106">
        <v>42913</v>
      </c>
      <c r="C1739" s="104">
        <v>51.31</v>
      </c>
      <c r="D1739" s="104">
        <v>51.68</v>
      </c>
      <c r="E1739" s="104">
        <v>50.76</v>
      </c>
      <c r="F1739" s="104">
        <v>50.95</v>
      </c>
      <c r="G1739" s="104">
        <v>3626873</v>
      </c>
    </row>
    <row r="1740" spans="1:7" x14ac:dyDescent="0.2">
      <c r="A1740" s="105">
        <v>1738</v>
      </c>
      <c r="B1740" s="106">
        <v>42914</v>
      </c>
      <c r="C1740" s="104">
        <v>50.95</v>
      </c>
      <c r="D1740" s="104">
        <v>51.15</v>
      </c>
      <c r="E1740" s="104">
        <v>50.2</v>
      </c>
      <c r="F1740" s="104">
        <v>50.28</v>
      </c>
      <c r="G1740" s="104">
        <v>2909204</v>
      </c>
    </row>
    <row r="1741" spans="1:7" x14ac:dyDescent="0.2">
      <c r="A1741" s="105">
        <v>1739</v>
      </c>
      <c r="B1741" s="106">
        <v>42915</v>
      </c>
      <c r="C1741" s="104">
        <v>50.29</v>
      </c>
      <c r="D1741" s="104">
        <v>51.15</v>
      </c>
      <c r="E1741" s="104">
        <v>50.29</v>
      </c>
      <c r="F1741" s="104">
        <v>50.62</v>
      </c>
      <c r="G1741" s="104">
        <v>2883903</v>
      </c>
    </row>
    <row r="1742" spans="1:7" x14ac:dyDescent="0.2">
      <c r="A1742" s="105">
        <v>1740</v>
      </c>
      <c r="B1742" s="106">
        <v>42916</v>
      </c>
      <c r="C1742" s="104">
        <v>50.81</v>
      </c>
      <c r="D1742" s="104">
        <v>54.5</v>
      </c>
      <c r="E1742" s="104">
        <v>50.66</v>
      </c>
      <c r="F1742" s="104">
        <v>53.16</v>
      </c>
      <c r="G1742" s="104">
        <v>13347040</v>
      </c>
    </row>
    <row r="1743" spans="1:7" x14ac:dyDescent="0.2">
      <c r="A1743" s="105">
        <v>1741</v>
      </c>
      <c r="B1743" s="106">
        <v>42919</v>
      </c>
      <c r="C1743" s="104">
        <v>53.24</v>
      </c>
      <c r="D1743" s="104">
        <v>53.8</v>
      </c>
      <c r="E1743" s="104">
        <v>52.3</v>
      </c>
      <c r="F1743" s="104">
        <v>52.99</v>
      </c>
      <c r="G1743" s="104">
        <v>6809786</v>
      </c>
    </row>
    <row r="1744" spans="1:7" x14ac:dyDescent="0.2">
      <c r="A1744" s="105">
        <v>1742</v>
      </c>
      <c r="B1744" s="106">
        <v>42920</v>
      </c>
      <c r="C1744" s="104">
        <v>52.9</v>
      </c>
      <c r="D1744" s="104">
        <v>52.94</v>
      </c>
      <c r="E1744" s="104">
        <v>51.8</v>
      </c>
      <c r="F1744" s="104">
        <v>51.99</v>
      </c>
      <c r="G1744" s="104">
        <v>5702180</v>
      </c>
    </row>
    <row r="1745" spans="1:7" x14ac:dyDescent="0.2">
      <c r="A1745" s="105">
        <v>1743</v>
      </c>
      <c r="B1745" s="106">
        <v>42921</v>
      </c>
      <c r="C1745" s="104">
        <v>52.3</v>
      </c>
      <c r="D1745" s="104">
        <v>52.6</v>
      </c>
      <c r="E1745" s="104">
        <v>51.9</v>
      </c>
      <c r="F1745" s="104">
        <v>52.22</v>
      </c>
      <c r="G1745" s="104">
        <v>3642304</v>
      </c>
    </row>
    <row r="1746" spans="1:7" x14ac:dyDescent="0.2">
      <c r="A1746" s="105">
        <v>1744</v>
      </c>
      <c r="B1746" s="106">
        <v>42922</v>
      </c>
      <c r="C1746" s="104">
        <v>52.53</v>
      </c>
      <c r="D1746" s="104">
        <v>53.24</v>
      </c>
      <c r="E1746" s="104">
        <v>51.88</v>
      </c>
      <c r="F1746" s="104">
        <v>52.27</v>
      </c>
      <c r="G1746" s="104">
        <v>5272031</v>
      </c>
    </row>
    <row r="1747" spans="1:7" x14ac:dyDescent="0.2">
      <c r="A1747" s="105">
        <v>1745</v>
      </c>
      <c r="B1747" s="106">
        <v>42923</v>
      </c>
      <c r="C1747" s="104">
        <v>52.18</v>
      </c>
      <c r="D1747" s="104">
        <v>52.18</v>
      </c>
      <c r="E1747" s="104">
        <v>51.34</v>
      </c>
      <c r="F1747" s="104">
        <v>51.69</v>
      </c>
      <c r="G1747" s="104">
        <v>4031610</v>
      </c>
    </row>
    <row r="1748" spans="1:7" x14ac:dyDescent="0.2">
      <c r="A1748" s="105">
        <v>1746</v>
      </c>
      <c r="B1748" s="106">
        <v>42926</v>
      </c>
      <c r="C1748" s="104">
        <v>51.71</v>
      </c>
      <c r="D1748" s="104">
        <v>51.95</v>
      </c>
      <c r="E1748" s="104">
        <v>50.83</v>
      </c>
      <c r="F1748" s="104">
        <v>51</v>
      </c>
      <c r="G1748" s="104">
        <v>3569333</v>
      </c>
    </row>
    <row r="1749" spans="1:7" x14ac:dyDescent="0.2">
      <c r="A1749" s="105">
        <v>1747</v>
      </c>
      <c r="B1749" s="106">
        <v>42927</v>
      </c>
      <c r="C1749" s="104">
        <v>51.01</v>
      </c>
      <c r="D1749" s="104">
        <v>51.6</v>
      </c>
      <c r="E1749" s="104">
        <v>50.75</v>
      </c>
      <c r="F1749" s="104">
        <v>51.08</v>
      </c>
      <c r="G1749" s="104">
        <v>3183080</v>
      </c>
    </row>
    <row r="1750" spans="1:7" x14ac:dyDescent="0.2">
      <c r="A1750" s="105">
        <v>1748</v>
      </c>
      <c r="B1750" s="106">
        <v>42928</v>
      </c>
      <c r="C1750" s="104">
        <v>51.1</v>
      </c>
      <c r="D1750" s="104">
        <v>51.37</v>
      </c>
      <c r="E1750" s="104">
        <v>50.21</v>
      </c>
      <c r="F1750" s="104">
        <v>50.61</v>
      </c>
      <c r="G1750" s="104">
        <v>3149158</v>
      </c>
    </row>
    <row r="1751" spans="1:7" x14ac:dyDescent="0.2">
      <c r="A1751" s="105">
        <v>1749</v>
      </c>
      <c r="B1751" s="106">
        <v>42929</v>
      </c>
      <c r="C1751" s="104">
        <v>50.62</v>
      </c>
      <c r="D1751" s="104">
        <v>50.93</v>
      </c>
      <c r="E1751" s="104">
        <v>50.21</v>
      </c>
      <c r="F1751" s="104">
        <v>50.48</v>
      </c>
      <c r="G1751" s="104">
        <v>3485600</v>
      </c>
    </row>
    <row r="1752" spans="1:7" x14ac:dyDescent="0.2">
      <c r="A1752" s="105">
        <v>1750</v>
      </c>
      <c r="B1752" s="106">
        <v>42930</v>
      </c>
      <c r="C1752" s="104">
        <v>50.5</v>
      </c>
      <c r="D1752" s="104">
        <v>52</v>
      </c>
      <c r="E1752" s="104">
        <v>49.91</v>
      </c>
      <c r="F1752" s="104">
        <v>51.4</v>
      </c>
      <c r="G1752" s="104">
        <v>5414903</v>
      </c>
    </row>
    <row r="1753" spans="1:7" x14ac:dyDescent="0.2">
      <c r="A1753" s="105">
        <v>1751</v>
      </c>
      <c r="B1753" s="106">
        <v>42933</v>
      </c>
      <c r="C1753" s="104">
        <v>51.06</v>
      </c>
      <c r="D1753" s="104">
        <v>51.1</v>
      </c>
      <c r="E1753" s="104">
        <v>46.5</v>
      </c>
      <c r="F1753" s="104">
        <v>49.09</v>
      </c>
      <c r="G1753" s="104">
        <v>5897221</v>
      </c>
    </row>
    <row r="1754" spans="1:7" x14ac:dyDescent="0.2">
      <c r="A1754" s="105">
        <v>1752</v>
      </c>
      <c r="B1754" s="106">
        <v>42934</v>
      </c>
      <c r="C1754" s="104">
        <v>49.07</v>
      </c>
      <c r="D1754" s="104">
        <v>49.69</v>
      </c>
      <c r="E1754" s="104">
        <v>48.85</v>
      </c>
      <c r="F1754" s="104">
        <v>49.36</v>
      </c>
      <c r="G1754" s="104">
        <v>2271946</v>
      </c>
    </row>
    <row r="1755" spans="1:7" x14ac:dyDescent="0.2">
      <c r="A1755" s="105">
        <v>1753</v>
      </c>
      <c r="B1755" s="106">
        <v>42935</v>
      </c>
      <c r="C1755" s="104">
        <v>49.37</v>
      </c>
      <c r="D1755" s="104">
        <v>50</v>
      </c>
      <c r="E1755" s="104">
        <v>49.37</v>
      </c>
      <c r="F1755" s="104">
        <v>49.85</v>
      </c>
      <c r="G1755" s="104">
        <v>3266857</v>
      </c>
    </row>
    <row r="1756" spans="1:7" x14ac:dyDescent="0.2">
      <c r="A1756" s="105">
        <v>1754</v>
      </c>
      <c r="B1756" s="106">
        <v>42936</v>
      </c>
      <c r="C1756" s="104">
        <v>50.05</v>
      </c>
      <c r="D1756" s="104">
        <v>50.19</v>
      </c>
      <c r="E1756" s="104">
        <v>49.65</v>
      </c>
      <c r="F1756" s="104">
        <v>49.7</v>
      </c>
      <c r="G1756" s="104">
        <v>2710831</v>
      </c>
    </row>
    <row r="1757" spans="1:7" x14ac:dyDescent="0.2">
      <c r="A1757" s="105">
        <v>1755</v>
      </c>
      <c r="B1757" s="106">
        <v>42937</v>
      </c>
      <c r="C1757" s="104">
        <v>49.71</v>
      </c>
      <c r="D1757" s="104">
        <v>49.89</v>
      </c>
      <c r="E1757" s="104">
        <v>49.3</v>
      </c>
      <c r="F1757" s="104">
        <v>49.4</v>
      </c>
      <c r="G1757" s="104">
        <v>2034611</v>
      </c>
    </row>
    <row r="1758" spans="1:7" x14ac:dyDescent="0.2">
      <c r="A1758" s="105">
        <v>1756</v>
      </c>
      <c r="B1758" s="106">
        <v>42940</v>
      </c>
      <c r="C1758" s="104">
        <v>49.4</v>
      </c>
      <c r="D1758" s="104">
        <v>49.6</v>
      </c>
      <c r="E1758" s="104">
        <v>49</v>
      </c>
      <c r="F1758" s="104">
        <v>49.3</v>
      </c>
      <c r="G1758" s="104">
        <v>2047589</v>
      </c>
    </row>
    <row r="1759" spans="1:7" x14ac:dyDescent="0.2">
      <c r="A1759" s="105">
        <v>1757</v>
      </c>
      <c r="B1759" s="106">
        <v>42941</v>
      </c>
      <c r="C1759" s="104">
        <v>49.3</v>
      </c>
      <c r="D1759" s="104">
        <v>49.67</v>
      </c>
      <c r="E1759" s="104">
        <v>49.21</v>
      </c>
      <c r="F1759" s="104">
        <v>49.36</v>
      </c>
      <c r="G1759" s="104">
        <v>1961134</v>
      </c>
    </row>
    <row r="1760" spans="1:7" x14ac:dyDescent="0.2">
      <c r="A1760" s="105">
        <v>1758</v>
      </c>
      <c r="B1760" s="106">
        <v>42942</v>
      </c>
      <c r="C1760" s="104">
        <v>49.37</v>
      </c>
      <c r="D1760" s="104">
        <v>49.68</v>
      </c>
      <c r="E1760" s="104">
        <v>49.04</v>
      </c>
      <c r="F1760" s="104">
        <v>49.2</v>
      </c>
      <c r="G1760" s="104">
        <v>1771487</v>
      </c>
    </row>
    <row r="1761" spans="1:7" x14ac:dyDescent="0.2">
      <c r="A1761" s="105">
        <v>1759</v>
      </c>
      <c r="B1761" s="106">
        <v>42943</v>
      </c>
      <c r="C1761" s="104">
        <v>49.2</v>
      </c>
      <c r="D1761" s="104">
        <v>49.5</v>
      </c>
      <c r="E1761" s="104">
        <v>48.2</v>
      </c>
      <c r="F1761" s="104">
        <v>49.39</v>
      </c>
      <c r="G1761" s="104">
        <v>3857448</v>
      </c>
    </row>
    <row r="1762" spans="1:7" x14ac:dyDescent="0.2">
      <c r="A1762" s="105">
        <v>1760</v>
      </c>
      <c r="B1762" s="106">
        <v>42944</v>
      </c>
      <c r="C1762" s="104">
        <v>49.39</v>
      </c>
      <c r="D1762" s="104">
        <v>49.47</v>
      </c>
      <c r="E1762" s="104">
        <v>49.01</v>
      </c>
      <c r="F1762" s="104">
        <v>49.12</v>
      </c>
      <c r="G1762" s="104">
        <v>2101404</v>
      </c>
    </row>
    <row r="1763" spans="1:7" x14ac:dyDescent="0.2">
      <c r="A1763" s="105">
        <v>1761</v>
      </c>
      <c r="B1763" s="106">
        <v>42947</v>
      </c>
      <c r="C1763" s="104">
        <v>49.12</v>
      </c>
      <c r="D1763" s="104">
        <v>49.2</v>
      </c>
      <c r="E1763" s="104">
        <v>48.7</v>
      </c>
      <c r="F1763" s="104">
        <v>49.01</v>
      </c>
      <c r="G1763" s="104">
        <v>1905576</v>
      </c>
    </row>
    <row r="1764" spans="1:7" x14ac:dyDescent="0.2">
      <c r="A1764" s="105">
        <v>1762</v>
      </c>
      <c r="B1764" s="106">
        <v>42948</v>
      </c>
      <c r="C1764" s="104">
        <v>49.02</v>
      </c>
      <c r="D1764" s="104">
        <v>49.4</v>
      </c>
      <c r="E1764" s="104">
        <v>49.01</v>
      </c>
      <c r="F1764" s="104">
        <v>49.16</v>
      </c>
      <c r="G1764" s="104">
        <v>2163201</v>
      </c>
    </row>
    <row r="1765" spans="1:7" x14ac:dyDescent="0.2">
      <c r="A1765" s="105">
        <v>1763</v>
      </c>
      <c r="B1765" s="106">
        <v>42949</v>
      </c>
      <c r="C1765" s="104">
        <v>49.17</v>
      </c>
      <c r="D1765" s="104">
        <v>49.25</v>
      </c>
      <c r="E1765" s="104">
        <v>48.76</v>
      </c>
      <c r="F1765" s="104">
        <v>48.77</v>
      </c>
      <c r="G1765" s="104">
        <v>2346235</v>
      </c>
    </row>
    <row r="1766" spans="1:7" x14ac:dyDescent="0.2">
      <c r="A1766" s="105">
        <v>1764</v>
      </c>
      <c r="B1766" s="106">
        <v>42950</v>
      </c>
      <c r="C1766" s="104">
        <v>48.74</v>
      </c>
      <c r="D1766" s="104">
        <v>49.18</v>
      </c>
      <c r="E1766" s="104">
        <v>48.6</v>
      </c>
      <c r="F1766" s="104">
        <v>48.96</v>
      </c>
      <c r="G1766" s="104">
        <v>1676663</v>
      </c>
    </row>
    <row r="1767" spans="1:7" x14ac:dyDescent="0.2">
      <c r="A1767" s="105">
        <v>1765</v>
      </c>
      <c r="B1767" s="106">
        <v>42951</v>
      </c>
      <c r="C1767" s="104">
        <v>48.97</v>
      </c>
      <c r="D1767" s="104">
        <v>49.15</v>
      </c>
      <c r="E1767" s="104">
        <v>48.76</v>
      </c>
      <c r="F1767" s="104">
        <v>48.86</v>
      </c>
      <c r="G1767" s="104">
        <v>1756650</v>
      </c>
    </row>
    <row r="1768" spans="1:7" x14ac:dyDescent="0.2">
      <c r="A1768" s="105">
        <v>1766</v>
      </c>
      <c r="B1768" s="106">
        <v>42954</v>
      </c>
      <c r="C1768" s="104">
        <v>48.97</v>
      </c>
      <c r="D1768" s="104">
        <v>49.07</v>
      </c>
      <c r="E1768" s="104">
        <v>48.7</v>
      </c>
      <c r="F1768" s="104">
        <v>48.9</v>
      </c>
      <c r="G1768" s="104">
        <v>1509597</v>
      </c>
    </row>
    <row r="1769" spans="1:7" x14ac:dyDescent="0.2">
      <c r="A1769" s="105">
        <v>1767</v>
      </c>
      <c r="B1769" s="106">
        <v>42955</v>
      </c>
      <c r="C1769" s="104">
        <v>48.95</v>
      </c>
      <c r="D1769" s="104">
        <v>48.97</v>
      </c>
      <c r="E1769" s="104">
        <v>48.5</v>
      </c>
      <c r="F1769" s="104">
        <v>48.81</v>
      </c>
      <c r="G1769" s="104">
        <v>1969639</v>
      </c>
    </row>
    <row r="1770" spans="1:7" x14ac:dyDescent="0.2">
      <c r="A1770" s="105">
        <v>1768</v>
      </c>
      <c r="B1770" s="106">
        <v>42956</v>
      </c>
      <c r="C1770" s="104">
        <v>48.82</v>
      </c>
      <c r="D1770" s="104">
        <v>48.89</v>
      </c>
      <c r="E1770" s="104">
        <v>48.6</v>
      </c>
      <c r="F1770" s="104">
        <v>48.65</v>
      </c>
      <c r="G1770" s="104">
        <v>1592909</v>
      </c>
    </row>
    <row r="1771" spans="1:7" x14ac:dyDescent="0.2">
      <c r="A1771" s="105">
        <v>1769</v>
      </c>
      <c r="B1771" s="106">
        <v>42957</v>
      </c>
      <c r="C1771" s="104">
        <v>48.66</v>
      </c>
      <c r="D1771" s="104">
        <v>50.79</v>
      </c>
      <c r="E1771" s="104">
        <v>48.4</v>
      </c>
      <c r="F1771" s="104">
        <v>49.71</v>
      </c>
      <c r="G1771" s="104">
        <v>6343425</v>
      </c>
    </row>
    <row r="1772" spans="1:7" x14ac:dyDescent="0.2">
      <c r="A1772" s="105">
        <v>1770</v>
      </c>
      <c r="B1772" s="106">
        <v>42958</v>
      </c>
      <c r="C1772" s="104">
        <v>49.37</v>
      </c>
      <c r="D1772" s="104">
        <v>49.37</v>
      </c>
      <c r="E1772" s="104">
        <v>48.65</v>
      </c>
      <c r="F1772" s="104">
        <v>48.66</v>
      </c>
      <c r="G1772" s="104">
        <v>2716200</v>
      </c>
    </row>
    <row r="1773" spans="1:7" x14ac:dyDescent="0.2">
      <c r="A1773" s="105">
        <v>1771</v>
      </c>
      <c r="B1773" s="106">
        <v>42961</v>
      </c>
      <c r="C1773" s="104">
        <v>48.72</v>
      </c>
      <c r="D1773" s="104">
        <v>49.14</v>
      </c>
      <c r="E1773" s="104">
        <v>48.7</v>
      </c>
      <c r="F1773" s="104">
        <v>49.07</v>
      </c>
      <c r="G1773" s="104">
        <v>1962230</v>
      </c>
    </row>
    <row r="1774" spans="1:7" x14ac:dyDescent="0.2">
      <c r="A1774" s="105">
        <v>1772</v>
      </c>
      <c r="B1774" s="106">
        <v>42962</v>
      </c>
      <c r="C1774" s="104">
        <v>49.09</v>
      </c>
      <c r="D1774" s="104">
        <v>50.75</v>
      </c>
      <c r="E1774" s="104">
        <v>49</v>
      </c>
      <c r="F1774" s="104">
        <v>50.29</v>
      </c>
      <c r="G1774" s="104">
        <v>6665606</v>
      </c>
    </row>
    <row r="1775" spans="1:7" x14ac:dyDescent="0.2">
      <c r="A1775" s="105">
        <v>1773</v>
      </c>
      <c r="B1775" s="106">
        <v>42963</v>
      </c>
      <c r="C1775" s="104">
        <v>50.3</v>
      </c>
      <c r="D1775" s="104">
        <v>50.34</v>
      </c>
      <c r="E1775" s="104">
        <v>49.82</v>
      </c>
      <c r="F1775" s="104">
        <v>50.11</v>
      </c>
      <c r="G1775" s="104">
        <v>2868565</v>
      </c>
    </row>
    <row r="1776" spans="1:7" x14ac:dyDescent="0.2">
      <c r="A1776" s="105">
        <v>1774</v>
      </c>
      <c r="B1776" s="106">
        <v>42964</v>
      </c>
      <c r="C1776" s="104">
        <v>49.95</v>
      </c>
      <c r="D1776" s="104">
        <v>52.27</v>
      </c>
      <c r="E1776" s="104">
        <v>49.75</v>
      </c>
      <c r="F1776" s="104">
        <v>51.42</v>
      </c>
      <c r="G1776" s="104">
        <v>8565105</v>
      </c>
    </row>
    <row r="1777" spans="1:7" x14ac:dyDescent="0.2">
      <c r="A1777" s="105">
        <v>1775</v>
      </c>
      <c r="B1777" s="106">
        <v>42965</v>
      </c>
      <c r="C1777" s="104">
        <v>51.28</v>
      </c>
      <c r="D1777" s="104">
        <v>51.96</v>
      </c>
      <c r="E1777" s="104">
        <v>50.8</v>
      </c>
      <c r="F1777" s="104">
        <v>51.84</v>
      </c>
      <c r="G1777" s="104">
        <v>5393107</v>
      </c>
    </row>
    <row r="1778" spans="1:7" x14ac:dyDescent="0.2">
      <c r="A1778" s="105">
        <v>1776</v>
      </c>
      <c r="B1778" s="106">
        <v>42968</v>
      </c>
      <c r="C1778" s="104">
        <v>51.84</v>
      </c>
      <c r="D1778" s="104">
        <v>52.85</v>
      </c>
      <c r="E1778" s="104">
        <v>51.56</v>
      </c>
      <c r="F1778" s="104">
        <v>51.94</v>
      </c>
      <c r="G1778" s="104">
        <v>4951373</v>
      </c>
    </row>
    <row r="1779" spans="1:7" x14ac:dyDescent="0.2">
      <c r="A1779" s="105">
        <v>1777</v>
      </c>
      <c r="B1779" s="106">
        <v>42969</v>
      </c>
      <c r="C1779" s="104">
        <v>51.89</v>
      </c>
      <c r="D1779" s="104">
        <v>51.89</v>
      </c>
      <c r="E1779" s="104">
        <v>50.81</v>
      </c>
      <c r="F1779" s="104">
        <v>50.95</v>
      </c>
      <c r="G1779" s="104">
        <v>4884192</v>
      </c>
    </row>
    <row r="1780" spans="1:7" x14ac:dyDescent="0.2">
      <c r="A1780" s="105">
        <v>1778</v>
      </c>
      <c r="B1780" s="106">
        <v>42970</v>
      </c>
      <c r="C1780" s="104">
        <v>50.95</v>
      </c>
      <c r="D1780" s="104">
        <v>51.35</v>
      </c>
      <c r="E1780" s="104">
        <v>50.5</v>
      </c>
      <c r="F1780" s="104">
        <v>50.71</v>
      </c>
      <c r="G1780" s="104">
        <v>2509764</v>
      </c>
    </row>
    <row r="1781" spans="1:7" x14ac:dyDescent="0.2">
      <c r="A1781" s="105">
        <v>1779</v>
      </c>
      <c r="B1781" s="106">
        <v>42971</v>
      </c>
      <c r="C1781" s="104">
        <v>50.86</v>
      </c>
      <c r="D1781" s="104">
        <v>51.88</v>
      </c>
      <c r="E1781" s="104">
        <v>50.34</v>
      </c>
      <c r="F1781" s="104">
        <v>51.36</v>
      </c>
      <c r="G1781" s="104">
        <v>4090896</v>
      </c>
    </row>
    <row r="1782" spans="1:7" x14ac:dyDescent="0.2">
      <c r="A1782" s="105">
        <v>1780</v>
      </c>
      <c r="B1782" s="106">
        <v>42972</v>
      </c>
      <c r="C1782" s="104">
        <v>51.66</v>
      </c>
      <c r="D1782" s="104">
        <v>51.77</v>
      </c>
      <c r="E1782" s="104">
        <v>51.15</v>
      </c>
      <c r="F1782" s="104">
        <v>51.45</v>
      </c>
      <c r="G1782" s="104">
        <v>3239045</v>
      </c>
    </row>
    <row r="1783" spans="1:7" x14ac:dyDescent="0.2">
      <c r="A1783" s="105">
        <v>1781</v>
      </c>
      <c r="B1783" s="106">
        <v>42975</v>
      </c>
      <c r="C1783" s="104">
        <v>51.38</v>
      </c>
      <c r="D1783" s="104">
        <v>51.47</v>
      </c>
      <c r="E1783" s="104">
        <v>50.6</v>
      </c>
      <c r="F1783" s="104">
        <v>51.13</v>
      </c>
      <c r="G1783" s="104">
        <v>4219851</v>
      </c>
    </row>
    <row r="1784" spans="1:7" x14ac:dyDescent="0.2">
      <c r="A1784" s="105">
        <v>1782</v>
      </c>
      <c r="B1784" s="106">
        <v>42976</v>
      </c>
      <c r="C1784" s="104">
        <v>51.01</v>
      </c>
      <c r="D1784" s="104">
        <v>51.42</v>
      </c>
      <c r="E1784" s="104">
        <v>50.8</v>
      </c>
      <c r="F1784" s="104">
        <v>50.84</v>
      </c>
      <c r="G1784" s="104">
        <v>3226965</v>
      </c>
    </row>
    <row r="1785" spans="1:7" x14ac:dyDescent="0.2">
      <c r="A1785" s="105">
        <v>1783</v>
      </c>
      <c r="B1785" s="106">
        <v>42977</v>
      </c>
      <c r="C1785" s="104">
        <v>51</v>
      </c>
      <c r="D1785" s="104">
        <v>51.34</v>
      </c>
      <c r="E1785" s="104">
        <v>50.85</v>
      </c>
      <c r="F1785" s="104">
        <v>51.05</v>
      </c>
      <c r="G1785" s="104">
        <v>2483328</v>
      </c>
    </row>
    <row r="1786" spans="1:7" x14ac:dyDescent="0.2">
      <c r="A1786" s="105">
        <v>1784</v>
      </c>
      <c r="B1786" s="106">
        <v>42978</v>
      </c>
      <c r="C1786" s="104">
        <v>51.08</v>
      </c>
      <c r="D1786" s="104">
        <v>51.17</v>
      </c>
      <c r="E1786" s="104">
        <v>50.53</v>
      </c>
      <c r="F1786" s="104">
        <v>50.82</v>
      </c>
      <c r="G1786" s="104">
        <v>2242707</v>
      </c>
    </row>
    <row r="1787" spans="1:7" x14ac:dyDescent="0.2">
      <c r="A1787" s="105">
        <v>1785</v>
      </c>
      <c r="B1787" s="106">
        <v>42979</v>
      </c>
      <c r="C1787" s="104">
        <v>50.82</v>
      </c>
      <c r="D1787" s="104">
        <v>51.34</v>
      </c>
      <c r="E1787" s="104">
        <v>50.6</v>
      </c>
      <c r="F1787" s="104">
        <v>50.78</v>
      </c>
      <c r="G1787" s="104">
        <v>2577117</v>
      </c>
    </row>
    <row r="1788" spans="1:7" x14ac:dyDescent="0.2">
      <c r="A1788" s="105">
        <v>1786</v>
      </c>
      <c r="B1788" s="106">
        <v>42982</v>
      </c>
      <c r="C1788" s="104">
        <v>50.79</v>
      </c>
      <c r="D1788" s="104">
        <v>50.94</v>
      </c>
      <c r="E1788" s="104">
        <v>50.31</v>
      </c>
      <c r="F1788" s="104">
        <v>50.79</v>
      </c>
      <c r="G1788" s="104">
        <v>2524862</v>
      </c>
    </row>
    <row r="1789" spans="1:7" x14ac:dyDescent="0.2">
      <c r="A1789" s="105">
        <v>1787</v>
      </c>
      <c r="B1789" s="106">
        <v>42983</v>
      </c>
      <c r="C1789" s="104">
        <v>50.72</v>
      </c>
      <c r="D1789" s="104">
        <v>51.78</v>
      </c>
      <c r="E1789" s="104">
        <v>50.51</v>
      </c>
      <c r="F1789" s="104">
        <v>51.49</v>
      </c>
      <c r="G1789" s="104">
        <v>5072514</v>
      </c>
    </row>
    <row r="1790" spans="1:7" x14ac:dyDescent="0.2">
      <c r="A1790" s="105">
        <v>1788</v>
      </c>
      <c r="B1790" s="106">
        <v>42984</v>
      </c>
      <c r="C1790" s="104">
        <v>51.14</v>
      </c>
      <c r="D1790" s="104">
        <v>51.33</v>
      </c>
      <c r="E1790" s="104">
        <v>50.82</v>
      </c>
      <c r="F1790" s="104">
        <v>50.87</v>
      </c>
      <c r="G1790" s="104">
        <v>2976285</v>
      </c>
    </row>
    <row r="1791" spans="1:7" x14ac:dyDescent="0.2">
      <c r="A1791" s="105">
        <v>1789</v>
      </c>
      <c r="B1791" s="106">
        <v>42985</v>
      </c>
      <c r="C1791" s="104">
        <v>50.88</v>
      </c>
      <c r="D1791" s="104">
        <v>50.97</v>
      </c>
      <c r="E1791" s="104">
        <v>50.48</v>
      </c>
      <c r="F1791" s="104">
        <v>50.48</v>
      </c>
      <c r="G1791" s="104">
        <v>2756069</v>
      </c>
    </row>
    <row r="1792" spans="1:7" x14ac:dyDescent="0.2">
      <c r="A1792" s="105">
        <v>1790</v>
      </c>
      <c r="B1792" s="106">
        <v>42986</v>
      </c>
      <c r="C1792" s="104">
        <v>50.4</v>
      </c>
      <c r="D1792" s="104">
        <v>50.76</v>
      </c>
      <c r="E1792" s="104">
        <v>50.4</v>
      </c>
      <c r="F1792" s="104">
        <v>50.47</v>
      </c>
      <c r="G1792" s="104">
        <v>1543254</v>
      </c>
    </row>
    <row r="1793" spans="1:7" x14ac:dyDescent="0.2">
      <c r="A1793" s="105">
        <v>1791</v>
      </c>
      <c r="B1793" s="106">
        <v>42989</v>
      </c>
      <c r="C1793" s="104">
        <v>50.47</v>
      </c>
      <c r="D1793" s="104">
        <v>50.84</v>
      </c>
      <c r="E1793" s="104">
        <v>50.2</v>
      </c>
      <c r="F1793" s="104">
        <v>50.31</v>
      </c>
      <c r="G1793" s="104">
        <v>1889118</v>
      </c>
    </row>
    <row r="1794" spans="1:7" x14ac:dyDescent="0.2">
      <c r="A1794" s="105">
        <v>1792</v>
      </c>
      <c r="B1794" s="106">
        <v>42990</v>
      </c>
      <c r="C1794" s="104">
        <v>50.47</v>
      </c>
      <c r="D1794" s="104">
        <v>50.69</v>
      </c>
      <c r="E1794" s="104">
        <v>50.26</v>
      </c>
      <c r="F1794" s="104">
        <v>50.55</v>
      </c>
      <c r="G1794" s="104">
        <v>2219609</v>
      </c>
    </row>
    <row r="1795" spans="1:7" x14ac:dyDescent="0.2">
      <c r="A1795" s="105">
        <v>1793</v>
      </c>
      <c r="B1795" s="106">
        <v>42991</v>
      </c>
      <c r="C1795" s="104">
        <v>50.6</v>
      </c>
      <c r="D1795" s="104">
        <v>50.8</v>
      </c>
      <c r="E1795" s="104">
        <v>50.41</v>
      </c>
      <c r="F1795" s="104">
        <v>50.54</v>
      </c>
      <c r="G1795" s="104">
        <v>1930467</v>
      </c>
    </row>
    <row r="1796" spans="1:7" x14ac:dyDescent="0.2">
      <c r="A1796" s="105">
        <v>1794</v>
      </c>
      <c r="B1796" s="106">
        <v>42992</v>
      </c>
      <c r="C1796" s="104">
        <v>50.77</v>
      </c>
      <c r="D1796" s="104">
        <v>52.49</v>
      </c>
      <c r="E1796" s="104">
        <v>50.75</v>
      </c>
      <c r="F1796" s="104">
        <v>51.49</v>
      </c>
      <c r="G1796" s="104">
        <v>7108666</v>
      </c>
    </row>
    <row r="1797" spans="1:7" x14ac:dyDescent="0.2">
      <c r="A1797" s="105">
        <v>1795</v>
      </c>
      <c r="B1797" s="106">
        <v>42993</v>
      </c>
      <c r="C1797" s="104">
        <v>51.49</v>
      </c>
      <c r="D1797" s="104">
        <v>52.22</v>
      </c>
      <c r="E1797" s="104">
        <v>50.9</v>
      </c>
      <c r="F1797" s="104">
        <v>51.32</v>
      </c>
      <c r="G1797" s="104">
        <v>4135760</v>
      </c>
    </row>
    <row r="1798" spans="1:7" x14ac:dyDescent="0.2">
      <c r="A1798" s="105">
        <v>1796</v>
      </c>
      <c r="B1798" s="106">
        <v>42996</v>
      </c>
      <c r="C1798" s="104">
        <v>51.32</v>
      </c>
      <c r="D1798" s="104">
        <v>53.77</v>
      </c>
      <c r="E1798" s="104">
        <v>51.3</v>
      </c>
      <c r="F1798" s="104">
        <v>53.29</v>
      </c>
      <c r="G1798" s="104">
        <v>8534241</v>
      </c>
    </row>
    <row r="1799" spans="1:7" x14ac:dyDescent="0.2">
      <c r="A1799" s="105">
        <v>1797</v>
      </c>
      <c r="B1799" s="106">
        <v>42997</v>
      </c>
      <c r="C1799" s="104">
        <v>53.3</v>
      </c>
      <c r="D1799" s="104">
        <v>57.96</v>
      </c>
      <c r="E1799" s="104">
        <v>52.85</v>
      </c>
      <c r="F1799" s="104">
        <v>56.41</v>
      </c>
      <c r="G1799" s="104">
        <v>16962218</v>
      </c>
    </row>
    <row r="1800" spans="1:7" x14ac:dyDescent="0.2">
      <c r="A1800" s="105">
        <v>1798</v>
      </c>
      <c r="B1800" s="106">
        <v>42998</v>
      </c>
      <c r="C1800" s="104">
        <v>56</v>
      </c>
      <c r="D1800" s="104">
        <v>57.02</v>
      </c>
      <c r="E1800" s="104">
        <v>55.12</v>
      </c>
      <c r="F1800" s="104">
        <v>55.78</v>
      </c>
      <c r="G1800" s="104">
        <v>10877293</v>
      </c>
    </row>
    <row r="1801" spans="1:7" x14ac:dyDescent="0.2">
      <c r="A1801" s="105">
        <v>1799</v>
      </c>
      <c r="B1801" s="106">
        <v>42999</v>
      </c>
      <c r="C1801" s="104">
        <v>55.4</v>
      </c>
      <c r="D1801" s="104">
        <v>56.8</v>
      </c>
      <c r="E1801" s="104">
        <v>54.76</v>
      </c>
      <c r="F1801" s="104">
        <v>54.86</v>
      </c>
      <c r="G1801" s="104">
        <v>9096600</v>
      </c>
    </row>
    <row r="1802" spans="1:7" x14ac:dyDescent="0.2">
      <c r="A1802" s="105">
        <v>1800</v>
      </c>
      <c r="B1802" s="106">
        <v>43000</v>
      </c>
      <c r="C1802" s="104">
        <v>54.77</v>
      </c>
      <c r="D1802" s="104">
        <v>54.99</v>
      </c>
      <c r="E1802" s="104">
        <v>53.01</v>
      </c>
      <c r="F1802" s="104">
        <v>53.23</v>
      </c>
      <c r="G1802" s="104">
        <v>7998477</v>
      </c>
    </row>
    <row r="1803" spans="1:7" x14ac:dyDescent="0.2">
      <c r="A1803" s="105">
        <v>1801</v>
      </c>
      <c r="B1803" s="106">
        <v>43003</v>
      </c>
      <c r="C1803" s="104">
        <v>53.54</v>
      </c>
      <c r="D1803" s="104">
        <v>53.83</v>
      </c>
      <c r="E1803" s="104">
        <v>52.02</v>
      </c>
      <c r="F1803" s="104">
        <v>52.15</v>
      </c>
      <c r="G1803" s="104">
        <v>5481332</v>
      </c>
    </row>
    <row r="1804" spans="1:7" x14ac:dyDescent="0.2">
      <c r="A1804" s="105">
        <v>1802</v>
      </c>
      <c r="B1804" s="106">
        <v>43004</v>
      </c>
      <c r="C1804" s="104">
        <v>52.15</v>
      </c>
      <c r="D1804" s="104">
        <v>53.35</v>
      </c>
      <c r="E1804" s="104">
        <v>52.15</v>
      </c>
      <c r="F1804" s="104">
        <v>52.78</v>
      </c>
      <c r="G1804" s="104">
        <v>4631885</v>
      </c>
    </row>
    <row r="1805" spans="1:7" x14ac:dyDescent="0.2">
      <c r="A1805" s="105">
        <v>1803</v>
      </c>
      <c r="B1805" s="106">
        <v>43005</v>
      </c>
      <c r="C1805" s="104">
        <v>52.51</v>
      </c>
      <c r="D1805" s="104">
        <v>54.98</v>
      </c>
      <c r="E1805" s="104">
        <v>52.45</v>
      </c>
      <c r="F1805" s="104">
        <v>54.11</v>
      </c>
      <c r="G1805" s="104">
        <v>7049979</v>
      </c>
    </row>
    <row r="1806" spans="1:7" x14ac:dyDescent="0.2">
      <c r="A1806" s="105">
        <v>1804</v>
      </c>
      <c r="B1806" s="106">
        <v>43006</v>
      </c>
      <c r="C1806" s="104">
        <v>54.14</v>
      </c>
      <c r="D1806" s="104">
        <v>54.91</v>
      </c>
      <c r="E1806" s="104">
        <v>53.68</v>
      </c>
      <c r="F1806" s="104">
        <v>54.18</v>
      </c>
      <c r="G1806" s="104">
        <v>5305313</v>
      </c>
    </row>
    <row r="1807" spans="1:7" x14ac:dyDescent="0.2">
      <c r="A1807" s="105">
        <v>1805</v>
      </c>
      <c r="B1807" s="106">
        <v>43007</v>
      </c>
      <c r="C1807" s="104">
        <v>53.8</v>
      </c>
      <c r="D1807" s="104">
        <v>54.98</v>
      </c>
      <c r="E1807" s="104">
        <v>53.8</v>
      </c>
      <c r="F1807" s="104">
        <v>54.98</v>
      </c>
      <c r="G1807" s="104">
        <v>5279407</v>
      </c>
    </row>
    <row r="1808" spans="1:7" x14ac:dyDescent="0.2">
      <c r="A1808" s="105">
        <v>1806</v>
      </c>
      <c r="B1808" s="106">
        <v>43017</v>
      </c>
      <c r="C1808" s="104">
        <v>55.65</v>
      </c>
      <c r="D1808" s="104">
        <v>55.93</v>
      </c>
      <c r="E1808" s="104">
        <v>54.41</v>
      </c>
      <c r="F1808" s="104">
        <v>55.17</v>
      </c>
      <c r="G1808" s="104">
        <v>5743324</v>
      </c>
    </row>
    <row r="1809" spans="1:7" x14ac:dyDescent="0.2">
      <c r="A1809" s="105">
        <v>1807</v>
      </c>
      <c r="B1809" s="106">
        <v>43018</v>
      </c>
      <c r="C1809" s="104">
        <v>55.18</v>
      </c>
      <c r="D1809" s="104">
        <v>57.07</v>
      </c>
      <c r="E1809" s="104">
        <v>54.87</v>
      </c>
      <c r="F1809" s="104">
        <v>56</v>
      </c>
      <c r="G1809" s="104">
        <v>7234272</v>
      </c>
    </row>
    <row r="1810" spans="1:7" x14ac:dyDescent="0.2">
      <c r="A1810" s="105">
        <v>1808</v>
      </c>
      <c r="B1810" s="106">
        <v>43019</v>
      </c>
      <c r="C1810" s="104">
        <v>57</v>
      </c>
      <c r="D1810" s="104">
        <v>58.97</v>
      </c>
      <c r="E1810" s="104">
        <v>56.33</v>
      </c>
      <c r="F1810" s="104">
        <v>56.52</v>
      </c>
      <c r="G1810" s="104">
        <v>9636815</v>
      </c>
    </row>
    <row r="1811" spans="1:7" x14ac:dyDescent="0.2">
      <c r="A1811" s="105">
        <v>1809</v>
      </c>
      <c r="B1811" s="106">
        <v>43020</v>
      </c>
      <c r="C1811" s="104">
        <v>56.8</v>
      </c>
      <c r="D1811" s="104">
        <v>57.5</v>
      </c>
      <c r="E1811" s="104">
        <v>54.89</v>
      </c>
      <c r="F1811" s="104">
        <v>55.5</v>
      </c>
      <c r="G1811" s="104">
        <v>8114570</v>
      </c>
    </row>
    <row r="1812" spans="1:7" x14ac:dyDescent="0.2">
      <c r="A1812" s="105">
        <v>1810</v>
      </c>
      <c r="B1812" s="106">
        <v>43021</v>
      </c>
      <c r="C1812" s="104">
        <v>56</v>
      </c>
      <c r="D1812" s="104">
        <v>56.79</v>
      </c>
      <c r="E1812" s="104">
        <v>55.56</v>
      </c>
      <c r="F1812" s="104">
        <v>56.34</v>
      </c>
      <c r="G1812" s="104">
        <v>4957198</v>
      </c>
    </row>
    <row r="1813" spans="1:7" x14ac:dyDescent="0.2">
      <c r="A1813" s="105">
        <v>1811</v>
      </c>
      <c r="B1813" s="106">
        <v>43024</v>
      </c>
      <c r="C1813" s="104">
        <v>56.35</v>
      </c>
      <c r="D1813" s="104">
        <v>56.8</v>
      </c>
      <c r="E1813" s="104">
        <v>55</v>
      </c>
      <c r="F1813" s="104">
        <v>55.02</v>
      </c>
      <c r="G1813" s="104">
        <v>4804679</v>
      </c>
    </row>
    <row r="1814" spans="1:7" x14ac:dyDescent="0.2">
      <c r="A1814" s="105">
        <v>1812</v>
      </c>
      <c r="B1814" s="106">
        <v>43025</v>
      </c>
      <c r="C1814" s="104">
        <v>55.06</v>
      </c>
      <c r="D1814" s="104">
        <v>57.77</v>
      </c>
      <c r="E1814" s="104">
        <v>54.7</v>
      </c>
      <c r="F1814" s="104">
        <v>57.31</v>
      </c>
      <c r="G1814" s="104">
        <v>9008503</v>
      </c>
    </row>
    <row r="1815" spans="1:7" x14ac:dyDescent="0.2">
      <c r="A1815" s="105">
        <v>1813</v>
      </c>
      <c r="B1815" s="106">
        <v>43026</v>
      </c>
      <c r="C1815" s="104">
        <v>57.35</v>
      </c>
      <c r="D1815" s="104">
        <v>57.38</v>
      </c>
      <c r="E1815" s="104">
        <v>56</v>
      </c>
      <c r="F1815" s="104">
        <v>56.38</v>
      </c>
      <c r="G1815" s="104">
        <v>5421878</v>
      </c>
    </row>
    <row r="1816" spans="1:7" x14ac:dyDescent="0.2">
      <c r="A1816" s="105">
        <v>1814</v>
      </c>
      <c r="B1816" s="106">
        <v>43027</v>
      </c>
      <c r="C1816" s="104">
        <v>56.36</v>
      </c>
      <c r="D1816" s="104">
        <v>57.5</v>
      </c>
      <c r="E1816" s="104">
        <v>56.16</v>
      </c>
      <c r="F1816" s="104">
        <v>56.99</v>
      </c>
      <c r="G1816" s="104">
        <v>6221848</v>
      </c>
    </row>
    <row r="1817" spans="1:7" x14ac:dyDescent="0.2">
      <c r="A1817" s="105">
        <v>1815</v>
      </c>
      <c r="B1817" s="106">
        <v>43028</v>
      </c>
      <c r="C1817" s="104">
        <v>57</v>
      </c>
      <c r="D1817" s="104">
        <v>59.98</v>
      </c>
      <c r="E1817" s="104">
        <v>57</v>
      </c>
      <c r="F1817" s="104">
        <v>59.27</v>
      </c>
      <c r="G1817" s="104">
        <v>13114333</v>
      </c>
    </row>
    <row r="1818" spans="1:7" x14ac:dyDescent="0.2">
      <c r="A1818" s="105">
        <v>1816</v>
      </c>
      <c r="B1818" s="106">
        <v>43031</v>
      </c>
      <c r="C1818" s="104">
        <v>58.55</v>
      </c>
      <c r="D1818" s="104">
        <v>59.24</v>
      </c>
      <c r="E1818" s="104">
        <v>58.1</v>
      </c>
      <c r="F1818" s="104">
        <v>59.1</v>
      </c>
      <c r="G1818" s="104">
        <v>6923161</v>
      </c>
    </row>
    <row r="1819" spans="1:7" x14ac:dyDescent="0.2">
      <c r="A1819" s="105">
        <v>1817</v>
      </c>
      <c r="B1819" s="106">
        <v>43032</v>
      </c>
      <c r="C1819" s="104">
        <v>59.14</v>
      </c>
      <c r="D1819" s="104">
        <v>59.15</v>
      </c>
      <c r="E1819" s="104">
        <v>57.4</v>
      </c>
      <c r="F1819" s="104">
        <v>58.1</v>
      </c>
      <c r="G1819" s="104">
        <v>7007847</v>
      </c>
    </row>
    <row r="1820" spans="1:7" x14ac:dyDescent="0.2">
      <c r="A1820" s="105">
        <v>1818</v>
      </c>
      <c r="B1820" s="106">
        <v>43033</v>
      </c>
      <c r="C1820" s="104">
        <v>58.11</v>
      </c>
      <c r="D1820" s="104">
        <v>58.55</v>
      </c>
      <c r="E1820" s="104">
        <v>57.32</v>
      </c>
      <c r="F1820" s="104">
        <v>58.03</v>
      </c>
      <c r="G1820" s="104">
        <v>4072524</v>
      </c>
    </row>
    <row r="1821" spans="1:7" x14ac:dyDescent="0.2">
      <c r="A1821" s="105">
        <v>1819</v>
      </c>
      <c r="B1821" s="106">
        <v>43034</v>
      </c>
      <c r="C1821" s="104">
        <v>58.11</v>
      </c>
      <c r="D1821" s="104">
        <v>58.98</v>
      </c>
      <c r="E1821" s="104">
        <v>58.11</v>
      </c>
      <c r="F1821" s="104">
        <v>58.62</v>
      </c>
      <c r="G1821" s="104">
        <v>6607164</v>
      </c>
    </row>
    <row r="1822" spans="1:7" x14ac:dyDescent="0.2">
      <c r="A1822" s="105">
        <v>1820</v>
      </c>
      <c r="B1822" s="106">
        <v>43035</v>
      </c>
      <c r="C1822" s="104">
        <v>58.86</v>
      </c>
      <c r="D1822" s="104">
        <v>59.4</v>
      </c>
      <c r="E1822" s="104">
        <v>57.66</v>
      </c>
      <c r="F1822" s="104">
        <v>58.16</v>
      </c>
      <c r="G1822" s="104">
        <v>6455671</v>
      </c>
    </row>
    <row r="1823" spans="1:7" x14ac:dyDescent="0.2">
      <c r="A1823" s="105">
        <v>1821</v>
      </c>
      <c r="B1823" s="106">
        <v>43038</v>
      </c>
      <c r="C1823" s="104">
        <v>58.79</v>
      </c>
      <c r="D1823" s="104">
        <v>58.79</v>
      </c>
      <c r="E1823" s="104">
        <v>56.01</v>
      </c>
      <c r="F1823" s="104">
        <v>56.83</v>
      </c>
      <c r="G1823" s="104">
        <v>6126404</v>
      </c>
    </row>
    <row r="1824" spans="1:7" x14ac:dyDescent="0.2">
      <c r="A1824" s="105">
        <v>1822</v>
      </c>
      <c r="B1824" s="106">
        <v>43039</v>
      </c>
      <c r="C1824" s="104">
        <v>57</v>
      </c>
      <c r="D1824" s="104">
        <v>60</v>
      </c>
      <c r="E1824" s="104">
        <v>56.9</v>
      </c>
      <c r="F1824" s="104">
        <v>59.92</v>
      </c>
      <c r="G1824" s="104">
        <v>10284666</v>
      </c>
    </row>
    <row r="1825" spans="1:7" x14ac:dyDescent="0.2">
      <c r="A1825" s="105">
        <v>1823</v>
      </c>
      <c r="B1825" s="106">
        <v>43040</v>
      </c>
      <c r="C1825" s="104">
        <v>59.99</v>
      </c>
      <c r="D1825" s="104">
        <v>62.78</v>
      </c>
      <c r="E1825" s="104">
        <v>59</v>
      </c>
      <c r="F1825" s="104">
        <v>61.1</v>
      </c>
      <c r="G1825" s="104">
        <v>12324480</v>
      </c>
    </row>
    <row r="1826" spans="1:7" x14ac:dyDescent="0.2">
      <c r="A1826" s="105">
        <v>1824</v>
      </c>
      <c r="B1826" s="106">
        <v>43041</v>
      </c>
      <c r="C1826" s="104">
        <v>61.1</v>
      </c>
      <c r="D1826" s="104">
        <v>62.14</v>
      </c>
      <c r="E1826" s="104">
        <v>60.2</v>
      </c>
      <c r="F1826" s="104">
        <v>61.28</v>
      </c>
      <c r="G1826" s="104">
        <v>7741452</v>
      </c>
    </row>
    <row r="1827" spans="1:7" x14ac:dyDescent="0.2">
      <c r="A1827" s="105">
        <v>1825</v>
      </c>
      <c r="B1827" s="106">
        <v>43042</v>
      </c>
      <c r="C1827" s="104">
        <v>62</v>
      </c>
      <c r="D1827" s="104">
        <v>62.08</v>
      </c>
      <c r="E1827" s="104">
        <v>59.9</v>
      </c>
      <c r="F1827" s="104">
        <v>60.71</v>
      </c>
      <c r="G1827" s="104">
        <v>6459699</v>
      </c>
    </row>
    <row r="1828" spans="1:7" x14ac:dyDescent="0.2">
      <c r="A1828" s="105">
        <v>1826</v>
      </c>
      <c r="B1828" s="106">
        <v>43045</v>
      </c>
      <c r="C1828" s="104">
        <v>61.04</v>
      </c>
      <c r="D1828" s="104">
        <v>61.5</v>
      </c>
      <c r="E1828" s="104">
        <v>59.49</v>
      </c>
      <c r="F1828" s="104">
        <v>61.3</v>
      </c>
      <c r="G1828" s="104">
        <v>6880215</v>
      </c>
    </row>
    <row r="1829" spans="1:7" x14ac:dyDescent="0.2">
      <c r="A1829" s="105">
        <v>1827</v>
      </c>
      <c r="B1829" s="106">
        <v>43046</v>
      </c>
      <c r="C1829" s="104">
        <v>61.2</v>
      </c>
      <c r="D1829" s="104">
        <v>61.2</v>
      </c>
      <c r="E1829" s="104">
        <v>60.19</v>
      </c>
      <c r="F1829" s="104">
        <v>60.76</v>
      </c>
      <c r="G1829" s="104">
        <v>5823286</v>
      </c>
    </row>
    <row r="1830" spans="1:7" x14ac:dyDescent="0.2">
      <c r="A1830" s="105">
        <v>1828</v>
      </c>
      <c r="B1830" s="106">
        <v>43047</v>
      </c>
      <c r="C1830" s="104">
        <v>60.77</v>
      </c>
      <c r="D1830" s="104">
        <v>61.25</v>
      </c>
      <c r="E1830" s="104">
        <v>59.98</v>
      </c>
      <c r="F1830" s="104">
        <v>60.74</v>
      </c>
      <c r="G1830" s="104">
        <v>5124155</v>
      </c>
    </row>
    <row r="1831" spans="1:7" x14ac:dyDescent="0.2">
      <c r="A1831" s="105">
        <v>1829</v>
      </c>
      <c r="B1831" s="106">
        <v>43048</v>
      </c>
      <c r="C1831" s="104">
        <v>60.7</v>
      </c>
      <c r="D1831" s="104">
        <v>60.7</v>
      </c>
      <c r="E1831" s="104">
        <v>59.17</v>
      </c>
      <c r="F1831" s="104">
        <v>59.96</v>
      </c>
      <c r="G1831" s="104">
        <v>6877508</v>
      </c>
    </row>
    <row r="1832" spans="1:7" x14ac:dyDescent="0.2">
      <c r="A1832" s="105">
        <v>1830</v>
      </c>
      <c r="B1832" s="106">
        <v>43049</v>
      </c>
      <c r="C1832" s="104">
        <v>59.96</v>
      </c>
      <c r="D1832" s="104">
        <v>60.55</v>
      </c>
      <c r="E1832" s="104">
        <v>59</v>
      </c>
      <c r="F1832" s="104">
        <v>60.32</v>
      </c>
      <c r="G1832" s="104">
        <v>7206530</v>
      </c>
    </row>
    <row r="1833" spans="1:7" x14ac:dyDescent="0.2">
      <c r="A1833" s="105">
        <v>1831</v>
      </c>
      <c r="B1833" s="106">
        <v>43052</v>
      </c>
      <c r="C1833" s="104">
        <v>60.32</v>
      </c>
      <c r="D1833" s="104">
        <v>60.32</v>
      </c>
      <c r="E1833" s="104">
        <v>57.8</v>
      </c>
      <c r="F1833" s="104">
        <v>57.93</v>
      </c>
      <c r="G1833" s="104">
        <v>10306498</v>
      </c>
    </row>
    <row r="1834" spans="1:7" x14ac:dyDescent="0.2">
      <c r="A1834" s="105">
        <v>1832</v>
      </c>
      <c r="B1834" s="106">
        <v>43053</v>
      </c>
      <c r="C1834" s="104">
        <v>58</v>
      </c>
      <c r="D1834" s="104">
        <v>58.15</v>
      </c>
      <c r="E1834" s="104">
        <v>54.95</v>
      </c>
      <c r="F1834" s="104">
        <v>55.3</v>
      </c>
      <c r="G1834" s="104">
        <v>11211620</v>
      </c>
    </row>
    <row r="1835" spans="1:7" x14ac:dyDescent="0.2">
      <c r="A1835" s="105">
        <v>1833</v>
      </c>
      <c r="B1835" s="106">
        <v>43054</v>
      </c>
      <c r="C1835" s="104">
        <v>55.3</v>
      </c>
      <c r="D1835" s="104">
        <v>56.29</v>
      </c>
      <c r="E1835" s="104">
        <v>55.03</v>
      </c>
      <c r="F1835" s="104">
        <v>55.45</v>
      </c>
      <c r="G1835" s="104">
        <v>4332234</v>
      </c>
    </row>
    <row r="1836" spans="1:7" x14ac:dyDescent="0.2">
      <c r="A1836" s="105">
        <v>1834</v>
      </c>
      <c r="B1836" s="106">
        <v>43055</v>
      </c>
      <c r="C1836" s="104">
        <v>55.94</v>
      </c>
      <c r="D1836" s="104">
        <v>55.94</v>
      </c>
      <c r="E1836" s="104">
        <v>54.7</v>
      </c>
      <c r="F1836" s="104">
        <v>54.71</v>
      </c>
      <c r="G1836" s="104">
        <v>4212345</v>
      </c>
    </row>
    <row r="1837" spans="1:7" x14ac:dyDescent="0.2">
      <c r="A1837" s="105">
        <v>1835</v>
      </c>
      <c r="B1837" s="106">
        <v>43056</v>
      </c>
      <c r="C1837" s="104">
        <v>54</v>
      </c>
      <c r="D1837" s="104">
        <v>54</v>
      </c>
      <c r="E1837" s="104">
        <v>52.02</v>
      </c>
      <c r="F1837" s="104">
        <v>52.71</v>
      </c>
      <c r="G1837" s="104">
        <v>7879232</v>
      </c>
    </row>
    <row r="1838" spans="1:7" x14ac:dyDescent="0.2">
      <c r="A1838" s="105">
        <v>1836</v>
      </c>
      <c r="B1838" s="106">
        <v>43059</v>
      </c>
      <c r="C1838" s="104">
        <v>52.73</v>
      </c>
      <c r="D1838" s="104">
        <v>54</v>
      </c>
      <c r="E1838" s="104">
        <v>50.8</v>
      </c>
      <c r="F1838" s="104">
        <v>53.81</v>
      </c>
      <c r="G1838" s="104">
        <v>5510670</v>
      </c>
    </row>
    <row r="1839" spans="1:7" x14ac:dyDescent="0.2">
      <c r="A1839" s="105">
        <v>1837</v>
      </c>
      <c r="B1839" s="106">
        <v>43060</v>
      </c>
      <c r="C1839" s="104">
        <v>53.71</v>
      </c>
      <c r="D1839" s="104">
        <v>54.36</v>
      </c>
      <c r="E1839" s="104">
        <v>53</v>
      </c>
      <c r="F1839" s="104">
        <v>54.12</v>
      </c>
      <c r="G1839" s="104">
        <v>4355029</v>
      </c>
    </row>
    <row r="1840" spans="1:7" x14ac:dyDescent="0.2">
      <c r="A1840" s="105">
        <v>1838</v>
      </c>
      <c r="B1840" s="106">
        <v>43061</v>
      </c>
      <c r="C1840" s="104">
        <v>54.1</v>
      </c>
      <c r="D1840" s="104">
        <v>54.65</v>
      </c>
      <c r="E1840" s="104">
        <v>53.45</v>
      </c>
      <c r="F1840" s="104">
        <v>53.58</v>
      </c>
      <c r="G1840" s="104">
        <v>3541332</v>
      </c>
    </row>
    <row r="1841" spans="1:7" x14ac:dyDescent="0.2">
      <c r="A1841" s="105">
        <v>1839</v>
      </c>
      <c r="B1841" s="106">
        <v>43062</v>
      </c>
      <c r="C1841" s="104">
        <v>53.28</v>
      </c>
      <c r="D1841" s="104">
        <v>53.5</v>
      </c>
      <c r="E1841" s="104">
        <v>51.73</v>
      </c>
      <c r="F1841" s="104">
        <v>51.98</v>
      </c>
      <c r="G1841" s="104">
        <v>3881804</v>
      </c>
    </row>
    <row r="1842" spans="1:7" x14ac:dyDescent="0.2">
      <c r="A1842" s="105">
        <v>1840</v>
      </c>
      <c r="B1842" s="106">
        <v>43063</v>
      </c>
      <c r="C1842" s="104">
        <v>51.8</v>
      </c>
      <c r="D1842" s="104">
        <v>52.52</v>
      </c>
      <c r="E1842" s="104">
        <v>51.23</v>
      </c>
      <c r="F1842" s="104">
        <v>51.92</v>
      </c>
      <c r="G1842" s="104">
        <v>2341876</v>
      </c>
    </row>
    <row r="1843" spans="1:7" x14ac:dyDescent="0.2">
      <c r="A1843" s="105">
        <v>1841</v>
      </c>
      <c r="B1843" s="106">
        <v>43066</v>
      </c>
      <c r="C1843" s="104">
        <v>52.35</v>
      </c>
      <c r="D1843" s="104">
        <v>52.35</v>
      </c>
      <c r="E1843" s="104">
        <v>50.83</v>
      </c>
      <c r="F1843" s="104">
        <v>50.95</v>
      </c>
      <c r="G1843" s="104">
        <v>2959832</v>
      </c>
    </row>
    <row r="1844" spans="1:7" x14ac:dyDescent="0.2">
      <c r="A1844" s="105">
        <v>1842</v>
      </c>
      <c r="B1844" s="106">
        <v>43067</v>
      </c>
      <c r="C1844" s="104">
        <v>50.5</v>
      </c>
      <c r="D1844" s="104">
        <v>52</v>
      </c>
      <c r="E1844" s="104">
        <v>50.5</v>
      </c>
      <c r="F1844" s="104">
        <v>51.68</v>
      </c>
      <c r="G1844" s="104">
        <v>2082950</v>
      </c>
    </row>
    <row r="1845" spans="1:7" x14ac:dyDescent="0.2">
      <c r="A1845" s="105">
        <v>1843</v>
      </c>
      <c r="B1845" s="106">
        <v>43068</v>
      </c>
      <c r="C1845" s="104">
        <v>51.68</v>
      </c>
      <c r="D1845" s="104">
        <v>51.88</v>
      </c>
      <c r="E1845" s="104">
        <v>50.52</v>
      </c>
      <c r="F1845" s="104">
        <v>51.16</v>
      </c>
      <c r="G1845" s="104">
        <v>2268050</v>
      </c>
    </row>
    <row r="1846" spans="1:7" x14ac:dyDescent="0.2">
      <c r="A1846" s="105">
        <v>1844</v>
      </c>
      <c r="B1846" s="106">
        <v>43069</v>
      </c>
      <c r="C1846" s="104">
        <v>50.84</v>
      </c>
      <c r="D1846" s="104">
        <v>51.49</v>
      </c>
      <c r="E1846" s="104">
        <v>50.8</v>
      </c>
      <c r="F1846" s="104">
        <v>51.22</v>
      </c>
      <c r="G1846" s="104">
        <v>1820530</v>
      </c>
    </row>
    <row r="1847" spans="1:7" x14ac:dyDescent="0.2">
      <c r="A1847" s="105">
        <v>1845</v>
      </c>
      <c r="B1847" s="106">
        <v>43070</v>
      </c>
      <c r="C1847" s="104">
        <v>51.6</v>
      </c>
      <c r="D1847" s="104">
        <v>51.79</v>
      </c>
      <c r="E1847" s="104">
        <v>50.84</v>
      </c>
      <c r="F1847" s="104">
        <v>51.67</v>
      </c>
      <c r="G1847" s="104">
        <v>2196651</v>
      </c>
    </row>
    <row r="1848" spans="1:7" x14ac:dyDescent="0.2">
      <c r="A1848" s="105">
        <v>1846</v>
      </c>
      <c r="B1848" s="106">
        <v>43073</v>
      </c>
      <c r="C1848" s="104">
        <v>51.5</v>
      </c>
      <c r="D1848" s="104">
        <v>51.65</v>
      </c>
      <c r="E1848" s="104">
        <v>50.88</v>
      </c>
      <c r="F1848" s="104">
        <v>51.15</v>
      </c>
      <c r="G1848" s="104">
        <v>1523389</v>
      </c>
    </row>
    <row r="1849" spans="1:7" x14ac:dyDescent="0.2">
      <c r="A1849" s="105">
        <v>1847</v>
      </c>
      <c r="B1849" s="106">
        <v>43074</v>
      </c>
      <c r="C1849" s="104">
        <v>51.16</v>
      </c>
      <c r="D1849" s="104">
        <v>51.53</v>
      </c>
      <c r="E1849" s="104">
        <v>50.74</v>
      </c>
      <c r="F1849" s="104">
        <v>50.91</v>
      </c>
      <c r="G1849" s="104">
        <v>1741783</v>
      </c>
    </row>
    <row r="1850" spans="1:7" x14ac:dyDescent="0.2">
      <c r="A1850" s="105">
        <v>1848</v>
      </c>
      <c r="B1850" s="106">
        <v>43075</v>
      </c>
      <c r="C1850" s="104">
        <v>50.95</v>
      </c>
      <c r="D1850" s="104">
        <v>51</v>
      </c>
      <c r="E1850" s="104">
        <v>49.71</v>
      </c>
      <c r="F1850" s="104">
        <v>50.48</v>
      </c>
      <c r="G1850" s="104">
        <v>2483316</v>
      </c>
    </row>
    <row r="1851" spans="1:7" x14ac:dyDescent="0.2">
      <c r="A1851" s="105">
        <v>1849</v>
      </c>
      <c r="B1851" s="106">
        <v>43076</v>
      </c>
      <c r="C1851" s="104">
        <v>50.5</v>
      </c>
      <c r="D1851" s="104">
        <v>50.62</v>
      </c>
      <c r="E1851" s="104">
        <v>48.69</v>
      </c>
      <c r="F1851" s="104">
        <v>49.11</v>
      </c>
      <c r="G1851" s="104">
        <v>3480898</v>
      </c>
    </row>
    <row r="1852" spans="1:7" x14ac:dyDescent="0.2">
      <c r="A1852" s="105">
        <v>1850</v>
      </c>
      <c r="B1852" s="106">
        <v>43077</v>
      </c>
      <c r="C1852" s="104">
        <v>48.8</v>
      </c>
      <c r="D1852" s="104">
        <v>50.18</v>
      </c>
      <c r="E1852" s="104">
        <v>48.5</v>
      </c>
      <c r="F1852" s="104">
        <v>50.07</v>
      </c>
      <c r="G1852" s="104">
        <v>2650274</v>
      </c>
    </row>
    <row r="1853" spans="1:7" x14ac:dyDescent="0.2">
      <c r="A1853" s="105">
        <v>1851</v>
      </c>
      <c r="B1853" s="106">
        <v>43080</v>
      </c>
      <c r="C1853" s="104">
        <v>50.22</v>
      </c>
      <c r="D1853" s="104">
        <v>51.77</v>
      </c>
      <c r="E1853" s="104">
        <v>50.08</v>
      </c>
      <c r="F1853" s="104">
        <v>51.57</v>
      </c>
      <c r="G1853" s="104">
        <v>3507076</v>
      </c>
    </row>
    <row r="1854" spans="1:7" x14ac:dyDescent="0.2">
      <c r="A1854" s="105">
        <v>1852</v>
      </c>
      <c r="B1854" s="106">
        <v>43081</v>
      </c>
      <c r="C1854" s="104">
        <v>51.82</v>
      </c>
      <c r="D1854" s="104">
        <v>51.89</v>
      </c>
      <c r="E1854" s="104">
        <v>51.14</v>
      </c>
      <c r="F1854" s="104">
        <v>51.19</v>
      </c>
      <c r="G1854" s="104">
        <v>2012344</v>
      </c>
    </row>
    <row r="1855" spans="1:7" x14ac:dyDescent="0.2">
      <c r="A1855" s="105">
        <v>1853</v>
      </c>
      <c r="B1855" s="106">
        <v>43082</v>
      </c>
      <c r="C1855" s="104">
        <v>51.19</v>
      </c>
      <c r="D1855" s="104">
        <v>51.67</v>
      </c>
      <c r="E1855" s="104">
        <v>51</v>
      </c>
      <c r="F1855" s="104">
        <v>51.4</v>
      </c>
      <c r="G1855" s="104">
        <v>1301961</v>
      </c>
    </row>
    <row r="1856" spans="1:7" x14ac:dyDescent="0.2">
      <c r="A1856" s="105">
        <v>1854</v>
      </c>
      <c r="B1856" s="106">
        <v>43083</v>
      </c>
      <c r="C1856" s="104">
        <v>51.98</v>
      </c>
      <c r="D1856" s="104">
        <v>51.98</v>
      </c>
      <c r="E1856" s="104">
        <v>51.12</v>
      </c>
      <c r="F1856" s="104">
        <v>51.45</v>
      </c>
      <c r="G1856" s="104">
        <v>1309410</v>
      </c>
    </row>
    <row r="1857" spans="1:7" x14ac:dyDescent="0.2">
      <c r="A1857" s="105">
        <v>1855</v>
      </c>
      <c r="B1857" s="106">
        <v>43084</v>
      </c>
      <c r="C1857" s="104">
        <v>51</v>
      </c>
      <c r="D1857" s="104">
        <v>51.44</v>
      </c>
      <c r="E1857" s="104">
        <v>50.8</v>
      </c>
      <c r="F1857" s="104">
        <v>50.91</v>
      </c>
      <c r="G1857" s="104">
        <v>1157382</v>
      </c>
    </row>
    <row r="1858" spans="1:7" x14ac:dyDescent="0.2">
      <c r="A1858" s="105">
        <v>1856</v>
      </c>
      <c r="B1858" s="106">
        <v>43087</v>
      </c>
      <c r="C1858" s="104">
        <v>50.71</v>
      </c>
      <c r="D1858" s="104">
        <v>50.99</v>
      </c>
      <c r="E1858" s="104">
        <v>50</v>
      </c>
      <c r="F1858" s="104">
        <v>50.02</v>
      </c>
      <c r="G1858" s="104">
        <v>1553513</v>
      </c>
    </row>
    <row r="1859" spans="1:7" x14ac:dyDescent="0.2">
      <c r="A1859" s="105">
        <v>1857</v>
      </c>
      <c r="B1859" s="106">
        <v>43088</v>
      </c>
      <c r="C1859" s="104">
        <v>50.4</v>
      </c>
      <c r="D1859" s="104">
        <v>50.95</v>
      </c>
      <c r="E1859" s="104">
        <v>50.13</v>
      </c>
      <c r="F1859" s="104">
        <v>50.7</v>
      </c>
      <c r="G1859" s="104">
        <v>1161716</v>
      </c>
    </row>
    <row r="1860" spans="1:7" x14ac:dyDescent="0.2">
      <c r="A1860" s="105">
        <v>1858</v>
      </c>
      <c r="B1860" s="106">
        <v>43089</v>
      </c>
      <c r="C1860" s="104">
        <v>50.99</v>
      </c>
      <c r="D1860" s="104">
        <v>51.86</v>
      </c>
      <c r="E1860" s="104">
        <v>50.5</v>
      </c>
      <c r="F1860" s="104">
        <v>51.56</v>
      </c>
      <c r="G1860" s="104">
        <v>2706912</v>
      </c>
    </row>
    <row r="1861" spans="1:7" x14ac:dyDescent="0.2">
      <c r="A1861" s="105">
        <v>1859</v>
      </c>
      <c r="B1861" s="106">
        <v>43090</v>
      </c>
      <c r="C1861" s="104">
        <v>51.55</v>
      </c>
      <c r="D1861" s="104">
        <v>51.83</v>
      </c>
      <c r="E1861" s="104">
        <v>51.11</v>
      </c>
      <c r="F1861" s="104">
        <v>51.38</v>
      </c>
      <c r="G1861" s="104">
        <v>1594528</v>
      </c>
    </row>
    <row r="1862" spans="1:7" x14ac:dyDescent="0.2">
      <c r="A1862" s="105">
        <v>1860</v>
      </c>
      <c r="B1862" s="106">
        <v>43091</v>
      </c>
      <c r="C1862" s="104">
        <v>51.99</v>
      </c>
      <c r="D1862" s="104">
        <v>51.99</v>
      </c>
      <c r="E1862" s="104">
        <v>51.37</v>
      </c>
      <c r="F1862" s="104">
        <v>51.59</v>
      </c>
      <c r="G1862" s="104">
        <v>1302174</v>
      </c>
    </row>
    <row r="1863" spans="1:7" x14ac:dyDescent="0.2">
      <c r="A1863" s="105">
        <v>1861</v>
      </c>
      <c r="B1863" s="106">
        <v>43094</v>
      </c>
      <c r="C1863" s="104">
        <v>51.61</v>
      </c>
      <c r="D1863" s="104">
        <v>51.85</v>
      </c>
      <c r="E1863" s="104">
        <v>51.16</v>
      </c>
      <c r="F1863" s="104">
        <v>51.26</v>
      </c>
      <c r="G1863" s="104">
        <v>1089353</v>
      </c>
    </row>
    <row r="1864" spans="1:7" x14ac:dyDescent="0.2">
      <c r="A1864" s="105">
        <v>1862</v>
      </c>
      <c r="B1864" s="106">
        <v>43095</v>
      </c>
      <c r="C1864" s="104">
        <v>51.26</v>
      </c>
      <c r="D1864" s="104">
        <v>51.74</v>
      </c>
      <c r="E1864" s="104">
        <v>51.26</v>
      </c>
      <c r="F1864" s="104">
        <v>51.34</v>
      </c>
      <c r="G1864" s="104">
        <v>1232152</v>
      </c>
    </row>
    <row r="1865" spans="1:7" x14ac:dyDescent="0.2">
      <c r="A1865" s="105">
        <v>1863</v>
      </c>
      <c r="B1865" s="106">
        <v>43096</v>
      </c>
      <c r="C1865" s="104">
        <v>51.55</v>
      </c>
      <c r="D1865" s="104">
        <v>51.64</v>
      </c>
      <c r="E1865" s="104">
        <v>50.41</v>
      </c>
      <c r="F1865" s="104">
        <v>50.55</v>
      </c>
      <c r="G1865" s="104">
        <v>1695750</v>
      </c>
    </row>
    <row r="1866" spans="1:7" x14ac:dyDescent="0.2">
      <c r="A1866" s="105">
        <v>1864</v>
      </c>
      <c r="B1866" s="106">
        <v>43097</v>
      </c>
      <c r="C1866" s="104">
        <v>50.02</v>
      </c>
      <c r="D1866" s="104">
        <v>50.76</v>
      </c>
      <c r="E1866" s="104">
        <v>50.01</v>
      </c>
      <c r="F1866" s="104">
        <v>50.25</v>
      </c>
      <c r="G1866" s="104">
        <v>1288131</v>
      </c>
    </row>
    <row r="1867" spans="1:7" x14ac:dyDescent="0.2">
      <c r="A1867" s="105">
        <v>1865</v>
      </c>
      <c r="B1867" s="106">
        <v>43098</v>
      </c>
      <c r="C1867" s="104">
        <v>50.25</v>
      </c>
      <c r="D1867" s="104">
        <v>50.92</v>
      </c>
      <c r="E1867" s="104">
        <v>50.25</v>
      </c>
      <c r="F1867" s="104">
        <v>50.36</v>
      </c>
      <c r="G1867" s="104">
        <v>1318729</v>
      </c>
    </row>
    <row r="1868" spans="1:7" x14ac:dyDescent="0.2">
      <c r="A1868" s="105">
        <v>1866</v>
      </c>
      <c r="B1868" s="106">
        <v>43102</v>
      </c>
      <c r="C1868" s="104">
        <v>50.36</v>
      </c>
      <c r="D1868" s="104">
        <v>50.7</v>
      </c>
      <c r="E1868" s="104">
        <v>50.35</v>
      </c>
      <c r="F1868" s="104">
        <v>50.57</v>
      </c>
      <c r="G1868" s="104">
        <v>1365375</v>
      </c>
    </row>
    <row r="1869" spans="1:7" x14ac:dyDescent="0.2">
      <c r="A1869" s="105">
        <v>1867</v>
      </c>
      <c r="B1869" s="106">
        <v>43103</v>
      </c>
      <c r="C1869" s="104">
        <v>50.57</v>
      </c>
      <c r="D1869" s="104">
        <v>50.7</v>
      </c>
      <c r="E1869" s="104">
        <v>50.2</v>
      </c>
      <c r="F1869" s="104">
        <v>50.67</v>
      </c>
      <c r="G1869" s="104">
        <v>2290507</v>
      </c>
    </row>
    <row r="1870" spans="1:7" x14ac:dyDescent="0.2">
      <c r="A1870" s="105">
        <v>1868</v>
      </c>
      <c r="B1870" s="106">
        <v>43104</v>
      </c>
      <c r="C1870" s="104">
        <v>50.75</v>
      </c>
      <c r="D1870" s="104">
        <v>53.23</v>
      </c>
      <c r="E1870" s="104">
        <v>50.7</v>
      </c>
      <c r="F1870" s="104">
        <v>53.15</v>
      </c>
      <c r="G1870" s="104">
        <v>6540067</v>
      </c>
    </row>
    <row r="1871" spans="1:7" x14ac:dyDescent="0.2">
      <c r="A1871" s="105">
        <v>1869</v>
      </c>
      <c r="B1871" s="106">
        <v>43105</v>
      </c>
      <c r="C1871" s="104">
        <v>53.15</v>
      </c>
      <c r="D1871" s="104">
        <v>53.15</v>
      </c>
      <c r="E1871" s="104">
        <v>52</v>
      </c>
      <c r="F1871" s="104">
        <v>52.42</v>
      </c>
      <c r="G1871" s="104">
        <v>3270094</v>
      </c>
    </row>
    <row r="1872" spans="1:7" x14ac:dyDescent="0.2">
      <c r="A1872" s="105">
        <v>1870</v>
      </c>
      <c r="B1872" s="106">
        <v>43108</v>
      </c>
      <c r="C1872" s="104">
        <v>52.43</v>
      </c>
      <c r="D1872" s="104">
        <v>52.43</v>
      </c>
      <c r="E1872" s="104">
        <v>51.23</v>
      </c>
      <c r="F1872" s="104">
        <v>51.72</v>
      </c>
      <c r="G1872" s="104">
        <v>2340259</v>
      </c>
    </row>
    <row r="1873" spans="1:7" x14ac:dyDescent="0.2">
      <c r="A1873" s="105">
        <v>1871</v>
      </c>
      <c r="B1873" s="106">
        <v>43109</v>
      </c>
      <c r="C1873" s="104">
        <v>51.7</v>
      </c>
      <c r="D1873" s="104">
        <v>52.4</v>
      </c>
      <c r="E1873" s="104">
        <v>51.31</v>
      </c>
      <c r="F1873" s="104">
        <v>51.99</v>
      </c>
      <c r="G1873" s="104">
        <v>2123576</v>
      </c>
    </row>
    <row r="1874" spans="1:7" x14ac:dyDescent="0.2">
      <c r="A1874" s="105">
        <v>1872</v>
      </c>
      <c r="B1874" s="106">
        <v>43110</v>
      </c>
      <c r="C1874" s="104">
        <v>52.09</v>
      </c>
      <c r="D1874" s="104">
        <v>52.1</v>
      </c>
      <c r="E1874" s="104">
        <v>51.02</v>
      </c>
      <c r="F1874" s="104">
        <v>51.39</v>
      </c>
      <c r="G1874" s="104">
        <v>2069374</v>
      </c>
    </row>
    <row r="1875" spans="1:7" x14ac:dyDescent="0.2">
      <c r="A1875" s="105">
        <v>1873</v>
      </c>
      <c r="B1875" s="106">
        <v>43111</v>
      </c>
      <c r="C1875" s="104">
        <v>51.39</v>
      </c>
      <c r="D1875" s="104">
        <v>51.79</v>
      </c>
      <c r="E1875" s="104">
        <v>51</v>
      </c>
      <c r="F1875" s="104">
        <v>51.54</v>
      </c>
      <c r="G1875" s="104">
        <v>1539652</v>
      </c>
    </row>
    <row r="1876" spans="1:7" x14ac:dyDescent="0.2">
      <c r="A1876" s="105">
        <v>1874</v>
      </c>
      <c r="B1876" s="106">
        <v>43112</v>
      </c>
      <c r="C1876" s="104">
        <v>51.4</v>
      </c>
      <c r="D1876" s="104">
        <v>51.65</v>
      </c>
      <c r="E1876" s="104">
        <v>51.2</v>
      </c>
      <c r="F1876" s="104">
        <v>51.46</v>
      </c>
      <c r="G1876" s="104">
        <v>1204020</v>
      </c>
    </row>
    <row r="1877" spans="1:7" x14ac:dyDescent="0.2">
      <c r="A1877" s="105">
        <v>1875</v>
      </c>
      <c r="B1877" s="106">
        <v>43115</v>
      </c>
      <c r="C1877" s="104">
        <v>51.4</v>
      </c>
      <c r="D1877" s="104">
        <v>51.46</v>
      </c>
      <c r="E1877" s="104">
        <v>50.01</v>
      </c>
      <c r="F1877" s="104">
        <v>50.21</v>
      </c>
      <c r="G1877" s="104">
        <v>2829300</v>
      </c>
    </row>
    <row r="1878" spans="1:7" x14ac:dyDescent="0.2">
      <c r="A1878" s="105">
        <v>1876</v>
      </c>
      <c r="B1878" s="106">
        <v>43116</v>
      </c>
      <c r="C1878" s="104">
        <v>50.21</v>
      </c>
      <c r="D1878" s="104">
        <v>50.74</v>
      </c>
      <c r="E1878" s="104">
        <v>50.1</v>
      </c>
      <c r="F1878" s="104">
        <v>50.31</v>
      </c>
      <c r="G1878" s="104">
        <v>1935465</v>
      </c>
    </row>
    <row r="1879" spans="1:7" x14ac:dyDescent="0.2">
      <c r="A1879" s="105">
        <v>1877</v>
      </c>
      <c r="B1879" s="106">
        <v>43117</v>
      </c>
      <c r="C1879" s="104">
        <v>50.3</v>
      </c>
      <c r="D1879" s="104">
        <v>50.7</v>
      </c>
      <c r="E1879" s="104">
        <v>50.06</v>
      </c>
      <c r="F1879" s="104">
        <v>50.6</v>
      </c>
      <c r="G1879" s="104">
        <v>1814379</v>
      </c>
    </row>
    <row r="1880" spans="1:7" x14ac:dyDescent="0.2">
      <c r="A1880" s="105">
        <v>1878</v>
      </c>
      <c r="B1880" s="106">
        <v>43118</v>
      </c>
      <c r="C1880" s="104">
        <v>50.6</v>
      </c>
      <c r="D1880" s="104">
        <v>50.74</v>
      </c>
      <c r="E1880" s="104">
        <v>49.83</v>
      </c>
      <c r="F1880" s="104">
        <v>50.12</v>
      </c>
      <c r="G1880" s="104">
        <v>2055193</v>
      </c>
    </row>
    <row r="1881" spans="1:7" x14ac:dyDescent="0.2">
      <c r="A1881" s="105">
        <v>1879</v>
      </c>
      <c r="B1881" s="106">
        <v>43119</v>
      </c>
      <c r="C1881" s="104">
        <v>50.15</v>
      </c>
      <c r="D1881" s="104">
        <v>50.27</v>
      </c>
      <c r="E1881" s="104">
        <v>49.7</v>
      </c>
      <c r="F1881" s="104">
        <v>49.88</v>
      </c>
      <c r="G1881" s="104">
        <v>2000121</v>
      </c>
    </row>
    <row r="1882" spans="1:7" x14ac:dyDescent="0.2">
      <c r="A1882" s="105">
        <v>1880</v>
      </c>
      <c r="B1882" s="106">
        <v>43122</v>
      </c>
      <c r="C1882" s="104">
        <v>48.61</v>
      </c>
      <c r="D1882" s="104">
        <v>50.39</v>
      </c>
      <c r="E1882" s="104">
        <v>48.5</v>
      </c>
      <c r="F1882" s="104">
        <v>49.96</v>
      </c>
      <c r="G1882" s="104">
        <v>3106945</v>
      </c>
    </row>
    <row r="1883" spans="1:7" x14ac:dyDescent="0.2">
      <c r="A1883" s="105">
        <v>1881</v>
      </c>
      <c r="B1883" s="106">
        <v>43123</v>
      </c>
      <c r="C1883" s="104">
        <v>49.99</v>
      </c>
      <c r="D1883" s="104">
        <v>50.92</v>
      </c>
      <c r="E1883" s="104">
        <v>49.99</v>
      </c>
      <c r="F1883" s="104">
        <v>50.73</v>
      </c>
      <c r="G1883" s="104">
        <v>2497856</v>
      </c>
    </row>
    <row r="1884" spans="1:7" x14ac:dyDescent="0.2">
      <c r="A1884" s="105">
        <v>1882</v>
      </c>
      <c r="B1884" s="106">
        <v>43124</v>
      </c>
      <c r="C1884" s="104">
        <v>50.89</v>
      </c>
      <c r="D1884" s="104">
        <v>50.89</v>
      </c>
      <c r="E1884" s="104">
        <v>50.18</v>
      </c>
      <c r="F1884" s="104">
        <v>50.74</v>
      </c>
      <c r="G1884" s="104">
        <v>1753269</v>
      </c>
    </row>
    <row r="1885" spans="1:7" x14ac:dyDescent="0.2">
      <c r="A1885" s="105">
        <v>1883</v>
      </c>
      <c r="B1885" s="106">
        <v>43125</v>
      </c>
      <c r="C1885" s="104">
        <v>50.3</v>
      </c>
      <c r="D1885" s="104">
        <v>50.98</v>
      </c>
      <c r="E1885" s="104">
        <v>50.2</v>
      </c>
      <c r="F1885" s="104">
        <v>50.53</v>
      </c>
      <c r="G1885" s="104">
        <v>1959084</v>
      </c>
    </row>
    <row r="1886" spans="1:7" x14ac:dyDescent="0.2">
      <c r="A1886" s="105">
        <v>1884</v>
      </c>
      <c r="B1886" s="106">
        <v>43126</v>
      </c>
      <c r="C1886" s="104">
        <v>50.54</v>
      </c>
      <c r="D1886" s="104">
        <v>50.86</v>
      </c>
      <c r="E1886" s="104">
        <v>50.38</v>
      </c>
      <c r="F1886" s="104">
        <v>50.53</v>
      </c>
      <c r="G1886" s="104">
        <v>1340581</v>
      </c>
    </row>
    <row r="1887" spans="1:7" x14ac:dyDescent="0.2">
      <c r="A1887" s="105">
        <v>1885</v>
      </c>
      <c r="B1887" s="106">
        <v>43129</v>
      </c>
      <c r="C1887" s="104">
        <v>50.46</v>
      </c>
      <c r="D1887" s="104">
        <v>50.75</v>
      </c>
      <c r="E1887" s="104">
        <v>49.85</v>
      </c>
      <c r="F1887" s="104">
        <v>49.86</v>
      </c>
      <c r="G1887" s="104">
        <v>2115738</v>
      </c>
    </row>
    <row r="1888" spans="1:7" x14ac:dyDescent="0.2">
      <c r="A1888" s="105">
        <v>1886</v>
      </c>
      <c r="B1888" s="106">
        <v>43130</v>
      </c>
      <c r="C1888" s="104">
        <v>49.9</v>
      </c>
      <c r="D1888" s="104">
        <v>50.45</v>
      </c>
      <c r="E1888" s="104">
        <v>49.82</v>
      </c>
      <c r="F1888" s="104">
        <v>50.3</v>
      </c>
      <c r="G1888" s="104">
        <v>1399457</v>
      </c>
    </row>
    <row r="1889" spans="1:7" x14ac:dyDescent="0.2">
      <c r="A1889" s="105">
        <v>1887</v>
      </c>
      <c r="B1889" s="106">
        <v>43131</v>
      </c>
      <c r="C1889" s="104">
        <v>50.3</v>
      </c>
      <c r="D1889" s="104">
        <v>50.3</v>
      </c>
      <c r="E1889" s="104">
        <v>49.4</v>
      </c>
      <c r="F1889" s="104">
        <v>49.93</v>
      </c>
      <c r="G1889" s="104">
        <v>1465489</v>
      </c>
    </row>
    <row r="1890" spans="1:7" x14ac:dyDescent="0.2">
      <c r="A1890" s="105">
        <v>1888</v>
      </c>
      <c r="B1890" s="106">
        <v>43132</v>
      </c>
      <c r="C1890" s="104">
        <v>49.93</v>
      </c>
      <c r="D1890" s="104">
        <v>50.2</v>
      </c>
      <c r="E1890" s="104">
        <v>48.7</v>
      </c>
      <c r="F1890" s="104">
        <v>49.14</v>
      </c>
      <c r="G1890" s="104">
        <v>1810727</v>
      </c>
    </row>
    <row r="1891" spans="1:7" x14ac:dyDescent="0.2">
      <c r="A1891" s="105">
        <v>1889</v>
      </c>
      <c r="B1891" s="106">
        <v>43133</v>
      </c>
      <c r="C1891" s="104">
        <v>49.15</v>
      </c>
      <c r="D1891" s="104">
        <v>49.7</v>
      </c>
      <c r="E1891" s="104">
        <v>48.5</v>
      </c>
      <c r="F1891" s="104">
        <v>49.38</v>
      </c>
      <c r="G1891" s="104">
        <v>1566483</v>
      </c>
    </row>
    <row r="1892" spans="1:7" x14ac:dyDescent="0.2">
      <c r="A1892" s="105">
        <v>1890</v>
      </c>
      <c r="B1892" s="106">
        <v>43136</v>
      </c>
      <c r="C1892" s="104">
        <v>49.03</v>
      </c>
      <c r="D1892" s="104">
        <v>49.29</v>
      </c>
      <c r="E1892" s="104">
        <v>47.99</v>
      </c>
      <c r="F1892" s="104">
        <v>48.08</v>
      </c>
      <c r="G1892" s="104">
        <v>2263330</v>
      </c>
    </row>
    <row r="1893" spans="1:7" x14ac:dyDescent="0.2">
      <c r="A1893" s="105">
        <v>1891</v>
      </c>
      <c r="B1893" s="106">
        <v>43137</v>
      </c>
      <c r="C1893" s="104">
        <v>47.7</v>
      </c>
      <c r="D1893" s="104">
        <v>47.7</v>
      </c>
      <c r="E1893" s="104">
        <v>46.01</v>
      </c>
      <c r="F1893" s="104">
        <v>46.65</v>
      </c>
      <c r="G1893" s="104">
        <v>3431906</v>
      </c>
    </row>
    <row r="1894" spans="1:7" x14ac:dyDescent="0.2">
      <c r="A1894" s="105">
        <v>1892</v>
      </c>
      <c r="B1894" s="106">
        <v>43138</v>
      </c>
      <c r="C1894" s="104">
        <v>46.85</v>
      </c>
      <c r="D1894" s="104">
        <v>47.6</v>
      </c>
      <c r="E1894" s="104">
        <v>44.02</v>
      </c>
      <c r="F1894" s="104">
        <v>45.93</v>
      </c>
      <c r="G1894" s="104">
        <v>2421049</v>
      </c>
    </row>
    <row r="1895" spans="1:7" x14ac:dyDescent="0.2">
      <c r="A1895" s="105">
        <v>1893</v>
      </c>
      <c r="B1895" s="106">
        <v>43139</v>
      </c>
      <c r="C1895" s="104">
        <v>45.93</v>
      </c>
      <c r="D1895" s="104">
        <v>46.4</v>
      </c>
      <c r="E1895" s="104">
        <v>44.94</v>
      </c>
      <c r="F1895" s="104">
        <v>46.07</v>
      </c>
      <c r="G1895" s="104">
        <v>1460128</v>
      </c>
    </row>
    <row r="1896" spans="1:7" x14ac:dyDescent="0.2">
      <c r="A1896" s="105">
        <v>1894</v>
      </c>
      <c r="B1896" s="106">
        <v>43140</v>
      </c>
      <c r="C1896" s="104">
        <v>45.59</v>
      </c>
      <c r="D1896" s="104">
        <v>45.59</v>
      </c>
      <c r="E1896" s="104">
        <v>44.7</v>
      </c>
      <c r="F1896" s="104">
        <v>45</v>
      </c>
      <c r="G1896" s="104">
        <v>2676999</v>
      </c>
    </row>
    <row r="1897" spans="1:7" x14ac:dyDescent="0.2">
      <c r="A1897" s="105">
        <v>1895</v>
      </c>
      <c r="B1897" s="106">
        <v>43143</v>
      </c>
      <c r="C1897" s="104">
        <v>45</v>
      </c>
      <c r="D1897" s="104">
        <v>45.95</v>
      </c>
      <c r="E1897" s="104">
        <v>45</v>
      </c>
      <c r="F1897" s="104">
        <v>45.89</v>
      </c>
      <c r="G1897" s="104">
        <v>1347324</v>
      </c>
    </row>
    <row r="1898" spans="1:7" x14ac:dyDescent="0.2">
      <c r="A1898" s="105">
        <v>1896</v>
      </c>
      <c r="B1898" s="106">
        <v>43144</v>
      </c>
      <c r="C1898" s="104">
        <v>46.26</v>
      </c>
      <c r="D1898" s="104">
        <v>47.55</v>
      </c>
      <c r="E1898" s="104">
        <v>46.26</v>
      </c>
      <c r="F1898" s="104">
        <v>46.57</v>
      </c>
      <c r="G1898" s="104">
        <v>1693318</v>
      </c>
    </row>
    <row r="1899" spans="1:7" x14ac:dyDescent="0.2">
      <c r="A1899" s="105">
        <v>1897</v>
      </c>
      <c r="B1899" s="106">
        <v>43145</v>
      </c>
      <c r="C1899" s="104">
        <v>46.61</v>
      </c>
      <c r="D1899" s="104">
        <v>47.47</v>
      </c>
      <c r="E1899" s="104">
        <v>46.61</v>
      </c>
      <c r="F1899" s="104">
        <v>47.03</v>
      </c>
      <c r="G1899" s="104">
        <v>947819</v>
      </c>
    </row>
    <row r="1900" spans="1:7" x14ac:dyDescent="0.2">
      <c r="A1900" s="105">
        <v>1898</v>
      </c>
      <c r="B1900" s="106">
        <v>43153</v>
      </c>
      <c r="C1900" s="104">
        <v>47.52</v>
      </c>
      <c r="D1900" s="104">
        <v>48.89</v>
      </c>
      <c r="E1900" s="104">
        <v>47.27</v>
      </c>
      <c r="F1900" s="104">
        <v>47.8</v>
      </c>
      <c r="G1900" s="104">
        <v>1355238</v>
      </c>
    </row>
    <row r="1901" spans="1:7" x14ac:dyDescent="0.2">
      <c r="A1901" s="105">
        <v>1899</v>
      </c>
      <c r="B1901" s="106">
        <v>43154</v>
      </c>
      <c r="C1901" s="104">
        <v>47.8</v>
      </c>
      <c r="D1901" s="104">
        <v>48.03</v>
      </c>
      <c r="E1901" s="104">
        <v>47.51</v>
      </c>
      <c r="F1901" s="104">
        <v>47.78</v>
      </c>
      <c r="G1901" s="104">
        <v>1113329</v>
      </c>
    </row>
    <row r="1902" spans="1:7" x14ac:dyDescent="0.2">
      <c r="A1902" s="105">
        <v>1900</v>
      </c>
      <c r="B1902" s="106">
        <v>43157</v>
      </c>
      <c r="C1902" s="104">
        <v>48.5</v>
      </c>
      <c r="D1902" s="104">
        <v>52.56</v>
      </c>
      <c r="E1902" s="104">
        <v>48.5</v>
      </c>
      <c r="F1902" s="104">
        <v>51.5</v>
      </c>
      <c r="G1902" s="104">
        <v>7095297</v>
      </c>
    </row>
    <row r="1903" spans="1:7" x14ac:dyDescent="0.2">
      <c r="A1903" s="105">
        <v>1901</v>
      </c>
      <c r="B1903" s="106">
        <v>43158</v>
      </c>
      <c r="C1903" s="104">
        <v>52</v>
      </c>
      <c r="D1903" s="104">
        <v>52</v>
      </c>
      <c r="E1903" s="104">
        <v>50.68</v>
      </c>
      <c r="F1903" s="104">
        <v>50.82</v>
      </c>
      <c r="G1903" s="104">
        <v>3726012</v>
      </c>
    </row>
    <row r="1904" spans="1:7" x14ac:dyDescent="0.2">
      <c r="A1904" s="105">
        <v>1902</v>
      </c>
      <c r="B1904" s="106">
        <v>43159</v>
      </c>
      <c r="C1904" s="104">
        <v>50.81</v>
      </c>
      <c r="D1904" s="104">
        <v>50.81</v>
      </c>
      <c r="E1904" s="104">
        <v>48.95</v>
      </c>
      <c r="F1904" s="104">
        <v>49.87</v>
      </c>
      <c r="G1904" s="104">
        <v>3077743</v>
      </c>
    </row>
    <row r="1905" spans="1:7" x14ac:dyDescent="0.2">
      <c r="A1905" s="105">
        <v>1903</v>
      </c>
      <c r="B1905" s="106">
        <v>43160</v>
      </c>
      <c r="C1905" s="104">
        <v>49.92</v>
      </c>
      <c r="D1905" s="104">
        <v>50.57</v>
      </c>
      <c r="E1905" s="104">
        <v>49.5</v>
      </c>
      <c r="F1905" s="104">
        <v>50.4</v>
      </c>
      <c r="G1905" s="104">
        <v>1982097</v>
      </c>
    </row>
    <row r="1906" spans="1:7" x14ac:dyDescent="0.2">
      <c r="A1906" s="105">
        <v>1904</v>
      </c>
      <c r="B1906" s="106">
        <v>43161</v>
      </c>
      <c r="C1906" s="104">
        <v>49.99</v>
      </c>
      <c r="D1906" s="104">
        <v>51.3</v>
      </c>
      <c r="E1906" s="104">
        <v>49.5</v>
      </c>
      <c r="F1906" s="104">
        <v>50.58</v>
      </c>
      <c r="G1906" s="104">
        <v>2498445</v>
      </c>
    </row>
    <row r="1907" spans="1:7" x14ac:dyDescent="0.2">
      <c r="A1907" s="105">
        <v>1905</v>
      </c>
      <c r="B1907" s="106">
        <v>43164</v>
      </c>
      <c r="C1907" s="104">
        <v>50.58</v>
      </c>
      <c r="D1907" s="104">
        <v>51.31</v>
      </c>
      <c r="E1907" s="104">
        <v>50.55</v>
      </c>
      <c r="F1907" s="104">
        <v>50.67</v>
      </c>
      <c r="G1907" s="104">
        <v>2006205</v>
      </c>
    </row>
    <row r="1908" spans="1:7" x14ac:dyDescent="0.2">
      <c r="A1908" s="105">
        <v>1906</v>
      </c>
      <c r="B1908" s="106">
        <v>43165</v>
      </c>
      <c r="C1908" s="104">
        <v>51</v>
      </c>
      <c r="D1908" s="104">
        <v>51.59</v>
      </c>
      <c r="E1908" s="104">
        <v>50.3</v>
      </c>
      <c r="F1908" s="104">
        <v>51.2</v>
      </c>
      <c r="G1908" s="104">
        <v>2705152</v>
      </c>
    </row>
    <row r="1909" spans="1:7" x14ac:dyDescent="0.2">
      <c r="A1909" s="105">
        <v>1907</v>
      </c>
      <c r="B1909" s="106">
        <v>43166</v>
      </c>
      <c r="C1909" s="104">
        <v>51.15</v>
      </c>
      <c r="D1909" s="104">
        <v>51.58</v>
      </c>
      <c r="E1909" s="104">
        <v>50.8</v>
      </c>
      <c r="F1909" s="104">
        <v>50.9</v>
      </c>
      <c r="G1909" s="104">
        <v>1858310</v>
      </c>
    </row>
    <row r="1910" spans="1:7" x14ac:dyDescent="0.2">
      <c r="A1910" s="105">
        <v>1908</v>
      </c>
      <c r="B1910" s="106">
        <v>43167</v>
      </c>
      <c r="C1910" s="104">
        <v>50.8</v>
      </c>
      <c r="D1910" s="104">
        <v>52.33</v>
      </c>
      <c r="E1910" s="104">
        <v>50.8</v>
      </c>
      <c r="F1910" s="104">
        <v>52.07</v>
      </c>
      <c r="G1910" s="104">
        <v>4339614</v>
      </c>
    </row>
    <row r="1911" spans="1:7" x14ac:dyDescent="0.2">
      <c r="A1911" s="105">
        <v>1909</v>
      </c>
      <c r="B1911" s="106">
        <v>43168</v>
      </c>
      <c r="C1911" s="104">
        <v>51.99</v>
      </c>
      <c r="D1911" s="104">
        <v>52.05</v>
      </c>
      <c r="E1911" s="104">
        <v>51.1</v>
      </c>
      <c r="F1911" s="104">
        <v>51.72</v>
      </c>
      <c r="G1911" s="104">
        <v>2541031</v>
      </c>
    </row>
    <row r="1912" spans="1:7" x14ac:dyDescent="0.2">
      <c r="A1912" s="105">
        <v>1910</v>
      </c>
      <c r="B1912" s="106">
        <v>43171</v>
      </c>
      <c r="C1912" s="104">
        <v>51.73</v>
      </c>
      <c r="D1912" s="104">
        <v>52.01</v>
      </c>
      <c r="E1912" s="104">
        <v>51.41</v>
      </c>
      <c r="F1912" s="104">
        <v>51.67</v>
      </c>
      <c r="G1912" s="104">
        <v>2213953</v>
      </c>
    </row>
    <row r="1913" spans="1:7" x14ac:dyDescent="0.2">
      <c r="A1913" s="105">
        <v>1911</v>
      </c>
      <c r="B1913" s="106">
        <v>43172</v>
      </c>
      <c r="C1913" s="104">
        <v>51.7</v>
      </c>
      <c r="D1913" s="104">
        <v>51.8</v>
      </c>
      <c r="E1913" s="104">
        <v>51.09</v>
      </c>
      <c r="F1913" s="104">
        <v>51.39</v>
      </c>
      <c r="G1913" s="104">
        <v>1629135</v>
      </c>
    </row>
    <row r="1914" spans="1:7" x14ac:dyDescent="0.2">
      <c r="A1914" s="105">
        <v>1912</v>
      </c>
      <c r="B1914" s="106">
        <v>43173</v>
      </c>
      <c r="C1914" s="104">
        <v>51.85</v>
      </c>
      <c r="D1914" s="104">
        <v>52.46</v>
      </c>
      <c r="E1914" s="104">
        <v>51.8</v>
      </c>
      <c r="F1914" s="104">
        <v>52</v>
      </c>
      <c r="G1914" s="104">
        <v>3998258</v>
      </c>
    </row>
    <row r="1915" spans="1:7" x14ac:dyDescent="0.2">
      <c r="A1915" s="105">
        <v>1913</v>
      </c>
      <c r="B1915" s="106">
        <v>43174</v>
      </c>
      <c r="C1915" s="104">
        <v>51.9</v>
      </c>
      <c r="D1915" s="104">
        <v>51.95</v>
      </c>
      <c r="E1915" s="104">
        <v>51.01</v>
      </c>
      <c r="F1915" s="104">
        <v>51.11</v>
      </c>
      <c r="G1915" s="104">
        <v>2210642</v>
      </c>
    </row>
    <row r="1916" spans="1:7" x14ac:dyDescent="0.2">
      <c r="A1916" s="105">
        <v>1914</v>
      </c>
      <c r="B1916" s="106">
        <v>43175</v>
      </c>
      <c r="C1916" s="104">
        <v>51.4</v>
      </c>
      <c r="D1916" s="104">
        <v>51.6</v>
      </c>
      <c r="E1916" s="104">
        <v>50.11</v>
      </c>
      <c r="F1916" s="104">
        <v>50.59</v>
      </c>
      <c r="G1916" s="104">
        <v>1664976</v>
      </c>
    </row>
    <row r="1917" spans="1:7" x14ac:dyDescent="0.2">
      <c r="A1917" s="105">
        <v>1915</v>
      </c>
      <c r="B1917" s="106">
        <v>43178</v>
      </c>
      <c r="C1917" s="104">
        <v>50.94</v>
      </c>
      <c r="D1917" s="104">
        <v>51</v>
      </c>
      <c r="E1917" s="104">
        <v>50.28</v>
      </c>
      <c r="F1917" s="104">
        <v>50.55</v>
      </c>
      <c r="G1917" s="104">
        <v>1595930</v>
      </c>
    </row>
    <row r="1918" spans="1:7" x14ac:dyDescent="0.2">
      <c r="A1918" s="105">
        <v>1916</v>
      </c>
      <c r="B1918" s="106">
        <v>43179</v>
      </c>
      <c r="C1918" s="104">
        <v>50.55</v>
      </c>
      <c r="D1918" s="104">
        <v>51</v>
      </c>
      <c r="E1918" s="104">
        <v>50.1</v>
      </c>
      <c r="F1918" s="104">
        <v>50.21</v>
      </c>
      <c r="G1918" s="104">
        <v>1957866</v>
      </c>
    </row>
    <row r="1919" spans="1:7" x14ac:dyDescent="0.2">
      <c r="A1919" s="105">
        <v>1917</v>
      </c>
      <c r="B1919" s="106">
        <v>43180</v>
      </c>
      <c r="C1919" s="104">
        <v>50.22</v>
      </c>
      <c r="D1919" s="104">
        <v>50.82</v>
      </c>
      <c r="E1919" s="104">
        <v>49.95</v>
      </c>
      <c r="F1919" s="104">
        <v>50.02</v>
      </c>
      <c r="G1919" s="104">
        <v>2228566</v>
      </c>
    </row>
    <row r="1920" spans="1:7" x14ac:dyDescent="0.2">
      <c r="A1920" s="105">
        <v>1918</v>
      </c>
      <c r="B1920" s="106">
        <v>43181</v>
      </c>
      <c r="C1920" s="104">
        <v>50.02</v>
      </c>
      <c r="D1920" s="104">
        <v>50.31</v>
      </c>
      <c r="E1920" s="104">
        <v>48.89</v>
      </c>
      <c r="F1920" s="104">
        <v>49</v>
      </c>
      <c r="G1920" s="104">
        <v>2756091</v>
      </c>
    </row>
    <row r="1921" spans="1:7" x14ac:dyDescent="0.2">
      <c r="A1921" s="105">
        <v>1919</v>
      </c>
      <c r="B1921" s="106">
        <v>43182</v>
      </c>
      <c r="C1921" s="104">
        <v>48.53</v>
      </c>
      <c r="D1921" s="104">
        <v>48.75</v>
      </c>
      <c r="E1921" s="104">
        <v>46.55</v>
      </c>
      <c r="F1921" s="104">
        <v>48</v>
      </c>
      <c r="G1921" s="104">
        <v>3011240</v>
      </c>
    </row>
    <row r="1922" spans="1:7" x14ac:dyDescent="0.2">
      <c r="A1922" s="105">
        <v>1920</v>
      </c>
      <c r="B1922" s="106">
        <v>43185</v>
      </c>
      <c r="C1922" s="104">
        <v>47.9</v>
      </c>
      <c r="D1922" s="104">
        <v>48.51</v>
      </c>
      <c r="E1922" s="104">
        <v>47.02</v>
      </c>
      <c r="F1922" s="104">
        <v>48.45</v>
      </c>
      <c r="G1922" s="104">
        <v>1945328</v>
      </c>
    </row>
    <row r="1923" spans="1:7" x14ac:dyDescent="0.2">
      <c r="A1923" s="105">
        <v>1921</v>
      </c>
      <c r="B1923" s="106">
        <v>43186</v>
      </c>
      <c r="C1923" s="104">
        <v>48.7</v>
      </c>
      <c r="D1923" s="104">
        <v>49.65</v>
      </c>
      <c r="E1923" s="104">
        <v>48.31</v>
      </c>
      <c r="F1923" s="104">
        <v>48.74</v>
      </c>
      <c r="G1923" s="104">
        <v>2632909</v>
      </c>
    </row>
    <row r="1924" spans="1:7" x14ac:dyDescent="0.2">
      <c r="A1924" s="105">
        <v>1922</v>
      </c>
      <c r="B1924" s="106">
        <v>43187</v>
      </c>
      <c r="C1924" s="104">
        <v>50</v>
      </c>
      <c r="D1924" s="104">
        <v>51.54</v>
      </c>
      <c r="E1924" s="104">
        <v>49.8</v>
      </c>
      <c r="F1924" s="104">
        <v>50.02</v>
      </c>
      <c r="G1924" s="104">
        <v>4737731</v>
      </c>
    </row>
    <row r="1925" spans="1:7" x14ac:dyDescent="0.2">
      <c r="A1925" s="105">
        <v>1923</v>
      </c>
      <c r="B1925" s="106">
        <v>43188</v>
      </c>
      <c r="C1925" s="104">
        <v>50.02</v>
      </c>
      <c r="D1925" s="104">
        <v>50.12</v>
      </c>
      <c r="E1925" s="104">
        <v>49.32</v>
      </c>
      <c r="F1925" s="104">
        <v>49.54</v>
      </c>
      <c r="G1925" s="104">
        <v>2332692</v>
      </c>
    </row>
    <row r="1926" spans="1:7" x14ac:dyDescent="0.2">
      <c r="A1926" s="105">
        <v>1924</v>
      </c>
      <c r="B1926" s="106">
        <v>43189</v>
      </c>
      <c r="C1926" s="104">
        <v>49.9</v>
      </c>
      <c r="D1926" s="104">
        <v>49.9</v>
      </c>
      <c r="E1926" s="104">
        <v>49.31</v>
      </c>
      <c r="F1926" s="104">
        <v>49.65</v>
      </c>
      <c r="G1926" s="104">
        <v>1339542</v>
      </c>
    </row>
    <row r="1927" spans="1:7" x14ac:dyDescent="0.2">
      <c r="A1927" s="105">
        <v>1925</v>
      </c>
      <c r="B1927" s="106">
        <v>43192</v>
      </c>
      <c r="C1927" s="104">
        <v>49.65</v>
      </c>
      <c r="D1927" s="104">
        <v>49.88</v>
      </c>
      <c r="E1927" s="104">
        <v>48.6</v>
      </c>
      <c r="F1927" s="104">
        <v>49.65</v>
      </c>
      <c r="G1927" s="104">
        <v>1662729</v>
      </c>
    </row>
    <row r="1928" spans="1:7" x14ac:dyDescent="0.2">
      <c r="A1928" s="105">
        <v>1926</v>
      </c>
      <c r="B1928" s="106">
        <v>43193</v>
      </c>
      <c r="C1928" s="104">
        <v>49.05</v>
      </c>
      <c r="D1928" s="104">
        <v>49.37</v>
      </c>
      <c r="E1928" s="104">
        <v>48.62</v>
      </c>
      <c r="F1928" s="104">
        <v>48.77</v>
      </c>
      <c r="G1928" s="104">
        <v>1471624</v>
      </c>
    </row>
    <row r="1929" spans="1:7" x14ac:dyDescent="0.2">
      <c r="A1929" s="105">
        <v>1927</v>
      </c>
      <c r="B1929" s="106">
        <v>43194</v>
      </c>
      <c r="C1929" s="104">
        <v>48.77</v>
      </c>
      <c r="D1929" s="104">
        <v>49.06</v>
      </c>
      <c r="E1929" s="104">
        <v>48.6</v>
      </c>
      <c r="F1929" s="104">
        <v>48.83</v>
      </c>
      <c r="G1929" s="104">
        <v>1130536</v>
      </c>
    </row>
    <row r="1930" spans="1:7" x14ac:dyDescent="0.2">
      <c r="A1930" s="105">
        <v>1928</v>
      </c>
      <c r="B1930" s="106">
        <v>43199</v>
      </c>
      <c r="C1930" s="104">
        <v>48.83</v>
      </c>
      <c r="D1930" s="104">
        <v>49.1</v>
      </c>
      <c r="E1930" s="104">
        <v>48.11</v>
      </c>
      <c r="F1930" s="104">
        <v>48.7</v>
      </c>
      <c r="G1930" s="104">
        <v>1409500</v>
      </c>
    </row>
    <row r="1931" spans="1:7" x14ac:dyDescent="0.2">
      <c r="A1931" s="105">
        <v>1929</v>
      </c>
      <c r="B1931" s="106">
        <v>43200</v>
      </c>
      <c r="C1931" s="104">
        <v>48.71</v>
      </c>
      <c r="D1931" s="104">
        <v>49.1</v>
      </c>
      <c r="E1931" s="104">
        <v>48.55</v>
      </c>
      <c r="F1931" s="104">
        <v>48.98</v>
      </c>
      <c r="G1931" s="104">
        <v>1322555</v>
      </c>
    </row>
    <row r="1932" spans="1:7" x14ac:dyDescent="0.2">
      <c r="A1932" s="105">
        <v>1930</v>
      </c>
      <c r="B1932" s="106">
        <v>43201</v>
      </c>
      <c r="C1932" s="104">
        <v>48.98</v>
      </c>
      <c r="D1932" s="104">
        <v>49.3</v>
      </c>
      <c r="E1932" s="104">
        <v>48.85</v>
      </c>
      <c r="F1932" s="104">
        <v>49.14</v>
      </c>
      <c r="G1932" s="104">
        <v>1028448</v>
      </c>
    </row>
    <row r="1933" spans="1:7" x14ac:dyDescent="0.2">
      <c r="A1933" s="105">
        <v>1931</v>
      </c>
      <c r="B1933" s="106">
        <v>43202</v>
      </c>
      <c r="C1933" s="104">
        <v>49.13</v>
      </c>
      <c r="D1933" s="104">
        <v>49.25</v>
      </c>
      <c r="E1933" s="104">
        <v>48.88</v>
      </c>
      <c r="F1933" s="104">
        <v>48.99</v>
      </c>
      <c r="G1933" s="104">
        <v>827737</v>
      </c>
    </row>
    <row r="1934" spans="1:7" x14ac:dyDescent="0.2">
      <c r="A1934" s="105">
        <v>1932</v>
      </c>
      <c r="B1934" s="106">
        <v>43203</v>
      </c>
      <c r="C1934" s="104">
        <v>49</v>
      </c>
      <c r="D1934" s="104">
        <v>49.5</v>
      </c>
      <c r="E1934" s="104">
        <v>48.91</v>
      </c>
      <c r="F1934" s="104">
        <v>49.17</v>
      </c>
      <c r="G1934" s="104">
        <v>1096604</v>
      </c>
    </row>
    <row r="1935" spans="1:7" x14ac:dyDescent="0.2">
      <c r="A1935" s="105">
        <v>1933</v>
      </c>
      <c r="B1935" s="106">
        <v>43206</v>
      </c>
      <c r="C1935" s="104">
        <v>49.1</v>
      </c>
      <c r="D1935" s="104">
        <v>49.1</v>
      </c>
      <c r="E1935" s="104">
        <v>48</v>
      </c>
      <c r="F1935" s="104">
        <v>48.15</v>
      </c>
      <c r="G1935" s="104">
        <v>1165432</v>
      </c>
    </row>
    <row r="1936" spans="1:7" x14ac:dyDescent="0.2">
      <c r="A1936" s="105">
        <v>1934</v>
      </c>
      <c r="B1936" s="106">
        <v>43207</v>
      </c>
      <c r="C1936" s="104">
        <v>48.16</v>
      </c>
      <c r="D1936" s="104">
        <v>48.6</v>
      </c>
      <c r="E1936" s="104">
        <v>47.36</v>
      </c>
      <c r="F1936" s="104">
        <v>47.38</v>
      </c>
      <c r="G1936" s="104">
        <v>1188290</v>
      </c>
    </row>
    <row r="1937" spans="1:7" x14ac:dyDescent="0.2">
      <c r="A1937" s="105">
        <v>1935</v>
      </c>
      <c r="B1937" s="106">
        <v>43208</v>
      </c>
      <c r="C1937" s="104">
        <v>47.52</v>
      </c>
      <c r="D1937" s="104">
        <v>47.78</v>
      </c>
      <c r="E1937" s="104">
        <v>47.2</v>
      </c>
      <c r="F1937" s="104">
        <v>47.61</v>
      </c>
      <c r="G1937" s="104">
        <v>1530278</v>
      </c>
    </row>
    <row r="1938" spans="1:7" x14ac:dyDescent="0.2">
      <c r="A1938" s="105">
        <v>1936</v>
      </c>
      <c r="B1938" s="106">
        <v>43209</v>
      </c>
      <c r="C1938" s="104">
        <v>47.79</v>
      </c>
      <c r="D1938" s="104">
        <v>48.97</v>
      </c>
      <c r="E1938" s="104">
        <v>47.7</v>
      </c>
      <c r="F1938" s="104">
        <v>48.49</v>
      </c>
      <c r="G1938" s="104">
        <v>1636355</v>
      </c>
    </row>
    <row r="1939" spans="1:7" x14ac:dyDescent="0.2">
      <c r="A1939" s="105">
        <v>1937</v>
      </c>
      <c r="B1939" s="106">
        <v>43210</v>
      </c>
      <c r="C1939" s="104">
        <v>48.1</v>
      </c>
      <c r="D1939" s="104">
        <v>48.44</v>
      </c>
      <c r="E1939" s="104">
        <v>47.56</v>
      </c>
      <c r="F1939" s="104">
        <v>47.58</v>
      </c>
      <c r="G1939" s="104">
        <v>1066593</v>
      </c>
    </row>
    <row r="1940" spans="1:7" x14ac:dyDescent="0.2">
      <c r="A1940" s="105">
        <v>1938</v>
      </c>
      <c r="B1940" s="106">
        <v>43213</v>
      </c>
      <c r="C1940" s="104">
        <v>47.59</v>
      </c>
      <c r="D1940" s="104">
        <v>47.96</v>
      </c>
      <c r="E1940" s="104">
        <v>47.27</v>
      </c>
      <c r="F1940" s="104">
        <v>47.35</v>
      </c>
      <c r="G1940" s="104">
        <v>796097</v>
      </c>
    </row>
    <row r="1941" spans="1:7" x14ac:dyDescent="0.2">
      <c r="A1941" s="105">
        <v>1939</v>
      </c>
      <c r="B1941" s="106">
        <v>43214</v>
      </c>
      <c r="C1941" s="104">
        <v>47.33</v>
      </c>
      <c r="D1941" s="104">
        <v>48.55</v>
      </c>
      <c r="E1941" s="104">
        <v>46.55</v>
      </c>
      <c r="F1941" s="104">
        <v>48.28</v>
      </c>
      <c r="G1941" s="104">
        <v>2933894</v>
      </c>
    </row>
    <row r="1942" spans="1:7" x14ac:dyDescent="0.2">
      <c r="A1942" s="105">
        <v>1940</v>
      </c>
      <c r="B1942" s="106">
        <v>43215</v>
      </c>
      <c r="C1942" s="104">
        <v>48</v>
      </c>
      <c r="D1942" s="104">
        <v>48</v>
      </c>
      <c r="E1942" s="104">
        <v>46.96</v>
      </c>
      <c r="F1942" s="104">
        <v>47.3</v>
      </c>
      <c r="G1942" s="104">
        <v>1660308</v>
      </c>
    </row>
    <row r="1943" spans="1:7" x14ac:dyDescent="0.2">
      <c r="A1943" s="105">
        <v>1941</v>
      </c>
      <c r="B1943" s="106">
        <v>43216</v>
      </c>
      <c r="C1943" s="104">
        <v>47.3</v>
      </c>
      <c r="D1943" s="104">
        <v>47.5</v>
      </c>
      <c r="E1943" s="104">
        <v>47.02</v>
      </c>
      <c r="F1943" s="104">
        <v>47.05</v>
      </c>
      <c r="G1943" s="104">
        <v>1173077</v>
      </c>
    </row>
    <row r="1944" spans="1:7" x14ac:dyDescent="0.2">
      <c r="A1944" s="105">
        <v>1942</v>
      </c>
      <c r="B1944" s="106">
        <v>43217</v>
      </c>
      <c r="C1944" s="104">
        <v>47.3</v>
      </c>
      <c r="D1944" s="104">
        <v>47.69</v>
      </c>
      <c r="E1944" s="104">
        <v>46.5</v>
      </c>
      <c r="F1944" s="104">
        <v>46.84</v>
      </c>
      <c r="G1944" s="104">
        <v>1134535</v>
      </c>
    </row>
    <row r="1945" spans="1:7" x14ac:dyDescent="0.2">
      <c r="A1945" s="105">
        <v>1943</v>
      </c>
      <c r="B1945" s="106">
        <v>43222</v>
      </c>
      <c r="C1945" s="104">
        <v>46.84</v>
      </c>
      <c r="D1945" s="104">
        <v>47.44</v>
      </c>
      <c r="E1945" s="104">
        <v>46.84</v>
      </c>
      <c r="F1945" s="104">
        <v>47</v>
      </c>
      <c r="G1945" s="104">
        <v>748861</v>
      </c>
    </row>
    <row r="1946" spans="1:7" x14ac:dyDescent="0.2">
      <c r="A1946" s="105">
        <v>1944</v>
      </c>
      <c r="B1946" s="106">
        <v>43223</v>
      </c>
      <c r="C1946" s="104">
        <v>47</v>
      </c>
      <c r="D1946" s="104">
        <v>47.35</v>
      </c>
      <c r="E1946" s="104">
        <v>46.69</v>
      </c>
      <c r="F1946" s="104">
        <v>46.89</v>
      </c>
      <c r="G1946" s="104">
        <v>1237138</v>
      </c>
    </row>
    <row r="1947" spans="1:7" x14ac:dyDescent="0.2">
      <c r="A1947" s="105">
        <v>1945</v>
      </c>
      <c r="B1947" s="106">
        <v>43224</v>
      </c>
      <c r="C1947" s="104">
        <v>46.88</v>
      </c>
      <c r="D1947" s="104">
        <v>47.27</v>
      </c>
      <c r="E1947" s="104">
        <v>46.78</v>
      </c>
      <c r="F1947" s="104">
        <v>46.89</v>
      </c>
      <c r="G1947" s="104">
        <v>830108</v>
      </c>
    </row>
    <row r="1948" spans="1:7" x14ac:dyDescent="0.2">
      <c r="A1948" s="105">
        <v>1946</v>
      </c>
      <c r="B1948" s="106">
        <v>43227</v>
      </c>
      <c r="C1948" s="104">
        <v>46.9</v>
      </c>
      <c r="D1948" s="104">
        <v>47.29</v>
      </c>
      <c r="E1948" s="104">
        <v>46.89</v>
      </c>
      <c r="F1948" s="104">
        <v>47.25</v>
      </c>
      <c r="G1948" s="104">
        <v>1107825</v>
      </c>
    </row>
    <row r="1949" spans="1:7" x14ac:dyDescent="0.2">
      <c r="A1949" s="105">
        <v>1947</v>
      </c>
      <c r="B1949" s="106">
        <v>43228</v>
      </c>
      <c r="C1949" s="104">
        <v>47.4</v>
      </c>
      <c r="D1949" s="104">
        <v>50.3</v>
      </c>
      <c r="E1949" s="104">
        <v>47.31</v>
      </c>
      <c r="F1949" s="104">
        <v>49.26</v>
      </c>
      <c r="G1949" s="104">
        <v>4560195</v>
      </c>
    </row>
    <row r="1950" spans="1:7" x14ac:dyDescent="0.2">
      <c r="A1950" s="105">
        <v>1948</v>
      </c>
      <c r="B1950" s="106">
        <v>43229</v>
      </c>
      <c r="C1950" s="104">
        <v>49.26</v>
      </c>
      <c r="D1950" s="104">
        <v>49.26</v>
      </c>
      <c r="E1950" s="104">
        <v>48.43</v>
      </c>
      <c r="F1950" s="104">
        <v>48.55</v>
      </c>
      <c r="G1950" s="104">
        <v>1131782</v>
      </c>
    </row>
    <row r="1951" spans="1:7" x14ac:dyDescent="0.2">
      <c r="A1951" s="105">
        <v>1949</v>
      </c>
      <c r="B1951" s="106">
        <v>43230</v>
      </c>
      <c r="C1951" s="104">
        <v>48.54</v>
      </c>
      <c r="D1951" s="104">
        <v>48.76</v>
      </c>
      <c r="E1951" s="104">
        <v>48.11</v>
      </c>
      <c r="F1951" s="104">
        <v>48.65</v>
      </c>
      <c r="G1951" s="104">
        <v>1228983</v>
      </c>
    </row>
    <row r="1952" spans="1:7" x14ac:dyDescent="0.2">
      <c r="A1952" s="105">
        <v>1950</v>
      </c>
      <c r="B1952" s="106">
        <v>43231</v>
      </c>
      <c r="C1952" s="104">
        <v>48.66</v>
      </c>
      <c r="D1952" s="104">
        <v>49.6</v>
      </c>
      <c r="E1952" s="104">
        <v>48.02</v>
      </c>
      <c r="F1952" s="104">
        <v>49.25</v>
      </c>
      <c r="G1952" s="104">
        <v>2584558</v>
      </c>
    </row>
    <row r="1953" spans="1:7" x14ac:dyDescent="0.2">
      <c r="A1953" s="105">
        <v>1951</v>
      </c>
      <c r="B1953" s="106">
        <v>43234</v>
      </c>
      <c r="C1953" s="104">
        <v>49</v>
      </c>
      <c r="D1953" s="104">
        <v>49.2</v>
      </c>
      <c r="E1953" s="104">
        <v>48.84</v>
      </c>
      <c r="F1953" s="104">
        <v>48.95</v>
      </c>
      <c r="G1953" s="104">
        <v>1087100</v>
      </c>
    </row>
    <row r="1954" spans="1:7" x14ac:dyDescent="0.2">
      <c r="A1954" s="105">
        <v>1952</v>
      </c>
      <c r="B1954" s="106">
        <v>43235</v>
      </c>
      <c r="C1954" s="104">
        <v>49</v>
      </c>
      <c r="D1954" s="104">
        <v>49.5</v>
      </c>
      <c r="E1954" s="104">
        <v>48.51</v>
      </c>
      <c r="F1954" s="104">
        <v>48.99</v>
      </c>
      <c r="G1954" s="104">
        <v>2301578</v>
      </c>
    </row>
    <row r="1955" spans="1:7" x14ac:dyDescent="0.2">
      <c r="A1955" s="105">
        <v>1953</v>
      </c>
      <c r="B1955" s="106">
        <v>43236</v>
      </c>
      <c r="C1955" s="104">
        <v>48.8</v>
      </c>
      <c r="D1955" s="104">
        <v>49.18</v>
      </c>
      <c r="E1955" s="104">
        <v>48.58</v>
      </c>
      <c r="F1955" s="104">
        <v>48.71</v>
      </c>
      <c r="G1955" s="104">
        <v>1185477</v>
      </c>
    </row>
    <row r="1956" spans="1:7" x14ac:dyDescent="0.2">
      <c r="A1956" s="105">
        <v>1954</v>
      </c>
      <c r="B1956" s="106">
        <v>43237</v>
      </c>
      <c r="C1956" s="104">
        <v>49.08</v>
      </c>
      <c r="D1956" s="104">
        <v>49.47</v>
      </c>
      <c r="E1956" s="104">
        <v>48.71</v>
      </c>
      <c r="F1956" s="104">
        <v>48.94</v>
      </c>
      <c r="G1956" s="104">
        <v>1621000</v>
      </c>
    </row>
    <row r="1957" spans="1:7" x14ac:dyDescent="0.2">
      <c r="A1957" s="105">
        <v>1955</v>
      </c>
      <c r="B1957" s="106">
        <v>43238</v>
      </c>
      <c r="C1957" s="104">
        <v>48.93</v>
      </c>
      <c r="D1957" s="104">
        <v>48.93</v>
      </c>
      <c r="E1957" s="104">
        <v>48.03</v>
      </c>
      <c r="F1957" s="104">
        <v>48.43</v>
      </c>
      <c r="G1957" s="104">
        <v>1173832</v>
      </c>
    </row>
    <row r="1958" spans="1:7" x14ac:dyDescent="0.2">
      <c r="A1958" s="105">
        <v>1956</v>
      </c>
      <c r="B1958" s="106">
        <v>43241</v>
      </c>
      <c r="C1958" s="104">
        <v>48.48</v>
      </c>
      <c r="D1958" s="104">
        <v>48.77</v>
      </c>
      <c r="E1958" s="104">
        <v>48.31</v>
      </c>
      <c r="F1958" s="104">
        <v>48.43</v>
      </c>
      <c r="G1958" s="104">
        <v>1762700</v>
      </c>
    </row>
    <row r="1959" spans="1:7" x14ac:dyDescent="0.2">
      <c r="A1959" s="105">
        <v>1957</v>
      </c>
      <c r="B1959" s="106">
        <v>43242</v>
      </c>
      <c r="C1959" s="104">
        <v>48.45</v>
      </c>
      <c r="D1959" s="104">
        <v>48.65</v>
      </c>
      <c r="E1959" s="104">
        <v>48.18</v>
      </c>
      <c r="F1959" s="104">
        <v>48.65</v>
      </c>
      <c r="G1959" s="104">
        <v>1273702</v>
      </c>
    </row>
    <row r="1960" spans="1:7" x14ac:dyDescent="0.2">
      <c r="A1960" s="105">
        <v>1958</v>
      </c>
      <c r="B1960" s="106">
        <v>43243</v>
      </c>
      <c r="C1960" s="104">
        <v>48.57</v>
      </c>
      <c r="D1960" s="104">
        <v>48.57</v>
      </c>
      <c r="E1960" s="104">
        <v>47.92</v>
      </c>
      <c r="F1960" s="104">
        <v>47.97</v>
      </c>
      <c r="G1960" s="104">
        <v>1331190</v>
      </c>
    </row>
    <row r="1961" spans="1:7" x14ac:dyDescent="0.2">
      <c r="A1961" s="105">
        <v>1959</v>
      </c>
      <c r="B1961" s="106">
        <v>43244</v>
      </c>
      <c r="C1961" s="104">
        <v>47.99</v>
      </c>
      <c r="D1961" s="104">
        <v>48.05</v>
      </c>
      <c r="E1961" s="104">
        <v>47.47</v>
      </c>
      <c r="F1961" s="104">
        <v>47.53</v>
      </c>
      <c r="G1961" s="104">
        <v>1048021</v>
      </c>
    </row>
    <row r="1962" spans="1:7" x14ac:dyDescent="0.2">
      <c r="A1962" s="105">
        <v>1960</v>
      </c>
      <c r="B1962" s="106">
        <v>43245</v>
      </c>
      <c r="C1962" s="104">
        <v>47.55</v>
      </c>
      <c r="D1962" s="104">
        <v>47.56</v>
      </c>
      <c r="E1962" s="104">
        <v>47</v>
      </c>
      <c r="F1962" s="104">
        <v>47.2</v>
      </c>
      <c r="G1962" s="104">
        <v>1850585</v>
      </c>
    </row>
    <row r="1963" spans="1:7" x14ac:dyDescent="0.2">
      <c r="A1963" s="105">
        <v>1961</v>
      </c>
      <c r="B1963" s="106">
        <v>43248</v>
      </c>
      <c r="C1963" s="104">
        <v>47.28</v>
      </c>
      <c r="D1963" s="104">
        <v>47.56</v>
      </c>
      <c r="E1963" s="104">
        <v>47.2</v>
      </c>
      <c r="F1963" s="104">
        <v>47.4</v>
      </c>
      <c r="G1963" s="104">
        <v>1528175</v>
      </c>
    </row>
    <row r="1964" spans="1:7" x14ac:dyDescent="0.2">
      <c r="A1964" s="105">
        <v>1962</v>
      </c>
      <c r="B1964" s="106">
        <v>43249</v>
      </c>
      <c r="C1964" s="104">
        <v>47.55</v>
      </c>
      <c r="D1964" s="104">
        <v>47.55</v>
      </c>
      <c r="E1964" s="104">
        <v>47</v>
      </c>
      <c r="F1964" s="104">
        <v>47.2</v>
      </c>
      <c r="G1964" s="104">
        <v>1200310</v>
      </c>
    </row>
    <row r="1965" spans="1:7" x14ac:dyDescent="0.2">
      <c r="A1965" s="105">
        <v>1963</v>
      </c>
      <c r="B1965" s="106">
        <v>43250</v>
      </c>
      <c r="C1965" s="104">
        <v>47.19</v>
      </c>
      <c r="D1965" s="104">
        <v>48.13</v>
      </c>
      <c r="E1965" s="104">
        <v>46.82</v>
      </c>
      <c r="F1965" s="104">
        <v>47.82</v>
      </c>
      <c r="G1965" s="104">
        <v>6738835</v>
      </c>
    </row>
    <row r="1966" spans="1:7" x14ac:dyDescent="0.2">
      <c r="A1966" s="105">
        <v>1964</v>
      </c>
      <c r="B1966" s="106">
        <v>43251</v>
      </c>
      <c r="C1966" s="104">
        <v>47.7</v>
      </c>
      <c r="D1966" s="104">
        <v>48.75</v>
      </c>
      <c r="E1966" s="104">
        <v>47.1</v>
      </c>
      <c r="F1966" s="104">
        <v>48.4</v>
      </c>
      <c r="G1966" s="104">
        <v>8292305</v>
      </c>
    </row>
    <row r="1967" spans="1:7" x14ac:dyDescent="0.2">
      <c r="A1967" s="105">
        <v>1965</v>
      </c>
      <c r="B1967" s="106">
        <v>43252</v>
      </c>
      <c r="C1967" s="104">
        <v>48.35</v>
      </c>
      <c r="D1967" s="104">
        <v>48.78</v>
      </c>
      <c r="E1967" s="104">
        <v>47.58</v>
      </c>
      <c r="F1967" s="104">
        <v>48</v>
      </c>
      <c r="G1967" s="104">
        <v>3969200</v>
      </c>
    </row>
    <row r="1968" spans="1:7" x14ac:dyDescent="0.2">
      <c r="A1968" s="105">
        <v>1966</v>
      </c>
      <c r="B1968" s="106">
        <v>43255</v>
      </c>
      <c r="C1968" s="104">
        <v>47.85</v>
      </c>
      <c r="D1968" s="104">
        <v>47.9</v>
      </c>
      <c r="E1968" s="104">
        <v>46.88</v>
      </c>
      <c r="F1968" s="104">
        <v>47.41</v>
      </c>
      <c r="G1968" s="104">
        <v>3015000</v>
      </c>
    </row>
    <row r="1969" spans="1:7" x14ac:dyDescent="0.2">
      <c r="A1969" s="105">
        <v>1967</v>
      </c>
      <c r="B1969" s="106">
        <v>43256</v>
      </c>
      <c r="C1969" s="104">
        <v>47.18</v>
      </c>
      <c r="D1969" s="104">
        <v>47.51</v>
      </c>
      <c r="E1969" s="104">
        <v>47</v>
      </c>
      <c r="F1969" s="104">
        <v>47.23</v>
      </c>
      <c r="G1969" s="104">
        <v>2552144</v>
      </c>
    </row>
    <row r="1970" spans="1:7" x14ac:dyDescent="0.2">
      <c r="A1970" s="105">
        <v>1968</v>
      </c>
      <c r="B1970" s="106">
        <v>43257</v>
      </c>
      <c r="C1970" s="104">
        <v>47.25</v>
      </c>
      <c r="D1970" s="104">
        <v>48.6</v>
      </c>
      <c r="E1970" s="104">
        <v>47.18</v>
      </c>
      <c r="F1970" s="104">
        <v>48.34</v>
      </c>
      <c r="G1970" s="104">
        <v>7863166</v>
      </c>
    </row>
    <row r="1971" spans="1:7" x14ac:dyDescent="0.2">
      <c r="A1971" s="105">
        <v>1969</v>
      </c>
      <c r="B1971" s="106">
        <v>43258</v>
      </c>
      <c r="C1971" s="104">
        <v>48.5</v>
      </c>
      <c r="D1971" s="104">
        <v>48.92</v>
      </c>
      <c r="E1971" s="104">
        <v>47.96</v>
      </c>
      <c r="F1971" s="104">
        <v>48.06</v>
      </c>
      <c r="G1971" s="104">
        <v>4127467</v>
      </c>
    </row>
    <row r="1972" spans="1:7" x14ac:dyDescent="0.2">
      <c r="A1972" s="105">
        <v>1970</v>
      </c>
      <c r="B1972" s="106">
        <v>43259</v>
      </c>
      <c r="C1972" s="104">
        <v>48.05</v>
      </c>
      <c r="D1972" s="104">
        <v>48.05</v>
      </c>
      <c r="E1972" s="104">
        <v>47.3</v>
      </c>
      <c r="F1972" s="104">
        <v>47.5</v>
      </c>
      <c r="G1972" s="104">
        <v>2643900</v>
      </c>
    </row>
    <row r="1973" spans="1:7" x14ac:dyDescent="0.2">
      <c r="A1973" s="105">
        <v>1971</v>
      </c>
      <c r="B1973" s="106">
        <v>43262</v>
      </c>
      <c r="C1973" s="104">
        <v>47.5</v>
      </c>
      <c r="D1973" s="104">
        <v>47.79</v>
      </c>
      <c r="E1973" s="104">
        <v>47.24</v>
      </c>
      <c r="F1973" s="104">
        <v>47.49</v>
      </c>
      <c r="G1973" s="104">
        <v>2558220</v>
      </c>
    </row>
    <row r="1974" spans="1:7" x14ac:dyDescent="0.2">
      <c r="A1974" s="105">
        <v>1972</v>
      </c>
      <c r="B1974" s="106">
        <v>43263</v>
      </c>
      <c r="C1974" s="104">
        <v>47.51</v>
      </c>
      <c r="D1974" s="104">
        <v>47.51</v>
      </c>
      <c r="E1974" s="104">
        <v>46.34</v>
      </c>
      <c r="F1974" s="104">
        <v>46.97</v>
      </c>
      <c r="G1974" s="104">
        <v>5119017</v>
      </c>
    </row>
    <row r="1975" spans="1:7" x14ac:dyDescent="0.2">
      <c r="A1975" s="105">
        <v>1973</v>
      </c>
      <c r="B1975" s="106">
        <v>43264</v>
      </c>
      <c r="C1975" s="104">
        <v>46.88</v>
      </c>
      <c r="D1975" s="104">
        <v>46.96</v>
      </c>
      <c r="E1975" s="104">
        <v>46.2</v>
      </c>
      <c r="F1975" s="104">
        <v>46.21</v>
      </c>
      <c r="G1975" s="104">
        <v>4313951</v>
      </c>
    </row>
    <row r="1976" spans="1:7" x14ac:dyDescent="0.2">
      <c r="A1976" s="105">
        <v>1974</v>
      </c>
      <c r="B1976" s="106">
        <v>43265</v>
      </c>
      <c r="C1976" s="104">
        <v>46.22</v>
      </c>
      <c r="D1976" s="104">
        <v>46.53</v>
      </c>
      <c r="E1976" s="104">
        <v>46.15</v>
      </c>
      <c r="F1976" s="104">
        <v>46.26</v>
      </c>
      <c r="G1976" s="104">
        <v>2199789</v>
      </c>
    </row>
    <row r="1977" spans="1:7" x14ac:dyDescent="0.2">
      <c r="A1977" s="105">
        <v>1975</v>
      </c>
      <c r="B1977" s="106">
        <v>43266</v>
      </c>
      <c r="C1977" s="104">
        <v>46.28</v>
      </c>
      <c r="D1977" s="104">
        <v>46.38</v>
      </c>
      <c r="E1977" s="104">
        <v>45.67</v>
      </c>
      <c r="F1977" s="104">
        <v>45.82</v>
      </c>
      <c r="G1977" s="104">
        <v>3153630</v>
      </c>
    </row>
    <row r="1978" spans="1:7" x14ac:dyDescent="0.2">
      <c r="A1978" s="105">
        <v>1976</v>
      </c>
      <c r="B1978" s="106">
        <v>43270</v>
      </c>
      <c r="C1978" s="104">
        <v>45.8</v>
      </c>
      <c r="D1978" s="104">
        <v>45.8</v>
      </c>
      <c r="E1978" s="104">
        <v>44.19</v>
      </c>
      <c r="F1978" s="104">
        <v>44.98</v>
      </c>
      <c r="G1978" s="104">
        <v>3937875</v>
      </c>
    </row>
    <row r="1979" spans="1:7" x14ac:dyDescent="0.2">
      <c r="A1979" s="105">
        <v>1977</v>
      </c>
      <c r="B1979" s="106">
        <v>43271</v>
      </c>
      <c r="C1979" s="104">
        <v>45</v>
      </c>
      <c r="D1979" s="104">
        <v>45.26</v>
      </c>
      <c r="E1979" s="104">
        <v>44.7</v>
      </c>
      <c r="F1979" s="104">
        <v>45.03</v>
      </c>
      <c r="G1979" s="104">
        <v>2753154</v>
      </c>
    </row>
    <row r="1980" spans="1:7" x14ac:dyDescent="0.2">
      <c r="A1980" s="105">
        <v>1978</v>
      </c>
      <c r="B1980" s="106">
        <v>43272</v>
      </c>
      <c r="C1980" s="104">
        <v>45.3</v>
      </c>
      <c r="D1980" s="104">
        <v>45.5</v>
      </c>
      <c r="E1980" s="104">
        <v>44.85</v>
      </c>
      <c r="F1980" s="104">
        <v>44.85</v>
      </c>
      <c r="G1980" s="104">
        <v>2821168</v>
      </c>
    </row>
    <row r="1981" spans="1:7" x14ac:dyDescent="0.2">
      <c r="A1981" s="105">
        <v>1979</v>
      </c>
      <c r="B1981" s="106">
        <v>43273</v>
      </c>
      <c r="C1981" s="104">
        <v>44.9</v>
      </c>
      <c r="D1981" s="104">
        <v>45.44</v>
      </c>
      <c r="E1981" s="104">
        <v>44.2</v>
      </c>
      <c r="F1981" s="104">
        <v>45.29</v>
      </c>
      <c r="G1981" s="104">
        <v>2721100</v>
      </c>
    </row>
    <row r="1982" spans="1:7" x14ac:dyDescent="0.2">
      <c r="A1982" s="105">
        <v>1980</v>
      </c>
      <c r="B1982" s="106">
        <v>43276</v>
      </c>
      <c r="C1982" s="104">
        <v>45.48</v>
      </c>
      <c r="D1982" s="104">
        <v>45.98</v>
      </c>
      <c r="E1982" s="104">
        <v>44.89</v>
      </c>
      <c r="F1982" s="104">
        <v>44.91</v>
      </c>
      <c r="G1982" s="104">
        <v>1491300</v>
      </c>
    </row>
    <row r="1983" spans="1:7" x14ac:dyDescent="0.2">
      <c r="A1983" s="105">
        <v>1981</v>
      </c>
      <c r="B1983" s="106">
        <v>43277</v>
      </c>
      <c r="C1983" s="104">
        <v>44.8</v>
      </c>
      <c r="D1983" s="104">
        <v>45.2</v>
      </c>
      <c r="E1983" s="104">
        <v>44.5</v>
      </c>
      <c r="F1983" s="104">
        <v>45.16</v>
      </c>
      <c r="G1983" s="104">
        <v>2563300</v>
      </c>
    </row>
    <row r="1984" spans="1:7" x14ac:dyDescent="0.2">
      <c r="A1984" s="105">
        <v>1982</v>
      </c>
      <c r="B1984" s="106">
        <v>43278</v>
      </c>
      <c r="C1984" s="104">
        <v>45.16</v>
      </c>
      <c r="D1984" s="104">
        <v>45.25</v>
      </c>
      <c r="E1984" s="104">
        <v>44.66</v>
      </c>
      <c r="F1984" s="104">
        <v>44.89</v>
      </c>
      <c r="G1984" s="104">
        <v>1344000</v>
      </c>
    </row>
    <row r="1985" spans="1:7" x14ac:dyDescent="0.2">
      <c r="A1985" s="105">
        <v>1983</v>
      </c>
      <c r="B1985" s="106">
        <v>43279</v>
      </c>
      <c r="C1985" s="104">
        <v>44.88</v>
      </c>
      <c r="D1985" s="104">
        <v>45</v>
      </c>
      <c r="E1985" s="104">
        <v>44.07</v>
      </c>
      <c r="F1985" s="104">
        <v>44.13</v>
      </c>
      <c r="G1985" s="104">
        <v>1829381</v>
      </c>
    </row>
    <row r="1986" spans="1:7" x14ac:dyDescent="0.2">
      <c r="A1986" s="105">
        <v>1984</v>
      </c>
      <c r="B1986" s="106">
        <v>43280</v>
      </c>
      <c r="C1986" s="104">
        <v>44.13</v>
      </c>
      <c r="D1986" s="104">
        <v>45.1</v>
      </c>
      <c r="E1986" s="104">
        <v>44.13</v>
      </c>
      <c r="F1986" s="104">
        <v>45</v>
      </c>
      <c r="G1986" s="104">
        <v>3393336</v>
      </c>
    </row>
    <row r="1987" spans="1:7" x14ac:dyDescent="0.2">
      <c r="A1987" s="105">
        <v>1985</v>
      </c>
      <c r="B1987" s="106">
        <v>43283</v>
      </c>
      <c r="C1987" s="104">
        <v>45</v>
      </c>
      <c r="D1987" s="104">
        <v>45.55</v>
      </c>
      <c r="E1987" s="104">
        <v>44.83</v>
      </c>
      <c r="F1987" s="104">
        <v>44.96</v>
      </c>
      <c r="G1987" s="104">
        <v>1887000</v>
      </c>
    </row>
    <row r="1988" spans="1:7" x14ac:dyDescent="0.2">
      <c r="A1988" s="105">
        <v>1986</v>
      </c>
      <c r="B1988" s="106">
        <v>43284</v>
      </c>
      <c r="C1988" s="104">
        <v>44.2</v>
      </c>
      <c r="D1988" s="104">
        <v>45</v>
      </c>
      <c r="E1988" s="104">
        <v>44.2</v>
      </c>
      <c r="F1988" s="104">
        <v>44.9</v>
      </c>
      <c r="G1988" s="104">
        <v>2005913</v>
      </c>
    </row>
    <row r="1989" spans="1:7" x14ac:dyDescent="0.2">
      <c r="A1989" s="105">
        <v>1987</v>
      </c>
      <c r="B1989" s="106">
        <v>43285</v>
      </c>
      <c r="C1989" s="104">
        <v>44.52</v>
      </c>
      <c r="D1989" s="104">
        <v>44.94</v>
      </c>
      <c r="E1989" s="104">
        <v>44.52</v>
      </c>
      <c r="F1989" s="104">
        <v>44.6</v>
      </c>
      <c r="G1989" s="104">
        <v>1110849</v>
      </c>
    </row>
    <row r="1990" spans="1:7" x14ac:dyDescent="0.2">
      <c r="A1990" s="105">
        <v>1988</v>
      </c>
      <c r="B1990" s="106">
        <v>43286</v>
      </c>
      <c r="C1990" s="104">
        <v>44.88</v>
      </c>
      <c r="D1990" s="104">
        <v>44.89</v>
      </c>
      <c r="E1990" s="104">
        <v>42</v>
      </c>
      <c r="F1990" s="104">
        <v>42.91</v>
      </c>
      <c r="G1990" s="104">
        <v>3166500</v>
      </c>
    </row>
    <row r="1991" spans="1:7" x14ac:dyDescent="0.2">
      <c r="A1991" s="105">
        <v>1989</v>
      </c>
      <c r="B1991" s="106">
        <v>43287</v>
      </c>
      <c r="C1991" s="104">
        <v>41.98</v>
      </c>
      <c r="D1991" s="104">
        <v>44.29</v>
      </c>
      <c r="E1991" s="104">
        <v>41.98</v>
      </c>
      <c r="F1991" s="104">
        <v>43.79</v>
      </c>
      <c r="G1991" s="104">
        <v>2646049</v>
      </c>
    </row>
    <row r="1992" spans="1:7" x14ac:dyDescent="0.2">
      <c r="A1992" s="105">
        <v>1990</v>
      </c>
      <c r="B1992" s="106">
        <v>43290</v>
      </c>
      <c r="C1992" s="104">
        <v>43.79</v>
      </c>
      <c r="D1992" s="104">
        <v>44.95</v>
      </c>
      <c r="E1992" s="104">
        <v>43.79</v>
      </c>
      <c r="F1992" s="104">
        <v>44.88</v>
      </c>
      <c r="G1992" s="104">
        <v>2889674</v>
      </c>
    </row>
    <row r="1993" spans="1:7" x14ac:dyDescent="0.2">
      <c r="A1993" s="105">
        <v>1991</v>
      </c>
      <c r="B1993" s="106">
        <v>43291</v>
      </c>
      <c r="C1993" s="104">
        <v>45</v>
      </c>
      <c r="D1993" s="104">
        <v>45.09</v>
      </c>
      <c r="E1993" s="104">
        <v>44.16</v>
      </c>
      <c r="F1993" s="104">
        <v>44.78</v>
      </c>
      <c r="G1993" s="104">
        <v>1016158</v>
      </c>
    </row>
    <row r="1994" spans="1:7" x14ac:dyDescent="0.2">
      <c r="A1994" s="105">
        <v>1992</v>
      </c>
      <c r="B1994" s="106">
        <v>43292</v>
      </c>
      <c r="C1994" s="104">
        <v>44.75</v>
      </c>
      <c r="D1994" s="104">
        <v>44.9</v>
      </c>
      <c r="E1994" s="104">
        <v>43.5</v>
      </c>
      <c r="F1994" s="104">
        <v>44.25</v>
      </c>
      <c r="G1994" s="104">
        <v>1725705</v>
      </c>
    </row>
    <row r="1995" spans="1:7" x14ac:dyDescent="0.2">
      <c r="A1995" s="105">
        <v>1993</v>
      </c>
      <c r="B1995" s="106">
        <v>43293</v>
      </c>
      <c r="C1995" s="104">
        <v>44.1</v>
      </c>
      <c r="D1995" s="104">
        <v>45</v>
      </c>
      <c r="E1995" s="104">
        <v>43.93</v>
      </c>
      <c r="F1995" s="104">
        <v>44.92</v>
      </c>
      <c r="G1995" s="104">
        <v>1958566</v>
      </c>
    </row>
    <row r="1996" spans="1:7" x14ac:dyDescent="0.2">
      <c r="A1996" s="105">
        <v>1994</v>
      </c>
      <c r="B1996" s="106">
        <v>43294</v>
      </c>
      <c r="C1996" s="104">
        <v>44.94</v>
      </c>
      <c r="D1996" s="104">
        <v>45</v>
      </c>
      <c r="E1996" s="104">
        <v>44.76</v>
      </c>
      <c r="F1996" s="104">
        <v>44.9</v>
      </c>
      <c r="G1996" s="104">
        <v>1243060</v>
      </c>
    </row>
    <row r="1997" spans="1:7" x14ac:dyDescent="0.2">
      <c r="A1997" s="105">
        <v>1995</v>
      </c>
      <c r="B1997" s="106">
        <v>43297</v>
      </c>
      <c r="C1997" s="104">
        <v>44.9</v>
      </c>
      <c r="D1997" s="104">
        <v>44.95</v>
      </c>
      <c r="E1997" s="104">
        <v>44.2</v>
      </c>
      <c r="F1997" s="104">
        <v>44.6</v>
      </c>
      <c r="G1997" s="104">
        <v>1193868</v>
      </c>
    </row>
    <row r="1998" spans="1:7" x14ac:dyDescent="0.2">
      <c r="A1998" s="105">
        <v>1996</v>
      </c>
      <c r="B1998" s="106">
        <v>43298</v>
      </c>
      <c r="C1998" s="104">
        <v>44.64</v>
      </c>
      <c r="D1998" s="104">
        <v>45</v>
      </c>
      <c r="E1998" s="104">
        <v>44.5</v>
      </c>
      <c r="F1998" s="104">
        <v>44.91</v>
      </c>
      <c r="G1998" s="104">
        <v>2654522</v>
      </c>
    </row>
    <row r="1999" spans="1:7" x14ac:dyDescent="0.2">
      <c r="A1999" s="105">
        <v>1997</v>
      </c>
      <c r="B1999" s="106">
        <v>43299</v>
      </c>
      <c r="C1999" s="104">
        <v>44.91</v>
      </c>
      <c r="D1999" s="104">
        <v>45.12</v>
      </c>
      <c r="E1999" s="104">
        <v>44.7</v>
      </c>
      <c r="F1999" s="104">
        <v>45.01</v>
      </c>
      <c r="G1999" s="104">
        <v>4108100</v>
      </c>
    </row>
    <row r="2000" spans="1:7" x14ac:dyDescent="0.2">
      <c r="A2000" s="105">
        <v>1998</v>
      </c>
      <c r="B2000" s="106">
        <v>43300</v>
      </c>
      <c r="C2000" s="104">
        <v>45</v>
      </c>
      <c r="D2000" s="104">
        <v>45.8</v>
      </c>
      <c r="E2000" s="104">
        <v>44.5</v>
      </c>
      <c r="F2000" s="104">
        <v>44.97</v>
      </c>
      <c r="G2000" s="104">
        <v>4106406</v>
      </c>
    </row>
    <row r="2001" spans="1:7" x14ac:dyDescent="0.2">
      <c r="A2001" s="105">
        <v>1999</v>
      </c>
      <c r="B2001" s="106">
        <v>43301</v>
      </c>
      <c r="C2001" s="104">
        <v>44.69</v>
      </c>
      <c r="D2001" s="104">
        <v>45</v>
      </c>
      <c r="E2001" s="104">
        <v>44</v>
      </c>
      <c r="F2001" s="104">
        <v>44.84</v>
      </c>
      <c r="G2001" s="104">
        <v>2977265</v>
      </c>
    </row>
    <row r="2002" spans="1:7" x14ac:dyDescent="0.2">
      <c r="A2002" s="105">
        <v>2000</v>
      </c>
      <c r="B2002" s="106">
        <v>43304</v>
      </c>
      <c r="C2002" s="104">
        <v>44.84</v>
      </c>
      <c r="D2002" s="104">
        <v>44.97</v>
      </c>
      <c r="E2002" s="104">
        <v>44.4</v>
      </c>
      <c r="F2002" s="104">
        <v>44.94</v>
      </c>
      <c r="G2002" s="104">
        <v>1896644</v>
      </c>
    </row>
    <row r="2003" spans="1:7" x14ac:dyDescent="0.2">
      <c r="A2003" s="105">
        <v>2001</v>
      </c>
      <c r="B2003" s="106">
        <v>43305</v>
      </c>
      <c r="C2003" s="104">
        <v>44.94</v>
      </c>
      <c r="D2003" s="104">
        <v>45.09</v>
      </c>
      <c r="E2003" s="104">
        <v>44.66</v>
      </c>
      <c r="F2003" s="104">
        <v>45</v>
      </c>
      <c r="G2003" s="104">
        <v>3296600</v>
      </c>
    </row>
    <row r="2004" spans="1:7" x14ac:dyDescent="0.2">
      <c r="A2004" s="105">
        <v>2002</v>
      </c>
      <c r="B2004" s="106">
        <v>43306</v>
      </c>
      <c r="C2004" s="104">
        <v>45</v>
      </c>
      <c r="D2004" s="104">
        <v>45.61</v>
      </c>
      <c r="E2004" s="104">
        <v>44.88</v>
      </c>
      <c r="F2004" s="104">
        <v>44.9</v>
      </c>
      <c r="G2004" s="104">
        <v>2654418</v>
      </c>
    </row>
    <row r="2005" spans="1:7" x14ac:dyDescent="0.2">
      <c r="A2005" s="105">
        <v>2003</v>
      </c>
      <c r="B2005" s="106">
        <v>43307</v>
      </c>
      <c r="C2005" s="104">
        <v>45</v>
      </c>
      <c r="D2005" s="104">
        <v>45.05</v>
      </c>
      <c r="E2005" s="104">
        <v>44.28</v>
      </c>
      <c r="F2005" s="104">
        <v>44.35</v>
      </c>
      <c r="G2005" s="104">
        <v>2293833</v>
      </c>
    </row>
    <row r="2006" spans="1:7" x14ac:dyDescent="0.2">
      <c r="A2006" s="105">
        <v>2004</v>
      </c>
      <c r="B2006" s="106">
        <v>43308</v>
      </c>
      <c r="C2006" s="104">
        <v>44.45</v>
      </c>
      <c r="D2006" s="104">
        <v>44.57</v>
      </c>
      <c r="E2006" s="104">
        <v>43.98</v>
      </c>
      <c r="F2006" s="104">
        <v>43.99</v>
      </c>
      <c r="G2006" s="104">
        <v>2920840</v>
      </c>
    </row>
    <row r="2007" spans="1:7" x14ac:dyDescent="0.2">
      <c r="A2007" s="105">
        <v>2005</v>
      </c>
      <c r="B2007" s="106">
        <v>43311</v>
      </c>
      <c r="C2007" s="104">
        <v>43.99</v>
      </c>
      <c r="D2007" s="104">
        <v>44.15</v>
      </c>
      <c r="E2007" s="104">
        <v>43</v>
      </c>
      <c r="F2007" s="104">
        <v>43.4</v>
      </c>
      <c r="G2007" s="104">
        <v>2020970</v>
      </c>
    </row>
    <row r="2008" spans="1:7" x14ac:dyDescent="0.2">
      <c r="A2008" s="105">
        <v>2006</v>
      </c>
      <c r="B2008" s="106">
        <v>43312</v>
      </c>
      <c r="C2008" s="104">
        <v>43.4</v>
      </c>
      <c r="D2008" s="104">
        <v>43.6</v>
      </c>
      <c r="E2008" s="104">
        <v>42.86</v>
      </c>
      <c r="F2008" s="104">
        <v>43.28</v>
      </c>
      <c r="G2008" s="104">
        <v>2460560</v>
      </c>
    </row>
    <row r="2009" spans="1:7" x14ac:dyDescent="0.2">
      <c r="A2009" s="105">
        <v>2007</v>
      </c>
      <c r="B2009" s="106">
        <v>43313</v>
      </c>
      <c r="C2009" s="104">
        <v>43.41</v>
      </c>
      <c r="D2009" s="104">
        <v>43.98</v>
      </c>
      <c r="E2009" s="104">
        <v>41.89</v>
      </c>
      <c r="F2009" s="104">
        <v>42.71</v>
      </c>
      <c r="G2009" s="104">
        <v>3044784</v>
      </c>
    </row>
    <row r="2010" spans="1:7" x14ac:dyDescent="0.2">
      <c r="A2010" s="105">
        <v>2008</v>
      </c>
      <c r="B2010" s="106">
        <v>43314</v>
      </c>
      <c r="C2010" s="104">
        <v>42.61</v>
      </c>
      <c r="D2010" s="104">
        <v>43.5</v>
      </c>
      <c r="E2010" s="104">
        <v>41.63</v>
      </c>
      <c r="F2010" s="104">
        <v>43.05</v>
      </c>
      <c r="G2010" s="104">
        <v>2991059</v>
      </c>
    </row>
    <row r="2011" spans="1:7" x14ac:dyDescent="0.2">
      <c r="A2011" s="105">
        <v>2009</v>
      </c>
      <c r="B2011" s="106">
        <v>43315</v>
      </c>
      <c r="C2011" s="104">
        <v>43.04</v>
      </c>
      <c r="D2011" s="104">
        <v>43.5</v>
      </c>
      <c r="E2011" s="104">
        <v>42.5</v>
      </c>
      <c r="F2011" s="104">
        <v>42.6</v>
      </c>
      <c r="G2011" s="104">
        <v>2894105</v>
      </c>
    </row>
    <row r="2012" spans="1:7" x14ac:dyDescent="0.2">
      <c r="A2012" s="105">
        <v>2010</v>
      </c>
      <c r="B2012" s="106">
        <v>43318</v>
      </c>
      <c r="C2012" s="104">
        <v>43.17</v>
      </c>
      <c r="D2012" s="104">
        <v>43.17</v>
      </c>
      <c r="E2012" s="104">
        <v>40.799999999999997</v>
      </c>
      <c r="F2012" s="104">
        <v>41.25</v>
      </c>
      <c r="G2012" s="104">
        <v>2336687</v>
      </c>
    </row>
    <row r="2013" spans="1:7" x14ac:dyDescent="0.2">
      <c r="A2013" s="105">
        <v>2011</v>
      </c>
      <c r="B2013" s="106">
        <v>43319</v>
      </c>
      <c r="C2013" s="104">
        <v>41.8</v>
      </c>
      <c r="D2013" s="104">
        <v>43.88</v>
      </c>
      <c r="E2013" s="104">
        <v>41.8</v>
      </c>
      <c r="F2013" s="104">
        <v>43.8</v>
      </c>
      <c r="G2013" s="104">
        <v>3710039</v>
      </c>
    </row>
    <row r="2014" spans="1:7" x14ac:dyDescent="0.2">
      <c r="A2014" s="105">
        <v>2012</v>
      </c>
      <c r="B2014" s="106">
        <v>43320</v>
      </c>
      <c r="C2014" s="104">
        <v>43</v>
      </c>
      <c r="D2014" s="104">
        <v>43.35</v>
      </c>
      <c r="E2014" s="104">
        <v>42.48</v>
      </c>
      <c r="F2014" s="104">
        <v>42.56</v>
      </c>
      <c r="G2014" s="104">
        <v>2003754</v>
      </c>
    </row>
    <row r="2015" spans="1:7" x14ac:dyDescent="0.2">
      <c r="A2015" s="105">
        <v>2013</v>
      </c>
      <c r="B2015" s="106">
        <v>43321</v>
      </c>
      <c r="C2015" s="104">
        <v>42.9</v>
      </c>
      <c r="D2015" s="104">
        <v>43.5</v>
      </c>
      <c r="E2015" s="104">
        <v>42.13</v>
      </c>
      <c r="F2015" s="104">
        <v>43.5</v>
      </c>
      <c r="G2015" s="104">
        <v>1410411</v>
      </c>
    </row>
    <row r="2016" spans="1:7" x14ac:dyDescent="0.2">
      <c r="A2016" s="105">
        <v>2014</v>
      </c>
      <c r="B2016" s="106">
        <v>43322</v>
      </c>
      <c r="C2016" s="104">
        <v>43.4</v>
      </c>
      <c r="D2016" s="104">
        <v>43.65</v>
      </c>
      <c r="E2016" s="104">
        <v>43</v>
      </c>
      <c r="F2016" s="104">
        <v>43.47</v>
      </c>
      <c r="G2016" s="104">
        <v>1058203</v>
      </c>
    </row>
    <row r="2017" spans="1:7" x14ac:dyDescent="0.2">
      <c r="A2017" s="105">
        <v>2015</v>
      </c>
      <c r="B2017" s="106">
        <v>43325</v>
      </c>
      <c r="C2017" s="104">
        <v>43.4</v>
      </c>
      <c r="D2017" s="104">
        <v>43.65</v>
      </c>
      <c r="E2017" s="104">
        <v>42.57</v>
      </c>
      <c r="F2017" s="104">
        <v>43.45</v>
      </c>
      <c r="G2017" s="104">
        <v>883141</v>
      </c>
    </row>
    <row r="2018" spans="1:7" x14ac:dyDescent="0.2">
      <c r="A2018" s="105">
        <v>2016</v>
      </c>
      <c r="B2018" s="106">
        <v>43326</v>
      </c>
      <c r="C2018" s="104">
        <v>43.44</v>
      </c>
      <c r="D2018" s="104">
        <v>43.51</v>
      </c>
      <c r="E2018" s="104">
        <v>42.91</v>
      </c>
      <c r="F2018" s="104">
        <v>43.4</v>
      </c>
      <c r="G2018" s="104">
        <v>706740</v>
      </c>
    </row>
    <row r="2019" spans="1:7" x14ac:dyDescent="0.2">
      <c r="A2019" s="105">
        <v>2017</v>
      </c>
      <c r="B2019" s="106">
        <v>43327</v>
      </c>
      <c r="C2019" s="104">
        <v>43.34</v>
      </c>
      <c r="D2019" s="104">
        <v>43.34</v>
      </c>
      <c r="E2019" s="104">
        <v>42.52</v>
      </c>
      <c r="F2019" s="104">
        <v>42.74</v>
      </c>
      <c r="G2019" s="104">
        <v>1026409</v>
      </c>
    </row>
    <row r="2020" spans="1:7" x14ac:dyDescent="0.2">
      <c r="A2020" s="105">
        <v>2018</v>
      </c>
      <c r="B2020" s="106">
        <v>43328</v>
      </c>
      <c r="C2020" s="104">
        <v>42.68</v>
      </c>
      <c r="D2020" s="104">
        <v>42.72</v>
      </c>
      <c r="E2020" s="104">
        <v>41.76</v>
      </c>
      <c r="F2020" s="104">
        <v>41.87</v>
      </c>
      <c r="G2020" s="104">
        <v>1108614</v>
      </c>
    </row>
    <row r="2021" spans="1:7" x14ac:dyDescent="0.2">
      <c r="A2021" s="105">
        <v>2019</v>
      </c>
      <c r="B2021" s="106">
        <v>43329</v>
      </c>
      <c r="C2021" s="104">
        <v>41.88</v>
      </c>
      <c r="D2021" s="104">
        <v>42.4</v>
      </c>
      <c r="E2021" s="104">
        <v>41</v>
      </c>
      <c r="F2021" s="104">
        <v>41.3</v>
      </c>
      <c r="G2021" s="104">
        <v>1342223</v>
      </c>
    </row>
    <row r="2022" spans="1:7" x14ac:dyDescent="0.2">
      <c r="A2022" s="105">
        <v>2020</v>
      </c>
      <c r="B2022" s="106">
        <v>43332</v>
      </c>
      <c r="C2022" s="104">
        <v>41.3</v>
      </c>
      <c r="D2022" s="104">
        <v>41.74</v>
      </c>
      <c r="E2022" s="104">
        <v>40.25</v>
      </c>
      <c r="F2022" s="104">
        <v>40.590000000000003</v>
      </c>
      <c r="G2022" s="104">
        <v>1802324</v>
      </c>
    </row>
    <row r="2023" spans="1:7" x14ac:dyDescent="0.2">
      <c r="A2023" s="105">
        <v>2021</v>
      </c>
      <c r="B2023" s="106">
        <v>43333</v>
      </c>
      <c r="C2023" s="104">
        <v>40.799999999999997</v>
      </c>
      <c r="D2023" s="104">
        <v>42.5</v>
      </c>
      <c r="E2023" s="104">
        <v>40.31</v>
      </c>
      <c r="F2023" s="104">
        <v>42</v>
      </c>
      <c r="G2023" s="104">
        <v>2336739</v>
      </c>
    </row>
    <row r="2024" spans="1:7" x14ac:dyDescent="0.2">
      <c r="A2024" s="105">
        <v>2022</v>
      </c>
      <c r="B2024" s="106">
        <v>43334</v>
      </c>
      <c r="C2024" s="104">
        <v>42.04</v>
      </c>
      <c r="D2024" s="104">
        <v>42.4</v>
      </c>
      <c r="E2024" s="104">
        <v>41.75</v>
      </c>
      <c r="F2024" s="104">
        <v>41.8</v>
      </c>
      <c r="G2024" s="104">
        <v>860271</v>
      </c>
    </row>
    <row r="2025" spans="1:7" x14ac:dyDescent="0.2">
      <c r="A2025" s="105">
        <v>2023</v>
      </c>
      <c r="B2025" s="106">
        <v>43335</v>
      </c>
      <c r="C2025" s="104">
        <v>41</v>
      </c>
      <c r="D2025" s="104">
        <v>41.69</v>
      </c>
      <c r="E2025" s="104">
        <v>40.700000000000003</v>
      </c>
      <c r="F2025" s="104">
        <v>41.1</v>
      </c>
      <c r="G2025" s="104">
        <v>4658333</v>
      </c>
    </row>
    <row r="2026" spans="1:7" x14ac:dyDescent="0.2">
      <c r="A2026" s="105">
        <v>2024</v>
      </c>
      <c r="B2026" s="106">
        <v>43336</v>
      </c>
      <c r="C2026" s="104">
        <v>41.3</v>
      </c>
      <c r="D2026" s="104">
        <v>41.68</v>
      </c>
      <c r="E2026" s="104">
        <v>40.92</v>
      </c>
      <c r="F2026" s="104">
        <v>41.43</v>
      </c>
      <c r="G2026" s="104">
        <v>3255534</v>
      </c>
    </row>
    <row r="2027" spans="1:7" x14ac:dyDescent="0.2">
      <c r="A2027" s="105">
        <v>2025</v>
      </c>
      <c r="B2027" s="106">
        <v>43339</v>
      </c>
      <c r="C2027" s="104">
        <v>41.4</v>
      </c>
      <c r="D2027" s="104">
        <v>41.93</v>
      </c>
      <c r="E2027" s="104">
        <v>40.700000000000003</v>
      </c>
      <c r="F2027" s="104">
        <v>41.73</v>
      </c>
      <c r="G2027" s="104">
        <v>4178471</v>
      </c>
    </row>
    <row r="2028" spans="1:7" x14ac:dyDescent="0.2">
      <c r="A2028" s="105">
        <v>2026</v>
      </c>
      <c r="B2028" s="106">
        <v>43340</v>
      </c>
      <c r="C2028" s="104">
        <v>41.66</v>
      </c>
      <c r="D2028" s="104">
        <v>41.66</v>
      </c>
      <c r="E2028" s="104">
        <v>41</v>
      </c>
      <c r="F2028" s="104">
        <v>41.08</v>
      </c>
      <c r="G2028" s="104">
        <v>3655611</v>
      </c>
    </row>
    <row r="2029" spans="1:7" x14ac:dyDescent="0.2">
      <c r="A2029" s="105">
        <v>2027</v>
      </c>
      <c r="B2029" s="106">
        <v>43341</v>
      </c>
      <c r="C2029" s="104">
        <v>41.09</v>
      </c>
      <c r="D2029" s="104">
        <v>41.53</v>
      </c>
      <c r="E2029" s="104">
        <v>40.76</v>
      </c>
      <c r="F2029" s="104">
        <v>41.11</v>
      </c>
      <c r="G2029" s="104">
        <v>2691612</v>
      </c>
    </row>
    <row r="2030" spans="1:7" x14ac:dyDescent="0.2">
      <c r="A2030" s="105">
        <v>2028</v>
      </c>
      <c r="B2030" s="106">
        <v>43342</v>
      </c>
      <c r="C2030" s="104">
        <v>41.2</v>
      </c>
      <c r="D2030" s="104">
        <v>41.46</v>
      </c>
      <c r="E2030" s="104">
        <v>40.700000000000003</v>
      </c>
      <c r="F2030" s="104">
        <v>41.06</v>
      </c>
      <c r="G2030" s="104">
        <v>2778563</v>
      </c>
    </row>
    <row r="2031" spans="1:7" x14ac:dyDescent="0.2">
      <c r="A2031" s="105">
        <v>2029</v>
      </c>
      <c r="B2031" s="106">
        <v>43343</v>
      </c>
      <c r="C2031" s="104">
        <v>41.05</v>
      </c>
      <c r="D2031" s="104">
        <v>41.05</v>
      </c>
      <c r="E2031" s="104">
        <v>40.03</v>
      </c>
      <c r="F2031" s="104">
        <v>40.26</v>
      </c>
      <c r="G2031" s="104">
        <v>2696100</v>
      </c>
    </row>
    <row r="2032" spans="1:7" x14ac:dyDescent="0.2">
      <c r="A2032" s="105">
        <v>2030</v>
      </c>
      <c r="B2032" s="106">
        <v>43346</v>
      </c>
      <c r="C2032" s="104">
        <v>40.26</v>
      </c>
      <c r="D2032" s="104">
        <v>40.33</v>
      </c>
      <c r="E2032" s="104">
        <v>37.979999999999997</v>
      </c>
      <c r="F2032" s="104">
        <v>38.5</v>
      </c>
      <c r="G2032" s="104">
        <v>5421161</v>
      </c>
    </row>
    <row r="2033" spans="1:7" x14ac:dyDescent="0.2">
      <c r="A2033" s="105">
        <v>2031</v>
      </c>
      <c r="B2033" s="106">
        <v>43347</v>
      </c>
      <c r="C2033" s="104">
        <v>38.61</v>
      </c>
      <c r="D2033" s="104">
        <v>39.54</v>
      </c>
      <c r="E2033" s="104">
        <v>38.5</v>
      </c>
      <c r="F2033" s="104">
        <v>39.299999999999997</v>
      </c>
      <c r="G2033" s="104">
        <v>4871633</v>
      </c>
    </row>
    <row r="2034" spans="1:7" x14ac:dyDescent="0.2">
      <c r="A2034" s="105">
        <v>2032</v>
      </c>
      <c r="B2034" s="106">
        <v>43348</v>
      </c>
      <c r="C2034" s="104">
        <v>39.58</v>
      </c>
      <c r="D2034" s="104">
        <v>39.6</v>
      </c>
      <c r="E2034" s="104">
        <v>38.08</v>
      </c>
      <c r="F2034" s="104">
        <v>38.19</v>
      </c>
      <c r="G2034" s="104">
        <v>2983312</v>
      </c>
    </row>
    <row r="2035" spans="1:7" x14ac:dyDescent="0.2">
      <c r="A2035" s="105">
        <v>2033</v>
      </c>
      <c r="B2035" s="106">
        <v>43349</v>
      </c>
      <c r="C2035" s="104">
        <v>38.29</v>
      </c>
      <c r="D2035" s="104">
        <v>39.21</v>
      </c>
      <c r="E2035" s="104">
        <v>38.25</v>
      </c>
      <c r="F2035" s="104">
        <v>38.299999999999997</v>
      </c>
      <c r="G2035" s="104">
        <v>3802114</v>
      </c>
    </row>
    <row r="2036" spans="1:7" x14ac:dyDescent="0.2">
      <c r="A2036" s="105">
        <v>2034</v>
      </c>
      <c r="B2036" s="106">
        <v>43350</v>
      </c>
      <c r="C2036" s="104">
        <v>38.700000000000003</v>
      </c>
      <c r="D2036" s="104">
        <v>39.799999999999997</v>
      </c>
      <c r="E2036" s="104">
        <v>38.700000000000003</v>
      </c>
      <c r="F2036" s="104">
        <v>39.08</v>
      </c>
      <c r="G2036" s="104">
        <v>4075079</v>
      </c>
    </row>
    <row r="2037" spans="1:7" x14ac:dyDescent="0.2">
      <c r="A2037" s="105">
        <v>2035</v>
      </c>
      <c r="B2037" s="106">
        <v>43353</v>
      </c>
      <c r="C2037" s="104">
        <v>39.380000000000003</v>
      </c>
      <c r="D2037" s="104">
        <v>39.43</v>
      </c>
      <c r="E2037" s="104">
        <v>38.5</v>
      </c>
      <c r="F2037" s="104">
        <v>39.08</v>
      </c>
      <c r="G2037" s="104">
        <v>2876755</v>
      </c>
    </row>
    <row r="2038" spans="1:7" x14ac:dyDescent="0.2">
      <c r="A2038" s="105">
        <v>2036</v>
      </c>
      <c r="B2038" s="106">
        <v>43354</v>
      </c>
      <c r="C2038" s="104">
        <v>39.07</v>
      </c>
      <c r="D2038" s="104">
        <v>39.380000000000003</v>
      </c>
      <c r="E2038" s="104">
        <v>38.380000000000003</v>
      </c>
      <c r="F2038" s="104">
        <v>38.5</v>
      </c>
      <c r="G2038" s="104">
        <v>2168864</v>
      </c>
    </row>
    <row r="2039" spans="1:7" x14ac:dyDescent="0.2">
      <c r="A2039" s="105">
        <v>2037</v>
      </c>
      <c r="B2039" s="106">
        <v>43355</v>
      </c>
      <c r="C2039" s="104">
        <v>38.85</v>
      </c>
      <c r="D2039" s="104">
        <v>39.299999999999997</v>
      </c>
      <c r="E2039" s="104">
        <v>38.4</v>
      </c>
      <c r="F2039" s="104">
        <v>38.74</v>
      </c>
      <c r="G2039" s="104">
        <v>2370523</v>
      </c>
    </row>
    <row r="2040" spans="1:7" x14ac:dyDescent="0.2">
      <c r="A2040" s="105">
        <v>2038</v>
      </c>
      <c r="B2040" s="106">
        <v>43356</v>
      </c>
      <c r="C2040" s="104">
        <v>39.5</v>
      </c>
      <c r="D2040" s="104">
        <v>39.64</v>
      </c>
      <c r="E2040" s="104">
        <v>38.81</v>
      </c>
      <c r="F2040" s="104">
        <v>39.450000000000003</v>
      </c>
      <c r="G2040" s="104">
        <v>3084503</v>
      </c>
    </row>
    <row r="2041" spans="1:7" x14ac:dyDescent="0.2">
      <c r="A2041" s="105">
        <v>2039</v>
      </c>
      <c r="B2041" s="106">
        <v>43357</v>
      </c>
      <c r="C2041" s="104">
        <v>39.58</v>
      </c>
      <c r="D2041" s="104">
        <v>40.450000000000003</v>
      </c>
      <c r="E2041" s="104">
        <v>39.4</v>
      </c>
      <c r="F2041" s="104">
        <v>40.21</v>
      </c>
      <c r="G2041" s="104">
        <v>3518066</v>
      </c>
    </row>
    <row r="2042" spans="1:7" x14ac:dyDescent="0.2">
      <c r="A2042" s="105">
        <v>2040</v>
      </c>
      <c r="B2042" s="106">
        <v>43360</v>
      </c>
      <c r="C2042" s="104">
        <v>40.1</v>
      </c>
      <c r="D2042" s="104">
        <v>40.65</v>
      </c>
      <c r="E2042" s="104">
        <v>39.770000000000003</v>
      </c>
      <c r="F2042" s="104">
        <v>40.450000000000003</v>
      </c>
      <c r="G2042" s="104">
        <v>1858451</v>
      </c>
    </row>
    <row r="2043" spans="1:7" x14ac:dyDescent="0.2">
      <c r="A2043" s="105">
        <v>2041</v>
      </c>
      <c r="B2043" s="106">
        <v>43361</v>
      </c>
      <c r="C2043" s="104">
        <v>40.44</v>
      </c>
      <c r="D2043" s="104">
        <v>40.71</v>
      </c>
      <c r="E2043" s="104">
        <v>40.04</v>
      </c>
      <c r="F2043" s="104">
        <v>40.659999999999997</v>
      </c>
      <c r="G2043" s="104">
        <v>2235903</v>
      </c>
    </row>
    <row r="2044" spans="1:7" x14ac:dyDescent="0.2">
      <c r="A2044" s="105">
        <v>2042</v>
      </c>
      <c r="B2044" s="106">
        <v>43362</v>
      </c>
      <c r="C2044" s="104">
        <v>40.619999999999997</v>
      </c>
      <c r="D2044" s="104">
        <v>42</v>
      </c>
      <c r="E2044" s="104">
        <v>40.520000000000003</v>
      </c>
      <c r="F2044" s="104">
        <v>41.73</v>
      </c>
      <c r="G2044" s="104">
        <v>5045369</v>
      </c>
    </row>
    <row r="2045" spans="1:7" x14ac:dyDescent="0.2">
      <c r="A2045" s="105">
        <v>2043</v>
      </c>
      <c r="B2045" s="106">
        <v>43363</v>
      </c>
      <c r="C2045" s="104">
        <v>41.6</v>
      </c>
      <c r="D2045" s="104">
        <v>41.71</v>
      </c>
      <c r="E2045" s="104">
        <v>40.58</v>
      </c>
      <c r="F2045" s="104">
        <v>41.1</v>
      </c>
      <c r="G2045" s="104">
        <v>4229549</v>
      </c>
    </row>
    <row r="2046" spans="1:7" x14ac:dyDescent="0.2">
      <c r="A2046" s="105">
        <v>2044</v>
      </c>
      <c r="B2046" s="106">
        <v>43364</v>
      </c>
      <c r="C2046" s="104">
        <v>41.1</v>
      </c>
      <c r="D2046" s="104">
        <v>43.78</v>
      </c>
      <c r="E2046" s="104">
        <v>40.36</v>
      </c>
      <c r="F2046" s="104">
        <v>43.78</v>
      </c>
      <c r="G2046" s="104">
        <v>5790740</v>
      </c>
    </row>
    <row r="2047" spans="1:7" x14ac:dyDescent="0.2">
      <c r="A2047" s="105">
        <v>2045</v>
      </c>
      <c r="B2047" s="106">
        <v>43368</v>
      </c>
      <c r="C2047" s="104">
        <v>42.95</v>
      </c>
      <c r="D2047" s="104">
        <v>43.47</v>
      </c>
      <c r="E2047" s="104">
        <v>42.11</v>
      </c>
      <c r="F2047" s="104">
        <v>42.23</v>
      </c>
      <c r="G2047" s="104">
        <v>4868306</v>
      </c>
    </row>
    <row r="2048" spans="1:7" x14ac:dyDescent="0.2">
      <c r="A2048" s="105">
        <v>2046</v>
      </c>
      <c r="B2048" s="106">
        <v>43369</v>
      </c>
      <c r="C2048" s="104">
        <v>43.16</v>
      </c>
      <c r="D2048" s="104">
        <v>43.55</v>
      </c>
      <c r="E2048" s="104">
        <v>42.2</v>
      </c>
      <c r="F2048" s="104">
        <v>43.21</v>
      </c>
      <c r="G2048" s="104">
        <v>7847731</v>
      </c>
    </row>
    <row r="2049" spans="1:7" x14ac:dyDescent="0.2">
      <c r="A2049" s="105">
        <v>2047</v>
      </c>
      <c r="B2049" s="106">
        <v>43370</v>
      </c>
      <c r="C2049" s="104">
        <v>43.2</v>
      </c>
      <c r="D2049" s="104">
        <v>43.2</v>
      </c>
      <c r="E2049" s="104">
        <v>42.37</v>
      </c>
      <c r="F2049" s="104">
        <v>42.62</v>
      </c>
      <c r="G2049" s="104">
        <v>2794894</v>
      </c>
    </row>
    <row r="2050" spans="1:7" x14ac:dyDescent="0.2">
      <c r="A2050" s="105">
        <v>2048</v>
      </c>
      <c r="B2050" s="106">
        <v>43371</v>
      </c>
      <c r="C2050" s="104">
        <v>42.61</v>
      </c>
      <c r="D2050" s="104">
        <v>43.06</v>
      </c>
      <c r="E2050" s="104">
        <v>42.45</v>
      </c>
      <c r="F2050" s="104">
        <v>42.94</v>
      </c>
      <c r="G2050" s="104">
        <v>2665513</v>
      </c>
    </row>
    <row r="2051" spans="1:7" x14ac:dyDescent="0.2">
      <c r="A2051" s="105">
        <v>2049</v>
      </c>
      <c r="B2051" s="106">
        <v>43381</v>
      </c>
      <c r="C2051" s="104">
        <v>41.22</v>
      </c>
      <c r="D2051" s="104">
        <v>42.33</v>
      </c>
      <c r="E2051" s="104">
        <v>40.68</v>
      </c>
      <c r="F2051" s="104">
        <v>40.78</v>
      </c>
      <c r="G2051" s="104">
        <v>3350159</v>
      </c>
    </row>
    <row r="2052" spans="1:7" x14ac:dyDescent="0.2">
      <c r="A2052" s="105">
        <v>2050</v>
      </c>
      <c r="B2052" s="106">
        <v>43382</v>
      </c>
      <c r="C2052" s="104">
        <v>40.4</v>
      </c>
      <c r="D2052" s="104">
        <v>41.18</v>
      </c>
      <c r="E2052" s="104">
        <v>40.35</v>
      </c>
      <c r="F2052" s="104">
        <v>40.909999999999997</v>
      </c>
      <c r="G2052" s="104">
        <v>2444197</v>
      </c>
    </row>
    <row r="2053" spans="1:7" x14ac:dyDescent="0.2">
      <c r="A2053" s="105">
        <v>2051</v>
      </c>
      <c r="B2053" s="106">
        <v>43383</v>
      </c>
      <c r="C2053" s="104">
        <v>40.92</v>
      </c>
      <c r="D2053" s="104">
        <v>41.2</v>
      </c>
      <c r="E2053" s="104">
        <v>40.5</v>
      </c>
      <c r="F2053" s="104">
        <v>41.02</v>
      </c>
      <c r="G2053" s="104">
        <v>2206144</v>
      </c>
    </row>
    <row r="2054" spans="1:7" x14ac:dyDescent="0.2">
      <c r="A2054" s="105">
        <v>2052</v>
      </c>
      <c r="B2054" s="106">
        <v>43384</v>
      </c>
      <c r="C2054" s="104">
        <v>40</v>
      </c>
      <c r="D2054" s="104">
        <v>40.65</v>
      </c>
      <c r="E2054" s="104">
        <v>36.92</v>
      </c>
      <c r="F2054" s="104">
        <v>39.049999999999997</v>
      </c>
      <c r="G2054" s="104">
        <v>4841552</v>
      </c>
    </row>
    <row r="2055" spans="1:7" x14ac:dyDescent="0.2">
      <c r="A2055" s="105">
        <v>2053</v>
      </c>
      <c r="B2055" s="106">
        <v>43385</v>
      </c>
      <c r="C2055" s="104">
        <v>39.6</v>
      </c>
      <c r="D2055" s="104">
        <v>40.28</v>
      </c>
      <c r="E2055" s="104">
        <v>38.020000000000003</v>
      </c>
      <c r="F2055" s="104">
        <v>40.01</v>
      </c>
      <c r="G2055" s="104">
        <v>3731806</v>
      </c>
    </row>
    <row r="2056" spans="1:7" x14ac:dyDescent="0.2">
      <c r="A2056" s="105">
        <v>2054</v>
      </c>
      <c r="B2056" s="106">
        <v>43388</v>
      </c>
      <c r="C2056" s="104">
        <v>40</v>
      </c>
      <c r="D2056" s="104">
        <v>41.5</v>
      </c>
      <c r="E2056" s="104">
        <v>40</v>
      </c>
      <c r="F2056" s="104">
        <v>40.54</v>
      </c>
      <c r="G2056" s="104">
        <v>2596001</v>
      </c>
    </row>
    <row r="2057" spans="1:7" x14ac:dyDescent="0.2">
      <c r="A2057" s="105">
        <v>2055</v>
      </c>
      <c r="B2057" s="106">
        <v>43389</v>
      </c>
      <c r="C2057" s="104">
        <v>40.549999999999997</v>
      </c>
      <c r="D2057" s="104">
        <v>41.14</v>
      </c>
      <c r="E2057" s="104">
        <v>39.450000000000003</v>
      </c>
      <c r="F2057" s="104">
        <v>40.020000000000003</v>
      </c>
      <c r="G2057" s="104">
        <v>2410451</v>
      </c>
    </row>
    <row r="2058" spans="1:7" x14ac:dyDescent="0.2">
      <c r="A2058" s="105">
        <v>2056</v>
      </c>
      <c r="B2058" s="106">
        <v>43390</v>
      </c>
      <c r="C2058" s="104">
        <v>40.4</v>
      </c>
      <c r="D2058" s="104">
        <v>40.729999999999997</v>
      </c>
      <c r="E2058" s="104">
        <v>38.299999999999997</v>
      </c>
      <c r="F2058" s="104">
        <v>39.85</v>
      </c>
      <c r="G2058" s="104">
        <v>2962281</v>
      </c>
    </row>
    <row r="2059" spans="1:7" x14ac:dyDescent="0.2">
      <c r="A2059" s="105">
        <v>2057</v>
      </c>
      <c r="B2059" s="106">
        <v>43391</v>
      </c>
      <c r="C2059" s="104">
        <v>39.729999999999997</v>
      </c>
      <c r="D2059" s="104">
        <v>39.729999999999997</v>
      </c>
      <c r="E2059" s="104">
        <v>38.54</v>
      </c>
      <c r="F2059" s="104">
        <v>38.89</v>
      </c>
      <c r="G2059" s="104">
        <v>2444612</v>
      </c>
    </row>
    <row r="2060" spans="1:7" x14ac:dyDescent="0.2">
      <c r="A2060" s="105">
        <v>2058</v>
      </c>
      <c r="B2060" s="106">
        <v>43392</v>
      </c>
      <c r="C2060" s="104">
        <v>39.25</v>
      </c>
      <c r="D2060" s="104">
        <v>40.17</v>
      </c>
      <c r="E2060" s="104">
        <v>38.700000000000003</v>
      </c>
      <c r="F2060" s="104">
        <v>40.17</v>
      </c>
      <c r="G2060" s="104">
        <v>2896881</v>
      </c>
    </row>
    <row r="2061" spans="1:7" x14ac:dyDescent="0.2">
      <c r="A2061" s="105">
        <v>2059</v>
      </c>
      <c r="B2061" s="106">
        <v>43395</v>
      </c>
      <c r="C2061" s="104">
        <v>40.159999999999997</v>
      </c>
      <c r="D2061" s="104">
        <v>41.82</v>
      </c>
      <c r="E2061" s="104">
        <v>40.159999999999997</v>
      </c>
      <c r="F2061" s="104">
        <v>41.1</v>
      </c>
      <c r="G2061" s="104">
        <v>6685035</v>
      </c>
    </row>
    <row r="2062" spans="1:7" x14ac:dyDescent="0.2">
      <c r="A2062" s="105">
        <v>2060</v>
      </c>
      <c r="B2062" s="106">
        <v>43396</v>
      </c>
      <c r="C2062" s="104">
        <v>41.09</v>
      </c>
      <c r="D2062" s="104">
        <v>41.56</v>
      </c>
      <c r="E2062" s="104">
        <v>40.299999999999997</v>
      </c>
      <c r="F2062" s="104">
        <v>40.54</v>
      </c>
      <c r="G2062" s="104">
        <v>4334160</v>
      </c>
    </row>
    <row r="2063" spans="1:7" x14ac:dyDescent="0.2">
      <c r="A2063" s="105">
        <v>2061</v>
      </c>
      <c r="B2063" s="106">
        <v>43397</v>
      </c>
      <c r="C2063" s="104">
        <v>40.36</v>
      </c>
      <c r="D2063" s="104">
        <v>41.36</v>
      </c>
      <c r="E2063" s="104">
        <v>40.06</v>
      </c>
      <c r="F2063" s="104">
        <v>40.58</v>
      </c>
      <c r="G2063" s="104">
        <v>3804286</v>
      </c>
    </row>
    <row r="2064" spans="1:7" x14ac:dyDescent="0.2">
      <c r="A2064" s="105">
        <v>2062</v>
      </c>
      <c r="B2064" s="106">
        <v>43398</v>
      </c>
      <c r="C2064" s="104">
        <v>39.69</v>
      </c>
      <c r="D2064" s="104">
        <v>41.5</v>
      </c>
      <c r="E2064" s="104">
        <v>38.96</v>
      </c>
      <c r="F2064" s="104">
        <v>40.950000000000003</v>
      </c>
      <c r="G2064" s="104">
        <v>4620229</v>
      </c>
    </row>
    <row r="2065" spans="1:7" x14ac:dyDescent="0.2">
      <c r="A2065" s="105">
        <v>2063</v>
      </c>
      <c r="B2065" s="106">
        <v>43399</v>
      </c>
      <c r="C2065" s="104">
        <v>41.17</v>
      </c>
      <c r="D2065" s="104">
        <v>41.3</v>
      </c>
      <c r="E2065" s="104">
        <v>39.82</v>
      </c>
      <c r="F2065" s="104">
        <v>40.31</v>
      </c>
      <c r="G2065" s="104">
        <v>3080029</v>
      </c>
    </row>
    <row r="2066" spans="1:7" x14ac:dyDescent="0.2">
      <c r="A2066" s="105">
        <v>2064</v>
      </c>
      <c r="B2066" s="106">
        <v>43402</v>
      </c>
      <c r="C2066" s="104">
        <v>36.299999999999997</v>
      </c>
      <c r="D2066" s="104">
        <v>39</v>
      </c>
      <c r="E2066" s="104">
        <v>36.28</v>
      </c>
      <c r="F2066" s="104">
        <v>37.5</v>
      </c>
      <c r="G2066" s="104">
        <v>11745975</v>
      </c>
    </row>
    <row r="2067" spans="1:7" x14ac:dyDescent="0.2">
      <c r="A2067" s="105">
        <v>2065</v>
      </c>
      <c r="B2067" s="106">
        <v>43403</v>
      </c>
      <c r="C2067" s="104">
        <v>37.549999999999997</v>
      </c>
      <c r="D2067" s="104">
        <v>37.770000000000003</v>
      </c>
      <c r="E2067" s="104">
        <v>36.6</v>
      </c>
      <c r="F2067" s="104">
        <v>37.130000000000003</v>
      </c>
      <c r="G2067" s="104">
        <v>5650163</v>
      </c>
    </row>
    <row r="2068" spans="1:7" x14ac:dyDescent="0.2">
      <c r="A2068" s="105">
        <v>2066</v>
      </c>
      <c r="B2068" s="106">
        <v>43404</v>
      </c>
      <c r="C2068" s="104">
        <v>37.130000000000003</v>
      </c>
      <c r="D2068" s="104">
        <v>37.950000000000003</v>
      </c>
      <c r="E2068" s="104">
        <v>37.130000000000003</v>
      </c>
      <c r="F2068" s="104">
        <v>37.700000000000003</v>
      </c>
      <c r="G2068" s="104">
        <v>3534630</v>
      </c>
    </row>
    <row r="2069" spans="1:7" x14ac:dyDescent="0.2">
      <c r="A2069" s="105">
        <v>2067</v>
      </c>
      <c r="B2069" s="106">
        <v>43405</v>
      </c>
      <c r="C2069" s="104">
        <v>38.24</v>
      </c>
      <c r="D2069" s="104">
        <v>38.450000000000003</v>
      </c>
      <c r="E2069" s="104">
        <v>37.85</v>
      </c>
      <c r="F2069" s="104">
        <v>38.1</v>
      </c>
      <c r="G2069" s="104">
        <v>3716973</v>
      </c>
    </row>
    <row r="2070" spans="1:7" x14ac:dyDescent="0.2">
      <c r="A2070" s="105">
        <v>2068</v>
      </c>
      <c r="B2070" s="106">
        <v>43406</v>
      </c>
      <c r="C2070" s="104">
        <v>38.700000000000003</v>
      </c>
      <c r="D2070" s="104">
        <v>39.29</v>
      </c>
      <c r="E2070" s="104">
        <v>38.409999999999997</v>
      </c>
      <c r="F2070" s="104">
        <v>39.06</v>
      </c>
      <c r="G2070" s="104">
        <v>5474835</v>
      </c>
    </row>
    <row r="2071" spans="1:7" x14ac:dyDescent="0.2">
      <c r="A2071" s="105">
        <v>2069</v>
      </c>
      <c r="B2071" s="106">
        <v>43409</v>
      </c>
      <c r="C2071" s="104">
        <v>39.06</v>
      </c>
      <c r="D2071" s="104">
        <v>39.4</v>
      </c>
      <c r="E2071" s="104">
        <v>38.380000000000003</v>
      </c>
      <c r="F2071" s="104">
        <v>38.68</v>
      </c>
      <c r="G2071" s="104">
        <v>3989379</v>
      </c>
    </row>
    <row r="2072" spans="1:7" x14ac:dyDescent="0.2">
      <c r="A2072" s="105">
        <v>2070</v>
      </c>
      <c r="B2072" s="106">
        <v>43410</v>
      </c>
      <c r="C2072" s="104">
        <v>39.1</v>
      </c>
      <c r="D2072" s="104">
        <v>39.1</v>
      </c>
      <c r="E2072" s="104">
        <v>37.81</v>
      </c>
      <c r="F2072" s="104">
        <v>38.19</v>
      </c>
      <c r="G2072" s="104">
        <v>3667330</v>
      </c>
    </row>
    <row r="2073" spans="1:7" x14ac:dyDescent="0.2">
      <c r="A2073" s="105">
        <v>2071</v>
      </c>
      <c r="B2073" s="106">
        <v>43411</v>
      </c>
      <c r="C2073" s="104">
        <v>38.380000000000003</v>
      </c>
      <c r="D2073" s="104">
        <v>38.590000000000003</v>
      </c>
      <c r="E2073" s="104">
        <v>38.17</v>
      </c>
      <c r="F2073" s="104">
        <v>38.409999999999997</v>
      </c>
      <c r="G2073" s="104">
        <v>3029032</v>
      </c>
    </row>
    <row r="2074" spans="1:7" x14ac:dyDescent="0.2">
      <c r="A2074" s="105">
        <v>2072</v>
      </c>
      <c r="B2074" s="106">
        <v>43412</v>
      </c>
      <c r="C2074" s="104">
        <v>38.799999999999997</v>
      </c>
      <c r="D2074" s="104">
        <v>38.869999999999997</v>
      </c>
      <c r="E2074" s="104">
        <v>37.71</v>
      </c>
      <c r="F2074" s="104">
        <v>37.76</v>
      </c>
      <c r="G2074" s="104">
        <v>3242457</v>
      </c>
    </row>
    <row r="2075" spans="1:7" x14ac:dyDescent="0.2">
      <c r="A2075" s="105">
        <v>2073</v>
      </c>
      <c r="B2075" s="106">
        <v>43413</v>
      </c>
      <c r="C2075" s="104">
        <v>37.78</v>
      </c>
      <c r="D2075" s="104">
        <v>38.11</v>
      </c>
      <c r="E2075" s="104">
        <v>37</v>
      </c>
      <c r="F2075" s="104">
        <v>37.270000000000003</v>
      </c>
      <c r="G2075" s="104">
        <v>4291814</v>
      </c>
    </row>
    <row r="2076" spans="1:7" x14ac:dyDescent="0.2">
      <c r="A2076" s="105">
        <v>2074</v>
      </c>
      <c r="B2076" s="106">
        <v>43416</v>
      </c>
      <c r="C2076" s="104">
        <v>37.29</v>
      </c>
      <c r="D2076" s="104">
        <v>37.69</v>
      </c>
      <c r="E2076" s="104">
        <v>36.909999999999997</v>
      </c>
      <c r="F2076" s="104">
        <v>37.479999999999997</v>
      </c>
      <c r="G2076" s="104">
        <v>3953248</v>
      </c>
    </row>
    <row r="2077" spans="1:7" x14ac:dyDescent="0.2">
      <c r="A2077" s="105">
        <v>2075</v>
      </c>
      <c r="B2077" s="106">
        <v>43417</v>
      </c>
      <c r="C2077" s="104">
        <v>37</v>
      </c>
      <c r="D2077" s="104">
        <v>37.92</v>
      </c>
      <c r="E2077" s="104">
        <v>36.82</v>
      </c>
      <c r="F2077" s="104">
        <v>37.69</v>
      </c>
      <c r="G2077" s="104">
        <v>3996296</v>
      </c>
    </row>
    <row r="2078" spans="1:7" x14ac:dyDescent="0.2">
      <c r="A2078" s="105">
        <v>2076</v>
      </c>
      <c r="B2078" s="106">
        <v>43418</v>
      </c>
      <c r="C2078" s="104">
        <v>37.799999999999997</v>
      </c>
      <c r="D2078" s="104">
        <v>37.97</v>
      </c>
      <c r="E2078" s="104">
        <v>37.369999999999997</v>
      </c>
      <c r="F2078" s="104">
        <v>37.51</v>
      </c>
      <c r="G2078" s="104">
        <v>3500936</v>
      </c>
    </row>
    <row r="2079" spans="1:7" x14ac:dyDescent="0.2">
      <c r="A2079" s="105">
        <v>2077</v>
      </c>
      <c r="B2079" s="106">
        <v>43419</v>
      </c>
      <c r="C2079" s="104">
        <v>37.58</v>
      </c>
      <c r="D2079" s="104">
        <v>37.86</v>
      </c>
      <c r="E2079" s="104">
        <v>37.4</v>
      </c>
      <c r="F2079" s="104">
        <v>37.56</v>
      </c>
      <c r="G2079" s="104">
        <v>3744336</v>
      </c>
    </row>
    <row r="2080" spans="1:7" x14ac:dyDescent="0.2">
      <c r="A2080" s="105">
        <v>2078</v>
      </c>
      <c r="B2080" s="106">
        <v>43420</v>
      </c>
      <c r="C2080" s="104">
        <v>37.56</v>
      </c>
      <c r="D2080" s="104">
        <v>38.15</v>
      </c>
      <c r="E2080" s="104">
        <v>37.51</v>
      </c>
      <c r="F2080" s="104">
        <v>37.770000000000003</v>
      </c>
      <c r="G2080" s="104">
        <v>4283886</v>
      </c>
    </row>
    <row r="2081" spans="1:7" x14ac:dyDescent="0.2">
      <c r="A2081" s="105">
        <v>2079</v>
      </c>
      <c r="B2081" s="106">
        <v>43423</v>
      </c>
      <c r="C2081" s="104">
        <v>38</v>
      </c>
      <c r="D2081" s="104">
        <v>38.03</v>
      </c>
      <c r="E2081" s="104">
        <v>37.549999999999997</v>
      </c>
      <c r="F2081" s="104">
        <v>37.880000000000003</v>
      </c>
      <c r="G2081" s="104">
        <v>3400781</v>
      </c>
    </row>
    <row r="2082" spans="1:7" x14ac:dyDescent="0.2">
      <c r="A2082" s="105">
        <v>2080</v>
      </c>
      <c r="B2082" s="106">
        <v>43424</v>
      </c>
      <c r="C2082" s="104">
        <v>37.78</v>
      </c>
      <c r="D2082" s="104">
        <v>38.15</v>
      </c>
      <c r="E2082" s="104">
        <v>37.479999999999997</v>
      </c>
      <c r="F2082" s="104">
        <v>37.69</v>
      </c>
      <c r="G2082" s="104">
        <v>3472313</v>
      </c>
    </row>
    <row r="2083" spans="1:7" x14ac:dyDescent="0.2">
      <c r="A2083" s="105">
        <v>2081</v>
      </c>
      <c r="B2083" s="106">
        <v>43425</v>
      </c>
      <c r="C2083" s="104">
        <v>37.32</v>
      </c>
      <c r="D2083" s="104">
        <v>37.69</v>
      </c>
      <c r="E2083" s="104">
        <v>37.18</v>
      </c>
      <c r="F2083" s="104">
        <v>37.69</v>
      </c>
      <c r="G2083" s="104">
        <v>2261007</v>
      </c>
    </row>
    <row r="2084" spans="1:7" x14ac:dyDescent="0.2">
      <c r="A2084" s="105">
        <v>2082</v>
      </c>
      <c r="B2084" s="106">
        <v>43426</v>
      </c>
      <c r="C2084" s="104">
        <v>37.799999999999997</v>
      </c>
      <c r="D2084" s="104">
        <v>37.950000000000003</v>
      </c>
      <c r="E2084" s="104">
        <v>37.29</v>
      </c>
      <c r="F2084" s="104">
        <v>37.43</v>
      </c>
      <c r="G2084" s="104">
        <v>1694360</v>
      </c>
    </row>
    <row r="2085" spans="1:7" x14ac:dyDescent="0.2">
      <c r="A2085" s="105">
        <v>2083</v>
      </c>
      <c r="B2085" s="106">
        <v>43427</v>
      </c>
      <c r="C2085" s="104">
        <v>37.43</v>
      </c>
      <c r="D2085" s="104">
        <v>37.630000000000003</v>
      </c>
      <c r="E2085" s="104">
        <v>36.81</v>
      </c>
      <c r="F2085" s="104">
        <v>36.979999999999997</v>
      </c>
      <c r="G2085" s="104">
        <v>2292719</v>
      </c>
    </row>
    <row r="2086" spans="1:7" x14ac:dyDescent="0.2">
      <c r="A2086" s="105">
        <v>2084</v>
      </c>
      <c r="B2086" s="106">
        <v>43430</v>
      </c>
      <c r="C2086" s="104">
        <v>37.4</v>
      </c>
      <c r="D2086" s="104">
        <v>37.4</v>
      </c>
      <c r="E2086" s="104">
        <v>36.64</v>
      </c>
      <c r="F2086" s="104">
        <v>36.75</v>
      </c>
      <c r="G2086" s="104">
        <v>1541765</v>
      </c>
    </row>
    <row r="2087" spans="1:7" x14ac:dyDescent="0.2">
      <c r="A2087" s="105">
        <v>2085</v>
      </c>
      <c r="B2087" s="106">
        <v>43431</v>
      </c>
      <c r="C2087" s="104">
        <v>36.9</v>
      </c>
      <c r="D2087" s="104">
        <v>36.950000000000003</v>
      </c>
      <c r="E2087" s="104">
        <v>35.82</v>
      </c>
      <c r="F2087" s="104">
        <v>36.159999999999997</v>
      </c>
      <c r="G2087" s="104">
        <v>3688842</v>
      </c>
    </row>
    <row r="2088" spans="1:7" x14ac:dyDescent="0.2">
      <c r="A2088" s="105">
        <v>2086</v>
      </c>
      <c r="B2088" s="106">
        <v>43432</v>
      </c>
      <c r="C2088" s="104">
        <v>36.200000000000003</v>
      </c>
      <c r="D2088" s="104">
        <v>36.39</v>
      </c>
      <c r="E2088" s="104">
        <v>36</v>
      </c>
      <c r="F2088" s="104">
        <v>36.36</v>
      </c>
      <c r="G2088" s="104">
        <v>1905025</v>
      </c>
    </row>
    <row r="2089" spans="1:7" x14ac:dyDescent="0.2">
      <c r="A2089" s="105">
        <v>2087</v>
      </c>
      <c r="B2089" s="106">
        <v>43433</v>
      </c>
      <c r="C2089" s="104">
        <v>36.56</v>
      </c>
      <c r="D2089" s="104">
        <v>36.67</v>
      </c>
      <c r="E2089" s="104">
        <v>35.06</v>
      </c>
      <c r="F2089" s="104">
        <v>35.26</v>
      </c>
      <c r="G2089" s="104">
        <v>4368808</v>
      </c>
    </row>
    <row r="2090" spans="1:7" x14ac:dyDescent="0.2">
      <c r="A2090" s="105">
        <v>2088</v>
      </c>
      <c r="B2090" s="106">
        <v>43434</v>
      </c>
      <c r="C2090" s="104">
        <v>35.299999999999997</v>
      </c>
      <c r="D2090" s="104">
        <v>35.75</v>
      </c>
      <c r="E2090" s="104">
        <v>35</v>
      </c>
      <c r="F2090" s="104">
        <v>35.200000000000003</v>
      </c>
      <c r="G2090" s="104">
        <v>3924084</v>
      </c>
    </row>
    <row r="2091" spans="1:7" x14ac:dyDescent="0.2">
      <c r="A2091" s="105">
        <v>2089</v>
      </c>
      <c r="B2091" s="106">
        <v>43437</v>
      </c>
      <c r="C2091" s="104">
        <v>36.18</v>
      </c>
      <c r="D2091" s="104">
        <v>36.56</v>
      </c>
      <c r="E2091" s="104">
        <v>35.79</v>
      </c>
      <c r="F2091" s="104">
        <v>36.450000000000003</v>
      </c>
      <c r="G2091" s="104">
        <v>4496596</v>
      </c>
    </row>
    <row r="2092" spans="1:7" x14ac:dyDescent="0.2">
      <c r="A2092" s="105">
        <v>2090</v>
      </c>
      <c r="B2092" s="106">
        <v>43438</v>
      </c>
      <c r="C2092" s="104">
        <v>36.450000000000003</v>
      </c>
      <c r="D2092" s="104">
        <v>36.590000000000003</v>
      </c>
      <c r="E2092" s="104">
        <v>36.11</v>
      </c>
      <c r="F2092" s="104">
        <v>36.4</v>
      </c>
      <c r="G2092" s="104">
        <v>1818792</v>
      </c>
    </row>
    <row r="2093" spans="1:7" x14ac:dyDescent="0.2">
      <c r="A2093" s="105">
        <v>2091</v>
      </c>
      <c r="B2093" s="106">
        <v>43439</v>
      </c>
      <c r="C2093" s="104">
        <v>35.99</v>
      </c>
      <c r="D2093" s="104">
        <v>36.200000000000003</v>
      </c>
      <c r="E2093" s="104">
        <v>35.799999999999997</v>
      </c>
      <c r="F2093" s="104">
        <v>36.119999999999997</v>
      </c>
      <c r="G2093" s="104">
        <v>2773138</v>
      </c>
    </row>
    <row r="2094" spans="1:7" x14ac:dyDescent="0.2">
      <c r="A2094" s="105">
        <v>2092</v>
      </c>
      <c r="B2094" s="106">
        <v>43440</v>
      </c>
      <c r="C2094" s="104">
        <v>35.21</v>
      </c>
      <c r="D2094" s="104">
        <v>35.9</v>
      </c>
      <c r="E2094" s="104">
        <v>35.21</v>
      </c>
      <c r="F2094" s="104">
        <v>35.340000000000003</v>
      </c>
      <c r="G2094" s="104">
        <v>3079800</v>
      </c>
    </row>
    <row r="2095" spans="1:7" x14ac:dyDescent="0.2">
      <c r="A2095" s="105">
        <v>2093</v>
      </c>
      <c r="B2095" s="106">
        <v>43441</v>
      </c>
      <c r="C2095" s="104">
        <v>35.340000000000003</v>
      </c>
      <c r="D2095" s="104">
        <v>35.89</v>
      </c>
      <c r="E2095" s="104">
        <v>35.22</v>
      </c>
      <c r="F2095" s="104">
        <v>35.89</v>
      </c>
      <c r="G2095" s="104">
        <v>1611396</v>
      </c>
    </row>
    <row r="2096" spans="1:7" x14ac:dyDescent="0.2">
      <c r="A2096" s="105">
        <v>2094</v>
      </c>
      <c r="B2096" s="106">
        <v>43444</v>
      </c>
      <c r="C2096" s="104">
        <v>35.4</v>
      </c>
      <c r="D2096" s="104">
        <v>35.799999999999997</v>
      </c>
      <c r="E2096" s="104">
        <v>35.299999999999997</v>
      </c>
      <c r="F2096" s="104">
        <v>35.53</v>
      </c>
      <c r="G2096" s="104">
        <v>1793957</v>
      </c>
    </row>
    <row r="2097" spans="1:7" x14ac:dyDescent="0.2">
      <c r="A2097" s="105">
        <v>2095</v>
      </c>
      <c r="B2097" s="106">
        <v>43445</v>
      </c>
      <c r="C2097" s="104">
        <v>35.380000000000003</v>
      </c>
      <c r="D2097" s="104">
        <v>35.659999999999997</v>
      </c>
      <c r="E2097" s="104">
        <v>35.380000000000003</v>
      </c>
      <c r="F2097" s="104">
        <v>35.56</v>
      </c>
      <c r="G2097" s="104">
        <v>1129101</v>
      </c>
    </row>
    <row r="2098" spans="1:7" x14ac:dyDescent="0.2">
      <c r="A2098" s="105">
        <v>2096</v>
      </c>
      <c r="B2098" s="106">
        <v>43446</v>
      </c>
      <c r="C2098" s="104">
        <v>35.97</v>
      </c>
      <c r="D2098" s="104">
        <v>35.97</v>
      </c>
      <c r="E2098" s="104">
        <v>35.5</v>
      </c>
      <c r="F2098" s="104">
        <v>35.770000000000003</v>
      </c>
      <c r="G2098" s="104">
        <v>1481503</v>
      </c>
    </row>
    <row r="2099" spans="1:7" x14ac:dyDescent="0.2">
      <c r="A2099" s="105">
        <v>2097</v>
      </c>
      <c r="B2099" s="106">
        <v>43447</v>
      </c>
      <c r="C2099" s="104">
        <v>35.85</v>
      </c>
      <c r="D2099" s="104">
        <v>36.03</v>
      </c>
      <c r="E2099" s="104">
        <v>35.51</v>
      </c>
      <c r="F2099" s="104">
        <v>35.9</v>
      </c>
      <c r="G2099" s="104">
        <v>2475012</v>
      </c>
    </row>
    <row r="2100" spans="1:7" x14ac:dyDescent="0.2">
      <c r="A2100" s="105">
        <v>2098</v>
      </c>
      <c r="B2100" s="106">
        <v>43448</v>
      </c>
      <c r="C2100" s="104">
        <v>35.4</v>
      </c>
      <c r="D2100" s="104">
        <v>35.78</v>
      </c>
      <c r="E2100" s="104">
        <v>35</v>
      </c>
      <c r="F2100" s="104">
        <v>35.020000000000003</v>
      </c>
      <c r="G2100" s="104">
        <v>3508225</v>
      </c>
    </row>
    <row r="2101" spans="1:7" x14ac:dyDescent="0.2">
      <c r="A2101" s="105">
        <v>2099</v>
      </c>
      <c r="B2101" s="106">
        <v>43451</v>
      </c>
      <c r="C2101" s="104">
        <v>35.04</v>
      </c>
      <c r="D2101" s="104">
        <v>35.299999999999997</v>
      </c>
      <c r="E2101" s="104">
        <v>34.4</v>
      </c>
      <c r="F2101" s="104">
        <v>34.799999999999997</v>
      </c>
      <c r="G2101" s="104">
        <v>3184243</v>
      </c>
    </row>
    <row r="2102" spans="1:7" x14ac:dyDescent="0.2">
      <c r="A2102" s="105">
        <v>2100</v>
      </c>
      <c r="B2102" s="106">
        <v>43452</v>
      </c>
      <c r="C2102" s="104">
        <v>34.5</v>
      </c>
      <c r="D2102" s="104">
        <v>34.799999999999997</v>
      </c>
      <c r="E2102" s="104">
        <v>33.96</v>
      </c>
      <c r="F2102" s="104">
        <v>33.99</v>
      </c>
      <c r="G2102" s="104">
        <v>4150833</v>
      </c>
    </row>
    <row r="2103" spans="1:7" x14ac:dyDescent="0.2">
      <c r="A2103" s="105">
        <v>2101</v>
      </c>
      <c r="B2103" s="106">
        <v>43453</v>
      </c>
      <c r="C2103" s="104">
        <v>34</v>
      </c>
      <c r="D2103" s="104">
        <v>34.1</v>
      </c>
      <c r="E2103" s="104">
        <v>33.049999999999997</v>
      </c>
      <c r="F2103" s="104">
        <v>33.119999999999997</v>
      </c>
      <c r="G2103" s="104">
        <v>3751080</v>
      </c>
    </row>
    <row r="2104" spans="1:7" x14ac:dyDescent="0.2">
      <c r="A2104" s="105">
        <v>2102</v>
      </c>
      <c r="B2104" s="106">
        <v>43454</v>
      </c>
      <c r="C2104" s="104">
        <v>33</v>
      </c>
      <c r="D2104" s="104">
        <v>33.11</v>
      </c>
      <c r="E2104" s="104">
        <v>32.5</v>
      </c>
      <c r="F2104" s="104">
        <v>32.700000000000003</v>
      </c>
      <c r="G2104" s="104">
        <v>2810929</v>
      </c>
    </row>
    <row r="2105" spans="1:7" x14ac:dyDescent="0.2">
      <c r="A2105" s="105">
        <v>2103</v>
      </c>
      <c r="B2105" s="106">
        <v>43455</v>
      </c>
      <c r="C2105" s="104">
        <v>32.68</v>
      </c>
      <c r="D2105" s="104">
        <v>33</v>
      </c>
      <c r="E2105" s="104">
        <v>32</v>
      </c>
      <c r="F2105" s="104">
        <v>33</v>
      </c>
      <c r="G2105" s="104">
        <v>3727739</v>
      </c>
    </row>
    <row r="2106" spans="1:7" x14ac:dyDescent="0.2">
      <c r="A2106" s="105">
        <v>2104</v>
      </c>
      <c r="B2106" s="106">
        <v>43458</v>
      </c>
      <c r="C2106" s="104">
        <v>32.32</v>
      </c>
      <c r="D2106" s="104">
        <v>32.950000000000003</v>
      </c>
      <c r="E2106" s="104">
        <v>32.32</v>
      </c>
      <c r="F2106" s="104">
        <v>32.950000000000003</v>
      </c>
      <c r="G2106" s="104">
        <v>2024401</v>
      </c>
    </row>
    <row r="2107" spans="1:7" x14ac:dyDescent="0.2">
      <c r="A2107" s="105">
        <v>2105</v>
      </c>
      <c r="B2107" s="106">
        <v>43459</v>
      </c>
      <c r="C2107" s="104">
        <v>32.32</v>
      </c>
      <c r="D2107" s="104">
        <v>32.92</v>
      </c>
      <c r="E2107" s="104">
        <v>31.8</v>
      </c>
      <c r="F2107" s="104">
        <v>32.700000000000003</v>
      </c>
      <c r="G2107" s="104">
        <v>2261607</v>
      </c>
    </row>
    <row r="2108" spans="1:7" x14ac:dyDescent="0.2">
      <c r="A2108" s="105">
        <v>2106</v>
      </c>
      <c r="B2108" s="106">
        <v>43460</v>
      </c>
      <c r="C2108" s="104">
        <v>32.71</v>
      </c>
      <c r="D2108" s="104">
        <v>32.79</v>
      </c>
      <c r="E2108" s="104">
        <v>32.119999999999997</v>
      </c>
      <c r="F2108" s="104">
        <v>32.75</v>
      </c>
      <c r="G2108" s="104">
        <v>1963550</v>
      </c>
    </row>
    <row r="2109" spans="1:7" x14ac:dyDescent="0.2">
      <c r="A2109" s="105">
        <v>2107</v>
      </c>
      <c r="B2109" s="106">
        <v>43461</v>
      </c>
      <c r="C2109" s="104">
        <v>32.86</v>
      </c>
      <c r="D2109" s="104">
        <v>33.18</v>
      </c>
      <c r="E2109" s="104">
        <v>32.56</v>
      </c>
      <c r="F2109" s="104">
        <v>32.75</v>
      </c>
      <c r="G2109" s="104">
        <v>2953214</v>
      </c>
    </row>
    <row r="2110" spans="1:7" x14ac:dyDescent="0.2">
      <c r="A2110" s="105">
        <v>2108</v>
      </c>
      <c r="B2110" s="106">
        <v>43462</v>
      </c>
      <c r="C2110" s="104">
        <v>32.75</v>
      </c>
      <c r="D2110" s="104">
        <v>33.020000000000003</v>
      </c>
      <c r="E2110" s="104">
        <v>32.5</v>
      </c>
      <c r="F2110" s="104">
        <v>32.75</v>
      </c>
      <c r="G2110" s="104">
        <v>5531462</v>
      </c>
    </row>
    <row r="2111" spans="1:7" x14ac:dyDescent="0.2">
      <c r="A2111" s="105">
        <v>2109</v>
      </c>
      <c r="B2111" s="106">
        <v>43467</v>
      </c>
      <c r="C2111" s="104">
        <v>32.5</v>
      </c>
      <c r="D2111" s="104">
        <v>32.71</v>
      </c>
      <c r="E2111" s="104">
        <v>32.21</v>
      </c>
      <c r="F2111" s="104">
        <v>32.71</v>
      </c>
      <c r="G2111" s="104">
        <v>1645784</v>
      </c>
    </row>
    <row r="2112" spans="1:7" x14ac:dyDescent="0.2">
      <c r="A2112" s="105">
        <v>2110</v>
      </c>
      <c r="B2112" s="106">
        <v>43468</v>
      </c>
      <c r="C2112" s="104">
        <v>32.630000000000003</v>
      </c>
      <c r="D2112" s="104">
        <v>32.880000000000003</v>
      </c>
      <c r="E2112" s="104">
        <v>32.229999999999997</v>
      </c>
      <c r="F2112" s="104">
        <v>32.729999999999997</v>
      </c>
      <c r="G2112" s="104">
        <v>2257590</v>
      </c>
    </row>
    <row r="2113" spans="1:7" x14ac:dyDescent="0.2">
      <c r="A2113" s="105">
        <v>2111</v>
      </c>
      <c r="B2113" s="106">
        <v>43469</v>
      </c>
      <c r="C2113" s="104">
        <v>32.590000000000003</v>
      </c>
      <c r="D2113" s="104">
        <v>32.99</v>
      </c>
      <c r="E2113" s="104">
        <v>32.11</v>
      </c>
      <c r="F2113" s="104">
        <v>32.950000000000003</v>
      </c>
      <c r="G2113" s="104">
        <v>3621758</v>
      </c>
    </row>
    <row r="2114" spans="1:7" x14ac:dyDescent="0.2">
      <c r="A2114" s="105">
        <v>2112</v>
      </c>
      <c r="B2114" s="106">
        <v>43472</v>
      </c>
      <c r="C2114" s="104">
        <v>32.880000000000003</v>
      </c>
      <c r="D2114" s="104">
        <v>32.909999999999997</v>
      </c>
      <c r="E2114" s="104">
        <v>32.619999999999997</v>
      </c>
      <c r="F2114" s="104">
        <v>32.799999999999997</v>
      </c>
      <c r="G2114" s="104">
        <v>3105805</v>
      </c>
    </row>
    <row r="2115" spans="1:7" x14ac:dyDescent="0.2">
      <c r="A2115" s="105">
        <v>2113</v>
      </c>
      <c r="B2115" s="106">
        <v>43473</v>
      </c>
      <c r="C2115" s="104">
        <v>32.799999999999997</v>
      </c>
      <c r="D2115" s="104">
        <v>32.799999999999997</v>
      </c>
      <c r="E2115" s="104">
        <v>32.4</v>
      </c>
      <c r="F2115" s="104">
        <v>32.71</v>
      </c>
      <c r="G2115" s="104">
        <v>1593394</v>
      </c>
    </row>
    <row r="2116" spans="1:7" x14ac:dyDescent="0.2">
      <c r="A2116" s="105">
        <v>2114</v>
      </c>
      <c r="B2116" s="106">
        <v>43474</v>
      </c>
      <c r="C2116" s="104">
        <v>32.950000000000003</v>
      </c>
      <c r="D2116" s="104">
        <v>33.49</v>
      </c>
      <c r="E2116" s="104">
        <v>32.89</v>
      </c>
      <c r="F2116" s="104">
        <v>33.159999999999997</v>
      </c>
      <c r="G2116" s="104">
        <v>3986718</v>
      </c>
    </row>
    <row r="2117" spans="1:7" x14ac:dyDescent="0.2">
      <c r="A2117" s="105">
        <v>2115</v>
      </c>
      <c r="B2117" s="106">
        <v>43475</v>
      </c>
      <c r="C2117" s="104">
        <v>32.89</v>
      </c>
      <c r="D2117" s="104">
        <v>33.200000000000003</v>
      </c>
      <c r="E2117" s="104">
        <v>32.619999999999997</v>
      </c>
      <c r="F2117" s="104">
        <v>32.82</v>
      </c>
      <c r="G2117" s="104">
        <v>2013824</v>
      </c>
    </row>
    <row r="2118" spans="1:7" x14ac:dyDescent="0.2">
      <c r="A2118" s="105">
        <v>2116</v>
      </c>
      <c r="B2118" s="106">
        <v>43476</v>
      </c>
      <c r="C2118" s="104">
        <v>32.909999999999997</v>
      </c>
      <c r="D2118" s="104">
        <v>33.159999999999997</v>
      </c>
      <c r="E2118" s="104">
        <v>32.72</v>
      </c>
      <c r="F2118" s="104">
        <v>32.880000000000003</v>
      </c>
      <c r="G2118" s="104">
        <v>1371516</v>
      </c>
    </row>
    <row r="2119" spans="1:7" x14ac:dyDescent="0.2">
      <c r="A2119" s="105">
        <v>2117</v>
      </c>
      <c r="B2119" s="106">
        <v>43479</v>
      </c>
      <c r="C2119" s="104">
        <v>32.880000000000003</v>
      </c>
      <c r="D2119" s="104">
        <v>33.15</v>
      </c>
      <c r="E2119" s="104">
        <v>32.11</v>
      </c>
      <c r="F2119" s="104">
        <v>32.6</v>
      </c>
      <c r="G2119" s="104">
        <v>3275854</v>
      </c>
    </row>
    <row r="2120" spans="1:7" x14ac:dyDescent="0.2">
      <c r="A2120" s="105">
        <v>2118</v>
      </c>
      <c r="B2120" s="106">
        <v>43480</v>
      </c>
      <c r="C2120" s="104">
        <v>32.5</v>
      </c>
      <c r="D2120" s="104">
        <v>32.6</v>
      </c>
      <c r="E2120" s="104">
        <v>32.22</v>
      </c>
      <c r="F2120" s="104">
        <v>32.6</v>
      </c>
      <c r="G2120" s="104">
        <v>2195832</v>
      </c>
    </row>
    <row r="2121" spans="1:7" x14ac:dyDescent="0.2">
      <c r="A2121" s="105">
        <v>2119</v>
      </c>
      <c r="B2121" s="106">
        <v>43481</v>
      </c>
      <c r="C2121" s="104">
        <v>32.57</v>
      </c>
      <c r="D2121" s="104">
        <v>32.6</v>
      </c>
      <c r="E2121" s="104">
        <v>32.299999999999997</v>
      </c>
      <c r="F2121" s="104">
        <v>32.6</v>
      </c>
      <c r="G2121" s="104">
        <v>2062445</v>
      </c>
    </row>
    <row r="2122" spans="1:7" x14ac:dyDescent="0.2">
      <c r="A2122" s="105">
        <v>2120</v>
      </c>
      <c r="B2122" s="106">
        <v>43482</v>
      </c>
      <c r="C2122" s="104">
        <v>32.659999999999997</v>
      </c>
      <c r="D2122" s="104">
        <v>32.700000000000003</v>
      </c>
      <c r="E2122" s="104">
        <v>32.32</v>
      </c>
      <c r="F2122" s="104">
        <v>32.44</v>
      </c>
      <c r="G2122" s="104">
        <v>2820833</v>
      </c>
    </row>
    <row r="2123" spans="1:7" x14ac:dyDescent="0.2">
      <c r="A2123" s="105">
        <v>2121</v>
      </c>
      <c r="B2123" s="106">
        <v>43483</v>
      </c>
      <c r="C2123" s="104">
        <v>32.43</v>
      </c>
      <c r="D2123" s="104">
        <v>32.85</v>
      </c>
      <c r="E2123" s="104">
        <v>32.369999999999997</v>
      </c>
      <c r="F2123" s="104">
        <v>32.75</v>
      </c>
      <c r="G2123" s="104">
        <v>3017277</v>
      </c>
    </row>
    <row r="2124" spans="1:7" x14ac:dyDescent="0.2">
      <c r="A2124" s="105">
        <v>2122</v>
      </c>
      <c r="B2124" s="106">
        <v>43486</v>
      </c>
      <c r="C2124" s="104">
        <v>32.75</v>
      </c>
      <c r="D2124" s="104">
        <v>33.29</v>
      </c>
      <c r="E2124" s="104">
        <v>32.590000000000003</v>
      </c>
      <c r="F2124" s="104">
        <v>33.18</v>
      </c>
      <c r="G2124" s="104">
        <v>3186515</v>
      </c>
    </row>
    <row r="2125" spans="1:7" x14ac:dyDescent="0.2">
      <c r="A2125" s="105">
        <v>2123</v>
      </c>
      <c r="B2125" s="106">
        <v>43487</v>
      </c>
      <c r="C2125" s="104">
        <v>33.200000000000003</v>
      </c>
      <c r="D2125" s="104">
        <v>33.200000000000003</v>
      </c>
      <c r="E2125" s="104">
        <v>32.32</v>
      </c>
      <c r="F2125" s="104">
        <v>32.49</v>
      </c>
      <c r="G2125" s="104">
        <v>4290366</v>
      </c>
    </row>
    <row r="2126" spans="1:7" x14ac:dyDescent="0.2">
      <c r="A2126" s="105">
        <v>2124</v>
      </c>
      <c r="B2126" s="106">
        <v>43488</v>
      </c>
      <c r="C2126" s="104">
        <v>32.44</v>
      </c>
      <c r="D2126" s="104">
        <v>32.44</v>
      </c>
      <c r="E2126" s="104">
        <v>31.13</v>
      </c>
      <c r="F2126" s="104">
        <v>31.56</v>
      </c>
      <c r="G2126" s="104">
        <v>6057900</v>
      </c>
    </row>
    <row r="2127" spans="1:7" x14ac:dyDescent="0.2">
      <c r="A2127" s="105">
        <v>2125</v>
      </c>
      <c r="B2127" s="106">
        <v>43489</v>
      </c>
      <c r="C2127" s="104">
        <v>31.56</v>
      </c>
      <c r="D2127" s="104">
        <v>31.6</v>
      </c>
      <c r="E2127" s="104">
        <v>30.62</v>
      </c>
      <c r="F2127" s="104">
        <v>30.95</v>
      </c>
      <c r="G2127" s="104">
        <v>5598600</v>
      </c>
    </row>
    <row r="2128" spans="1:7" x14ac:dyDescent="0.2">
      <c r="A2128" s="105">
        <v>2126</v>
      </c>
      <c r="B2128" s="106">
        <v>43490</v>
      </c>
      <c r="C2128" s="104">
        <v>31</v>
      </c>
      <c r="D2128" s="104">
        <v>31.48</v>
      </c>
      <c r="E2128" s="104">
        <v>30.69</v>
      </c>
      <c r="F2128" s="104">
        <v>31.03</v>
      </c>
      <c r="G2128" s="104">
        <v>3618402</v>
      </c>
    </row>
    <row r="2129" spans="1:7" x14ac:dyDescent="0.2">
      <c r="A2129" s="105">
        <v>2127</v>
      </c>
      <c r="B2129" s="106">
        <v>43493</v>
      </c>
      <c r="C2129" s="104">
        <v>31.03</v>
      </c>
      <c r="D2129" s="104">
        <v>31.71</v>
      </c>
      <c r="E2129" s="104">
        <v>31.02</v>
      </c>
      <c r="F2129" s="104">
        <v>31.46</v>
      </c>
      <c r="G2129" s="104">
        <v>4861663</v>
      </c>
    </row>
    <row r="2130" spans="1:7" x14ac:dyDescent="0.2">
      <c r="A2130" s="105">
        <v>2128</v>
      </c>
      <c r="B2130" s="106">
        <v>43494</v>
      </c>
      <c r="C2130" s="104">
        <v>31.4</v>
      </c>
      <c r="D2130" s="104">
        <v>31.44</v>
      </c>
      <c r="E2130" s="104">
        <v>30.73</v>
      </c>
      <c r="F2130" s="104">
        <v>31.18</v>
      </c>
      <c r="G2130" s="104">
        <v>2903435</v>
      </c>
    </row>
    <row r="2131" spans="1:7" x14ac:dyDescent="0.2">
      <c r="A2131" s="105">
        <v>2129</v>
      </c>
      <c r="B2131" s="106">
        <v>43495</v>
      </c>
      <c r="C2131" s="104">
        <v>31.19</v>
      </c>
      <c r="D2131" s="104">
        <v>31.32</v>
      </c>
      <c r="E2131" s="104">
        <v>30.78</v>
      </c>
      <c r="F2131" s="104">
        <v>30.78</v>
      </c>
      <c r="G2131" s="104">
        <v>2077510</v>
      </c>
    </row>
    <row r="2132" spans="1:7" x14ac:dyDescent="0.2">
      <c r="A2132" s="105">
        <v>2130</v>
      </c>
      <c r="B2132" s="106">
        <v>43496</v>
      </c>
      <c r="C2132" s="104">
        <v>31</v>
      </c>
      <c r="D2132" s="104">
        <v>31</v>
      </c>
      <c r="E2132" s="104">
        <v>29.85</v>
      </c>
      <c r="F2132" s="104">
        <v>29.91</v>
      </c>
      <c r="G2132" s="104">
        <v>4734391</v>
      </c>
    </row>
    <row r="2133" spans="1:7" x14ac:dyDescent="0.2">
      <c r="A2133" s="105">
        <v>2131</v>
      </c>
      <c r="B2133" s="106">
        <v>43497</v>
      </c>
      <c r="C2133" s="104">
        <v>30.6</v>
      </c>
      <c r="D2133" s="104">
        <v>32.380000000000003</v>
      </c>
      <c r="E2133" s="104">
        <v>30.3</v>
      </c>
      <c r="F2133" s="104">
        <v>31.8</v>
      </c>
      <c r="G2133" s="104">
        <v>6721191</v>
      </c>
    </row>
    <row r="2134" spans="1:7" x14ac:dyDescent="0.2">
      <c r="A2134" s="105">
        <v>2132</v>
      </c>
      <c r="B2134" s="106">
        <v>43507</v>
      </c>
      <c r="C2134" s="104">
        <v>31.8</v>
      </c>
      <c r="D2134" s="104">
        <v>32.58</v>
      </c>
      <c r="E2134" s="104">
        <v>31.78</v>
      </c>
      <c r="F2134" s="104">
        <v>32.299999999999997</v>
      </c>
      <c r="G2134" s="104">
        <v>4884001</v>
      </c>
    </row>
    <row r="2135" spans="1:7" x14ac:dyDescent="0.2">
      <c r="A2135" s="105">
        <v>2133</v>
      </c>
      <c r="B2135" s="106">
        <v>43508</v>
      </c>
      <c r="C2135" s="104">
        <v>32.299999999999997</v>
      </c>
      <c r="D2135" s="104">
        <v>32.5</v>
      </c>
      <c r="E2135" s="104">
        <v>32</v>
      </c>
      <c r="F2135" s="104">
        <v>32.43</v>
      </c>
      <c r="G2135" s="104">
        <v>4357624</v>
      </c>
    </row>
    <row r="2136" spans="1:7" x14ac:dyDescent="0.2">
      <c r="A2136" s="105">
        <v>2134</v>
      </c>
      <c r="B2136" s="106">
        <v>43509</v>
      </c>
      <c r="C2136" s="104">
        <v>32.56</v>
      </c>
      <c r="D2136" s="104">
        <v>33.25</v>
      </c>
      <c r="E2136" s="104">
        <v>32.130000000000003</v>
      </c>
      <c r="F2136" s="104">
        <v>33.03</v>
      </c>
      <c r="G2136" s="104">
        <v>7532257</v>
      </c>
    </row>
    <row r="2137" spans="1:7" x14ac:dyDescent="0.2">
      <c r="A2137" s="105">
        <v>2135</v>
      </c>
      <c r="B2137" s="106">
        <v>43510</v>
      </c>
      <c r="C2137" s="104">
        <v>33.200000000000003</v>
      </c>
      <c r="D2137" s="104">
        <v>35.950000000000003</v>
      </c>
      <c r="E2137" s="104">
        <v>32.85</v>
      </c>
      <c r="F2137" s="104">
        <v>34.979999999999997</v>
      </c>
      <c r="G2137" s="104">
        <v>11342929</v>
      </c>
    </row>
    <row r="2138" spans="1:7" x14ac:dyDescent="0.2">
      <c r="A2138" s="105">
        <v>2136</v>
      </c>
      <c r="B2138" s="106">
        <v>43511</v>
      </c>
      <c r="C2138" s="104">
        <v>34.700000000000003</v>
      </c>
      <c r="D2138" s="104">
        <v>35.880000000000003</v>
      </c>
      <c r="E2138" s="104">
        <v>34.44</v>
      </c>
      <c r="F2138" s="104">
        <v>35</v>
      </c>
      <c r="G2138" s="104">
        <v>9495586</v>
      </c>
    </row>
    <row r="2139" spans="1:7" x14ac:dyDescent="0.2">
      <c r="A2139" s="105">
        <v>2137</v>
      </c>
      <c r="B2139" s="106">
        <v>43514</v>
      </c>
      <c r="C2139" s="104">
        <v>35.340000000000003</v>
      </c>
      <c r="D2139" s="104">
        <v>35.82</v>
      </c>
      <c r="E2139" s="104">
        <v>34.880000000000003</v>
      </c>
      <c r="F2139" s="104">
        <v>35.450000000000003</v>
      </c>
      <c r="G2139" s="104">
        <v>7478024</v>
      </c>
    </row>
    <row r="2140" spans="1:7" x14ac:dyDescent="0.2">
      <c r="A2140" s="105">
        <v>2138</v>
      </c>
      <c r="B2140" s="106">
        <v>43515</v>
      </c>
      <c r="C2140" s="104">
        <v>35.65</v>
      </c>
      <c r="D2140" s="104">
        <v>36.799999999999997</v>
      </c>
      <c r="E2140" s="104">
        <v>35.33</v>
      </c>
      <c r="F2140" s="104">
        <v>35.729999999999997</v>
      </c>
      <c r="G2140" s="104">
        <v>6637674</v>
      </c>
    </row>
    <row r="2141" spans="1:7" x14ac:dyDescent="0.2">
      <c r="A2141" s="105">
        <v>2139</v>
      </c>
      <c r="B2141" s="106">
        <v>43516</v>
      </c>
      <c r="C2141" s="104">
        <v>36.270000000000003</v>
      </c>
      <c r="D2141" s="104">
        <v>37.64</v>
      </c>
      <c r="E2141" s="104">
        <v>36.270000000000003</v>
      </c>
      <c r="F2141" s="104">
        <v>37.28</v>
      </c>
      <c r="G2141" s="104">
        <v>12055066</v>
      </c>
    </row>
    <row r="2142" spans="1:7" x14ac:dyDescent="0.2">
      <c r="A2142" s="105">
        <v>2140</v>
      </c>
      <c r="B2142" s="106">
        <v>43517</v>
      </c>
      <c r="C2142" s="104">
        <v>37.28</v>
      </c>
      <c r="D2142" s="104">
        <v>37.799999999999997</v>
      </c>
      <c r="E2142" s="104">
        <v>36.68</v>
      </c>
      <c r="F2142" s="104">
        <v>36.9</v>
      </c>
      <c r="G2142" s="104">
        <v>6291644</v>
      </c>
    </row>
    <row r="2143" spans="1:7" x14ac:dyDescent="0.2">
      <c r="A2143" s="105">
        <v>2141</v>
      </c>
      <c r="B2143" s="106">
        <v>43518</v>
      </c>
      <c r="C2143" s="104">
        <v>36.9</v>
      </c>
      <c r="D2143" s="104">
        <v>37.78</v>
      </c>
      <c r="E2143" s="104">
        <v>36.200000000000003</v>
      </c>
      <c r="F2143" s="104">
        <v>37.07</v>
      </c>
      <c r="G2143" s="104">
        <v>6889619</v>
      </c>
    </row>
    <row r="2144" spans="1:7" x14ac:dyDescent="0.2">
      <c r="A2144" s="105">
        <v>2142</v>
      </c>
      <c r="B2144" s="106">
        <v>43521</v>
      </c>
      <c r="C2144" s="104">
        <v>37.799999999999997</v>
      </c>
      <c r="D2144" s="104">
        <v>38.549999999999997</v>
      </c>
      <c r="E2144" s="104">
        <v>36.9</v>
      </c>
      <c r="F2144" s="104">
        <v>38.03</v>
      </c>
      <c r="G2144" s="104">
        <v>10859041</v>
      </c>
    </row>
    <row r="2145" spans="1:7" x14ac:dyDescent="0.2">
      <c r="A2145" s="105">
        <v>2143</v>
      </c>
      <c r="B2145" s="106">
        <v>43522</v>
      </c>
      <c r="C2145" s="104">
        <v>38.03</v>
      </c>
      <c r="D2145" s="104">
        <v>38.090000000000003</v>
      </c>
      <c r="E2145" s="104">
        <v>36.700000000000003</v>
      </c>
      <c r="F2145" s="104">
        <v>36.9</v>
      </c>
      <c r="G2145" s="104">
        <v>9030295</v>
      </c>
    </row>
    <row r="2146" spans="1:7" x14ac:dyDescent="0.2">
      <c r="A2146" s="105">
        <v>2144</v>
      </c>
      <c r="B2146" s="106">
        <v>43523</v>
      </c>
      <c r="C2146" s="104">
        <v>36.770000000000003</v>
      </c>
      <c r="D2146" s="104">
        <v>36.79</v>
      </c>
      <c r="E2146" s="104">
        <v>36.15</v>
      </c>
      <c r="F2146" s="104">
        <v>36.35</v>
      </c>
      <c r="G2146" s="104">
        <v>8254945</v>
      </c>
    </row>
    <row r="2147" spans="1:7" x14ac:dyDescent="0.2">
      <c r="A2147" s="105">
        <v>2145</v>
      </c>
      <c r="B2147" s="106">
        <v>43524</v>
      </c>
      <c r="C2147" s="104">
        <v>36.42</v>
      </c>
      <c r="D2147" s="104">
        <v>36.99</v>
      </c>
      <c r="E2147" s="104">
        <v>36.130000000000003</v>
      </c>
      <c r="F2147" s="104">
        <v>36.270000000000003</v>
      </c>
      <c r="G2147" s="104">
        <v>4236177</v>
      </c>
    </row>
    <row r="2148" spans="1:7" x14ac:dyDescent="0.2">
      <c r="A2148" s="105">
        <v>2146</v>
      </c>
      <c r="B2148" s="106">
        <v>43525</v>
      </c>
      <c r="C2148" s="104">
        <v>36.5</v>
      </c>
      <c r="D2148" s="104">
        <v>36.82</v>
      </c>
      <c r="E2148" s="104">
        <v>36.229999999999997</v>
      </c>
      <c r="F2148" s="104">
        <v>36.64</v>
      </c>
      <c r="G2148" s="104">
        <v>4925765</v>
      </c>
    </row>
    <row r="2149" spans="1:7" x14ac:dyDescent="0.2">
      <c r="A2149" s="105">
        <v>2147</v>
      </c>
      <c r="B2149" s="106">
        <v>43528</v>
      </c>
      <c r="C2149" s="104">
        <v>36.83</v>
      </c>
      <c r="D2149" s="104">
        <v>37.14</v>
      </c>
      <c r="E2149" s="104">
        <v>36.6</v>
      </c>
      <c r="F2149" s="104">
        <v>36.78</v>
      </c>
      <c r="G2149" s="104">
        <v>9154224</v>
      </c>
    </row>
    <row r="2150" spans="1:7" x14ac:dyDescent="0.2">
      <c r="A2150" s="105">
        <v>2148</v>
      </c>
      <c r="B2150" s="106">
        <v>43529</v>
      </c>
      <c r="C2150" s="104">
        <v>36.94</v>
      </c>
      <c r="D2150" s="104">
        <v>37.19</v>
      </c>
      <c r="E2150" s="104">
        <v>36.299999999999997</v>
      </c>
      <c r="F2150" s="104">
        <v>37</v>
      </c>
      <c r="G2150" s="104">
        <v>6678319</v>
      </c>
    </row>
    <row r="2151" spans="1:7" x14ac:dyDescent="0.2">
      <c r="A2151" s="105">
        <v>2149</v>
      </c>
      <c r="B2151" s="106">
        <v>43530</v>
      </c>
      <c r="C2151" s="104">
        <v>37</v>
      </c>
      <c r="D2151" s="104">
        <v>37.130000000000003</v>
      </c>
      <c r="E2151" s="104">
        <v>36.5</v>
      </c>
      <c r="F2151" s="104">
        <v>36.909999999999997</v>
      </c>
      <c r="G2151" s="104">
        <v>6161896</v>
      </c>
    </row>
    <row r="2152" spans="1:7" x14ac:dyDescent="0.2">
      <c r="A2152" s="105">
        <v>2150</v>
      </c>
      <c r="B2152" s="106">
        <v>43531</v>
      </c>
      <c r="C2152" s="104">
        <v>37</v>
      </c>
      <c r="D2152" s="104">
        <v>37.01</v>
      </c>
      <c r="E2152" s="104">
        <v>36.15</v>
      </c>
      <c r="F2152" s="104">
        <v>36.49</v>
      </c>
      <c r="G2152" s="104">
        <v>6031781</v>
      </c>
    </row>
    <row r="2153" spans="1:7" x14ac:dyDescent="0.2">
      <c r="A2153" s="105">
        <v>2151</v>
      </c>
      <c r="B2153" s="106">
        <v>43532</v>
      </c>
      <c r="C2153" s="104">
        <v>36.47</v>
      </c>
      <c r="D2153" s="104">
        <v>36.47</v>
      </c>
      <c r="E2153" s="104">
        <v>34.56</v>
      </c>
      <c r="F2153" s="104">
        <v>34.64</v>
      </c>
      <c r="G2153" s="104">
        <v>9841072</v>
      </c>
    </row>
    <row r="2154" spans="1:7" x14ac:dyDescent="0.2">
      <c r="A2154" s="105">
        <v>2152</v>
      </c>
      <c r="B2154" s="106">
        <v>43535</v>
      </c>
      <c r="C2154" s="104">
        <v>35.049999999999997</v>
      </c>
      <c r="D2154" s="104">
        <v>36.17</v>
      </c>
      <c r="E2154" s="104">
        <v>35.049999999999997</v>
      </c>
      <c r="F2154" s="104">
        <v>36.1</v>
      </c>
      <c r="G2154" s="104">
        <v>7231510</v>
      </c>
    </row>
    <row r="2155" spans="1:7" x14ac:dyDescent="0.2">
      <c r="A2155" s="105">
        <v>2153</v>
      </c>
      <c r="B2155" s="106">
        <v>43536</v>
      </c>
      <c r="C2155" s="104">
        <v>36.46</v>
      </c>
      <c r="D2155" s="104">
        <v>36.85</v>
      </c>
      <c r="E2155" s="104">
        <v>35.94</v>
      </c>
      <c r="F2155" s="104">
        <v>36.31</v>
      </c>
      <c r="G2155" s="104">
        <v>8219362</v>
      </c>
    </row>
    <row r="2156" spans="1:7" x14ac:dyDescent="0.2">
      <c r="A2156" s="105">
        <v>2154</v>
      </c>
      <c r="B2156" s="106">
        <v>43537</v>
      </c>
      <c r="C2156" s="104">
        <v>36.229999999999997</v>
      </c>
      <c r="D2156" s="104">
        <v>36.299999999999997</v>
      </c>
      <c r="E2156" s="104">
        <v>35.299999999999997</v>
      </c>
      <c r="F2156" s="104">
        <v>35.44</v>
      </c>
      <c r="G2156" s="104">
        <v>6012766</v>
      </c>
    </row>
    <row r="2157" spans="1:7" x14ac:dyDescent="0.2">
      <c r="A2157" s="105">
        <v>2155</v>
      </c>
      <c r="B2157" s="106">
        <v>43538</v>
      </c>
      <c r="C2157" s="104">
        <v>35.44</v>
      </c>
      <c r="D2157" s="104">
        <v>35.79</v>
      </c>
      <c r="E2157" s="104">
        <v>34.880000000000003</v>
      </c>
      <c r="F2157" s="104">
        <v>35.299999999999997</v>
      </c>
      <c r="G2157" s="104">
        <v>3381933</v>
      </c>
    </row>
    <row r="2158" spans="1:7" x14ac:dyDescent="0.2">
      <c r="A2158" s="105">
        <v>2156</v>
      </c>
      <c r="B2158" s="106">
        <v>43539</v>
      </c>
      <c r="C2158" s="104">
        <v>35.380000000000003</v>
      </c>
      <c r="D2158" s="104">
        <v>35.99</v>
      </c>
      <c r="E2158" s="104">
        <v>35.1</v>
      </c>
      <c r="F2158" s="104">
        <v>35.99</v>
      </c>
      <c r="G2158" s="104">
        <v>3946387</v>
      </c>
    </row>
    <row r="2159" spans="1:7" x14ac:dyDescent="0.2">
      <c r="A2159" s="105">
        <v>2157</v>
      </c>
      <c r="B2159" s="106">
        <v>43542</v>
      </c>
      <c r="C2159" s="104">
        <v>35.99</v>
      </c>
      <c r="D2159" s="104">
        <v>36.4</v>
      </c>
      <c r="E2159" s="104">
        <v>35.450000000000003</v>
      </c>
      <c r="F2159" s="104">
        <v>36.26</v>
      </c>
      <c r="G2159" s="104">
        <v>6525571</v>
      </c>
    </row>
    <row r="2160" spans="1:7" x14ac:dyDescent="0.2">
      <c r="A2160" s="105">
        <v>2158</v>
      </c>
      <c r="B2160" s="106">
        <v>43543</v>
      </c>
      <c r="C2160" s="104">
        <v>36.26</v>
      </c>
      <c r="D2160" s="104">
        <v>36.26</v>
      </c>
      <c r="E2160" s="104">
        <v>35.4</v>
      </c>
      <c r="F2160" s="104">
        <v>35.65</v>
      </c>
      <c r="G2160" s="104">
        <v>8578449</v>
      </c>
    </row>
    <row r="2161" spans="1:7" x14ac:dyDescent="0.2">
      <c r="A2161" s="105">
        <v>2159</v>
      </c>
      <c r="B2161" s="106">
        <v>43544</v>
      </c>
      <c r="C2161" s="104">
        <v>35.659999999999997</v>
      </c>
      <c r="D2161" s="104">
        <v>35.79</v>
      </c>
      <c r="E2161" s="104">
        <v>35</v>
      </c>
      <c r="F2161" s="104">
        <v>35.51</v>
      </c>
      <c r="G2161" s="104">
        <v>5633277</v>
      </c>
    </row>
    <row r="2162" spans="1:7" x14ac:dyDescent="0.2">
      <c r="A2162" s="105">
        <v>2160</v>
      </c>
      <c r="B2162" s="106">
        <v>43545</v>
      </c>
      <c r="C2162" s="104">
        <v>35.409999999999997</v>
      </c>
      <c r="D2162" s="104">
        <v>35.590000000000003</v>
      </c>
      <c r="E2162" s="104">
        <v>35.03</v>
      </c>
      <c r="F2162" s="104">
        <v>35.11</v>
      </c>
      <c r="G2162" s="104">
        <v>9547287</v>
      </c>
    </row>
    <row r="2163" spans="1:7" x14ac:dyDescent="0.2">
      <c r="A2163" s="105">
        <v>2161</v>
      </c>
      <c r="B2163" s="106">
        <v>43546</v>
      </c>
      <c r="C2163" s="104">
        <v>34.85</v>
      </c>
      <c r="D2163" s="104">
        <v>34.85</v>
      </c>
      <c r="E2163" s="104">
        <v>34.25</v>
      </c>
      <c r="F2163" s="104">
        <v>34.54</v>
      </c>
      <c r="G2163" s="104">
        <v>7820139</v>
      </c>
    </row>
    <row r="2164" spans="1:7" x14ac:dyDescent="0.2">
      <c r="A2164" s="105">
        <v>2162</v>
      </c>
      <c r="B2164" s="106">
        <v>43549</v>
      </c>
      <c r="C2164" s="104">
        <v>34.520000000000003</v>
      </c>
      <c r="D2164" s="104">
        <v>35.15</v>
      </c>
      <c r="E2164" s="104">
        <v>33.729999999999997</v>
      </c>
      <c r="F2164" s="104">
        <v>34.92</v>
      </c>
      <c r="G2164" s="104">
        <v>7157405</v>
      </c>
    </row>
    <row r="2165" spans="1:7" x14ac:dyDescent="0.2">
      <c r="A2165" s="105">
        <v>2163</v>
      </c>
      <c r="B2165" s="106">
        <v>43550</v>
      </c>
      <c r="C2165" s="104">
        <v>34.880000000000003</v>
      </c>
      <c r="D2165" s="104">
        <v>35.65</v>
      </c>
      <c r="E2165" s="104">
        <v>34.729999999999997</v>
      </c>
      <c r="F2165" s="104">
        <v>35.299999999999997</v>
      </c>
      <c r="G2165" s="104">
        <v>8491610</v>
      </c>
    </row>
    <row r="2166" spans="1:7" x14ac:dyDescent="0.2">
      <c r="A2166" s="105">
        <v>2164</v>
      </c>
      <c r="B2166" s="106">
        <v>43551</v>
      </c>
      <c r="C2166" s="104">
        <v>35.29</v>
      </c>
      <c r="D2166" s="104">
        <v>36.21</v>
      </c>
      <c r="E2166" s="104">
        <v>35.229999999999997</v>
      </c>
      <c r="F2166" s="104">
        <v>35.96</v>
      </c>
      <c r="G2166" s="104">
        <v>9273202</v>
      </c>
    </row>
    <row r="2167" spans="1:7" x14ac:dyDescent="0.2">
      <c r="A2167" s="105">
        <v>2165</v>
      </c>
      <c r="B2167" s="106">
        <v>43552</v>
      </c>
      <c r="C2167" s="104">
        <v>36</v>
      </c>
      <c r="D2167" s="104">
        <v>36.090000000000003</v>
      </c>
      <c r="E2167" s="104">
        <v>35.28</v>
      </c>
      <c r="F2167" s="104">
        <v>35.6</v>
      </c>
      <c r="G2167" s="104">
        <v>4395566</v>
      </c>
    </row>
    <row r="2168" spans="1:7" x14ac:dyDescent="0.2">
      <c r="A2168" s="105">
        <v>2166</v>
      </c>
      <c r="B2168" s="106">
        <v>43553</v>
      </c>
      <c r="C2168" s="104">
        <v>35.549999999999997</v>
      </c>
      <c r="D2168" s="104">
        <v>36.86</v>
      </c>
      <c r="E2168" s="104">
        <v>35.31</v>
      </c>
      <c r="F2168" s="104">
        <v>36.619999999999997</v>
      </c>
      <c r="G2168" s="104">
        <v>9511542</v>
      </c>
    </row>
    <row r="2169" spans="1:7" x14ac:dyDescent="0.2">
      <c r="A2169" s="105">
        <v>2167</v>
      </c>
      <c r="B2169" s="106">
        <v>43556</v>
      </c>
      <c r="C2169" s="104">
        <v>37.5</v>
      </c>
      <c r="D2169" s="104">
        <v>38.869999999999997</v>
      </c>
      <c r="E2169" s="104">
        <v>37.1</v>
      </c>
      <c r="F2169" s="104">
        <v>37.29</v>
      </c>
      <c r="G2169" s="104">
        <v>12456802</v>
      </c>
    </row>
    <row r="2170" spans="1:7" x14ac:dyDescent="0.2">
      <c r="A2170" s="105">
        <v>2168</v>
      </c>
      <c r="B2170" s="106">
        <v>43557</v>
      </c>
      <c r="C2170" s="104">
        <v>37.35</v>
      </c>
      <c r="D2170" s="104">
        <v>37.47</v>
      </c>
      <c r="E2170" s="104">
        <v>36.75</v>
      </c>
      <c r="F2170" s="104">
        <v>36.880000000000003</v>
      </c>
      <c r="G2170" s="104">
        <v>6700980</v>
      </c>
    </row>
    <row r="2171" spans="1:7" x14ac:dyDescent="0.2">
      <c r="A2171" s="105">
        <v>2169</v>
      </c>
      <c r="B2171" s="106">
        <v>43558</v>
      </c>
      <c r="C2171" s="104">
        <v>37.08</v>
      </c>
      <c r="D2171" s="104">
        <v>37.5</v>
      </c>
      <c r="E2171" s="104">
        <v>37.07</v>
      </c>
      <c r="F2171" s="104">
        <v>37.299999999999997</v>
      </c>
      <c r="G2171" s="104">
        <v>5153729</v>
      </c>
    </row>
    <row r="2172" spans="1:7" x14ac:dyDescent="0.2">
      <c r="A2172" s="105">
        <v>2170</v>
      </c>
      <c r="B2172" s="106">
        <v>43559</v>
      </c>
      <c r="C2172" s="104">
        <v>36</v>
      </c>
      <c r="D2172" s="104">
        <v>36.4</v>
      </c>
      <c r="E2172" s="104">
        <v>35.28</v>
      </c>
      <c r="F2172" s="104">
        <v>36.03</v>
      </c>
      <c r="G2172" s="104">
        <v>14100596</v>
      </c>
    </row>
    <row r="2173" spans="1:7" x14ac:dyDescent="0.2">
      <c r="A2173" s="105">
        <v>2171</v>
      </c>
      <c r="B2173" s="106">
        <v>43563</v>
      </c>
      <c r="C2173" s="104">
        <v>36.020000000000003</v>
      </c>
      <c r="D2173" s="104">
        <v>36.549999999999997</v>
      </c>
      <c r="E2173" s="104">
        <v>35.68</v>
      </c>
      <c r="F2173" s="104">
        <v>36.270000000000003</v>
      </c>
      <c r="G2173" s="104">
        <v>7746589</v>
      </c>
    </row>
    <row r="2174" spans="1:7" x14ac:dyDescent="0.2">
      <c r="A2174" s="105">
        <v>2172</v>
      </c>
      <c r="B2174" s="106">
        <v>43564</v>
      </c>
      <c r="C2174" s="104">
        <v>36.4</v>
      </c>
      <c r="D2174" s="104">
        <v>36.4</v>
      </c>
      <c r="E2174" s="104">
        <v>35.68</v>
      </c>
      <c r="F2174" s="104">
        <v>35.93</v>
      </c>
      <c r="G2174" s="104">
        <v>4492995</v>
      </c>
    </row>
    <row r="2175" spans="1:7" x14ac:dyDescent="0.2">
      <c r="A2175" s="105">
        <v>2173</v>
      </c>
      <c r="B2175" s="106">
        <v>43565</v>
      </c>
      <c r="C2175" s="104">
        <v>35.78</v>
      </c>
      <c r="D2175" s="104">
        <v>36.119999999999997</v>
      </c>
      <c r="E2175" s="104">
        <v>35.33</v>
      </c>
      <c r="F2175" s="104">
        <v>35.93</v>
      </c>
      <c r="G2175" s="104">
        <v>4438206</v>
      </c>
    </row>
    <row r="2176" spans="1:7" x14ac:dyDescent="0.2">
      <c r="A2176" s="105">
        <v>2174</v>
      </c>
      <c r="B2176" s="106">
        <v>43566</v>
      </c>
      <c r="C2176" s="104">
        <v>35.92</v>
      </c>
      <c r="D2176" s="104">
        <v>36.04</v>
      </c>
      <c r="E2176" s="104">
        <v>35.07</v>
      </c>
      <c r="F2176" s="104">
        <v>35.35</v>
      </c>
      <c r="G2176" s="104">
        <v>4160807</v>
      </c>
    </row>
    <row r="2177" spans="1:7" x14ac:dyDescent="0.2">
      <c r="A2177" s="105">
        <v>2175</v>
      </c>
      <c r="B2177" s="106">
        <v>43567</v>
      </c>
      <c r="C2177" s="104">
        <v>35.049999999999997</v>
      </c>
      <c r="D2177" s="104">
        <v>35.44</v>
      </c>
      <c r="E2177" s="104">
        <v>34.93</v>
      </c>
      <c r="F2177" s="104">
        <v>34.979999999999997</v>
      </c>
      <c r="G2177" s="104">
        <v>3416984</v>
      </c>
    </row>
    <row r="2178" spans="1:7" x14ac:dyDescent="0.2">
      <c r="A2178" s="105">
        <v>2176</v>
      </c>
      <c r="B2178" s="106">
        <v>43570</v>
      </c>
      <c r="C2178" s="104">
        <v>35.4</v>
      </c>
      <c r="D2178" s="104">
        <v>35.49</v>
      </c>
      <c r="E2178" s="104">
        <v>34.6</v>
      </c>
      <c r="F2178" s="104">
        <v>34.65</v>
      </c>
      <c r="G2178" s="104">
        <v>3852660</v>
      </c>
    </row>
    <row r="2179" spans="1:7" x14ac:dyDescent="0.2">
      <c r="A2179" s="105">
        <v>2177</v>
      </c>
      <c r="B2179" s="106">
        <v>43571</v>
      </c>
      <c r="C2179" s="104">
        <v>34.619999999999997</v>
      </c>
      <c r="D2179" s="104">
        <v>35.049999999999997</v>
      </c>
      <c r="E2179" s="104">
        <v>34.299999999999997</v>
      </c>
      <c r="F2179" s="104">
        <v>35.049999999999997</v>
      </c>
      <c r="G2179" s="104">
        <v>3414359</v>
      </c>
    </row>
    <row r="2180" spans="1:7" x14ac:dyDescent="0.2">
      <c r="A2180" s="105">
        <v>2178</v>
      </c>
      <c r="B2180" s="106">
        <v>43572</v>
      </c>
      <c r="C2180" s="104">
        <v>35.33</v>
      </c>
      <c r="D2180" s="104">
        <v>35.33</v>
      </c>
      <c r="E2180" s="104">
        <v>34.9</v>
      </c>
      <c r="F2180" s="104">
        <v>35.270000000000003</v>
      </c>
      <c r="G2180" s="104">
        <v>2779658</v>
      </c>
    </row>
    <row r="2181" spans="1:7" x14ac:dyDescent="0.2">
      <c r="A2181" s="105">
        <v>2179</v>
      </c>
      <c r="B2181" s="106">
        <v>43573</v>
      </c>
      <c r="C2181" s="104">
        <v>35.24</v>
      </c>
      <c r="D2181" s="104">
        <v>35.24</v>
      </c>
      <c r="E2181" s="104">
        <v>34.74</v>
      </c>
      <c r="F2181" s="104">
        <v>34.770000000000003</v>
      </c>
      <c r="G2181" s="104">
        <v>2325047</v>
      </c>
    </row>
    <row r="2182" spans="1:7" x14ac:dyDescent="0.2">
      <c r="A2182" s="105">
        <v>2180</v>
      </c>
      <c r="B2182" s="106">
        <v>43574</v>
      </c>
      <c r="C2182" s="104">
        <v>34.76</v>
      </c>
      <c r="D2182" s="104">
        <v>34.950000000000003</v>
      </c>
      <c r="E2182" s="104">
        <v>34.58</v>
      </c>
      <c r="F2182" s="104">
        <v>34.9</v>
      </c>
      <c r="G2182" s="104">
        <v>2176238</v>
      </c>
    </row>
    <row r="2183" spans="1:7" x14ac:dyDescent="0.2">
      <c r="A2183" s="105">
        <v>2181</v>
      </c>
      <c r="B2183" s="106">
        <v>43577</v>
      </c>
      <c r="C2183" s="104">
        <v>34.880000000000003</v>
      </c>
      <c r="D2183" s="104">
        <v>35.200000000000003</v>
      </c>
      <c r="E2183" s="104">
        <v>33.909999999999997</v>
      </c>
      <c r="F2183" s="104">
        <v>34.31</v>
      </c>
      <c r="G2183" s="104">
        <v>5037429</v>
      </c>
    </row>
    <row r="2184" spans="1:7" x14ac:dyDescent="0.2">
      <c r="A2184" s="105">
        <v>2182</v>
      </c>
      <c r="B2184" s="106">
        <v>43578</v>
      </c>
      <c r="C2184" s="104">
        <v>34.35</v>
      </c>
      <c r="D2184" s="104">
        <v>34.35</v>
      </c>
      <c r="E2184" s="104">
        <v>33.65</v>
      </c>
      <c r="F2184" s="104">
        <v>33.93</v>
      </c>
      <c r="G2184" s="104">
        <v>3178948</v>
      </c>
    </row>
    <row r="2185" spans="1:7" x14ac:dyDescent="0.2">
      <c r="A2185" s="105">
        <v>2183</v>
      </c>
      <c r="B2185" s="106">
        <v>43579</v>
      </c>
      <c r="C2185" s="104">
        <v>34.57</v>
      </c>
      <c r="D2185" s="104">
        <v>35.36</v>
      </c>
      <c r="E2185" s="104">
        <v>34.299999999999997</v>
      </c>
      <c r="F2185" s="104">
        <v>35.049999999999997</v>
      </c>
      <c r="G2185" s="104">
        <v>7278506</v>
      </c>
    </row>
    <row r="2186" spans="1:7" x14ac:dyDescent="0.2">
      <c r="A2186" s="105">
        <v>2184</v>
      </c>
      <c r="B2186" s="106">
        <v>43580</v>
      </c>
      <c r="C2186" s="104">
        <v>34.74</v>
      </c>
      <c r="D2186" s="104">
        <v>35.35</v>
      </c>
      <c r="E2186" s="104">
        <v>34.22</v>
      </c>
      <c r="F2186" s="104">
        <v>34.35</v>
      </c>
      <c r="G2186" s="104">
        <v>3954217</v>
      </c>
    </row>
    <row r="2187" spans="1:7" x14ac:dyDescent="0.2">
      <c r="A2187" s="105">
        <v>2185</v>
      </c>
      <c r="B2187" s="106">
        <v>43581</v>
      </c>
      <c r="C2187" s="104">
        <v>34.1</v>
      </c>
      <c r="D2187" s="104">
        <v>34.549999999999997</v>
      </c>
      <c r="E2187" s="104">
        <v>33.54</v>
      </c>
      <c r="F2187" s="104">
        <v>33.590000000000003</v>
      </c>
      <c r="G2187" s="104">
        <v>3973632</v>
      </c>
    </row>
    <row r="2188" spans="1:7" x14ac:dyDescent="0.2">
      <c r="A2188" s="105">
        <v>2186</v>
      </c>
      <c r="B2188" s="106">
        <v>43584</v>
      </c>
      <c r="C2188" s="104">
        <v>33.99</v>
      </c>
      <c r="D2188" s="104">
        <v>33.99</v>
      </c>
      <c r="E2188" s="104">
        <v>33.01</v>
      </c>
      <c r="F2188" s="104">
        <v>33.07</v>
      </c>
      <c r="G2188" s="104">
        <v>5392609</v>
      </c>
    </row>
    <row r="2189" spans="1:7" x14ac:dyDescent="0.2">
      <c r="A2189" s="105">
        <v>2187</v>
      </c>
      <c r="B2189" s="106">
        <v>43585</v>
      </c>
      <c r="C2189" s="104">
        <v>32.770000000000003</v>
      </c>
      <c r="D2189" s="104">
        <v>33.32</v>
      </c>
      <c r="E2189" s="104">
        <v>32.770000000000003</v>
      </c>
      <c r="F2189" s="104">
        <v>33.07</v>
      </c>
      <c r="G2189" s="104">
        <v>3690885</v>
      </c>
    </row>
    <row r="2190" spans="1:7" x14ac:dyDescent="0.2">
      <c r="A2190" s="105">
        <v>2188</v>
      </c>
      <c r="B2190" s="106">
        <v>43591</v>
      </c>
      <c r="C2190" s="104">
        <v>32.69</v>
      </c>
      <c r="D2190" s="104">
        <v>32.69</v>
      </c>
      <c r="E2190" s="104">
        <v>31.25</v>
      </c>
      <c r="F2190" s="104">
        <v>31.5</v>
      </c>
      <c r="G2190" s="104">
        <v>8058502</v>
      </c>
    </row>
    <row r="2191" spans="1:7" x14ac:dyDescent="0.2">
      <c r="A2191" s="105">
        <v>2189</v>
      </c>
      <c r="B2191" s="106">
        <v>43592</v>
      </c>
      <c r="C2191" s="104">
        <v>31.79</v>
      </c>
      <c r="D2191" s="104">
        <v>32.18</v>
      </c>
      <c r="E2191" s="104">
        <v>31.37</v>
      </c>
      <c r="F2191" s="104">
        <v>31.73</v>
      </c>
      <c r="G2191" s="104">
        <v>3838669</v>
      </c>
    </row>
    <row r="2192" spans="1:7" x14ac:dyDescent="0.2">
      <c r="A2192" s="105">
        <v>2190</v>
      </c>
      <c r="B2192" s="106">
        <v>43593</v>
      </c>
      <c r="C2192" s="104">
        <v>31.36</v>
      </c>
      <c r="D2192" s="104">
        <v>31.54</v>
      </c>
      <c r="E2192" s="104">
        <v>30.94</v>
      </c>
      <c r="F2192" s="104">
        <v>31.19</v>
      </c>
      <c r="G2192" s="104">
        <v>3887469</v>
      </c>
    </row>
    <row r="2193" spans="1:7" x14ac:dyDescent="0.2">
      <c r="A2193" s="105">
        <v>2191</v>
      </c>
      <c r="B2193" s="106">
        <v>43594</v>
      </c>
      <c r="C2193" s="104">
        <v>30.98</v>
      </c>
      <c r="D2193" s="104">
        <v>31.19</v>
      </c>
      <c r="E2193" s="104">
        <v>30.39</v>
      </c>
      <c r="F2193" s="104">
        <v>30.84</v>
      </c>
      <c r="G2193" s="104">
        <v>3856908</v>
      </c>
    </row>
    <row r="2194" spans="1:7" x14ac:dyDescent="0.2">
      <c r="A2194" s="105">
        <v>2192</v>
      </c>
      <c r="B2194" s="106">
        <v>43595</v>
      </c>
      <c r="C2194" s="104">
        <v>31</v>
      </c>
      <c r="D2194" s="104">
        <v>31.46</v>
      </c>
      <c r="E2194" s="104">
        <v>30.35</v>
      </c>
      <c r="F2194" s="104">
        <v>31.27</v>
      </c>
      <c r="G2194" s="104">
        <v>4142168</v>
      </c>
    </row>
    <row r="2195" spans="1:7" x14ac:dyDescent="0.2">
      <c r="A2195" s="105">
        <v>2193</v>
      </c>
      <c r="B2195" s="106">
        <v>43598</v>
      </c>
      <c r="C2195" s="104">
        <v>30.98</v>
      </c>
      <c r="D2195" s="104">
        <v>31.27</v>
      </c>
      <c r="E2195" s="104">
        <v>30.62</v>
      </c>
      <c r="F2195" s="104">
        <v>31.02</v>
      </c>
      <c r="G2195" s="104">
        <v>2950014</v>
      </c>
    </row>
    <row r="2196" spans="1:7" x14ac:dyDescent="0.2">
      <c r="A2196" s="105">
        <v>2194</v>
      </c>
      <c r="B2196" s="106">
        <v>43599</v>
      </c>
      <c r="C2196" s="104">
        <v>30.88</v>
      </c>
      <c r="D2196" s="104">
        <v>30.96</v>
      </c>
      <c r="E2196" s="104">
        <v>30.5</v>
      </c>
      <c r="F2196" s="104">
        <v>30.76</v>
      </c>
      <c r="G2196" s="104">
        <v>2952207</v>
      </c>
    </row>
    <row r="2197" spans="1:7" x14ac:dyDescent="0.2">
      <c r="A2197" s="105">
        <v>2195</v>
      </c>
      <c r="B2197" s="106">
        <v>43600</v>
      </c>
      <c r="C2197" s="104">
        <v>30.8</v>
      </c>
      <c r="D2197" s="104">
        <v>31.14</v>
      </c>
      <c r="E2197" s="104">
        <v>30.8</v>
      </c>
      <c r="F2197" s="104">
        <v>30.97</v>
      </c>
      <c r="G2197" s="104">
        <v>3934452</v>
      </c>
    </row>
    <row r="2198" spans="1:7" x14ac:dyDescent="0.2">
      <c r="A2198" s="105">
        <v>2196</v>
      </c>
      <c r="B2198" s="106">
        <v>43601</v>
      </c>
      <c r="C2198" s="104">
        <v>30.8</v>
      </c>
      <c r="D2198" s="104">
        <v>31.12</v>
      </c>
      <c r="E2198" s="104">
        <v>30.8</v>
      </c>
      <c r="F2198" s="104">
        <v>30.98</v>
      </c>
      <c r="G2198" s="104">
        <v>2899318</v>
      </c>
    </row>
    <row r="2199" spans="1:7" x14ac:dyDescent="0.2">
      <c r="A2199" s="105">
        <v>2197</v>
      </c>
      <c r="B2199" s="106">
        <v>43602</v>
      </c>
      <c r="C2199" s="104">
        <v>30.99</v>
      </c>
      <c r="D2199" s="104">
        <v>31.09</v>
      </c>
      <c r="E2199" s="104">
        <v>30.1</v>
      </c>
      <c r="F2199" s="104">
        <v>30.22</v>
      </c>
      <c r="G2199" s="104">
        <v>3880153</v>
      </c>
    </row>
    <row r="2200" spans="1:7" x14ac:dyDescent="0.2">
      <c r="A2200" s="105">
        <v>2198</v>
      </c>
      <c r="B2200" s="106">
        <v>43605</v>
      </c>
      <c r="C2200" s="104">
        <v>30.23</v>
      </c>
      <c r="D2200" s="104">
        <v>30.45</v>
      </c>
      <c r="E2200" s="104">
        <v>29.89</v>
      </c>
      <c r="F2200" s="104">
        <v>30.41</v>
      </c>
      <c r="G2200" s="104">
        <v>2658470</v>
      </c>
    </row>
    <row r="2201" spans="1:7" x14ac:dyDescent="0.2">
      <c r="A2201" s="105">
        <v>2199</v>
      </c>
      <c r="B2201" s="106">
        <v>43606</v>
      </c>
      <c r="C2201" s="104">
        <v>30.7</v>
      </c>
      <c r="D2201" s="104">
        <v>30.78</v>
      </c>
      <c r="E2201" s="104">
        <v>30.3</v>
      </c>
      <c r="F2201" s="104">
        <v>30.63</v>
      </c>
      <c r="G2201" s="104">
        <v>2299906</v>
      </c>
    </row>
    <row r="2202" spans="1:7" x14ac:dyDescent="0.2">
      <c r="A2202" s="105">
        <v>2200</v>
      </c>
      <c r="B2202" s="106">
        <v>43607</v>
      </c>
      <c r="C2202" s="104">
        <v>30.61</v>
      </c>
      <c r="D2202" s="104">
        <v>30.61</v>
      </c>
      <c r="E2202" s="104">
        <v>30.2</v>
      </c>
      <c r="F2202" s="104">
        <v>30.26</v>
      </c>
      <c r="G2202" s="104">
        <v>2704549</v>
      </c>
    </row>
    <row r="2203" spans="1:7" x14ac:dyDescent="0.2">
      <c r="A2203" s="105">
        <v>2201</v>
      </c>
      <c r="B2203" s="106">
        <v>43608</v>
      </c>
      <c r="C2203" s="104">
        <v>30.26</v>
      </c>
      <c r="D2203" s="104">
        <v>30.26</v>
      </c>
      <c r="E2203" s="104">
        <v>29.9</v>
      </c>
      <c r="F2203" s="104">
        <v>29.9</v>
      </c>
      <c r="G2203" s="104">
        <v>2917434</v>
      </c>
    </row>
    <row r="2204" spans="1:7" x14ac:dyDescent="0.2">
      <c r="A2204" s="105">
        <v>2202</v>
      </c>
      <c r="B2204" s="106">
        <v>43609</v>
      </c>
      <c r="C2204" s="104">
        <v>30.11</v>
      </c>
      <c r="D2204" s="104">
        <v>30.2</v>
      </c>
      <c r="E2204" s="104">
        <v>29.9</v>
      </c>
      <c r="F2204" s="104">
        <v>29.94</v>
      </c>
      <c r="G2204" s="104">
        <v>2177708</v>
      </c>
    </row>
    <row r="2205" spans="1:7" x14ac:dyDescent="0.2">
      <c r="A2205" s="105">
        <v>2203</v>
      </c>
      <c r="B2205" s="106">
        <v>43612</v>
      </c>
      <c r="C2205" s="104">
        <v>29.96</v>
      </c>
      <c r="D2205" s="104">
        <v>30.14</v>
      </c>
      <c r="E2205" s="104">
        <v>29.7</v>
      </c>
      <c r="F2205" s="104">
        <v>30.03</v>
      </c>
      <c r="G2205" s="104">
        <v>5183652</v>
      </c>
    </row>
    <row r="2206" spans="1:7" x14ac:dyDescent="0.2">
      <c r="A2206" s="105">
        <v>2204</v>
      </c>
      <c r="B2206" s="106">
        <v>43613</v>
      </c>
      <c r="C2206" s="104">
        <v>30.18</v>
      </c>
      <c r="D2206" s="104">
        <v>30.24</v>
      </c>
      <c r="E2206" s="104">
        <v>29.81</v>
      </c>
      <c r="F2206" s="104">
        <v>30.02</v>
      </c>
      <c r="G2206" s="104">
        <v>6140196</v>
      </c>
    </row>
    <row r="2207" spans="1:7" x14ac:dyDescent="0.2">
      <c r="A2207" s="105">
        <v>2205</v>
      </c>
      <c r="B2207" s="106">
        <v>43614</v>
      </c>
      <c r="C2207" s="104">
        <v>30.29</v>
      </c>
      <c r="D2207" s="104">
        <v>31.1</v>
      </c>
      <c r="E2207" s="104">
        <v>30.11</v>
      </c>
      <c r="F2207" s="104">
        <v>30.68</v>
      </c>
      <c r="G2207" s="104">
        <v>10069862</v>
      </c>
    </row>
    <row r="2208" spans="1:7" x14ac:dyDescent="0.2">
      <c r="A2208" s="105">
        <v>2206</v>
      </c>
      <c r="B2208" s="106">
        <v>43615</v>
      </c>
      <c r="C2208" s="104">
        <v>30.68</v>
      </c>
      <c r="D2208" s="104">
        <v>30.68</v>
      </c>
      <c r="E2208" s="104">
        <v>29.82</v>
      </c>
      <c r="F2208" s="104">
        <v>30.06</v>
      </c>
      <c r="G2208" s="104">
        <v>5962536</v>
      </c>
    </row>
    <row r="2209" spans="1:7" x14ac:dyDescent="0.2">
      <c r="A2209" s="105">
        <v>2207</v>
      </c>
      <c r="B2209" s="106">
        <v>43616</v>
      </c>
      <c r="C2209" s="104">
        <v>29.86</v>
      </c>
      <c r="D2209" s="104">
        <v>30.1</v>
      </c>
      <c r="E2209" s="104">
        <v>29.83</v>
      </c>
      <c r="F2209" s="104">
        <v>29.88</v>
      </c>
      <c r="G2209" s="104">
        <v>3705761</v>
      </c>
    </row>
    <row r="2210" spans="1:7" x14ac:dyDescent="0.2">
      <c r="A2210" s="105">
        <v>2208</v>
      </c>
      <c r="B2210" s="106">
        <v>43619</v>
      </c>
      <c r="C2210" s="104">
        <v>32</v>
      </c>
      <c r="D2210" s="104">
        <v>32</v>
      </c>
      <c r="E2210" s="104">
        <v>29.8</v>
      </c>
      <c r="F2210" s="104">
        <v>30.04</v>
      </c>
      <c r="G2210" s="104">
        <v>17985012</v>
      </c>
    </row>
    <row r="2211" spans="1:7" x14ac:dyDescent="0.2">
      <c r="A2211" s="105">
        <v>2209</v>
      </c>
      <c r="B2211" s="106">
        <v>43620</v>
      </c>
      <c r="C2211" s="104">
        <v>29.83</v>
      </c>
      <c r="D2211" s="104">
        <v>29.83</v>
      </c>
      <c r="E2211" s="104">
        <v>28.9</v>
      </c>
      <c r="F2211" s="104">
        <v>29.13</v>
      </c>
      <c r="G2211" s="104">
        <v>8983091</v>
      </c>
    </row>
    <row r="2212" spans="1:7" x14ac:dyDescent="0.2">
      <c r="A2212" s="105">
        <v>2210</v>
      </c>
      <c r="B2212" s="106">
        <v>43621</v>
      </c>
      <c r="C2212" s="104">
        <v>29.21</v>
      </c>
      <c r="D2212" s="104">
        <v>29.32</v>
      </c>
      <c r="E2212" s="104">
        <v>28.81</v>
      </c>
      <c r="F2212" s="104">
        <v>28.87</v>
      </c>
      <c r="G2212" s="104">
        <v>5895570</v>
      </c>
    </row>
    <row r="2213" spans="1:7" x14ac:dyDescent="0.2">
      <c r="A2213" s="105">
        <v>2211</v>
      </c>
      <c r="B2213" s="106">
        <v>43622</v>
      </c>
      <c r="C2213" s="104">
        <v>28.85</v>
      </c>
      <c r="D2213" s="104">
        <v>28.85</v>
      </c>
      <c r="E2213" s="104">
        <v>28.46</v>
      </c>
      <c r="F2213" s="104">
        <v>28.51</v>
      </c>
      <c r="G2213" s="104">
        <v>3808002</v>
      </c>
    </row>
    <row r="2214" spans="1:7" x14ac:dyDescent="0.2">
      <c r="A2214" s="105">
        <v>2212</v>
      </c>
      <c r="B2214" s="106">
        <v>43626</v>
      </c>
      <c r="C2214" s="104">
        <v>28.8</v>
      </c>
      <c r="D2214" s="104">
        <v>29.56</v>
      </c>
      <c r="E2214" s="104">
        <v>28.67</v>
      </c>
      <c r="F2214" s="104">
        <v>29.22</v>
      </c>
      <c r="G2214" s="104">
        <v>6043452</v>
      </c>
    </row>
    <row r="2215" spans="1:7" x14ac:dyDescent="0.2">
      <c r="A2215" s="105">
        <v>2213</v>
      </c>
      <c r="B2215" s="106">
        <v>43627</v>
      </c>
      <c r="C2215" s="104">
        <v>29.22</v>
      </c>
      <c r="D2215" s="104">
        <v>29.66</v>
      </c>
      <c r="E2215" s="104">
        <v>29.2</v>
      </c>
      <c r="F2215" s="104">
        <v>29.56</v>
      </c>
      <c r="G2215" s="104">
        <v>7006939</v>
      </c>
    </row>
    <row r="2216" spans="1:7" x14ac:dyDescent="0.2">
      <c r="A2216" s="105">
        <v>2214</v>
      </c>
      <c r="B2216" s="106">
        <v>43628</v>
      </c>
      <c r="C2216" s="104">
        <v>29.57</v>
      </c>
      <c r="D2216" s="104">
        <v>29.58</v>
      </c>
      <c r="E2216" s="104">
        <v>29.15</v>
      </c>
      <c r="F2216" s="104">
        <v>29.51</v>
      </c>
      <c r="G2216" s="104">
        <v>6124892</v>
      </c>
    </row>
    <row r="2217" spans="1:7" x14ac:dyDescent="0.2">
      <c r="A2217" s="105">
        <v>2215</v>
      </c>
      <c r="B2217" s="106">
        <v>43629</v>
      </c>
      <c r="C2217" s="104">
        <v>29.4</v>
      </c>
      <c r="D2217" s="104">
        <v>29.96</v>
      </c>
      <c r="E2217" s="104">
        <v>29.25</v>
      </c>
      <c r="F2217" s="104">
        <v>29.82</v>
      </c>
      <c r="G2217" s="104">
        <v>7004163</v>
      </c>
    </row>
    <row r="2218" spans="1:7" x14ac:dyDescent="0.2">
      <c r="A2218" s="105">
        <v>2216</v>
      </c>
      <c r="B2218" s="106">
        <v>43630</v>
      </c>
      <c r="C2218" s="104">
        <v>29.88</v>
      </c>
      <c r="D2218" s="104">
        <v>30.08</v>
      </c>
      <c r="E2218" s="104">
        <v>29.68</v>
      </c>
      <c r="F2218" s="104">
        <v>29.88</v>
      </c>
      <c r="G2218" s="104">
        <v>5916418</v>
      </c>
    </row>
    <row r="2219" spans="1:7" x14ac:dyDescent="0.2">
      <c r="A2219" s="105">
        <v>2217</v>
      </c>
      <c r="B2219" s="106">
        <v>43633</v>
      </c>
      <c r="C2219" s="104">
        <v>30</v>
      </c>
      <c r="D2219" s="104">
        <v>30.08</v>
      </c>
      <c r="E2219" s="104">
        <v>29.6</v>
      </c>
      <c r="F2219" s="104">
        <v>30</v>
      </c>
      <c r="G2219" s="104">
        <v>4199346</v>
      </c>
    </row>
    <row r="2220" spans="1:7" x14ac:dyDescent="0.2">
      <c r="A2220" s="105">
        <v>2218</v>
      </c>
      <c r="B2220" s="106">
        <v>43634</v>
      </c>
      <c r="C2220" s="104">
        <v>30.06</v>
      </c>
      <c r="D2220" s="104">
        <v>30.27</v>
      </c>
      <c r="E2220" s="104">
        <v>29.67</v>
      </c>
      <c r="F2220" s="104">
        <v>30.2</v>
      </c>
      <c r="G2220" s="104">
        <v>4975136</v>
      </c>
    </row>
    <row r="2221" spans="1:7" x14ac:dyDescent="0.2">
      <c r="A2221" s="105">
        <v>2219</v>
      </c>
      <c r="B2221" s="106">
        <v>43635</v>
      </c>
      <c r="C2221" s="104">
        <v>30.75</v>
      </c>
      <c r="D2221" s="104">
        <v>31.56</v>
      </c>
      <c r="E2221" s="104">
        <v>30.35</v>
      </c>
      <c r="F2221" s="104">
        <v>31.24</v>
      </c>
      <c r="G2221" s="104">
        <v>9536011</v>
      </c>
    </row>
    <row r="2222" spans="1:7" x14ac:dyDescent="0.2">
      <c r="A2222" s="105">
        <v>2220</v>
      </c>
      <c r="B2222" s="106">
        <v>43636</v>
      </c>
      <c r="C2222" s="104">
        <v>31.24</v>
      </c>
      <c r="D2222" s="104">
        <v>31.33</v>
      </c>
      <c r="E2222" s="104">
        <v>30.97</v>
      </c>
      <c r="F2222" s="104">
        <v>31.05</v>
      </c>
      <c r="G2222" s="104">
        <v>8382881</v>
      </c>
    </row>
    <row r="2223" spans="1:7" x14ac:dyDescent="0.2">
      <c r="A2223" s="105">
        <v>2221</v>
      </c>
      <c r="B2223" s="106">
        <v>43637</v>
      </c>
      <c r="C2223" s="104">
        <v>31.29</v>
      </c>
      <c r="D2223" s="104">
        <v>31.34</v>
      </c>
      <c r="E2223" s="104">
        <v>31.01</v>
      </c>
      <c r="F2223" s="104">
        <v>31.15</v>
      </c>
      <c r="G2223" s="104">
        <v>9114627</v>
      </c>
    </row>
    <row r="2224" spans="1:7" x14ac:dyDescent="0.2">
      <c r="A2224" s="105">
        <v>2222</v>
      </c>
      <c r="B2224" s="106">
        <v>43640</v>
      </c>
      <c r="C2224" s="104">
        <v>31.2</v>
      </c>
      <c r="D2224" s="104">
        <v>33.159999999999997</v>
      </c>
      <c r="E2224" s="104">
        <v>31.2</v>
      </c>
      <c r="F2224" s="104">
        <v>32.61</v>
      </c>
      <c r="G2224" s="104">
        <v>13384435</v>
      </c>
    </row>
    <row r="2225" spans="1:7" x14ac:dyDescent="0.2">
      <c r="A2225" s="105">
        <v>2223</v>
      </c>
      <c r="B2225" s="106">
        <v>43641</v>
      </c>
      <c r="C2225" s="104">
        <v>32.619999999999997</v>
      </c>
      <c r="D2225" s="104">
        <v>32.76</v>
      </c>
      <c r="E2225" s="104">
        <v>32.07</v>
      </c>
      <c r="F2225" s="104">
        <v>32.64</v>
      </c>
      <c r="G2225" s="104">
        <v>12833173</v>
      </c>
    </row>
    <row r="2226" spans="1:7" x14ac:dyDescent="0.2">
      <c r="A2226" s="105">
        <v>2224</v>
      </c>
      <c r="B2226" s="106">
        <v>43642</v>
      </c>
      <c r="C2226" s="104">
        <v>32.479999999999997</v>
      </c>
      <c r="D2226" s="104">
        <v>33.799999999999997</v>
      </c>
      <c r="E2226" s="104">
        <v>32.159999999999997</v>
      </c>
      <c r="F2226" s="104">
        <v>33.520000000000003</v>
      </c>
      <c r="G2226" s="104">
        <v>12165532</v>
      </c>
    </row>
    <row r="2227" spans="1:7" x14ac:dyDescent="0.2">
      <c r="A2227" s="105">
        <v>2225</v>
      </c>
      <c r="B2227" s="106">
        <v>43643</v>
      </c>
      <c r="C2227" s="104">
        <v>33.520000000000003</v>
      </c>
      <c r="D2227" s="104">
        <v>34.5</v>
      </c>
      <c r="E2227" s="104">
        <v>33.4</v>
      </c>
      <c r="F2227" s="104">
        <v>34.26</v>
      </c>
      <c r="G2227" s="104">
        <v>14167114</v>
      </c>
    </row>
    <row r="2228" spans="1:7" x14ac:dyDescent="0.2">
      <c r="A2228" s="105">
        <v>2226</v>
      </c>
      <c r="B2228" s="106">
        <v>43644</v>
      </c>
      <c r="C2228" s="104">
        <v>34.270000000000003</v>
      </c>
      <c r="D2228" s="104">
        <v>34.5</v>
      </c>
      <c r="E2228" s="104">
        <v>33.770000000000003</v>
      </c>
      <c r="F2228" s="104">
        <v>33.96</v>
      </c>
      <c r="G2228" s="104">
        <v>7052367</v>
      </c>
    </row>
    <row r="2229" spans="1:7" x14ac:dyDescent="0.2">
      <c r="A2229" s="105">
        <v>2227</v>
      </c>
      <c r="B2229" s="106">
        <v>43647</v>
      </c>
      <c r="C2229" s="104">
        <v>34.56</v>
      </c>
      <c r="D2229" s="104">
        <v>34.71</v>
      </c>
      <c r="E2229" s="104">
        <v>33.67</v>
      </c>
      <c r="F2229" s="104">
        <v>33.950000000000003</v>
      </c>
      <c r="G2229" s="104">
        <v>10920465</v>
      </c>
    </row>
    <row r="2230" spans="1:7" x14ac:dyDescent="0.2">
      <c r="A2230" s="105">
        <v>2228</v>
      </c>
      <c r="B2230" s="106">
        <v>43648</v>
      </c>
      <c r="C2230" s="104">
        <v>33.950000000000003</v>
      </c>
      <c r="D2230" s="104">
        <v>34.6</v>
      </c>
      <c r="E2230" s="104">
        <v>33.68</v>
      </c>
      <c r="F2230" s="104">
        <v>34.21</v>
      </c>
      <c r="G2230" s="104">
        <v>12377837</v>
      </c>
    </row>
    <row r="2231" spans="1:7" x14ac:dyDescent="0.2">
      <c r="A2231" s="105">
        <v>2229</v>
      </c>
      <c r="B2231" s="106">
        <v>43649</v>
      </c>
      <c r="C2231" s="104">
        <v>34.119999999999997</v>
      </c>
      <c r="D2231" s="104">
        <v>34.72</v>
      </c>
      <c r="E2231" s="104">
        <v>33.909999999999997</v>
      </c>
      <c r="F2231" s="104">
        <v>34.17</v>
      </c>
      <c r="G2231" s="104">
        <v>10259057</v>
      </c>
    </row>
    <row r="2232" spans="1:7" x14ac:dyDescent="0.2">
      <c r="A2232" s="105">
        <v>2230</v>
      </c>
      <c r="B2232" s="106">
        <v>43650</v>
      </c>
      <c r="C2232" s="104">
        <v>34.1</v>
      </c>
      <c r="D2232" s="104">
        <v>34.53</v>
      </c>
      <c r="E2232" s="104">
        <v>33.97</v>
      </c>
      <c r="F2232" s="104">
        <v>34</v>
      </c>
      <c r="G2232" s="104">
        <v>8752090</v>
      </c>
    </row>
    <row r="2233" spans="1:7" x14ac:dyDescent="0.2">
      <c r="A2233" s="105">
        <v>2231</v>
      </c>
      <c r="B2233" s="106">
        <v>43651</v>
      </c>
      <c r="C2233" s="104">
        <v>34</v>
      </c>
      <c r="D2233" s="104">
        <v>34.299999999999997</v>
      </c>
      <c r="E2233" s="104">
        <v>33.93</v>
      </c>
      <c r="F2233" s="104">
        <v>33.93</v>
      </c>
      <c r="G2233" s="104">
        <v>5150305</v>
      </c>
    </row>
    <row r="2234" spans="1:7" x14ac:dyDescent="0.2">
      <c r="A2234" s="105">
        <v>2232</v>
      </c>
      <c r="B2234" s="106">
        <v>43654</v>
      </c>
      <c r="C2234" s="104">
        <v>33.82</v>
      </c>
      <c r="D2234" s="104">
        <v>34.340000000000003</v>
      </c>
      <c r="E2234" s="104">
        <v>33.090000000000003</v>
      </c>
      <c r="F2234" s="104">
        <v>33.979999999999997</v>
      </c>
      <c r="G2234" s="104">
        <v>7428161</v>
      </c>
    </row>
    <row r="2235" spans="1:7" x14ac:dyDescent="0.2">
      <c r="A2235" s="105">
        <v>2233</v>
      </c>
      <c r="B2235" s="106">
        <v>43655</v>
      </c>
      <c r="C2235" s="104">
        <v>33.799999999999997</v>
      </c>
      <c r="D2235" s="104">
        <v>33.94</v>
      </c>
      <c r="E2235" s="104">
        <v>33.340000000000003</v>
      </c>
      <c r="F2235" s="104">
        <v>33.68</v>
      </c>
      <c r="G2235" s="104">
        <v>5000483</v>
      </c>
    </row>
    <row r="2236" spans="1:7" x14ac:dyDescent="0.2">
      <c r="A2236" s="105">
        <v>2234</v>
      </c>
      <c r="B2236" s="106">
        <v>43656</v>
      </c>
      <c r="C2236" s="104">
        <v>33.880000000000003</v>
      </c>
      <c r="D2236" s="104">
        <v>33.92</v>
      </c>
      <c r="E2236" s="104">
        <v>33.33</v>
      </c>
      <c r="F2236" s="104">
        <v>33.619999999999997</v>
      </c>
      <c r="G2236" s="104">
        <v>3465288</v>
      </c>
    </row>
    <row r="2237" spans="1:7" x14ac:dyDescent="0.2">
      <c r="A2237" s="105">
        <v>2235</v>
      </c>
      <c r="B2237" s="106">
        <v>43657</v>
      </c>
      <c r="C2237" s="104">
        <v>33.92</v>
      </c>
      <c r="D2237" s="104">
        <v>33.97</v>
      </c>
      <c r="E2237" s="104">
        <v>33.36</v>
      </c>
      <c r="F2237" s="104">
        <v>33.6</v>
      </c>
      <c r="G2237" s="104">
        <v>5729600</v>
      </c>
    </row>
    <row r="2238" spans="1:7" x14ac:dyDescent="0.2">
      <c r="A2238" s="105">
        <v>2236</v>
      </c>
      <c r="B2238" s="106">
        <v>43658</v>
      </c>
      <c r="C2238" s="104">
        <v>33.44</v>
      </c>
      <c r="D2238" s="104">
        <v>34.1</v>
      </c>
      <c r="E2238" s="104">
        <v>33.26</v>
      </c>
      <c r="F2238" s="104">
        <v>33.950000000000003</v>
      </c>
      <c r="G2238" s="104">
        <v>4354918</v>
      </c>
    </row>
    <row r="2239" spans="1:7" x14ac:dyDescent="0.2">
      <c r="A2239" s="105">
        <v>2237</v>
      </c>
      <c r="B2239" s="106">
        <v>43661</v>
      </c>
      <c r="C2239" s="104">
        <v>33.64</v>
      </c>
      <c r="D2239" s="104">
        <v>34.299999999999997</v>
      </c>
      <c r="E2239" s="104">
        <v>32.81</v>
      </c>
      <c r="F2239" s="104">
        <v>33.979999999999997</v>
      </c>
      <c r="G2239" s="104">
        <v>5737358</v>
      </c>
    </row>
    <row r="2240" spans="1:7" x14ac:dyDescent="0.2">
      <c r="A2240" s="105">
        <v>2238</v>
      </c>
      <c r="B2240" s="106">
        <v>43662</v>
      </c>
      <c r="C2240" s="104">
        <v>33.92</v>
      </c>
      <c r="D2240" s="104">
        <v>34.409999999999997</v>
      </c>
      <c r="E2240" s="104">
        <v>33.5</v>
      </c>
      <c r="F2240" s="104">
        <v>33.64</v>
      </c>
      <c r="G2240" s="104">
        <v>5906358</v>
      </c>
    </row>
    <row r="2241" spans="1:7" x14ac:dyDescent="0.2">
      <c r="A2241" s="105">
        <v>2239</v>
      </c>
      <c r="B2241" s="106">
        <v>43663</v>
      </c>
      <c r="C2241" s="104">
        <v>33.369999999999997</v>
      </c>
      <c r="D2241" s="104">
        <v>33.83</v>
      </c>
      <c r="E2241" s="104">
        <v>33.11</v>
      </c>
      <c r="F2241" s="104">
        <v>33.659999999999997</v>
      </c>
      <c r="G2241" s="104">
        <v>3194510</v>
      </c>
    </row>
    <row r="2242" spans="1:7" x14ac:dyDescent="0.2">
      <c r="A2242" s="105">
        <v>2240</v>
      </c>
      <c r="B2242" s="106">
        <v>43664</v>
      </c>
      <c r="C2242" s="104">
        <v>33.5</v>
      </c>
      <c r="D2242" s="104">
        <v>33.5</v>
      </c>
      <c r="E2242" s="104">
        <v>33</v>
      </c>
      <c r="F2242" s="104">
        <v>33.299999999999997</v>
      </c>
      <c r="G2242" s="104">
        <v>2900147</v>
      </c>
    </row>
    <row r="2243" spans="1:7" x14ac:dyDescent="0.2">
      <c r="A2243" s="105">
        <v>2241</v>
      </c>
      <c r="B2243" s="106">
        <v>43665</v>
      </c>
      <c r="C2243" s="104">
        <v>33.51</v>
      </c>
      <c r="D2243" s="104">
        <v>34.18</v>
      </c>
      <c r="E2243" s="104">
        <v>33.5</v>
      </c>
      <c r="F2243" s="104">
        <v>34.08</v>
      </c>
      <c r="G2243" s="104">
        <v>8150198</v>
      </c>
    </row>
    <row r="2244" spans="1:7" x14ac:dyDescent="0.2">
      <c r="A2244" s="105">
        <v>2242</v>
      </c>
      <c r="B2244" s="106">
        <v>43668</v>
      </c>
      <c r="C2244" s="104">
        <v>34.020000000000003</v>
      </c>
      <c r="D2244" s="104">
        <v>34.22</v>
      </c>
      <c r="E2244" s="104">
        <v>33.51</v>
      </c>
      <c r="F2244" s="104">
        <v>33.799999999999997</v>
      </c>
      <c r="G2244" s="104">
        <v>7817494</v>
      </c>
    </row>
    <row r="2245" spans="1:7" x14ac:dyDescent="0.2">
      <c r="A2245" s="105">
        <v>2243</v>
      </c>
      <c r="B2245" s="106">
        <v>43669</v>
      </c>
      <c r="C2245" s="104">
        <v>33.74</v>
      </c>
      <c r="D2245" s="104">
        <v>34.159999999999997</v>
      </c>
      <c r="E2245" s="104">
        <v>33.57</v>
      </c>
      <c r="F2245" s="104">
        <v>33.92</v>
      </c>
      <c r="G2245" s="104">
        <v>5398459</v>
      </c>
    </row>
    <row r="2246" spans="1:7" x14ac:dyDescent="0.2">
      <c r="A2246" s="105">
        <v>2244</v>
      </c>
      <c r="B2246" s="106">
        <v>43670</v>
      </c>
      <c r="C2246" s="104">
        <v>34.14</v>
      </c>
      <c r="D2246" s="104">
        <v>35.950000000000003</v>
      </c>
      <c r="E2246" s="104">
        <v>33.89</v>
      </c>
      <c r="F2246" s="104">
        <v>35.6</v>
      </c>
      <c r="G2246" s="104">
        <v>12342436</v>
      </c>
    </row>
    <row r="2247" spans="1:7" x14ac:dyDescent="0.2">
      <c r="A2247" s="105">
        <v>2245</v>
      </c>
      <c r="B2247" s="106">
        <v>43671</v>
      </c>
      <c r="C2247" s="104">
        <v>35.590000000000003</v>
      </c>
      <c r="D2247" s="104">
        <v>36.44</v>
      </c>
      <c r="E2247" s="104">
        <v>35.25</v>
      </c>
      <c r="F2247" s="104">
        <v>36.369999999999997</v>
      </c>
      <c r="G2247" s="104">
        <v>9741388</v>
      </c>
    </row>
    <row r="2248" spans="1:7" x14ac:dyDescent="0.2">
      <c r="A2248" s="105">
        <v>2246</v>
      </c>
      <c r="B2248" s="106">
        <v>43672</v>
      </c>
      <c r="C2248" s="104">
        <v>36.020000000000003</v>
      </c>
      <c r="D2248" s="104">
        <v>36.700000000000003</v>
      </c>
      <c r="E2248" s="104">
        <v>35.880000000000003</v>
      </c>
      <c r="F2248" s="104">
        <v>36.28</v>
      </c>
      <c r="G2248" s="104">
        <v>7449445</v>
      </c>
    </row>
    <row r="2249" spans="1:7" x14ac:dyDescent="0.2">
      <c r="A2249" s="105">
        <v>2247</v>
      </c>
      <c r="B2249" s="106">
        <v>43675</v>
      </c>
      <c r="C2249" s="104">
        <v>36.049999999999997</v>
      </c>
      <c r="D2249" s="104">
        <v>37.6</v>
      </c>
      <c r="E2249" s="104">
        <v>36.049999999999997</v>
      </c>
      <c r="F2249" s="104">
        <v>36.89</v>
      </c>
      <c r="G2249" s="104">
        <v>6961372</v>
      </c>
    </row>
    <row r="2250" spans="1:7" x14ac:dyDescent="0.2">
      <c r="A2250" s="105">
        <v>2248</v>
      </c>
      <c r="B2250" s="106">
        <v>43676</v>
      </c>
      <c r="C2250" s="104">
        <v>37.18</v>
      </c>
      <c r="D2250" s="104">
        <v>37.270000000000003</v>
      </c>
      <c r="E2250" s="104">
        <v>36</v>
      </c>
      <c r="F2250" s="104">
        <v>36.32</v>
      </c>
      <c r="G2250" s="104">
        <v>5206810</v>
      </c>
    </row>
    <row r="2251" spans="1:7" x14ac:dyDescent="0.2">
      <c r="A2251" s="105">
        <v>2249</v>
      </c>
      <c r="B2251" s="106">
        <v>43677</v>
      </c>
      <c r="C2251" s="104">
        <v>36.29</v>
      </c>
      <c r="D2251" s="104">
        <v>37.85</v>
      </c>
      <c r="E2251" s="104">
        <v>36.26</v>
      </c>
      <c r="F2251" s="104">
        <v>37.200000000000003</v>
      </c>
      <c r="G2251" s="104">
        <v>8824979</v>
      </c>
    </row>
    <row r="2252" spans="1:7" x14ac:dyDescent="0.2">
      <c r="A2252" s="105">
        <v>2250</v>
      </c>
      <c r="B2252" s="106">
        <v>43678</v>
      </c>
      <c r="C2252" s="104">
        <v>37.14</v>
      </c>
      <c r="D2252" s="104">
        <v>37.4</v>
      </c>
      <c r="E2252" s="104">
        <v>36.4</v>
      </c>
      <c r="F2252" s="104">
        <v>37</v>
      </c>
      <c r="G2252" s="104">
        <v>5958476</v>
      </c>
    </row>
    <row r="2253" spans="1:7" x14ac:dyDescent="0.2">
      <c r="A2253" s="105">
        <v>2251</v>
      </c>
      <c r="B2253" s="106">
        <v>43679</v>
      </c>
      <c r="C2253" s="104">
        <v>36.21</v>
      </c>
      <c r="D2253" s="104">
        <v>37</v>
      </c>
      <c r="E2253" s="104">
        <v>36.020000000000003</v>
      </c>
      <c r="F2253" s="104">
        <v>36.799999999999997</v>
      </c>
      <c r="G2253" s="104">
        <v>4585381</v>
      </c>
    </row>
    <row r="2254" spans="1:7" x14ac:dyDescent="0.2">
      <c r="A2254" s="105">
        <v>2252</v>
      </c>
      <c r="B2254" s="106">
        <v>43682</v>
      </c>
      <c r="C2254" s="104">
        <v>36.74</v>
      </c>
      <c r="D2254" s="104">
        <v>36.770000000000003</v>
      </c>
      <c r="E2254" s="104">
        <v>35.86</v>
      </c>
      <c r="F2254" s="104">
        <v>35.86</v>
      </c>
      <c r="G2254" s="104">
        <v>6853641</v>
      </c>
    </row>
    <row r="2255" spans="1:7" x14ac:dyDescent="0.2">
      <c r="A2255" s="105">
        <v>2253</v>
      </c>
      <c r="B2255" s="106">
        <v>43683</v>
      </c>
      <c r="C2255" s="104">
        <v>35.39</v>
      </c>
      <c r="D2255" s="104">
        <v>36.28</v>
      </c>
      <c r="E2255" s="104">
        <v>34.78</v>
      </c>
      <c r="F2255" s="104">
        <v>35.75</v>
      </c>
      <c r="G2255" s="104">
        <v>6909928</v>
      </c>
    </row>
    <row r="2256" spans="1:7" x14ac:dyDescent="0.2">
      <c r="A2256" s="105">
        <v>2254</v>
      </c>
      <c r="B2256" s="106">
        <v>43684</v>
      </c>
      <c r="C2256" s="104">
        <v>36.1</v>
      </c>
      <c r="D2256" s="104">
        <v>36.200000000000003</v>
      </c>
      <c r="E2256" s="104">
        <v>35.1</v>
      </c>
      <c r="F2256" s="104">
        <v>35.11</v>
      </c>
      <c r="G2256" s="104">
        <v>4051975</v>
      </c>
    </row>
    <row r="2257" spans="1:7" x14ac:dyDescent="0.2">
      <c r="A2257" s="105">
        <v>2255</v>
      </c>
      <c r="B2257" s="106">
        <v>43685</v>
      </c>
      <c r="C2257" s="104">
        <v>35.5</v>
      </c>
      <c r="D2257" s="104">
        <v>35.53</v>
      </c>
      <c r="E2257" s="104">
        <v>34.299999999999997</v>
      </c>
      <c r="F2257" s="104">
        <v>34.9</v>
      </c>
      <c r="G2257" s="104">
        <v>4162249</v>
      </c>
    </row>
    <row r="2258" spans="1:7" x14ac:dyDescent="0.2">
      <c r="A2258" s="105">
        <v>2256</v>
      </c>
      <c r="B2258" s="106">
        <v>43686</v>
      </c>
      <c r="C2258" s="104">
        <v>34.909999999999997</v>
      </c>
      <c r="D2258" s="104">
        <v>35.909999999999997</v>
      </c>
      <c r="E2258" s="104">
        <v>34.909999999999997</v>
      </c>
      <c r="F2258" s="104">
        <v>35.630000000000003</v>
      </c>
      <c r="G2258" s="104">
        <v>4287602</v>
      </c>
    </row>
    <row r="2259" spans="1:7" x14ac:dyDescent="0.2">
      <c r="A2259" s="105">
        <v>2257</v>
      </c>
      <c r="B2259" s="106">
        <v>43689</v>
      </c>
      <c r="C2259" s="104">
        <v>35.29</v>
      </c>
      <c r="D2259" s="104">
        <v>35.869999999999997</v>
      </c>
      <c r="E2259" s="104">
        <v>34.799999999999997</v>
      </c>
      <c r="F2259" s="104">
        <v>35.49</v>
      </c>
      <c r="G2259" s="104">
        <v>4809755</v>
      </c>
    </row>
    <row r="2260" spans="1:7" x14ac:dyDescent="0.2">
      <c r="A2260" s="105">
        <v>2258</v>
      </c>
      <c r="B2260" s="106">
        <v>43690</v>
      </c>
      <c r="C2260" s="104">
        <v>35.200000000000003</v>
      </c>
      <c r="D2260" s="104">
        <v>35.89</v>
      </c>
      <c r="E2260" s="104">
        <v>34.74</v>
      </c>
      <c r="F2260" s="104">
        <v>35.270000000000003</v>
      </c>
      <c r="G2260" s="104">
        <v>6138948</v>
      </c>
    </row>
    <row r="2261" spans="1:7" x14ac:dyDescent="0.2">
      <c r="A2261" s="105">
        <v>2259</v>
      </c>
      <c r="B2261" s="106">
        <v>43691</v>
      </c>
      <c r="C2261" s="104">
        <v>35.450000000000003</v>
      </c>
      <c r="D2261" s="104">
        <v>37.15</v>
      </c>
      <c r="E2261" s="104">
        <v>35.450000000000003</v>
      </c>
      <c r="F2261" s="104">
        <v>36.5</v>
      </c>
      <c r="G2261" s="104">
        <v>6088641</v>
      </c>
    </row>
    <row r="2262" spans="1:7" x14ac:dyDescent="0.2">
      <c r="A2262" s="105">
        <v>2260</v>
      </c>
      <c r="B2262" s="106">
        <v>43692</v>
      </c>
      <c r="C2262" s="104">
        <v>35.9</v>
      </c>
      <c r="D2262" s="104">
        <v>36.86</v>
      </c>
      <c r="E2262" s="104">
        <v>35.79</v>
      </c>
      <c r="F2262" s="104">
        <v>36.53</v>
      </c>
      <c r="G2262" s="104">
        <v>5527849</v>
      </c>
    </row>
    <row r="2263" spans="1:7" x14ac:dyDescent="0.2">
      <c r="A2263" s="105">
        <v>2261</v>
      </c>
      <c r="B2263" s="106">
        <v>43693</v>
      </c>
      <c r="C2263" s="104">
        <v>36.200000000000003</v>
      </c>
      <c r="D2263" s="104">
        <v>37.21</v>
      </c>
      <c r="E2263" s="104">
        <v>35.74</v>
      </c>
      <c r="F2263" s="104">
        <v>36.909999999999997</v>
      </c>
      <c r="G2263" s="104">
        <v>6923783</v>
      </c>
    </row>
    <row r="2264" spans="1:7" x14ac:dyDescent="0.2">
      <c r="A2264" s="105">
        <v>2262</v>
      </c>
      <c r="B2264" s="106">
        <v>43696</v>
      </c>
      <c r="C2264" s="104">
        <v>37.46</v>
      </c>
      <c r="D2264" s="104">
        <v>38.4</v>
      </c>
      <c r="E2264" s="104">
        <v>37.450000000000003</v>
      </c>
      <c r="F2264" s="104">
        <v>38.08</v>
      </c>
      <c r="G2264" s="104">
        <v>9927403</v>
      </c>
    </row>
    <row r="2265" spans="1:7" x14ac:dyDescent="0.2">
      <c r="A2265" s="105">
        <v>2263</v>
      </c>
      <c r="B2265" s="106">
        <v>43697</v>
      </c>
      <c r="C2265" s="104">
        <v>38.35</v>
      </c>
      <c r="D2265" s="104">
        <v>39.299999999999997</v>
      </c>
      <c r="E2265" s="104">
        <v>37.71</v>
      </c>
      <c r="F2265" s="104">
        <v>39.15</v>
      </c>
      <c r="G2265" s="104">
        <v>10724318</v>
      </c>
    </row>
    <row r="2266" spans="1:7" x14ac:dyDescent="0.2">
      <c r="A2266" s="105">
        <v>2264</v>
      </c>
      <c r="B2266" s="106">
        <v>43698</v>
      </c>
      <c r="C2266" s="104">
        <v>39.1</v>
      </c>
      <c r="D2266" s="104">
        <v>39.770000000000003</v>
      </c>
      <c r="E2266" s="104">
        <v>38.799999999999997</v>
      </c>
      <c r="F2266" s="104">
        <v>39.299999999999997</v>
      </c>
      <c r="G2266" s="104">
        <v>7083175</v>
      </c>
    </row>
    <row r="2267" spans="1:7" x14ac:dyDescent="0.2">
      <c r="A2267" s="105">
        <v>2265</v>
      </c>
      <c r="B2267" s="106">
        <v>43699</v>
      </c>
      <c r="C2267" s="104">
        <v>39.299999999999997</v>
      </c>
      <c r="D2267" s="104">
        <v>40.04</v>
      </c>
      <c r="E2267" s="104">
        <v>38.630000000000003</v>
      </c>
      <c r="F2267" s="104">
        <v>39.35</v>
      </c>
      <c r="G2267" s="104">
        <v>8062654</v>
      </c>
    </row>
    <row r="2268" spans="1:7" x14ac:dyDescent="0.2">
      <c r="A2268" s="105">
        <v>2266</v>
      </c>
      <c r="B2268" s="106">
        <v>43700</v>
      </c>
      <c r="C2268" s="104">
        <v>39.35</v>
      </c>
      <c r="D2268" s="104">
        <v>39.799999999999997</v>
      </c>
      <c r="E2268" s="104">
        <v>38.85</v>
      </c>
      <c r="F2268" s="104">
        <v>39.06</v>
      </c>
      <c r="G2268" s="104">
        <v>9210072</v>
      </c>
    </row>
    <row r="2269" spans="1:7" x14ac:dyDescent="0.2">
      <c r="A2269" s="105">
        <v>2267</v>
      </c>
      <c r="B2269" s="106">
        <v>43703</v>
      </c>
      <c r="C2269" s="104">
        <v>38.450000000000003</v>
      </c>
      <c r="D2269" s="104">
        <v>39.880000000000003</v>
      </c>
      <c r="E2269" s="104">
        <v>38</v>
      </c>
      <c r="F2269" s="104">
        <v>39.450000000000003</v>
      </c>
      <c r="G2269" s="104">
        <v>9367250</v>
      </c>
    </row>
    <row r="2270" spans="1:7" x14ac:dyDescent="0.2">
      <c r="A2270" s="105">
        <v>2268</v>
      </c>
      <c r="B2270" s="106">
        <v>43704</v>
      </c>
      <c r="C2270" s="104">
        <v>40</v>
      </c>
      <c r="D2270" s="104">
        <v>40</v>
      </c>
      <c r="E2270" s="104">
        <v>38.14</v>
      </c>
      <c r="F2270" s="104">
        <v>39.6</v>
      </c>
      <c r="G2270" s="104">
        <v>13433740</v>
      </c>
    </row>
    <row r="2271" spans="1:7" x14ac:dyDescent="0.2">
      <c r="A2271" s="105">
        <v>2269</v>
      </c>
      <c r="B2271" s="106">
        <v>43705</v>
      </c>
      <c r="C2271" s="104">
        <v>39.99</v>
      </c>
      <c r="D2271" s="104">
        <v>42.11</v>
      </c>
      <c r="E2271" s="104">
        <v>39.200000000000003</v>
      </c>
      <c r="F2271" s="104">
        <v>40.880000000000003</v>
      </c>
      <c r="G2271" s="104">
        <v>17170731</v>
      </c>
    </row>
    <row r="2272" spans="1:7" x14ac:dyDescent="0.2">
      <c r="A2272" s="105">
        <v>2270</v>
      </c>
      <c r="B2272" s="106">
        <v>43706</v>
      </c>
      <c r="C2272" s="104">
        <v>41</v>
      </c>
      <c r="D2272" s="104">
        <v>41.66</v>
      </c>
      <c r="E2272" s="104">
        <v>40.26</v>
      </c>
      <c r="F2272" s="104">
        <v>40.549999999999997</v>
      </c>
      <c r="G2272" s="104">
        <v>5973941</v>
      </c>
    </row>
    <row r="2273" spans="1:7" x14ac:dyDescent="0.2">
      <c r="A2273" s="105">
        <v>2271</v>
      </c>
      <c r="B2273" s="106">
        <v>43707</v>
      </c>
      <c r="C2273" s="104">
        <v>40.9</v>
      </c>
      <c r="D2273" s="104">
        <v>41.88</v>
      </c>
      <c r="E2273" s="104">
        <v>40.409999999999997</v>
      </c>
      <c r="F2273" s="104">
        <v>41.42</v>
      </c>
      <c r="G2273" s="104">
        <v>9444414</v>
      </c>
    </row>
    <row r="2274" spans="1:7" x14ac:dyDescent="0.2">
      <c r="A2274" s="105">
        <v>2272</v>
      </c>
      <c r="B2274" s="106">
        <v>43710</v>
      </c>
      <c r="C2274" s="104">
        <v>41.48</v>
      </c>
      <c r="D2274" s="104">
        <v>42.08</v>
      </c>
      <c r="E2274" s="104">
        <v>40.049999999999997</v>
      </c>
      <c r="F2274" s="104">
        <v>40.47</v>
      </c>
      <c r="G2274" s="104">
        <v>11225019</v>
      </c>
    </row>
    <row r="2275" spans="1:7" x14ac:dyDescent="0.2">
      <c r="A2275" s="105">
        <v>2273</v>
      </c>
      <c r="B2275" s="106">
        <v>43711</v>
      </c>
      <c r="C2275" s="104">
        <v>40.479999999999997</v>
      </c>
      <c r="D2275" s="104">
        <v>40.58</v>
      </c>
      <c r="E2275" s="104">
        <v>39.5</v>
      </c>
      <c r="F2275" s="104">
        <v>39.950000000000003</v>
      </c>
      <c r="G2275" s="104">
        <v>9233775</v>
      </c>
    </row>
    <row r="2276" spans="1:7" x14ac:dyDescent="0.2">
      <c r="A2276" s="105">
        <v>2274</v>
      </c>
      <c r="B2276" s="106">
        <v>43712</v>
      </c>
      <c r="C2276" s="104">
        <v>40.04</v>
      </c>
      <c r="D2276" s="104">
        <v>40.229999999999997</v>
      </c>
      <c r="E2276" s="104">
        <v>39.1</v>
      </c>
      <c r="F2276" s="104">
        <v>39.76</v>
      </c>
      <c r="G2276" s="104">
        <v>10047562</v>
      </c>
    </row>
    <row r="2277" spans="1:7" x14ac:dyDescent="0.2">
      <c r="A2277" s="105">
        <v>2275</v>
      </c>
      <c r="B2277" s="106">
        <v>43713</v>
      </c>
      <c r="C2277" s="104">
        <v>39.880000000000003</v>
      </c>
      <c r="D2277" s="104">
        <v>39.99</v>
      </c>
      <c r="E2277" s="104">
        <v>39.46</v>
      </c>
      <c r="F2277" s="104">
        <v>39.65</v>
      </c>
      <c r="G2277" s="104">
        <v>11229697</v>
      </c>
    </row>
    <row r="2278" spans="1:7" x14ac:dyDescent="0.2">
      <c r="A2278" s="105">
        <v>2276</v>
      </c>
      <c r="B2278" s="106">
        <v>43714</v>
      </c>
      <c r="C2278" s="104">
        <v>39.76</v>
      </c>
      <c r="D2278" s="104">
        <v>39.82</v>
      </c>
      <c r="E2278" s="104">
        <v>39.26</v>
      </c>
      <c r="F2278" s="104">
        <v>39.44</v>
      </c>
      <c r="G2278" s="104">
        <v>7046628</v>
      </c>
    </row>
    <row r="2279" spans="1:7" x14ac:dyDescent="0.2">
      <c r="A2279" s="105">
        <v>2277</v>
      </c>
      <c r="B2279" s="106">
        <v>43717</v>
      </c>
      <c r="C2279" s="104">
        <v>39.75</v>
      </c>
      <c r="D2279" s="104">
        <v>39.799999999999997</v>
      </c>
      <c r="E2279" s="104">
        <v>38.6</v>
      </c>
      <c r="F2279" s="104">
        <v>39</v>
      </c>
      <c r="G2279" s="104">
        <v>15054327</v>
      </c>
    </row>
    <row r="2280" spans="1:7" x14ac:dyDescent="0.2">
      <c r="A2280" s="105">
        <v>2278</v>
      </c>
      <c r="B2280" s="106">
        <v>43718</v>
      </c>
      <c r="C2280" s="104">
        <v>39.39</v>
      </c>
      <c r="D2280" s="104">
        <v>39.46</v>
      </c>
      <c r="E2280" s="104">
        <v>38.69</v>
      </c>
      <c r="F2280" s="104">
        <v>38.700000000000003</v>
      </c>
      <c r="G2280" s="104">
        <v>10264995</v>
      </c>
    </row>
    <row r="2281" spans="1:7" x14ac:dyDescent="0.2">
      <c r="A2281" s="105">
        <v>2279</v>
      </c>
      <c r="B2281" s="106">
        <v>43719</v>
      </c>
      <c r="C2281" s="104">
        <v>38.869999999999997</v>
      </c>
      <c r="D2281" s="104">
        <v>38.869999999999997</v>
      </c>
      <c r="E2281" s="104">
        <v>38.049999999999997</v>
      </c>
      <c r="F2281" s="104">
        <v>38.700000000000003</v>
      </c>
      <c r="G2281" s="104">
        <v>10210568</v>
      </c>
    </row>
    <row r="2282" spans="1:7" x14ac:dyDescent="0.2">
      <c r="A2282" s="105">
        <v>2280</v>
      </c>
      <c r="B2282" s="106">
        <v>43720</v>
      </c>
      <c r="C2282" s="104">
        <v>38.880000000000003</v>
      </c>
      <c r="D2282" s="104">
        <v>38.950000000000003</v>
      </c>
      <c r="E2282" s="104">
        <v>38.5</v>
      </c>
      <c r="F2282" s="104">
        <v>38.72</v>
      </c>
      <c r="G2282" s="104">
        <v>11628881</v>
      </c>
    </row>
    <row r="2283" spans="1:7" x14ac:dyDescent="0.2">
      <c r="A2283" s="105">
        <v>2281</v>
      </c>
      <c r="B2283" s="106">
        <v>43724</v>
      </c>
      <c r="C2283" s="104">
        <v>38.93</v>
      </c>
      <c r="D2283" s="104">
        <v>40.01</v>
      </c>
      <c r="E2283" s="104">
        <v>38.700000000000003</v>
      </c>
      <c r="F2283" s="104">
        <v>39.51</v>
      </c>
      <c r="G2283" s="104">
        <v>24592502</v>
      </c>
    </row>
    <row r="2284" spans="1:7" x14ac:dyDescent="0.2">
      <c r="A2284" s="105">
        <v>2282</v>
      </c>
      <c r="B2284" s="106">
        <v>43725</v>
      </c>
      <c r="C2284" s="104">
        <v>39.51</v>
      </c>
      <c r="D2284" s="104">
        <v>40.4</v>
      </c>
      <c r="E2284" s="104">
        <v>39.049999999999997</v>
      </c>
      <c r="F2284" s="104">
        <v>39.869999999999997</v>
      </c>
      <c r="G2284" s="104">
        <v>17258955</v>
      </c>
    </row>
    <row r="2285" spans="1:7" x14ac:dyDescent="0.2">
      <c r="A2285" s="105">
        <v>2283</v>
      </c>
      <c r="B2285" s="106">
        <v>43726</v>
      </c>
      <c r="C2285" s="104">
        <v>39.92</v>
      </c>
      <c r="D2285" s="104">
        <v>41.14</v>
      </c>
      <c r="E2285" s="104">
        <v>39.92</v>
      </c>
      <c r="F2285" s="104">
        <v>41.11</v>
      </c>
      <c r="G2285" s="104">
        <v>14715508</v>
      </c>
    </row>
    <row r="2286" spans="1:7" x14ac:dyDescent="0.2">
      <c r="A2286" s="105">
        <v>2284</v>
      </c>
      <c r="B2286" s="106">
        <v>43727</v>
      </c>
      <c r="C2286" s="104">
        <v>41.14</v>
      </c>
      <c r="D2286" s="104">
        <v>42.15</v>
      </c>
      <c r="E2286" s="104">
        <v>40.5</v>
      </c>
      <c r="F2286" s="104">
        <v>40.909999999999997</v>
      </c>
      <c r="G2286" s="104">
        <v>15020096</v>
      </c>
    </row>
    <row r="2287" spans="1:7" x14ac:dyDescent="0.2">
      <c r="A2287" s="105">
        <v>2285</v>
      </c>
      <c r="B2287" s="106">
        <v>43728</v>
      </c>
      <c r="C2287" s="104">
        <v>41.14</v>
      </c>
      <c r="D2287" s="104">
        <v>41.28</v>
      </c>
      <c r="E2287" s="104">
        <v>40</v>
      </c>
      <c r="F2287" s="104">
        <v>40.4</v>
      </c>
      <c r="G2287" s="104">
        <v>13681784</v>
      </c>
    </row>
    <row r="2288" spans="1:7" x14ac:dyDescent="0.2">
      <c r="A2288" s="105">
        <v>2286</v>
      </c>
      <c r="B2288" s="106">
        <v>43731</v>
      </c>
      <c r="C2288" s="104">
        <v>40.200000000000003</v>
      </c>
      <c r="D2288" s="104">
        <v>40.24</v>
      </c>
      <c r="E2288" s="104">
        <v>38.880000000000003</v>
      </c>
      <c r="F2288" s="104">
        <v>39.229999999999997</v>
      </c>
      <c r="G2288" s="104">
        <v>15702682</v>
      </c>
    </row>
    <row r="2289" spans="1:7" x14ac:dyDescent="0.2">
      <c r="A2289" s="105">
        <v>2287</v>
      </c>
      <c r="B2289" s="106">
        <v>43732</v>
      </c>
      <c r="C2289" s="104">
        <v>39.200000000000003</v>
      </c>
      <c r="D2289" s="104">
        <v>39.630000000000003</v>
      </c>
      <c r="E2289" s="104">
        <v>38.71</v>
      </c>
      <c r="F2289" s="104">
        <v>38.75</v>
      </c>
      <c r="G2289" s="104">
        <v>15039242</v>
      </c>
    </row>
    <row r="2290" spans="1:7" x14ac:dyDescent="0.2">
      <c r="A2290" s="105">
        <v>2288</v>
      </c>
      <c r="B2290" s="106">
        <v>43733</v>
      </c>
      <c r="C2290" s="104">
        <v>38.799999999999997</v>
      </c>
      <c r="D2290" s="104">
        <v>38.99</v>
      </c>
      <c r="E2290" s="104">
        <v>37.69</v>
      </c>
      <c r="F2290" s="104">
        <v>37.799999999999997</v>
      </c>
      <c r="G2290" s="104">
        <v>15010587</v>
      </c>
    </row>
    <row r="2291" spans="1:7" x14ac:dyDescent="0.2">
      <c r="A2291" s="105">
        <v>2289</v>
      </c>
      <c r="B2291" s="106">
        <v>43734</v>
      </c>
      <c r="C2291" s="104">
        <v>38.020000000000003</v>
      </c>
      <c r="D2291" s="104">
        <v>38.28</v>
      </c>
      <c r="E2291" s="104">
        <v>37.200000000000003</v>
      </c>
      <c r="F2291" s="104">
        <v>38.01</v>
      </c>
      <c r="G2291" s="104">
        <v>9876427</v>
      </c>
    </row>
    <row r="2292" spans="1:7" x14ac:dyDescent="0.2">
      <c r="A2292" s="105">
        <v>2290</v>
      </c>
      <c r="B2292" s="106">
        <v>43735</v>
      </c>
      <c r="C2292" s="104">
        <v>38.090000000000003</v>
      </c>
      <c r="D2292" s="104">
        <v>39.36</v>
      </c>
      <c r="E2292" s="104">
        <v>37.39</v>
      </c>
      <c r="F2292" s="104">
        <v>39.21</v>
      </c>
      <c r="G2292" s="104">
        <v>12732863</v>
      </c>
    </row>
    <row r="2293" spans="1:7" x14ac:dyDescent="0.2">
      <c r="A2293" s="105">
        <v>2291</v>
      </c>
      <c r="B2293" s="106">
        <v>43738</v>
      </c>
      <c r="C2293" s="104">
        <v>38.979999999999997</v>
      </c>
      <c r="D2293" s="104">
        <v>40.119999999999997</v>
      </c>
      <c r="E2293" s="104">
        <v>38.979999999999997</v>
      </c>
      <c r="F2293" s="104">
        <v>39.42</v>
      </c>
      <c r="G2293" s="104">
        <v>7783840</v>
      </c>
    </row>
    <row r="2294" spans="1:7" x14ac:dyDescent="0.2">
      <c r="A2294" s="105">
        <v>2292</v>
      </c>
      <c r="B2294" s="106">
        <v>43746</v>
      </c>
      <c r="C2294" s="104">
        <v>39.44</v>
      </c>
      <c r="D2294" s="104">
        <v>39.700000000000003</v>
      </c>
      <c r="E2294" s="104">
        <v>37.909999999999997</v>
      </c>
      <c r="F2294" s="104">
        <v>38.18</v>
      </c>
      <c r="G2294" s="104">
        <v>10305644</v>
      </c>
    </row>
    <row r="2295" spans="1:7" x14ac:dyDescent="0.2">
      <c r="A2295" s="105">
        <v>2293</v>
      </c>
      <c r="B2295" s="106">
        <v>43747</v>
      </c>
      <c r="C2295" s="104">
        <v>37.9</v>
      </c>
      <c r="D2295" s="104">
        <v>40.840000000000003</v>
      </c>
      <c r="E2295" s="104">
        <v>37.81</v>
      </c>
      <c r="F2295" s="104">
        <v>40.51</v>
      </c>
      <c r="G2295" s="104">
        <v>15024826</v>
      </c>
    </row>
    <row r="2296" spans="1:7" x14ac:dyDescent="0.2">
      <c r="A2296" s="105">
        <v>2294</v>
      </c>
      <c r="B2296" s="106">
        <v>43748</v>
      </c>
      <c r="C2296" s="104">
        <v>40.5</v>
      </c>
      <c r="D2296" s="104">
        <v>41.5</v>
      </c>
      <c r="E2296" s="104">
        <v>40.15</v>
      </c>
      <c r="F2296" s="104">
        <v>41.16</v>
      </c>
      <c r="G2296" s="104">
        <v>10653384</v>
      </c>
    </row>
    <row r="2297" spans="1:7" x14ac:dyDescent="0.2">
      <c r="A2297" s="105">
        <v>2295</v>
      </c>
      <c r="B2297" s="106">
        <v>43749</v>
      </c>
      <c r="C2297" s="104">
        <v>41.32</v>
      </c>
      <c r="D2297" s="104">
        <v>41.78</v>
      </c>
      <c r="E2297" s="104">
        <v>40.65</v>
      </c>
      <c r="F2297" s="104">
        <v>41.4</v>
      </c>
      <c r="G2297" s="104">
        <v>8548397</v>
      </c>
    </row>
    <row r="2298" spans="1:7" x14ac:dyDescent="0.2">
      <c r="A2298" s="105">
        <v>2296</v>
      </c>
      <c r="B2298" s="106">
        <v>43752</v>
      </c>
      <c r="C2298" s="104">
        <v>41.41</v>
      </c>
      <c r="D2298" s="104">
        <v>42.1</v>
      </c>
      <c r="E2298" s="104">
        <v>41.16</v>
      </c>
      <c r="F2298" s="104">
        <v>41.38</v>
      </c>
      <c r="G2298" s="104">
        <v>9778716</v>
      </c>
    </row>
    <row r="2299" spans="1:7" x14ac:dyDescent="0.2">
      <c r="A2299" s="105">
        <v>2297</v>
      </c>
      <c r="B2299" s="106">
        <v>43753</v>
      </c>
      <c r="C2299" s="104">
        <v>40</v>
      </c>
      <c r="D2299" s="104">
        <v>41.48</v>
      </c>
      <c r="E2299" s="104">
        <v>39.799999999999997</v>
      </c>
      <c r="F2299" s="104">
        <v>41.3</v>
      </c>
      <c r="G2299" s="104">
        <v>8148205</v>
      </c>
    </row>
    <row r="2300" spans="1:7" x14ac:dyDescent="0.2">
      <c r="A2300" s="105">
        <v>2298</v>
      </c>
      <c r="B2300" s="106">
        <v>43754</v>
      </c>
      <c r="C2300" s="104">
        <v>41.43</v>
      </c>
      <c r="D2300" s="104">
        <v>43.3</v>
      </c>
      <c r="E2300" s="104">
        <v>41.43</v>
      </c>
      <c r="F2300" s="104">
        <v>41.57</v>
      </c>
      <c r="G2300" s="104">
        <v>14729703</v>
      </c>
    </row>
    <row r="2301" spans="1:7" x14ac:dyDescent="0.2">
      <c r="A2301" s="105">
        <v>2299</v>
      </c>
      <c r="B2301" s="106">
        <v>43755</v>
      </c>
      <c r="C2301" s="104">
        <v>42</v>
      </c>
      <c r="D2301" s="104">
        <v>42.73</v>
      </c>
      <c r="E2301" s="104">
        <v>40.93</v>
      </c>
      <c r="F2301" s="104">
        <v>41.08</v>
      </c>
      <c r="G2301" s="104">
        <v>6899731</v>
      </c>
    </row>
    <row r="2302" spans="1:7" x14ac:dyDescent="0.2">
      <c r="A2302" s="105">
        <v>2300</v>
      </c>
      <c r="B2302" s="106">
        <v>43756</v>
      </c>
      <c r="C2302" s="104">
        <v>41.42</v>
      </c>
      <c r="D2302" s="104">
        <v>41.74</v>
      </c>
      <c r="E2302" s="104">
        <v>40.76</v>
      </c>
      <c r="F2302" s="104">
        <v>40.92</v>
      </c>
      <c r="G2302" s="104">
        <v>7191502</v>
      </c>
    </row>
    <row r="2303" spans="1:7" x14ac:dyDescent="0.2">
      <c r="A2303" s="105">
        <v>2301</v>
      </c>
      <c r="B2303" s="106">
        <v>43759</v>
      </c>
      <c r="C2303" s="104">
        <v>41.03</v>
      </c>
      <c r="D2303" s="104">
        <v>42.73</v>
      </c>
      <c r="E2303" s="104">
        <v>40.76</v>
      </c>
      <c r="F2303" s="104">
        <v>42.5</v>
      </c>
      <c r="G2303" s="104">
        <v>10631552</v>
      </c>
    </row>
    <row r="2304" spans="1:7" x14ac:dyDescent="0.2">
      <c r="A2304" s="105">
        <v>2302</v>
      </c>
      <c r="B2304" s="106">
        <v>43760</v>
      </c>
      <c r="C2304" s="104">
        <v>42.68</v>
      </c>
      <c r="D2304" s="104">
        <v>43.57</v>
      </c>
      <c r="E2304" s="104">
        <v>41.83</v>
      </c>
      <c r="F2304" s="104">
        <v>43.32</v>
      </c>
      <c r="G2304" s="104">
        <v>11874183</v>
      </c>
    </row>
    <row r="2305" spans="1:7" x14ac:dyDescent="0.2">
      <c r="A2305" s="105">
        <v>2303</v>
      </c>
      <c r="B2305" s="106">
        <v>43761</v>
      </c>
      <c r="C2305" s="104">
        <v>43.33</v>
      </c>
      <c r="D2305" s="104">
        <v>43.35</v>
      </c>
      <c r="E2305" s="104">
        <v>41.18</v>
      </c>
      <c r="F2305" s="104">
        <v>41.5</v>
      </c>
      <c r="G2305" s="104">
        <v>14971398</v>
      </c>
    </row>
    <row r="2306" spans="1:7" x14ac:dyDescent="0.2">
      <c r="A2306" s="105">
        <v>2304</v>
      </c>
      <c r="B2306" s="106">
        <v>43762</v>
      </c>
      <c r="C2306" s="104">
        <v>41.39</v>
      </c>
      <c r="D2306" s="104">
        <v>41.39</v>
      </c>
      <c r="E2306" s="104">
        <v>39.93</v>
      </c>
      <c r="F2306" s="104">
        <v>40.43</v>
      </c>
      <c r="G2306" s="104">
        <v>15663618</v>
      </c>
    </row>
    <row r="2307" spans="1:7" x14ac:dyDescent="0.2">
      <c r="A2307" s="105">
        <v>2305</v>
      </c>
      <c r="B2307" s="106">
        <v>43763</v>
      </c>
      <c r="C2307" s="104">
        <v>40.6</v>
      </c>
      <c r="D2307" s="104">
        <v>40.98</v>
      </c>
      <c r="E2307" s="104">
        <v>39.86</v>
      </c>
      <c r="F2307" s="104">
        <v>40.94</v>
      </c>
      <c r="G2307" s="104">
        <v>13123525</v>
      </c>
    </row>
    <row r="2308" spans="1:7" x14ac:dyDescent="0.2">
      <c r="A2308" s="105">
        <v>2306</v>
      </c>
      <c r="B2308" s="106">
        <v>43766</v>
      </c>
      <c r="C2308" s="104">
        <v>42.5</v>
      </c>
      <c r="D2308" s="104">
        <v>42.88</v>
      </c>
      <c r="E2308" s="104">
        <v>40.89</v>
      </c>
      <c r="F2308" s="104">
        <v>41.05</v>
      </c>
      <c r="G2308" s="104">
        <v>22920547</v>
      </c>
    </row>
    <row r="2309" spans="1:7" x14ac:dyDescent="0.2">
      <c r="A2309" s="105">
        <v>2307</v>
      </c>
      <c r="B2309" s="106">
        <v>43767</v>
      </c>
      <c r="C2309" s="104">
        <v>40.99</v>
      </c>
      <c r="D2309" s="104">
        <v>40.99</v>
      </c>
      <c r="E2309" s="104">
        <v>39.520000000000003</v>
      </c>
      <c r="F2309" s="104">
        <v>40.25</v>
      </c>
      <c r="G2309" s="104">
        <v>14466235</v>
      </c>
    </row>
    <row r="2310" spans="1:7" x14ac:dyDescent="0.2">
      <c r="A2310" s="105">
        <v>2308</v>
      </c>
      <c r="B2310" s="106">
        <v>43768</v>
      </c>
      <c r="C2310" s="104">
        <v>40.03</v>
      </c>
      <c r="D2310" s="104">
        <v>40.5</v>
      </c>
      <c r="E2310" s="104">
        <v>38.93</v>
      </c>
      <c r="F2310" s="104">
        <v>39.020000000000003</v>
      </c>
      <c r="G2310" s="104">
        <v>19257502</v>
      </c>
    </row>
    <row r="2311" spans="1:7" x14ac:dyDescent="0.2">
      <c r="A2311" s="105">
        <v>2309</v>
      </c>
      <c r="B2311" s="106">
        <v>43769</v>
      </c>
      <c r="C2311" s="104">
        <v>39.21</v>
      </c>
      <c r="D2311" s="104">
        <v>39.86</v>
      </c>
      <c r="E2311" s="104">
        <v>38.799999999999997</v>
      </c>
      <c r="F2311" s="104">
        <v>39.630000000000003</v>
      </c>
      <c r="G2311" s="104">
        <v>11089631</v>
      </c>
    </row>
    <row r="2312" spans="1:7" x14ac:dyDescent="0.2">
      <c r="A2312" s="105">
        <v>2310</v>
      </c>
      <c r="B2312" s="106">
        <v>43770</v>
      </c>
      <c r="C2312" s="104">
        <v>39.6</v>
      </c>
      <c r="D2312" s="104">
        <v>39.89</v>
      </c>
      <c r="E2312" s="104">
        <v>39.25</v>
      </c>
      <c r="F2312" s="104">
        <v>39.700000000000003</v>
      </c>
      <c r="G2312" s="104">
        <v>13322614</v>
      </c>
    </row>
    <row r="2313" spans="1:7" x14ac:dyDescent="0.2">
      <c r="A2313" s="105">
        <v>2311</v>
      </c>
      <c r="B2313" s="106">
        <v>43773</v>
      </c>
      <c r="C2313" s="104">
        <v>39.9</v>
      </c>
      <c r="D2313" s="104">
        <v>40.57</v>
      </c>
      <c r="E2313" s="104">
        <v>39.32</v>
      </c>
      <c r="F2313" s="104">
        <v>40.520000000000003</v>
      </c>
      <c r="G2313" s="104">
        <v>15114426</v>
      </c>
    </row>
    <row r="2314" spans="1:7" x14ac:dyDescent="0.2">
      <c r="A2314" s="105">
        <v>2312</v>
      </c>
      <c r="B2314" s="106">
        <v>43774</v>
      </c>
      <c r="C2314" s="104">
        <v>40.700000000000003</v>
      </c>
      <c r="D2314" s="104">
        <v>40.71</v>
      </c>
      <c r="E2314" s="104">
        <v>39.85</v>
      </c>
      <c r="F2314" s="104">
        <v>40.17</v>
      </c>
      <c r="G2314" s="104">
        <v>10260174</v>
      </c>
    </row>
    <row r="2315" spans="1:7" x14ac:dyDescent="0.2">
      <c r="A2315" s="105">
        <v>2313</v>
      </c>
      <c r="B2315" s="106">
        <v>43775</v>
      </c>
      <c r="C2315" s="104">
        <v>40</v>
      </c>
      <c r="D2315" s="104">
        <v>40.14</v>
      </c>
      <c r="E2315" s="104">
        <v>38.840000000000003</v>
      </c>
      <c r="F2315" s="104">
        <v>39.04</v>
      </c>
      <c r="G2315" s="104">
        <v>15215097</v>
      </c>
    </row>
    <row r="2316" spans="1:7" x14ac:dyDescent="0.2">
      <c r="A2316" s="105">
        <v>2314</v>
      </c>
      <c r="B2316" s="106">
        <v>43776</v>
      </c>
      <c r="C2316" s="104">
        <v>39</v>
      </c>
      <c r="D2316" s="104">
        <v>39.54</v>
      </c>
      <c r="E2316" s="104">
        <v>38.68</v>
      </c>
      <c r="F2316" s="104">
        <v>39.299999999999997</v>
      </c>
      <c r="G2316" s="104">
        <v>8873717</v>
      </c>
    </row>
    <row r="2317" spans="1:7" x14ac:dyDescent="0.2">
      <c r="A2317" s="105">
        <v>2315</v>
      </c>
      <c r="B2317" s="106">
        <v>43777</v>
      </c>
      <c r="C2317" s="104">
        <v>39.79</v>
      </c>
      <c r="D2317" s="104">
        <v>39.89</v>
      </c>
      <c r="E2317" s="104">
        <v>39.35</v>
      </c>
      <c r="F2317" s="104">
        <v>39.619999999999997</v>
      </c>
      <c r="G2317" s="104">
        <v>7907142</v>
      </c>
    </row>
    <row r="2318" spans="1:7" x14ac:dyDescent="0.2">
      <c r="A2318" s="105">
        <v>2316</v>
      </c>
      <c r="B2318" s="106">
        <v>43780</v>
      </c>
      <c r="C2318" s="104">
        <v>39.700000000000003</v>
      </c>
      <c r="D2318" s="104">
        <v>39.700000000000003</v>
      </c>
      <c r="E2318" s="104">
        <v>38.700000000000003</v>
      </c>
      <c r="F2318" s="104">
        <v>38.799999999999997</v>
      </c>
      <c r="G2318" s="104">
        <v>7934969</v>
      </c>
    </row>
    <row r="2319" spans="1:7" x14ac:dyDescent="0.2">
      <c r="A2319" s="105">
        <v>2317</v>
      </c>
      <c r="B2319" s="106">
        <v>43781</v>
      </c>
      <c r="C2319" s="104">
        <v>39.119999999999997</v>
      </c>
      <c r="D2319" s="104">
        <v>39.9</v>
      </c>
      <c r="E2319" s="104">
        <v>39.03</v>
      </c>
      <c r="F2319" s="104">
        <v>39.729999999999997</v>
      </c>
      <c r="G2319" s="104">
        <v>8586478</v>
      </c>
    </row>
    <row r="2320" spans="1:7" x14ac:dyDescent="0.2">
      <c r="A2320" s="105">
        <v>2318</v>
      </c>
      <c r="B2320" s="106">
        <v>43782</v>
      </c>
      <c r="C2320" s="104">
        <v>39.82</v>
      </c>
      <c r="D2320" s="104">
        <v>39.950000000000003</v>
      </c>
      <c r="E2320" s="104">
        <v>39.36</v>
      </c>
      <c r="F2320" s="104">
        <v>39.5</v>
      </c>
      <c r="G2320" s="104">
        <v>7156692</v>
      </c>
    </row>
    <row r="2321" spans="1:7" x14ac:dyDescent="0.2">
      <c r="A2321" s="105">
        <v>2319</v>
      </c>
      <c r="B2321" s="106">
        <v>43783</v>
      </c>
      <c r="C2321" s="104">
        <v>39.68</v>
      </c>
      <c r="D2321" s="104">
        <v>39.9</v>
      </c>
      <c r="E2321" s="104">
        <v>39.4</v>
      </c>
      <c r="F2321" s="104">
        <v>39.42</v>
      </c>
      <c r="G2321" s="104">
        <v>7729021</v>
      </c>
    </row>
    <row r="2322" spans="1:7" x14ac:dyDescent="0.2">
      <c r="A2322" s="105">
        <v>2320</v>
      </c>
      <c r="B2322" s="106">
        <v>43784</v>
      </c>
      <c r="C2322" s="104">
        <v>39.549999999999997</v>
      </c>
      <c r="D2322" s="104">
        <v>39.659999999999997</v>
      </c>
      <c r="E2322" s="104">
        <v>38.65</v>
      </c>
      <c r="F2322" s="104">
        <v>38.69</v>
      </c>
      <c r="G2322" s="104">
        <v>8602579</v>
      </c>
    </row>
    <row r="2323" spans="1:7" x14ac:dyDescent="0.2">
      <c r="A2323" s="105">
        <v>2321</v>
      </c>
      <c r="B2323" s="106">
        <v>43787</v>
      </c>
      <c r="C2323" s="104">
        <v>38.799999999999997</v>
      </c>
      <c r="D2323" s="104">
        <v>39.18</v>
      </c>
      <c r="E2323" s="104">
        <v>38.61</v>
      </c>
      <c r="F2323" s="104">
        <v>38.93</v>
      </c>
      <c r="G2323" s="104">
        <v>6215942</v>
      </c>
    </row>
    <row r="2324" spans="1:7" x14ac:dyDescent="0.2">
      <c r="A2324" s="105">
        <v>2322</v>
      </c>
      <c r="B2324" s="106">
        <v>43788</v>
      </c>
      <c r="C2324" s="104">
        <v>38.880000000000003</v>
      </c>
      <c r="D2324" s="104">
        <v>40.04</v>
      </c>
      <c r="E2324" s="104">
        <v>38.82</v>
      </c>
      <c r="F2324" s="104">
        <v>39.840000000000003</v>
      </c>
      <c r="G2324" s="104">
        <v>13615075</v>
      </c>
    </row>
    <row r="2325" spans="1:7" x14ac:dyDescent="0.2">
      <c r="A2325" s="105">
        <v>2323</v>
      </c>
      <c r="B2325" s="106">
        <v>43789</v>
      </c>
      <c r="C2325" s="104">
        <v>39.83</v>
      </c>
      <c r="D2325" s="104">
        <v>40.200000000000003</v>
      </c>
      <c r="E2325" s="104">
        <v>39.619999999999997</v>
      </c>
      <c r="F2325" s="104">
        <v>39.700000000000003</v>
      </c>
      <c r="G2325" s="104">
        <v>8989083</v>
      </c>
    </row>
    <row r="2326" spans="1:7" x14ac:dyDescent="0.2">
      <c r="A2326" s="105">
        <v>2324</v>
      </c>
      <c r="B2326" s="106">
        <v>43790</v>
      </c>
      <c r="C2326" s="104">
        <v>39.57</v>
      </c>
      <c r="D2326" s="104">
        <v>39.58</v>
      </c>
      <c r="E2326" s="104">
        <v>38.6</v>
      </c>
      <c r="F2326" s="104">
        <v>38.799999999999997</v>
      </c>
      <c r="G2326" s="104">
        <v>8613830</v>
      </c>
    </row>
    <row r="2327" spans="1:7" x14ac:dyDescent="0.2">
      <c r="A2327" s="105">
        <v>2325</v>
      </c>
      <c r="B2327" s="106">
        <v>43791</v>
      </c>
      <c r="C2327" s="104">
        <v>39</v>
      </c>
      <c r="D2327" s="104">
        <v>39.14</v>
      </c>
      <c r="E2327" s="104">
        <v>38.4</v>
      </c>
      <c r="F2327" s="104">
        <v>38.75</v>
      </c>
      <c r="G2327" s="104">
        <v>10249593</v>
      </c>
    </row>
    <row r="2328" spans="1:7" x14ac:dyDescent="0.2">
      <c r="A2328" s="105">
        <v>2326</v>
      </c>
      <c r="B2328" s="106">
        <v>43794</v>
      </c>
      <c r="C2328" s="104">
        <v>38.9</v>
      </c>
      <c r="D2328" s="104">
        <v>39</v>
      </c>
      <c r="E2328" s="104">
        <v>38</v>
      </c>
      <c r="F2328" s="104">
        <v>38.299999999999997</v>
      </c>
      <c r="G2328" s="104">
        <v>7166555</v>
      </c>
    </row>
    <row r="2329" spans="1:7" x14ac:dyDescent="0.2">
      <c r="A2329" s="105">
        <v>2327</v>
      </c>
      <c r="B2329" s="106">
        <v>43795</v>
      </c>
      <c r="C2329" s="104">
        <v>38.549999999999997</v>
      </c>
      <c r="D2329" s="104">
        <v>38.909999999999997</v>
      </c>
      <c r="E2329" s="104">
        <v>38</v>
      </c>
      <c r="F2329" s="104">
        <v>38.909999999999997</v>
      </c>
      <c r="G2329" s="104">
        <v>8853082</v>
      </c>
    </row>
    <row r="2330" spans="1:7" x14ac:dyDescent="0.2">
      <c r="A2330" s="105">
        <v>2328</v>
      </c>
      <c r="B2330" s="106">
        <v>43796</v>
      </c>
      <c r="C2330" s="104">
        <v>38.69</v>
      </c>
      <c r="D2330" s="104">
        <v>38.69</v>
      </c>
      <c r="E2330" s="104">
        <v>37.82</v>
      </c>
      <c r="F2330" s="104">
        <v>37.85</v>
      </c>
      <c r="G2330" s="104">
        <v>7532219</v>
      </c>
    </row>
    <row r="2331" spans="1:7" x14ac:dyDescent="0.2">
      <c r="A2331" s="105">
        <v>2329</v>
      </c>
      <c r="B2331" s="106">
        <v>43797</v>
      </c>
      <c r="C2331" s="104">
        <v>38.06</v>
      </c>
      <c r="D2331" s="104">
        <v>38.1</v>
      </c>
      <c r="E2331" s="104">
        <v>37.5</v>
      </c>
      <c r="F2331" s="104">
        <v>37.630000000000003</v>
      </c>
      <c r="G2331" s="104">
        <v>5366839</v>
      </c>
    </row>
    <row r="2332" spans="1:7" x14ac:dyDescent="0.2">
      <c r="A2332" s="105">
        <v>2330</v>
      </c>
      <c r="B2332" s="106">
        <v>43798</v>
      </c>
      <c r="C2332" s="104">
        <v>37.630000000000003</v>
      </c>
      <c r="D2332" s="104">
        <v>38.01</v>
      </c>
      <c r="E2332" s="104">
        <v>37.369999999999997</v>
      </c>
      <c r="F2332" s="104">
        <v>37.950000000000003</v>
      </c>
      <c r="G2332" s="104">
        <v>7133665</v>
      </c>
    </row>
    <row r="2333" spans="1:7" x14ac:dyDescent="0.2">
      <c r="A2333" s="105">
        <v>2331</v>
      </c>
      <c r="B2333" s="106">
        <v>43801</v>
      </c>
      <c r="C2333" s="104">
        <v>37.950000000000003</v>
      </c>
      <c r="D2333" s="104">
        <v>38.17</v>
      </c>
      <c r="E2333" s="104">
        <v>37.6</v>
      </c>
      <c r="F2333" s="104">
        <v>37.65</v>
      </c>
      <c r="G2333" s="104">
        <v>4551816</v>
      </c>
    </row>
    <row r="2334" spans="1:7" x14ac:dyDescent="0.2">
      <c r="A2334" s="105">
        <v>2332</v>
      </c>
      <c r="B2334" s="106">
        <v>43802</v>
      </c>
      <c r="C2334" s="104">
        <v>37.51</v>
      </c>
      <c r="D2334" s="104">
        <v>37.770000000000003</v>
      </c>
      <c r="E2334" s="104">
        <v>37.200000000000003</v>
      </c>
      <c r="F2334" s="104">
        <v>37.6</v>
      </c>
      <c r="G2334" s="104">
        <v>5130153</v>
      </c>
    </row>
    <row r="2335" spans="1:7" x14ac:dyDescent="0.2">
      <c r="A2335" s="105">
        <v>2333</v>
      </c>
      <c r="B2335" s="106">
        <v>43803</v>
      </c>
      <c r="C2335" s="104">
        <v>37.590000000000003</v>
      </c>
      <c r="D2335" s="104">
        <v>38.479999999999997</v>
      </c>
      <c r="E2335" s="104">
        <v>37.35</v>
      </c>
      <c r="F2335" s="104">
        <v>38</v>
      </c>
      <c r="G2335" s="104">
        <v>8193498</v>
      </c>
    </row>
    <row r="2336" spans="1:7" x14ac:dyDescent="0.2">
      <c r="A2336" s="105">
        <v>2334</v>
      </c>
      <c r="B2336" s="106">
        <v>43804</v>
      </c>
      <c r="C2336" s="104">
        <v>38.409999999999997</v>
      </c>
      <c r="D2336" s="104">
        <v>38.409999999999997</v>
      </c>
      <c r="E2336" s="104">
        <v>37.840000000000003</v>
      </c>
      <c r="F2336" s="104">
        <v>38.049999999999997</v>
      </c>
      <c r="G2336" s="104">
        <v>5437031</v>
      </c>
    </row>
    <row r="2337" spans="1:7" x14ac:dyDescent="0.2">
      <c r="A2337" s="105">
        <v>2335</v>
      </c>
      <c r="B2337" s="106">
        <v>43805</v>
      </c>
      <c r="C2337" s="104">
        <v>38</v>
      </c>
      <c r="D2337" s="104">
        <v>38.049999999999997</v>
      </c>
      <c r="E2337" s="104">
        <v>37.630000000000003</v>
      </c>
      <c r="F2337" s="104">
        <v>37.9</v>
      </c>
      <c r="G2337" s="104">
        <v>5255005</v>
      </c>
    </row>
    <row r="2338" spans="1:7" x14ac:dyDescent="0.2">
      <c r="A2338" s="105">
        <v>2336</v>
      </c>
      <c r="B2338" s="106">
        <v>43808</v>
      </c>
      <c r="C2338" s="104">
        <v>38.01</v>
      </c>
      <c r="D2338" s="104">
        <v>38.1</v>
      </c>
      <c r="E2338" s="104">
        <v>36.6</v>
      </c>
      <c r="F2338" s="104">
        <v>36.61</v>
      </c>
      <c r="G2338" s="104">
        <v>16249528</v>
      </c>
    </row>
    <row r="2339" spans="1:7" x14ac:dyDescent="0.2">
      <c r="A2339" s="105">
        <v>2337</v>
      </c>
      <c r="B2339" s="106">
        <v>43809</v>
      </c>
      <c r="C2339" s="104">
        <v>36.61</v>
      </c>
      <c r="D2339" s="104">
        <v>36.9</v>
      </c>
      <c r="E2339" s="104">
        <v>36.01</v>
      </c>
      <c r="F2339" s="104">
        <v>36.450000000000003</v>
      </c>
      <c r="G2339" s="104">
        <v>10328383</v>
      </c>
    </row>
    <row r="2340" spans="1:7" x14ac:dyDescent="0.2">
      <c r="A2340" s="105">
        <v>2338</v>
      </c>
      <c r="B2340" s="106">
        <v>43810</v>
      </c>
      <c r="C2340" s="104">
        <v>36.520000000000003</v>
      </c>
      <c r="D2340" s="104">
        <v>37.07</v>
      </c>
      <c r="E2340" s="104">
        <v>36.25</v>
      </c>
      <c r="F2340" s="104">
        <v>37.020000000000003</v>
      </c>
      <c r="G2340" s="104">
        <v>12399724</v>
      </c>
    </row>
    <row r="2341" spans="1:7" x14ac:dyDescent="0.2">
      <c r="A2341" s="105">
        <v>2339</v>
      </c>
      <c r="B2341" s="106">
        <v>43811</v>
      </c>
      <c r="C2341" s="104">
        <v>37</v>
      </c>
      <c r="D2341" s="104">
        <v>37</v>
      </c>
      <c r="E2341" s="104">
        <v>36.5</v>
      </c>
      <c r="F2341" s="104">
        <v>36.54</v>
      </c>
      <c r="G2341" s="104">
        <v>7887767</v>
      </c>
    </row>
    <row r="2342" spans="1:7" x14ac:dyDescent="0.2">
      <c r="A2342" s="105">
        <v>2340</v>
      </c>
      <c r="B2342" s="106">
        <v>43812</v>
      </c>
      <c r="C2342" s="104">
        <v>36.64</v>
      </c>
      <c r="D2342" s="104">
        <v>37.15</v>
      </c>
      <c r="E2342" s="104">
        <v>36.32</v>
      </c>
      <c r="F2342" s="104">
        <v>36.799999999999997</v>
      </c>
      <c r="G2342" s="104">
        <v>16002414</v>
      </c>
    </row>
    <row r="2343" spans="1:7" x14ac:dyDescent="0.2">
      <c r="A2343" s="105">
        <v>2341</v>
      </c>
      <c r="B2343" s="106">
        <v>43815</v>
      </c>
      <c r="C2343" s="104">
        <v>37.17</v>
      </c>
      <c r="D2343" s="104">
        <v>37.85</v>
      </c>
      <c r="E2343" s="104">
        <v>36.729999999999997</v>
      </c>
      <c r="F2343" s="104">
        <v>37.69</v>
      </c>
      <c r="G2343" s="104">
        <v>16006637</v>
      </c>
    </row>
    <row r="2344" spans="1:7" x14ac:dyDescent="0.2">
      <c r="A2344" s="105">
        <v>2342</v>
      </c>
      <c r="B2344" s="106">
        <v>43816</v>
      </c>
      <c r="C2344" s="104">
        <v>37.99</v>
      </c>
      <c r="D2344" s="104">
        <v>38.96</v>
      </c>
      <c r="E2344" s="104">
        <v>37.520000000000003</v>
      </c>
      <c r="F2344" s="104">
        <v>38.6</v>
      </c>
      <c r="G2344" s="104">
        <v>18175900</v>
      </c>
    </row>
    <row r="2345" spans="1:7" x14ac:dyDescent="0.2">
      <c r="A2345" s="105">
        <v>2343</v>
      </c>
      <c r="B2345" s="106">
        <v>43817</v>
      </c>
      <c r="C2345" s="104">
        <v>38.61</v>
      </c>
      <c r="D2345" s="104">
        <v>38.65</v>
      </c>
      <c r="E2345" s="104">
        <v>38.07</v>
      </c>
      <c r="F2345" s="104">
        <v>38.19</v>
      </c>
      <c r="G2345" s="104">
        <v>8179849</v>
      </c>
    </row>
    <row r="2346" spans="1:7" x14ac:dyDescent="0.2">
      <c r="A2346" s="105">
        <v>2344</v>
      </c>
      <c r="B2346" s="106">
        <v>43818</v>
      </c>
      <c r="C2346" s="104">
        <v>38.299999999999997</v>
      </c>
      <c r="D2346" s="104">
        <v>38.799999999999997</v>
      </c>
      <c r="E2346" s="104">
        <v>38.1</v>
      </c>
      <c r="F2346" s="104">
        <v>38.54</v>
      </c>
      <c r="G2346" s="104">
        <v>11968350</v>
      </c>
    </row>
    <row r="2347" spans="1:7" x14ac:dyDescent="0.2">
      <c r="A2347" s="105">
        <v>2345</v>
      </c>
      <c r="B2347" s="106">
        <v>43819</v>
      </c>
      <c r="C2347" s="104">
        <v>38.54</v>
      </c>
      <c r="D2347" s="104">
        <v>38.700000000000003</v>
      </c>
      <c r="E2347" s="104">
        <v>37.92</v>
      </c>
      <c r="F2347" s="104">
        <v>38.39</v>
      </c>
      <c r="G2347" s="104">
        <v>6999543</v>
      </c>
    </row>
    <row r="2348" spans="1:7" x14ac:dyDescent="0.2">
      <c r="A2348" s="105">
        <v>2346</v>
      </c>
      <c r="B2348" s="106">
        <v>43822</v>
      </c>
      <c r="C2348" s="104">
        <v>38.39</v>
      </c>
      <c r="D2348" s="104">
        <v>38.39</v>
      </c>
      <c r="E2348" s="104">
        <v>37.22</v>
      </c>
      <c r="F2348" s="104">
        <v>38.01</v>
      </c>
      <c r="G2348" s="104">
        <v>12137256</v>
      </c>
    </row>
    <row r="2349" spans="1:7" x14ac:dyDescent="0.2">
      <c r="A2349" s="105">
        <v>2347</v>
      </c>
      <c r="B2349" s="106">
        <v>43823</v>
      </c>
      <c r="C2349" s="104">
        <v>37.799999999999997</v>
      </c>
      <c r="D2349" s="104">
        <v>38.5</v>
      </c>
      <c r="E2349" s="104">
        <v>37.619999999999997</v>
      </c>
      <c r="F2349" s="104">
        <v>38.39</v>
      </c>
      <c r="G2349" s="104">
        <v>8843975</v>
      </c>
    </row>
    <row r="2350" spans="1:7" x14ac:dyDescent="0.2">
      <c r="A2350" s="105">
        <v>2348</v>
      </c>
      <c r="B2350" s="106">
        <v>43824</v>
      </c>
      <c r="C2350" s="104">
        <v>38.39</v>
      </c>
      <c r="D2350" s="104">
        <v>38.450000000000003</v>
      </c>
      <c r="E2350" s="104">
        <v>37.729999999999997</v>
      </c>
      <c r="F2350" s="104">
        <v>37.9</v>
      </c>
      <c r="G2350" s="104">
        <v>7072487</v>
      </c>
    </row>
    <row r="2351" spans="1:7" x14ac:dyDescent="0.2">
      <c r="A2351" s="105">
        <v>2349</v>
      </c>
      <c r="B2351" s="106">
        <v>43825</v>
      </c>
      <c r="C2351" s="104">
        <v>38</v>
      </c>
      <c r="D2351" s="104">
        <v>38.380000000000003</v>
      </c>
      <c r="E2351" s="104">
        <v>37.520000000000003</v>
      </c>
      <c r="F2351" s="104">
        <v>37.75</v>
      </c>
      <c r="G2351" s="104">
        <v>7262175</v>
      </c>
    </row>
    <row r="2352" spans="1:7" x14ac:dyDescent="0.2">
      <c r="A2352" s="105">
        <v>2350</v>
      </c>
      <c r="B2352" s="106">
        <v>43826</v>
      </c>
      <c r="C2352" s="104">
        <v>37.75</v>
      </c>
      <c r="D2352" s="104">
        <v>38.03</v>
      </c>
      <c r="E2352" s="104">
        <v>37.380000000000003</v>
      </c>
      <c r="F2352" s="104">
        <v>37.51</v>
      </c>
      <c r="G2352" s="104">
        <v>9728069</v>
      </c>
    </row>
    <row r="2353" spans="1:7" x14ac:dyDescent="0.2">
      <c r="A2353" s="105">
        <v>2351</v>
      </c>
      <c r="B2353" s="106">
        <v>43829</v>
      </c>
      <c r="C2353" s="104">
        <v>37.520000000000003</v>
      </c>
      <c r="D2353" s="104">
        <v>37.869999999999997</v>
      </c>
      <c r="E2353" s="104">
        <v>37</v>
      </c>
      <c r="F2353" s="104">
        <v>37.700000000000003</v>
      </c>
      <c r="G2353" s="104">
        <v>10666598</v>
      </c>
    </row>
    <row r="2354" spans="1:7" x14ac:dyDescent="0.2">
      <c r="A2354" s="105">
        <v>2352</v>
      </c>
      <c r="B2354" s="106">
        <v>43830</v>
      </c>
      <c r="C2354" s="104">
        <v>37.799999999999997</v>
      </c>
      <c r="D2354" s="104">
        <v>37.85</v>
      </c>
      <c r="E2354" s="104">
        <v>37</v>
      </c>
      <c r="F2354" s="104">
        <v>37.19</v>
      </c>
      <c r="G2354" s="104">
        <v>7865908</v>
      </c>
    </row>
    <row r="2355" spans="1:7" x14ac:dyDescent="0.2">
      <c r="A2355" s="105">
        <v>2353</v>
      </c>
      <c r="B2355" s="106">
        <v>43832</v>
      </c>
      <c r="C2355" s="104">
        <v>37.369999999999997</v>
      </c>
      <c r="D2355" s="104">
        <v>37.909999999999997</v>
      </c>
      <c r="E2355" s="104">
        <v>37.049999999999997</v>
      </c>
      <c r="F2355" s="104">
        <v>37.479999999999997</v>
      </c>
      <c r="G2355" s="104">
        <v>12457719</v>
      </c>
    </row>
    <row r="2356" spans="1:7" x14ac:dyDescent="0.2">
      <c r="A2356" s="105">
        <v>2354</v>
      </c>
      <c r="B2356" s="106">
        <v>43833</v>
      </c>
      <c r="C2356" s="104">
        <v>37.65</v>
      </c>
      <c r="D2356" s="104">
        <v>37.659999999999997</v>
      </c>
      <c r="E2356" s="104">
        <v>37.049999999999997</v>
      </c>
      <c r="F2356" s="104">
        <v>37.19</v>
      </c>
      <c r="G2356" s="104">
        <v>7591739</v>
      </c>
    </row>
    <row r="2357" spans="1:7" x14ac:dyDescent="0.2">
      <c r="A2357" s="105">
        <v>2355</v>
      </c>
      <c r="B2357" s="106">
        <v>43836</v>
      </c>
      <c r="C2357" s="104">
        <v>37.1</v>
      </c>
      <c r="D2357" s="104">
        <v>37.28</v>
      </c>
      <c r="E2357" s="104">
        <v>36.409999999999997</v>
      </c>
      <c r="F2357" s="104">
        <v>36.85</v>
      </c>
      <c r="G2357" s="104">
        <v>10597786</v>
      </c>
    </row>
    <row r="2358" spans="1:7" x14ac:dyDescent="0.2">
      <c r="A2358" s="105">
        <v>2356</v>
      </c>
      <c r="B2358" s="106">
        <v>43837</v>
      </c>
      <c r="C2358" s="104">
        <v>37</v>
      </c>
      <c r="D2358" s="104">
        <v>37.880000000000003</v>
      </c>
      <c r="E2358" s="104">
        <v>36.9</v>
      </c>
      <c r="F2358" s="104">
        <v>37.700000000000003</v>
      </c>
      <c r="G2358" s="104">
        <v>10722076</v>
      </c>
    </row>
    <row r="2359" spans="1:7" x14ac:dyDescent="0.2">
      <c r="A2359" s="105">
        <v>2357</v>
      </c>
      <c r="B2359" s="106">
        <v>43838</v>
      </c>
      <c r="C2359" s="104">
        <v>37.450000000000003</v>
      </c>
      <c r="D2359" s="104">
        <v>37.92</v>
      </c>
      <c r="E2359" s="104">
        <v>37.1</v>
      </c>
      <c r="F2359" s="104">
        <v>37.25</v>
      </c>
      <c r="G2359" s="104">
        <v>8304045</v>
      </c>
    </row>
    <row r="2360" spans="1:7" x14ac:dyDescent="0.2">
      <c r="A2360" s="105">
        <v>2358</v>
      </c>
      <c r="B2360" s="106">
        <v>43839</v>
      </c>
      <c r="C2360" s="104">
        <v>37.36</v>
      </c>
      <c r="D2360" s="104">
        <v>37.86</v>
      </c>
      <c r="E2360" s="104">
        <v>37.090000000000003</v>
      </c>
      <c r="F2360" s="104">
        <v>37.26</v>
      </c>
      <c r="G2360" s="104">
        <v>8958800</v>
      </c>
    </row>
    <row r="2361" spans="1:7" x14ac:dyDescent="0.2">
      <c r="A2361" s="105">
        <v>2359</v>
      </c>
      <c r="B2361" s="106">
        <v>43840</v>
      </c>
      <c r="C2361" s="104">
        <v>37.26</v>
      </c>
      <c r="D2361" s="104">
        <v>37.68</v>
      </c>
      <c r="E2361" s="104">
        <v>36.68</v>
      </c>
      <c r="F2361" s="104">
        <v>37.590000000000003</v>
      </c>
      <c r="G2361" s="104">
        <v>11429611</v>
      </c>
    </row>
    <row r="2362" spans="1:7" x14ac:dyDescent="0.2">
      <c r="A2362" s="105">
        <v>2360</v>
      </c>
      <c r="B2362" s="106">
        <v>43843</v>
      </c>
      <c r="C2362" s="104">
        <v>37.49</v>
      </c>
      <c r="D2362" s="104">
        <v>37.96</v>
      </c>
      <c r="E2362" s="104">
        <v>37.200000000000003</v>
      </c>
      <c r="F2362" s="104">
        <v>37.92</v>
      </c>
      <c r="G2362" s="104">
        <v>9696946</v>
      </c>
    </row>
    <row r="2363" spans="1:7" x14ac:dyDescent="0.2">
      <c r="A2363" s="105">
        <v>2361</v>
      </c>
      <c r="B2363" s="106">
        <v>43844</v>
      </c>
      <c r="C2363" s="104">
        <v>38.020000000000003</v>
      </c>
      <c r="D2363" s="104">
        <v>38.229999999999997</v>
      </c>
      <c r="E2363" s="104">
        <v>37.299999999999997</v>
      </c>
      <c r="F2363" s="104">
        <v>37.42</v>
      </c>
      <c r="G2363" s="104">
        <v>9811365</v>
      </c>
    </row>
    <row r="2364" spans="1:7" x14ac:dyDescent="0.2">
      <c r="A2364" s="105">
        <v>2362</v>
      </c>
      <c r="B2364" s="106">
        <v>43845</v>
      </c>
      <c r="C2364" s="104">
        <v>37.4</v>
      </c>
      <c r="D2364" s="104">
        <v>37.6</v>
      </c>
      <c r="E2364" s="104">
        <v>36.9</v>
      </c>
      <c r="F2364" s="104">
        <v>37</v>
      </c>
      <c r="G2364" s="104">
        <v>8909396</v>
      </c>
    </row>
    <row r="2365" spans="1:7" x14ac:dyDescent="0.2">
      <c r="A2365" s="105">
        <v>2363</v>
      </c>
      <c r="B2365" s="106">
        <v>43846</v>
      </c>
      <c r="C2365" s="104">
        <v>37.19</v>
      </c>
      <c r="D2365" s="104">
        <v>37.229999999999997</v>
      </c>
      <c r="E2365" s="104">
        <v>36.81</v>
      </c>
      <c r="F2365" s="104">
        <v>36.86</v>
      </c>
      <c r="G2365" s="104">
        <v>6214603</v>
      </c>
    </row>
    <row r="2366" spans="1:7" x14ac:dyDescent="0.2">
      <c r="A2366" s="105">
        <v>2364</v>
      </c>
      <c r="B2366" s="106">
        <v>43847</v>
      </c>
      <c r="C2366" s="104">
        <v>36.99</v>
      </c>
      <c r="D2366" s="104">
        <v>37.450000000000003</v>
      </c>
      <c r="E2366" s="104">
        <v>36.700000000000003</v>
      </c>
      <c r="F2366" s="104">
        <v>37.18</v>
      </c>
      <c r="G2366" s="104">
        <v>8007485</v>
      </c>
    </row>
    <row r="2367" spans="1:7" x14ac:dyDescent="0.2">
      <c r="A2367" s="105">
        <v>2365</v>
      </c>
      <c r="B2367" s="106">
        <v>43850</v>
      </c>
      <c r="C2367" s="104">
        <v>37.35</v>
      </c>
      <c r="D2367" s="104">
        <v>39.5</v>
      </c>
      <c r="E2367" s="104">
        <v>37.19</v>
      </c>
      <c r="F2367" s="104">
        <v>38.86</v>
      </c>
      <c r="G2367" s="104">
        <v>19451122</v>
      </c>
    </row>
    <row r="2368" spans="1:7" x14ac:dyDescent="0.2">
      <c r="A2368" s="105">
        <v>2366</v>
      </c>
      <c r="B2368" s="106">
        <v>43851</v>
      </c>
      <c r="C2368" s="104">
        <v>38.99</v>
      </c>
      <c r="D2368" s="104">
        <v>39.72</v>
      </c>
      <c r="E2368" s="104">
        <v>38.619999999999997</v>
      </c>
      <c r="F2368" s="104">
        <v>38.96</v>
      </c>
      <c r="G2368" s="104">
        <v>16866991</v>
      </c>
    </row>
    <row r="2369" spans="1:7" x14ac:dyDescent="0.2">
      <c r="A2369" s="105">
        <v>2367</v>
      </c>
      <c r="B2369" s="106">
        <v>43852</v>
      </c>
      <c r="C2369" s="104">
        <v>38.61</v>
      </c>
      <c r="D2369" s="104">
        <v>38.979999999999997</v>
      </c>
      <c r="E2369" s="104">
        <v>37.299999999999997</v>
      </c>
      <c r="F2369" s="104">
        <v>38.409999999999997</v>
      </c>
      <c r="G2369" s="104">
        <v>16135247</v>
      </c>
    </row>
    <row r="2370" spans="1:7" x14ac:dyDescent="0.2">
      <c r="A2370" s="105">
        <v>2368</v>
      </c>
      <c r="B2370" s="106">
        <v>43853</v>
      </c>
      <c r="C2370" s="104">
        <v>38.409999999999997</v>
      </c>
      <c r="D2370" s="104">
        <v>40.9</v>
      </c>
      <c r="E2370" s="104">
        <v>37.99</v>
      </c>
      <c r="F2370" s="104">
        <v>39.22</v>
      </c>
      <c r="G2370" s="104">
        <v>25060037</v>
      </c>
    </row>
    <row r="2371" spans="1:7" x14ac:dyDescent="0.2">
      <c r="A2371" s="105">
        <v>2369</v>
      </c>
      <c r="B2371" s="106">
        <v>43864</v>
      </c>
      <c r="C2371" s="104">
        <v>37.880000000000003</v>
      </c>
      <c r="D2371" s="104">
        <v>41.18</v>
      </c>
      <c r="E2371" s="104">
        <v>37.020000000000003</v>
      </c>
      <c r="F2371" s="104">
        <v>38.659999999999997</v>
      </c>
      <c r="G2371" s="104">
        <v>30142904</v>
      </c>
    </row>
    <row r="2372" spans="1:7" x14ac:dyDescent="0.2">
      <c r="A2372" s="105">
        <v>2370</v>
      </c>
      <c r="B2372" s="106">
        <v>43865</v>
      </c>
      <c r="C2372" s="104">
        <v>38.880000000000003</v>
      </c>
      <c r="D2372" s="104">
        <v>39.799999999999997</v>
      </c>
      <c r="E2372" s="104">
        <v>37.31</v>
      </c>
      <c r="F2372" s="104">
        <v>38.799999999999997</v>
      </c>
      <c r="G2372" s="104">
        <v>29626193</v>
      </c>
    </row>
    <row r="2373" spans="1:7" x14ac:dyDescent="0.2">
      <c r="A2373" s="105">
        <v>2371</v>
      </c>
      <c r="B2373" s="106">
        <v>43866</v>
      </c>
      <c r="C2373" s="104">
        <v>38.880000000000003</v>
      </c>
      <c r="D2373" s="104">
        <v>42.68</v>
      </c>
      <c r="E2373" s="104">
        <v>38.049999999999997</v>
      </c>
      <c r="F2373" s="104">
        <v>42.1</v>
      </c>
      <c r="G2373" s="104">
        <v>50790449</v>
      </c>
    </row>
    <row r="2374" spans="1:7" x14ac:dyDescent="0.2">
      <c r="A2374" s="105">
        <v>2372</v>
      </c>
      <c r="B2374" s="106">
        <v>43867</v>
      </c>
      <c r="C2374" s="104">
        <v>42.45</v>
      </c>
      <c r="D2374" s="104">
        <v>46.03</v>
      </c>
      <c r="E2374" s="104">
        <v>41.35</v>
      </c>
      <c r="F2374" s="104">
        <v>45.35</v>
      </c>
      <c r="G2374" s="104">
        <v>56902189</v>
      </c>
    </row>
    <row r="2375" spans="1:7" x14ac:dyDescent="0.2">
      <c r="A2375" s="105">
        <v>2373</v>
      </c>
      <c r="B2375" s="106">
        <v>43868</v>
      </c>
      <c r="C2375" s="104">
        <v>44.68</v>
      </c>
      <c r="D2375" s="104">
        <v>45.14</v>
      </c>
      <c r="E2375" s="104">
        <v>43.38</v>
      </c>
      <c r="F2375" s="104">
        <v>44.85</v>
      </c>
      <c r="G2375" s="104">
        <v>35582491</v>
      </c>
    </row>
    <row r="2376" spans="1:7" x14ac:dyDescent="0.2">
      <c r="A2376" s="105">
        <v>2374</v>
      </c>
      <c r="B2376" s="106">
        <v>43871</v>
      </c>
      <c r="C2376" s="104">
        <v>44.85</v>
      </c>
      <c r="D2376" s="104">
        <v>45.49</v>
      </c>
      <c r="E2376" s="104">
        <v>43.81</v>
      </c>
      <c r="F2376" s="104">
        <v>45.22</v>
      </c>
      <c r="G2376" s="104">
        <v>28070746</v>
      </c>
    </row>
    <row r="2377" spans="1:7" x14ac:dyDescent="0.2">
      <c r="A2377" s="105">
        <v>2375</v>
      </c>
      <c r="B2377" s="106">
        <v>43872</v>
      </c>
      <c r="C2377" s="104">
        <v>45.9</v>
      </c>
      <c r="D2377" s="104">
        <v>46</v>
      </c>
      <c r="E2377" s="104">
        <v>44.23</v>
      </c>
      <c r="F2377" s="104">
        <v>44.31</v>
      </c>
      <c r="G2377" s="104">
        <v>22785543</v>
      </c>
    </row>
    <row r="2378" spans="1:7" x14ac:dyDescent="0.2">
      <c r="A2378" s="105">
        <v>2376</v>
      </c>
      <c r="B2378" s="106">
        <v>43873</v>
      </c>
      <c r="C2378" s="104">
        <v>43.88</v>
      </c>
      <c r="D2378" s="104">
        <v>45.14</v>
      </c>
      <c r="E2378" s="104">
        <v>43.45</v>
      </c>
      <c r="F2378" s="104">
        <v>43.9</v>
      </c>
      <c r="G2378" s="104">
        <v>23922333</v>
      </c>
    </row>
    <row r="2379" spans="1:7" x14ac:dyDescent="0.2">
      <c r="A2379" s="105">
        <v>2377</v>
      </c>
      <c r="B2379" s="106">
        <v>43874</v>
      </c>
      <c r="C2379" s="104">
        <v>43.93</v>
      </c>
      <c r="D2379" s="104">
        <v>43.93</v>
      </c>
      <c r="E2379" s="104">
        <v>42.78</v>
      </c>
      <c r="F2379" s="104">
        <v>42.88</v>
      </c>
      <c r="G2379" s="104">
        <v>19539920</v>
      </c>
    </row>
    <row r="2380" spans="1:7" x14ac:dyDescent="0.2">
      <c r="A2380" s="105">
        <v>2378</v>
      </c>
      <c r="B2380" s="106">
        <v>43875</v>
      </c>
      <c r="C2380" s="104">
        <v>42.96</v>
      </c>
      <c r="D2380" s="104">
        <v>43.19</v>
      </c>
      <c r="E2380" s="104">
        <v>42.1</v>
      </c>
      <c r="F2380" s="104">
        <v>42.47</v>
      </c>
      <c r="G2380" s="104">
        <v>24377693</v>
      </c>
    </row>
    <row r="2381" spans="1:7" x14ac:dyDescent="0.2">
      <c r="A2381" s="105">
        <v>2379</v>
      </c>
      <c r="B2381" s="106">
        <v>43878</v>
      </c>
      <c r="C2381" s="104">
        <v>43.8</v>
      </c>
      <c r="D2381" s="104">
        <v>46.45</v>
      </c>
      <c r="E2381" s="104">
        <v>43.23</v>
      </c>
      <c r="F2381" s="104">
        <v>46.35</v>
      </c>
      <c r="G2381" s="104">
        <v>48435511</v>
      </c>
    </row>
    <row r="2382" spans="1:7" x14ac:dyDescent="0.2">
      <c r="A2382" s="105">
        <v>2380</v>
      </c>
      <c r="B2382" s="106">
        <v>43879</v>
      </c>
      <c r="C2382" s="104">
        <v>46</v>
      </c>
      <c r="D2382" s="104">
        <v>46.48</v>
      </c>
      <c r="E2382" s="104">
        <v>44.39</v>
      </c>
      <c r="F2382" s="104">
        <v>45.71</v>
      </c>
      <c r="G2382" s="104">
        <v>30412352</v>
      </c>
    </row>
    <row r="2383" spans="1:7" x14ac:dyDescent="0.2">
      <c r="A2383" s="105">
        <v>2381</v>
      </c>
      <c r="B2383" s="106">
        <v>43880</v>
      </c>
      <c r="C2383" s="104">
        <v>45.99</v>
      </c>
      <c r="D2383" s="104">
        <v>47.68</v>
      </c>
      <c r="E2383" s="104">
        <v>45.25</v>
      </c>
      <c r="F2383" s="104">
        <v>46.62</v>
      </c>
      <c r="G2383" s="104">
        <v>32016906</v>
      </c>
    </row>
    <row r="2384" spans="1:7" x14ac:dyDescent="0.2">
      <c r="A2384" s="105">
        <v>2382</v>
      </c>
      <c r="B2384" s="106">
        <v>43881</v>
      </c>
      <c r="C2384" s="104">
        <v>46.68</v>
      </c>
      <c r="D2384" s="104">
        <v>47.98</v>
      </c>
      <c r="E2384" s="104">
        <v>46.15</v>
      </c>
      <c r="F2384" s="104">
        <v>46.79</v>
      </c>
      <c r="G2384" s="104">
        <v>22355873</v>
      </c>
    </row>
    <row r="2385" spans="1:7" x14ac:dyDescent="0.2">
      <c r="A2385" s="105">
        <v>2383</v>
      </c>
      <c r="B2385" s="106">
        <v>43882</v>
      </c>
      <c r="C2385" s="104">
        <v>46.35</v>
      </c>
      <c r="D2385" s="104">
        <v>47.2</v>
      </c>
      <c r="E2385" s="104">
        <v>45.57</v>
      </c>
      <c r="F2385" s="104">
        <v>45.79</v>
      </c>
      <c r="G2385" s="104">
        <v>22783427</v>
      </c>
    </row>
    <row r="2386" spans="1:7" x14ac:dyDescent="0.2">
      <c r="A2386" s="105">
        <v>2384</v>
      </c>
      <c r="B2386" s="106">
        <v>43885</v>
      </c>
      <c r="C2386" s="104">
        <v>45.75</v>
      </c>
      <c r="D2386" s="104">
        <v>46.87</v>
      </c>
      <c r="E2386" s="104">
        <v>44.99</v>
      </c>
      <c r="F2386" s="104">
        <v>45.96</v>
      </c>
      <c r="G2386" s="104">
        <v>21436011</v>
      </c>
    </row>
    <row r="2387" spans="1:7" x14ac:dyDescent="0.2">
      <c r="A2387" s="105">
        <v>2385</v>
      </c>
      <c r="B2387" s="106">
        <v>43886</v>
      </c>
      <c r="C2387" s="104">
        <v>45.02</v>
      </c>
      <c r="D2387" s="104">
        <v>49.96</v>
      </c>
      <c r="E2387" s="104">
        <v>45</v>
      </c>
      <c r="F2387" s="104">
        <v>49.63</v>
      </c>
      <c r="G2387" s="104">
        <v>43233568</v>
      </c>
    </row>
    <row r="2388" spans="1:7" x14ac:dyDescent="0.2">
      <c r="A2388" s="105">
        <v>2386</v>
      </c>
      <c r="B2388" s="106">
        <v>43887</v>
      </c>
      <c r="C2388" s="104">
        <v>48.31</v>
      </c>
      <c r="D2388" s="104">
        <v>49.39</v>
      </c>
      <c r="E2388" s="104">
        <v>47.89</v>
      </c>
      <c r="F2388" s="104">
        <v>48.55</v>
      </c>
      <c r="G2388" s="104">
        <v>26308943</v>
      </c>
    </row>
    <row r="2389" spans="1:7" x14ac:dyDescent="0.2">
      <c r="A2389" s="105">
        <v>2387</v>
      </c>
      <c r="B2389" s="106">
        <v>43888</v>
      </c>
      <c r="C2389" s="104">
        <v>49.01</v>
      </c>
      <c r="D2389" s="104">
        <v>50.66</v>
      </c>
      <c r="E2389" s="104">
        <v>47.71</v>
      </c>
      <c r="F2389" s="104">
        <v>50.04</v>
      </c>
      <c r="G2389" s="104">
        <v>26821356</v>
      </c>
    </row>
    <row r="2390" spans="1:7" x14ac:dyDescent="0.2">
      <c r="A2390" s="105">
        <v>2388</v>
      </c>
      <c r="B2390" s="106">
        <v>43889</v>
      </c>
      <c r="C2390" s="104">
        <v>48.61</v>
      </c>
      <c r="D2390" s="104">
        <v>49.74</v>
      </c>
      <c r="E2390" s="104">
        <v>47.74</v>
      </c>
      <c r="F2390" s="104">
        <v>48.95</v>
      </c>
      <c r="G2390" s="104">
        <v>23363100</v>
      </c>
    </row>
    <row r="2391" spans="1:7" x14ac:dyDescent="0.2">
      <c r="A2391" s="105">
        <v>2389</v>
      </c>
      <c r="B2391" s="106">
        <v>43892</v>
      </c>
      <c r="C2391" s="104">
        <v>49.34</v>
      </c>
      <c r="D2391" s="104">
        <v>50.5</v>
      </c>
      <c r="E2391" s="104">
        <v>48.58</v>
      </c>
      <c r="F2391" s="104">
        <v>50.03</v>
      </c>
      <c r="G2391" s="104">
        <v>28046645</v>
      </c>
    </row>
    <row r="2392" spans="1:7" x14ac:dyDescent="0.2">
      <c r="A2392" s="105">
        <v>2390</v>
      </c>
      <c r="B2392" s="106">
        <v>43893</v>
      </c>
      <c r="C2392" s="104">
        <v>50.85</v>
      </c>
      <c r="D2392" s="104">
        <v>51.01</v>
      </c>
      <c r="E2392" s="104">
        <v>47.53</v>
      </c>
      <c r="F2392" s="104">
        <v>48.08</v>
      </c>
      <c r="G2392" s="104">
        <v>36318936</v>
      </c>
    </row>
    <row r="2393" spans="1:7" x14ac:dyDescent="0.2">
      <c r="A2393" s="105">
        <v>2391</v>
      </c>
      <c r="B2393" s="106">
        <v>43894</v>
      </c>
      <c r="C2393" s="104">
        <v>48.3</v>
      </c>
      <c r="D2393" s="104">
        <v>48.95</v>
      </c>
      <c r="E2393" s="104">
        <v>47.02</v>
      </c>
      <c r="F2393" s="104">
        <v>48.13</v>
      </c>
      <c r="G2393" s="104">
        <v>22270334</v>
      </c>
    </row>
    <row r="2394" spans="1:7" x14ac:dyDescent="0.2">
      <c r="A2394" s="105">
        <v>2392</v>
      </c>
      <c r="B2394" s="106">
        <v>43895</v>
      </c>
      <c r="C2394" s="104">
        <v>48.5</v>
      </c>
      <c r="D2394" s="104">
        <v>48.84</v>
      </c>
      <c r="E2394" s="104">
        <v>47.6</v>
      </c>
      <c r="F2394" s="104">
        <v>48.6</v>
      </c>
      <c r="G2394" s="104">
        <v>19305358</v>
      </c>
    </row>
    <row r="2395" spans="1:7" x14ac:dyDescent="0.2">
      <c r="A2395" s="105">
        <v>2393</v>
      </c>
      <c r="B2395" s="106">
        <v>43896</v>
      </c>
      <c r="C2395" s="104">
        <v>47.84</v>
      </c>
      <c r="D2395" s="104">
        <v>48.48</v>
      </c>
      <c r="E2395" s="104">
        <v>47.69</v>
      </c>
      <c r="F2395" s="104">
        <v>47.91</v>
      </c>
      <c r="G2395" s="104">
        <v>13823772</v>
      </c>
    </row>
    <row r="2396" spans="1:7" x14ac:dyDescent="0.2">
      <c r="A2396" s="105">
        <v>2394</v>
      </c>
      <c r="B2396" s="106">
        <v>43899</v>
      </c>
      <c r="C2396" s="104">
        <v>49.2</v>
      </c>
      <c r="D2396" s="104">
        <v>49.49</v>
      </c>
      <c r="E2396" s="104">
        <v>47</v>
      </c>
      <c r="F2396" s="104">
        <v>47</v>
      </c>
      <c r="G2396" s="104">
        <v>23889014</v>
      </c>
    </row>
    <row r="2397" spans="1:7" x14ac:dyDescent="0.2">
      <c r="A2397" s="105">
        <v>2395</v>
      </c>
      <c r="B2397" s="106">
        <v>43900</v>
      </c>
      <c r="C2397" s="104">
        <v>46.78</v>
      </c>
      <c r="D2397" s="104">
        <v>47.52</v>
      </c>
      <c r="E2397" s="104">
        <v>45.33</v>
      </c>
      <c r="F2397" s="104">
        <v>47.05</v>
      </c>
      <c r="G2397" s="104">
        <v>24730610</v>
      </c>
    </row>
    <row r="2398" spans="1:7" x14ac:dyDescent="0.2">
      <c r="A2398" s="105">
        <v>2396</v>
      </c>
      <c r="B2398" s="106">
        <v>43901</v>
      </c>
      <c r="C2398" s="104">
        <v>47.14</v>
      </c>
      <c r="D2398" s="104">
        <v>47.3</v>
      </c>
      <c r="E2398" s="104">
        <v>46</v>
      </c>
      <c r="F2398" s="104">
        <v>46.01</v>
      </c>
      <c r="G2398" s="104">
        <v>12986318</v>
      </c>
    </row>
    <row r="2399" spans="1:7" x14ac:dyDescent="0.2">
      <c r="A2399" s="105">
        <v>2397</v>
      </c>
      <c r="B2399" s="106">
        <v>43902</v>
      </c>
      <c r="C2399" s="104">
        <v>45.31</v>
      </c>
      <c r="D2399" s="104">
        <v>45.6</v>
      </c>
      <c r="E2399" s="104">
        <v>44.55</v>
      </c>
      <c r="F2399" s="104">
        <v>44.78</v>
      </c>
      <c r="G2399" s="104">
        <v>14757631</v>
      </c>
    </row>
    <row r="2400" spans="1:7" x14ac:dyDescent="0.2">
      <c r="A2400" s="105">
        <v>2398</v>
      </c>
      <c r="B2400" s="106">
        <v>43903</v>
      </c>
      <c r="C2400" s="104">
        <v>42.1</v>
      </c>
      <c r="D2400" s="104">
        <v>45.1</v>
      </c>
      <c r="E2400" s="104">
        <v>42.1</v>
      </c>
      <c r="F2400" s="104">
        <v>44.16</v>
      </c>
      <c r="G2400" s="104">
        <v>20219776</v>
      </c>
    </row>
    <row r="2401" spans="1:7" x14ac:dyDescent="0.2">
      <c r="A2401" s="105">
        <v>2399</v>
      </c>
      <c r="B2401" s="106">
        <v>43906</v>
      </c>
      <c r="C2401" s="104">
        <v>44.3</v>
      </c>
      <c r="D2401" s="104">
        <v>45.46</v>
      </c>
      <c r="E2401" s="104">
        <v>43</v>
      </c>
      <c r="F2401" s="104">
        <v>43</v>
      </c>
      <c r="G2401" s="104">
        <v>19536731</v>
      </c>
    </row>
    <row r="2402" spans="1:7" x14ac:dyDescent="0.2">
      <c r="A2402" s="105">
        <v>2400</v>
      </c>
      <c r="B2402" s="106">
        <v>43907</v>
      </c>
      <c r="C2402" s="104">
        <v>44</v>
      </c>
      <c r="D2402" s="104">
        <v>44.18</v>
      </c>
      <c r="E2402" s="104">
        <v>41.78</v>
      </c>
      <c r="F2402" s="104">
        <v>42.82</v>
      </c>
      <c r="G2402" s="104">
        <v>15013758</v>
      </c>
    </row>
    <row r="2403" spans="1:7" x14ac:dyDescent="0.2">
      <c r="A2403" s="105">
        <v>2401</v>
      </c>
      <c r="B2403" s="106">
        <v>43908</v>
      </c>
      <c r="C2403" s="104">
        <v>43.2</v>
      </c>
      <c r="D2403" s="104">
        <v>44.67</v>
      </c>
      <c r="E2403" s="104">
        <v>42.9</v>
      </c>
      <c r="F2403" s="104">
        <v>43.26</v>
      </c>
      <c r="G2403" s="104">
        <v>18891771</v>
      </c>
    </row>
    <row r="2404" spans="1:7" x14ac:dyDescent="0.2">
      <c r="A2404" s="105">
        <v>2402</v>
      </c>
      <c r="B2404" s="106">
        <v>43909</v>
      </c>
      <c r="C2404" s="104">
        <v>44.46</v>
      </c>
      <c r="D2404" s="104">
        <v>45.5</v>
      </c>
      <c r="E2404" s="104">
        <v>43.7</v>
      </c>
      <c r="F2404" s="104">
        <v>44.9</v>
      </c>
      <c r="G2404" s="104">
        <v>31540045</v>
      </c>
    </row>
    <row r="2405" spans="1:7" x14ac:dyDescent="0.2">
      <c r="A2405" s="105">
        <v>2403</v>
      </c>
      <c r="B2405" s="106">
        <v>43910</v>
      </c>
      <c r="C2405" s="104">
        <v>45.63</v>
      </c>
      <c r="D2405" s="104">
        <v>45.99</v>
      </c>
      <c r="E2405" s="104">
        <v>44.59</v>
      </c>
      <c r="F2405" s="104">
        <v>45.24</v>
      </c>
      <c r="G2405" s="104">
        <v>15775668</v>
      </c>
    </row>
    <row r="2406" spans="1:7" x14ac:dyDescent="0.2">
      <c r="A2406" s="105">
        <v>2404</v>
      </c>
      <c r="B2406" s="106">
        <v>43913</v>
      </c>
      <c r="C2406" s="104">
        <v>43.6</v>
      </c>
      <c r="D2406" s="104">
        <v>45.1</v>
      </c>
      <c r="E2406" s="104">
        <v>43.06</v>
      </c>
      <c r="F2406" s="104">
        <v>44.53</v>
      </c>
      <c r="G2406" s="104">
        <v>11738017</v>
      </c>
    </row>
    <row r="2407" spans="1:7" x14ac:dyDescent="0.2">
      <c r="A2407" s="105">
        <v>2405</v>
      </c>
      <c r="B2407" s="106">
        <v>43914</v>
      </c>
      <c r="C2407" s="104">
        <v>45.4</v>
      </c>
      <c r="D2407" s="104">
        <v>45.61</v>
      </c>
      <c r="E2407" s="104">
        <v>43.44</v>
      </c>
      <c r="F2407" s="104">
        <v>44.86</v>
      </c>
      <c r="G2407" s="104">
        <v>15003393</v>
      </c>
    </row>
    <row r="2408" spans="1:7" x14ac:dyDescent="0.2">
      <c r="A2408" s="105">
        <v>2406</v>
      </c>
      <c r="B2408" s="106">
        <v>43915</v>
      </c>
      <c r="C2408" s="104">
        <v>45.65</v>
      </c>
      <c r="D2408" s="104">
        <v>46.98</v>
      </c>
      <c r="E2408" s="104">
        <v>45.21</v>
      </c>
      <c r="F2408" s="104">
        <v>46.59</v>
      </c>
      <c r="G2408" s="104">
        <v>21219084</v>
      </c>
    </row>
    <row r="2409" spans="1:7" x14ac:dyDescent="0.2">
      <c r="A2409" s="105">
        <v>2407</v>
      </c>
      <c r="B2409" s="106">
        <v>43916</v>
      </c>
      <c r="C2409" s="104">
        <v>46.43</v>
      </c>
      <c r="D2409" s="104">
        <v>46.43</v>
      </c>
      <c r="E2409" s="104">
        <v>45.6</v>
      </c>
      <c r="F2409" s="104">
        <v>45.9</v>
      </c>
      <c r="G2409" s="104">
        <v>12006332</v>
      </c>
    </row>
    <row r="2410" spans="1:7" x14ac:dyDescent="0.2">
      <c r="A2410" s="105">
        <v>2408</v>
      </c>
      <c r="B2410" s="106">
        <v>43917</v>
      </c>
      <c r="C2410" s="104">
        <v>46.65</v>
      </c>
      <c r="D2410" s="104">
        <v>46.8</v>
      </c>
      <c r="E2410" s="104">
        <v>45.54</v>
      </c>
      <c r="F2410" s="104">
        <v>45.6</v>
      </c>
      <c r="G2410" s="104">
        <v>10842648</v>
      </c>
    </row>
    <row r="2411" spans="1:7" x14ac:dyDescent="0.2">
      <c r="A2411" s="105">
        <v>2409</v>
      </c>
      <c r="B2411" s="106">
        <v>43920</v>
      </c>
      <c r="C2411" s="104">
        <v>45.66</v>
      </c>
      <c r="D2411" s="104">
        <v>47.45</v>
      </c>
      <c r="E2411" s="104">
        <v>45.1</v>
      </c>
      <c r="F2411" s="104">
        <v>47.19</v>
      </c>
      <c r="G2411" s="104">
        <v>23614844</v>
      </c>
    </row>
    <row r="2412" spans="1:7" x14ac:dyDescent="0.2">
      <c r="A2412" s="105">
        <v>2410</v>
      </c>
      <c r="B2412" s="106">
        <v>43921</v>
      </c>
      <c r="C2412" s="104">
        <v>47.58</v>
      </c>
      <c r="D2412" s="104">
        <v>48.37</v>
      </c>
      <c r="E2412" s="104">
        <v>46.73</v>
      </c>
      <c r="F2412" s="104">
        <v>47.24</v>
      </c>
      <c r="G2412" s="104">
        <v>19639118</v>
      </c>
    </row>
    <row r="2413" spans="1:7" x14ac:dyDescent="0.2">
      <c r="A2413" s="105">
        <v>2411</v>
      </c>
      <c r="B2413" s="106">
        <v>43922</v>
      </c>
      <c r="C2413" s="104">
        <v>47</v>
      </c>
      <c r="D2413" s="104">
        <v>47</v>
      </c>
      <c r="E2413" s="104">
        <v>45.83</v>
      </c>
      <c r="F2413" s="104">
        <v>45.85</v>
      </c>
      <c r="G2413" s="104">
        <v>15600909</v>
      </c>
    </row>
    <row r="2414" spans="1:7" x14ac:dyDescent="0.2">
      <c r="A2414" s="105">
        <v>2412</v>
      </c>
      <c r="B2414" s="106">
        <v>43923</v>
      </c>
      <c r="C2414" s="104">
        <v>45.5</v>
      </c>
      <c r="D2414" s="104">
        <v>46.31</v>
      </c>
      <c r="E2414" s="104">
        <v>45.33</v>
      </c>
      <c r="F2414" s="104">
        <v>46.28</v>
      </c>
      <c r="G2414" s="104">
        <v>11638501</v>
      </c>
    </row>
    <row r="2415" spans="1:7" x14ac:dyDescent="0.2">
      <c r="A2415" s="105">
        <v>2413</v>
      </c>
      <c r="B2415" s="106">
        <v>43924</v>
      </c>
      <c r="C2415" s="104">
        <v>46.33</v>
      </c>
      <c r="D2415" s="104">
        <v>47.64</v>
      </c>
      <c r="E2415" s="104">
        <v>46.2</v>
      </c>
      <c r="F2415" s="104">
        <v>47.31</v>
      </c>
      <c r="G2415" s="104">
        <v>14598454</v>
      </c>
    </row>
    <row r="2416" spans="1:7" x14ac:dyDescent="0.2">
      <c r="A2416" s="105">
        <v>2414</v>
      </c>
      <c r="B2416" s="106">
        <v>43928</v>
      </c>
      <c r="C2416" s="104">
        <v>48.08</v>
      </c>
      <c r="D2416" s="104">
        <v>49.58</v>
      </c>
      <c r="E2416" s="104">
        <v>47.65</v>
      </c>
      <c r="F2416" s="104">
        <v>48.93</v>
      </c>
      <c r="G2416" s="104">
        <v>19632835</v>
      </c>
    </row>
    <row r="2417" spans="1:7" x14ac:dyDescent="0.2">
      <c r="A2417" s="105">
        <v>2415</v>
      </c>
      <c r="B2417" s="106">
        <v>43929</v>
      </c>
      <c r="C2417" s="104">
        <v>48.68</v>
      </c>
      <c r="D2417" s="104">
        <v>49.49</v>
      </c>
      <c r="E2417" s="104">
        <v>48.31</v>
      </c>
      <c r="F2417" s="104">
        <v>48.7</v>
      </c>
      <c r="G2417" s="104">
        <v>10794539</v>
      </c>
    </row>
    <row r="2418" spans="1:7" x14ac:dyDescent="0.2">
      <c r="A2418" s="105">
        <v>2416</v>
      </c>
      <c r="B2418" s="106">
        <v>43930</v>
      </c>
      <c r="C2418" s="104">
        <v>49</v>
      </c>
      <c r="D2418" s="104">
        <v>49.28</v>
      </c>
      <c r="E2418" s="104">
        <v>48.37</v>
      </c>
      <c r="F2418" s="104">
        <v>48.6</v>
      </c>
      <c r="G2418" s="104">
        <v>9158880</v>
      </c>
    </row>
    <row r="2419" spans="1:7" x14ac:dyDescent="0.2">
      <c r="A2419" s="105">
        <v>2417</v>
      </c>
      <c r="B2419" s="106">
        <v>43931</v>
      </c>
      <c r="C2419" s="104">
        <v>48.7</v>
      </c>
      <c r="D2419" s="104">
        <v>48.88</v>
      </c>
      <c r="E2419" s="104">
        <v>47.5</v>
      </c>
      <c r="F2419" s="104">
        <v>48.13</v>
      </c>
      <c r="G2419" s="104">
        <v>9394235</v>
      </c>
    </row>
    <row r="2420" spans="1:7" x14ac:dyDescent="0.2">
      <c r="A2420" s="105">
        <v>2418</v>
      </c>
      <c r="B2420" s="106">
        <v>43934</v>
      </c>
      <c r="C2420" s="104">
        <v>47.91</v>
      </c>
      <c r="D2420" s="104">
        <v>49.51</v>
      </c>
      <c r="E2420" s="104">
        <v>47.62</v>
      </c>
      <c r="F2420" s="104">
        <v>49</v>
      </c>
      <c r="G2420" s="104">
        <v>12497037</v>
      </c>
    </row>
    <row r="2421" spans="1:7" x14ac:dyDescent="0.2">
      <c r="A2421" s="105">
        <v>2419</v>
      </c>
      <c r="B2421" s="106">
        <v>43935</v>
      </c>
      <c r="C2421" s="104">
        <v>49.19</v>
      </c>
      <c r="D2421" s="104">
        <v>49.36</v>
      </c>
      <c r="E2421" s="104">
        <v>48.4</v>
      </c>
      <c r="F2421" s="104">
        <v>48.85</v>
      </c>
      <c r="G2421" s="104">
        <v>13336572</v>
      </c>
    </row>
    <row r="2422" spans="1:7" x14ac:dyDescent="0.2">
      <c r="A2422" s="105">
        <v>2420</v>
      </c>
      <c r="B2422" s="106">
        <v>43936</v>
      </c>
      <c r="C2422" s="104">
        <v>49</v>
      </c>
      <c r="D2422" s="104">
        <v>49.16</v>
      </c>
      <c r="E2422" s="104">
        <v>47.88</v>
      </c>
      <c r="F2422" s="104">
        <v>47.91</v>
      </c>
      <c r="G2422" s="104">
        <v>10337189</v>
      </c>
    </row>
    <row r="2423" spans="1:7" x14ac:dyDescent="0.2">
      <c r="A2423" s="105">
        <v>2421</v>
      </c>
      <c r="B2423" s="106">
        <v>43937</v>
      </c>
      <c r="C2423" s="104">
        <v>47.6</v>
      </c>
      <c r="D2423" s="104">
        <v>48.38</v>
      </c>
      <c r="E2423" s="104">
        <v>47.21</v>
      </c>
      <c r="F2423" s="104">
        <v>47.7</v>
      </c>
      <c r="G2423" s="104">
        <v>9752074</v>
      </c>
    </row>
    <row r="2424" spans="1:7" x14ac:dyDescent="0.2">
      <c r="A2424" s="105">
        <v>2422</v>
      </c>
      <c r="B2424" s="106">
        <v>43938</v>
      </c>
      <c r="C2424" s="104">
        <v>48.19</v>
      </c>
      <c r="D2424" s="104">
        <v>49.25</v>
      </c>
      <c r="E2424" s="104">
        <v>47.89</v>
      </c>
      <c r="F2424" s="104">
        <v>48.66</v>
      </c>
      <c r="G2424" s="104">
        <v>15606155</v>
      </c>
    </row>
    <row r="2425" spans="1:7" x14ac:dyDescent="0.2">
      <c r="A2425" s="105">
        <v>2423</v>
      </c>
      <c r="B2425" s="106">
        <v>43941</v>
      </c>
      <c r="C2425" s="104">
        <v>49.97</v>
      </c>
      <c r="D2425" s="104">
        <v>49.99</v>
      </c>
      <c r="E2425" s="104">
        <v>48.4</v>
      </c>
      <c r="F2425" s="104">
        <v>48.71</v>
      </c>
      <c r="G2425" s="104">
        <v>14293444</v>
      </c>
    </row>
    <row r="2426" spans="1:7" x14ac:dyDescent="0.2">
      <c r="A2426" s="105">
        <v>2424</v>
      </c>
      <c r="B2426" s="106">
        <v>43942</v>
      </c>
      <c r="C2426" s="104">
        <v>48.45</v>
      </c>
      <c r="D2426" s="104">
        <v>48.48</v>
      </c>
      <c r="E2426" s="104">
        <v>47.34</v>
      </c>
      <c r="F2426" s="104">
        <v>47.93</v>
      </c>
      <c r="G2426" s="104">
        <v>12483438</v>
      </c>
    </row>
    <row r="2427" spans="1:7" x14ac:dyDescent="0.2">
      <c r="A2427" s="105">
        <v>2425</v>
      </c>
      <c r="B2427" s="106">
        <v>43943</v>
      </c>
      <c r="C2427" s="104">
        <v>47.48</v>
      </c>
      <c r="D2427" s="104">
        <v>49.16</v>
      </c>
      <c r="E2427" s="104">
        <v>47.27</v>
      </c>
      <c r="F2427" s="104">
        <v>49.01</v>
      </c>
      <c r="G2427" s="104">
        <v>12651943</v>
      </c>
    </row>
    <row r="2428" spans="1:7" x14ac:dyDescent="0.2">
      <c r="A2428" s="105">
        <v>2426</v>
      </c>
      <c r="B2428" s="106">
        <v>43944</v>
      </c>
      <c r="C2428" s="104">
        <v>49.23</v>
      </c>
      <c r="D2428" s="104">
        <v>49.68</v>
      </c>
      <c r="E2428" s="104">
        <v>48.68</v>
      </c>
      <c r="F2428" s="104">
        <v>49.03</v>
      </c>
      <c r="G2428" s="104">
        <v>13379613</v>
      </c>
    </row>
    <row r="2429" spans="1:7" x14ac:dyDescent="0.2">
      <c r="A2429" s="105">
        <v>2427</v>
      </c>
      <c r="B2429" s="106">
        <v>43945</v>
      </c>
      <c r="C2429" s="104">
        <v>47.02</v>
      </c>
      <c r="D2429" s="104">
        <v>47.88</v>
      </c>
      <c r="E2429" s="104">
        <v>46.71</v>
      </c>
      <c r="F2429" s="104">
        <v>47.3</v>
      </c>
      <c r="G2429" s="104">
        <v>22284715</v>
      </c>
    </row>
    <row r="2430" spans="1:7" x14ac:dyDescent="0.2">
      <c r="A2430" s="105">
        <v>2428</v>
      </c>
      <c r="B2430" s="106">
        <v>43948</v>
      </c>
      <c r="C2430" s="104">
        <v>47.3</v>
      </c>
      <c r="D2430" s="104">
        <v>47.65</v>
      </c>
      <c r="E2430" s="104">
        <v>46.36</v>
      </c>
      <c r="F2430" s="104">
        <v>47.01</v>
      </c>
      <c r="G2430" s="104">
        <v>11160430</v>
      </c>
    </row>
    <row r="2431" spans="1:7" x14ac:dyDescent="0.2">
      <c r="A2431" s="105">
        <v>2429</v>
      </c>
      <c r="B2431" s="106">
        <v>43949</v>
      </c>
      <c r="C2431" s="104">
        <v>46.91</v>
      </c>
      <c r="D2431" s="104">
        <v>48.84</v>
      </c>
      <c r="E2431" s="104">
        <v>46.12</v>
      </c>
      <c r="F2431" s="104">
        <v>48.1</v>
      </c>
      <c r="G2431" s="104">
        <v>15846199</v>
      </c>
    </row>
    <row r="2432" spans="1:7" x14ac:dyDescent="0.2">
      <c r="A2432" s="105">
        <v>2430</v>
      </c>
      <c r="B2432" s="106">
        <v>43950</v>
      </c>
      <c r="C2432" s="104">
        <v>47.95</v>
      </c>
      <c r="D2432" s="104">
        <v>48.23</v>
      </c>
      <c r="E2432" s="104">
        <v>46.69</v>
      </c>
      <c r="F2432" s="104">
        <v>46.85</v>
      </c>
      <c r="G2432" s="104">
        <v>11172159</v>
      </c>
    </row>
    <row r="2433" spans="1:7" x14ac:dyDescent="0.2">
      <c r="A2433" s="105">
        <v>2431</v>
      </c>
      <c r="B2433" s="106">
        <v>43951</v>
      </c>
      <c r="C2433" s="104">
        <v>47.14</v>
      </c>
      <c r="D2433" s="104">
        <v>47.35</v>
      </c>
      <c r="E2433" s="104">
        <v>46.6</v>
      </c>
      <c r="F2433" s="104">
        <v>46.79</v>
      </c>
      <c r="G2433" s="104">
        <v>12163330</v>
      </c>
    </row>
    <row r="2434" spans="1:7" x14ac:dyDescent="0.2">
      <c r="A2434" s="105">
        <v>2432</v>
      </c>
      <c r="B2434" s="106">
        <v>43957</v>
      </c>
      <c r="C2434" s="104">
        <v>46.45</v>
      </c>
      <c r="D2434" s="104">
        <v>47.03</v>
      </c>
      <c r="E2434" s="104">
        <v>45.2</v>
      </c>
      <c r="F2434" s="104">
        <v>46.88</v>
      </c>
      <c r="G2434" s="104">
        <v>22574139</v>
      </c>
    </row>
    <row r="2435" spans="1:7" x14ac:dyDescent="0.2">
      <c r="A2435" s="105">
        <v>2433</v>
      </c>
      <c r="B2435" s="106">
        <v>43958</v>
      </c>
      <c r="C2435" s="104">
        <v>46.8</v>
      </c>
      <c r="D2435" s="104">
        <v>46.8</v>
      </c>
      <c r="E2435" s="104">
        <v>45.95</v>
      </c>
      <c r="F2435" s="104">
        <v>46.12</v>
      </c>
      <c r="G2435" s="104">
        <v>13557975</v>
      </c>
    </row>
    <row r="2436" spans="1:7" x14ac:dyDescent="0.2">
      <c r="A2436" s="105">
        <v>2434</v>
      </c>
      <c r="B2436" s="106">
        <v>43959</v>
      </c>
      <c r="C2436" s="104">
        <v>46.4</v>
      </c>
      <c r="D2436" s="104">
        <v>46.49</v>
      </c>
      <c r="E2436" s="104">
        <v>45.86</v>
      </c>
      <c r="F2436" s="104">
        <v>45.91</v>
      </c>
      <c r="G2436" s="104">
        <v>16491236</v>
      </c>
    </row>
    <row r="2437" spans="1:7" x14ac:dyDescent="0.2">
      <c r="A2437" s="105">
        <v>2435</v>
      </c>
      <c r="B2437" s="106">
        <v>43962</v>
      </c>
      <c r="C2437" s="104">
        <v>46.2</v>
      </c>
      <c r="D2437" s="104">
        <v>47.72</v>
      </c>
      <c r="E2437" s="104">
        <v>46.2</v>
      </c>
      <c r="F2437" s="104">
        <v>47.15</v>
      </c>
      <c r="G2437" s="104">
        <v>29399527</v>
      </c>
    </row>
    <row r="2438" spans="1:7" x14ac:dyDescent="0.2">
      <c r="A2438" s="105">
        <v>2436</v>
      </c>
      <c r="B2438" s="106">
        <v>43963</v>
      </c>
      <c r="C2438" s="104">
        <v>47.3</v>
      </c>
      <c r="D2438" s="104">
        <v>47.75</v>
      </c>
      <c r="E2438" s="104">
        <v>46.51</v>
      </c>
      <c r="F2438" s="104">
        <v>46.74</v>
      </c>
      <c r="G2438" s="104">
        <v>18280679</v>
      </c>
    </row>
    <row r="2439" spans="1:7" x14ac:dyDescent="0.2">
      <c r="A2439" s="105">
        <v>2437</v>
      </c>
      <c r="B2439" s="106">
        <v>43964</v>
      </c>
      <c r="C2439" s="104">
        <v>46.76</v>
      </c>
      <c r="D2439" s="104">
        <v>47.18</v>
      </c>
      <c r="E2439" s="104">
        <v>46.11</v>
      </c>
      <c r="F2439" s="104">
        <v>46.57</v>
      </c>
      <c r="G2439" s="104">
        <v>13308587</v>
      </c>
    </row>
    <row r="2440" spans="1:7" x14ac:dyDescent="0.2">
      <c r="A2440" s="105">
        <v>2438</v>
      </c>
      <c r="B2440" s="106">
        <v>43965</v>
      </c>
      <c r="C2440" s="104">
        <v>46.29</v>
      </c>
      <c r="D2440" s="104">
        <v>46.58</v>
      </c>
      <c r="E2440" s="104">
        <v>45.57</v>
      </c>
      <c r="F2440" s="104">
        <v>45.78</v>
      </c>
      <c r="G2440" s="104">
        <v>15703280</v>
      </c>
    </row>
    <row r="2441" spans="1:7" x14ac:dyDescent="0.2">
      <c r="A2441" s="105">
        <v>2439</v>
      </c>
      <c r="B2441" s="106">
        <v>43966</v>
      </c>
      <c r="C2441" s="104">
        <v>46.12</v>
      </c>
      <c r="D2441" s="104">
        <v>46.2</v>
      </c>
      <c r="E2441" s="104">
        <v>45.32</v>
      </c>
      <c r="F2441" s="104">
        <v>45.45</v>
      </c>
      <c r="G2441" s="104">
        <v>14499611</v>
      </c>
    </row>
    <row r="2442" spans="1:7" x14ac:dyDescent="0.2">
      <c r="A2442" s="105">
        <v>2440</v>
      </c>
      <c r="B2442" s="106">
        <v>43969</v>
      </c>
      <c r="C2442" s="104">
        <v>45.5</v>
      </c>
      <c r="D2442" s="104">
        <v>46.07</v>
      </c>
      <c r="E2442" s="104">
        <v>45.15</v>
      </c>
      <c r="F2442" s="104">
        <v>45.6</v>
      </c>
      <c r="G2442" s="104">
        <v>15067718</v>
      </c>
    </row>
    <row r="2443" spans="1:7" x14ac:dyDescent="0.2">
      <c r="A2443" s="105">
        <v>2441</v>
      </c>
      <c r="B2443" s="106">
        <v>43970</v>
      </c>
      <c r="C2443" s="104">
        <v>46.46</v>
      </c>
      <c r="D2443" s="104">
        <v>47.19</v>
      </c>
      <c r="E2443" s="104">
        <v>46.21</v>
      </c>
      <c r="F2443" s="104">
        <v>46.88</v>
      </c>
      <c r="G2443" s="104">
        <v>27097463</v>
      </c>
    </row>
    <row r="2444" spans="1:7" x14ac:dyDescent="0.2">
      <c r="A2444" s="105">
        <v>2442</v>
      </c>
      <c r="B2444" s="106">
        <v>43971</v>
      </c>
      <c r="C2444" s="104">
        <v>47.01</v>
      </c>
      <c r="D2444" s="104">
        <v>47.5</v>
      </c>
      <c r="E2444" s="104">
        <v>45.68</v>
      </c>
      <c r="F2444" s="104">
        <v>45.79</v>
      </c>
      <c r="G2444" s="104">
        <v>15996493</v>
      </c>
    </row>
    <row r="2445" spans="1:7" x14ac:dyDescent="0.2">
      <c r="A2445" s="105">
        <v>2443</v>
      </c>
      <c r="B2445" s="106">
        <v>43972</v>
      </c>
      <c r="C2445" s="104">
        <v>45.95</v>
      </c>
      <c r="D2445" s="104">
        <v>46.09</v>
      </c>
      <c r="E2445" s="104">
        <v>44.73</v>
      </c>
      <c r="F2445" s="104">
        <v>45</v>
      </c>
      <c r="G2445" s="104">
        <v>21420652</v>
      </c>
    </row>
    <row r="2446" spans="1:7" x14ac:dyDescent="0.2">
      <c r="A2446" s="105">
        <v>2444</v>
      </c>
      <c r="B2446" s="106">
        <v>43973</v>
      </c>
      <c r="C2446" s="104">
        <v>45</v>
      </c>
      <c r="D2446" s="104">
        <v>45.08</v>
      </c>
      <c r="E2446" s="104">
        <v>44.3</v>
      </c>
      <c r="F2446" s="104">
        <v>44.4</v>
      </c>
      <c r="G2446" s="104">
        <v>11258659</v>
      </c>
    </row>
    <row r="2447" spans="1:7" x14ac:dyDescent="0.2">
      <c r="A2447" s="105">
        <v>2445</v>
      </c>
      <c r="B2447" s="106">
        <v>43976</v>
      </c>
      <c r="C2447" s="104">
        <v>44.48</v>
      </c>
      <c r="D2447" s="104">
        <v>44.69</v>
      </c>
      <c r="E2447" s="104">
        <v>43.77</v>
      </c>
      <c r="F2447" s="104">
        <v>44.59</v>
      </c>
      <c r="G2447" s="104">
        <v>7048132</v>
      </c>
    </row>
    <row r="2448" spans="1:7" x14ac:dyDescent="0.2">
      <c r="A2448" s="105">
        <v>2446</v>
      </c>
      <c r="B2448" s="106">
        <v>43977</v>
      </c>
      <c r="C2448" s="104">
        <v>44.66</v>
      </c>
      <c r="D2448" s="104">
        <v>45.08</v>
      </c>
      <c r="E2448" s="104">
        <v>44.51</v>
      </c>
      <c r="F2448" s="104">
        <v>44.88</v>
      </c>
      <c r="G2448" s="104">
        <v>11804950</v>
      </c>
    </row>
    <row r="2449" spans="1:7" x14ac:dyDescent="0.2">
      <c r="A2449" s="105">
        <v>2447</v>
      </c>
      <c r="B2449" s="106">
        <v>43978</v>
      </c>
      <c r="C2449" s="104">
        <v>45.08</v>
      </c>
      <c r="D2449" s="104">
        <v>45.1</v>
      </c>
      <c r="E2449" s="104">
        <v>44.49</v>
      </c>
      <c r="F2449" s="104">
        <v>44.53</v>
      </c>
      <c r="G2449" s="104">
        <v>7797484</v>
      </c>
    </row>
    <row r="2450" spans="1:7" x14ac:dyDescent="0.2">
      <c r="A2450" s="105">
        <v>2448</v>
      </c>
      <c r="B2450" s="106">
        <v>43979</v>
      </c>
      <c r="C2450" s="104">
        <v>44.84</v>
      </c>
      <c r="D2450" s="104">
        <v>44.84</v>
      </c>
      <c r="E2450" s="104">
        <v>43.53</v>
      </c>
      <c r="F2450" s="104">
        <v>44.53</v>
      </c>
      <c r="G2450" s="104">
        <v>10459257</v>
      </c>
    </row>
    <row r="2451" spans="1:7" x14ac:dyDescent="0.2">
      <c r="A2451" s="105">
        <v>2449</v>
      </c>
      <c r="B2451" s="106">
        <v>43980</v>
      </c>
      <c r="C2451" s="104">
        <v>44.52</v>
      </c>
      <c r="D2451" s="104">
        <v>46.09</v>
      </c>
      <c r="E2451" s="104">
        <v>44.19</v>
      </c>
      <c r="F2451" s="104">
        <v>45.58</v>
      </c>
      <c r="G2451" s="104">
        <v>25468649</v>
      </c>
    </row>
    <row r="2452" spans="1:7" x14ac:dyDescent="0.2">
      <c r="A2452" s="105">
        <v>2450</v>
      </c>
      <c r="B2452" s="106">
        <v>43983</v>
      </c>
      <c r="C2452" s="104">
        <v>46.2</v>
      </c>
      <c r="D2452" s="104">
        <v>47.3</v>
      </c>
      <c r="E2452" s="104">
        <v>46.2</v>
      </c>
      <c r="F2452" s="104">
        <v>46.6</v>
      </c>
      <c r="G2452" s="104">
        <v>18467049</v>
      </c>
    </row>
    <row r="2453" spans="1:7" x14ac:dyDescent="0.2">
      <c r="A2453" s="105">
        <v>2451</v>
      </c>
      <c r="B2453" s="106">
        <v>43984</v>
      </c>
      <c r="C2453" s="104">
        <v>47.35</v>
      </c>
      <c r="D2453" s="104">
        <v>50.38</v>
      </c>
      <c r="E2453" s="104">
        <v>47.01</v>
      </c>
      <c r="F2453" s="104">
        <v>48.6</v>
      </c>
      <c r="G2453" s="104">
        <v>53241154</v>
      </c>
    </row>
    <row r="2454" spans="1:7" x14ac:dyDescent="0.2">
      <c r="A2454" s="105">
        <v>2452</v>
      </c>
      <c r="B2454" s="106">
        <v>43985</v>
      </c>
      <c r="C2454" s="104">
        <v>49.34</v>
      </c>
      <c r="D2454" s="104">
        <v>50.12</v>
      </c>
      <c r="E2454" s="104">
        <v>48.63</v>
      </c>
      <c r="F2454" s="104">
        <v>49.75</v>
      </c>
      <c r="G2454" s="104">
        <v>29849908</v>
      </c>
    </row>
    <row r="2455" spans="1:7" x14ac:dyDescent="0.2">
      <c r="A2455" s="105">
        <v>2453</v>
      </c>
      <c r="B2455" s="106">
        <v>43986</v>
      </c>
      <c r="C2455" s="104">
        <v>49.92</v>
      </c>
      <c r="D2455" s="104">
        <v>50.38</v>
      </c>
      <c r="E2455" s="104">
        <v>49.4</v>
      </c>
      <c r="F2455" s="104">
        <v>50</v>
      </c>
      <c r="G2455" s="104">
        <v>19656928</v>
      </c>
    </row>
    <row r="2456" spans="1:7" x14ac:dyDescent="0.2">
      <c r="A2456" s="105">
        <v>2454</v>
      </c>
      <c r="B2456" s="106">
        <v>43987</v>
      </c>
      <c r="C2456" s="104">
        <v>50.02</v>
      </c>
      <c r="D2456" s="104">
        <v>50.66</v>
      </c>
      <c r="E2456" s="104">
        <v>49.56</v>
      </c>
      <c r="F2456" s="104">
        <v>50.38</v>
      </c>
      <c r="G2456" s="104">
        <v>19460295</v>
      </c>
    </row>
    <row r="2457" spans="1:7" x14ac:dyDescent="0.2">
      <c r="A2457" s="105">
        <v>2455</v>
      </c>
      <c r="B2457" s="106">
        <v>43990</v>
      </c>
      <c r="C2457" s="104">
        <v>50.84</v>
      </c>
      <c r="D2457" s="104">
        <v>52.16</v>
      </c>
      <c r="E2457" s="104">
        <v>50.72</v>
      </c>
      <c r="F2457" s="104">
        <v>51.45</v>
      </c>
      <c r="G2457" s="104">
        <v>24772773</v>
      </c>
    </row>
    <row r="2458" spans="1:7" x14ac:dyDescent="0.2">
      <c r="A2458" s="105">
        <v>2456</v>
      </c>
      <c r="B2458" s="106">
        <v>43991</v>
      </c>
      <c r="C2458" s="104">
        <v>51.59</v>
      </c>
      <c r="D2458" s="104">
        <v>52.81</v>
      </c>
      <c r="E2458" s="104">
        <v>51.02</v>
      </c>
      <c r="F2458" s="104">
        <v>52.45</v>
      </c>
      <c r="G2458" s="104">
        <v>20796924</v>
      </c>
    </row>
    <row r="2459" spans="1:7" x14ac:dyDescent="0.2">
      <c r="A2459" s="105">
        <v>2457</v>
      </c>
      <c r="B2459" s="106">
        <v>43992</v>
      </c>
      <c r="C2459" s="104">
        <v>52.5</v>
      </c>
      <c r="D2459" s="104">
        <v>53.88</v>
      </c>
      <c r="E2459" s="104">
        <v>51.93</v>
      </c>
      <c r="F2459" s="104">
        <v>53.46</v>
      </c>
      <c r="G2459" s="104">
        <v>19800861</v>
      </c>
    </row>
    <row r="2460" spans="1:7" x14ac:dyDescent="0.2">
      <c r="A2460" s="105">
        <v>2458</v>
      </c>
      <c r="B2460" s="106">
        <v>43993</v>
      </c>
      <c r="C2460" s="104">
        <v>53.43</v>
      </c>
      <c r="D2460" s="104">
        <v>53.99</v>
      </c>
      <c r="E2460" s="104">
        <v>52.46</v>
      </c>
      <c r="F2460" s="104">
        <v>52.98</v>
      </c>
      <c r="G2460" s="104">
        <v>14591703</v>
      </c>
    </row>
    <row r="2461" spans="1:7" x14ac:dyDescent="0.2">
      <c r="A2461" s="105">
        <v>2459</v>
      </c>
      <c r="B2461" s="106">
        <v>43994</v>
      </c>
      <c r="C2461" s="104">
        <v>51.96</v>
      </c>
      <c r="D2461" s="104">
        <v>54.42</v>
      </c>
      <c r="E2461" s="104">
        <v>51.5</v>
      </c>
      <c r="F2461" s="104">
        <v>53.29</v>
      </c>
      <c r="G2461" s="104">
        <v>25956221</v>
      </c>
    </row>
    <row r="2462" spans="1:7" x14ac:dyDescent="0.2">
      <c r="A2462" s="105">
        <v>2460</v>
      </c>
      <c r="B2462" s="106">
        <v>43997</v>
      </c>
      <c r="C2462" s="104">
        <v>53.48</v>
      </c>
      <c r="D2462" s="104">
        <v>56.14</v>
      </c>
      <c r="E2462" s="104">
        <v>53.48</v>
      </c>
      <c r="F2462" s="104">
        <v>55</v>
      </c>
      <c r="G2462" s="104">
        <v>22301789</v>
      </c>
    </row>
    <row r="2463" spans="1:7" x14ac:dyDescent="0.2">
      <c r="A2463" s="105">
        <v>2461</v>
      </c>
      <c r="B2463" s="106">
        <v>43998</v>
      </c>
      <c r="C2463" s="104">
        <v>56</v>
      </c>
      <c r="D2463" s="104">
        <v>56.07</v>
      </c>
      <c r="E2463" s="104">
        <v>54.45</v>
      </c>
      <c r="F2463" s="104">
        <v>54.99</v>
      </c>
      <c r="G2463" s="104">
        <v>15210172</v>
      </c>
    </row>
    <row r="2464" spans="1:7" x14ac:dyDescent="0.2">
      <c r="A2464" s="105">
        <v>2462</v>
      </c>
      <c r="B2464" s="106">
        <v>43999</v>
      </c>
      <c r="C2464" s="104">
        <v>54.99</v>
      </c>
      <c r="D2464" s="104">
        <v>56.33</v>
      </c>
      <c r="E2464" s="104">
        <v>54.95</v>
      </c>
      <c r="F2464" s="104">
        <v>55.6</v>
      </c>
      <c r="G2464" s="104">
        <v>13813411</v>
      </c>
    </row>
    <row r="2465" spans="1:7" x14ac:dyDescent="0.2">
      <c r="A2465" s="105">
        <v>2463</v>
      </c>
      <c r="B2465" s="106">
        <v>44000</v>
      </c>
      <c r="C2465" s="104">
        <v>55.28</v>
      </c>
      <c r="D2465" s="104">
        <v>56</v>
      </c>
      <c r="E2465" s="104">
        <v>54.73</v>
      </c>
      <c r="F2465" s="104">
        <v>55.97</v>
      </c>
      <c r="G2465" s="104">
        <v>13631457</v>
      </c>
    </row>
    <row r="2466" spans="1:7" x14ac:dyDescent="0.2">
      <c r="A2466" s="105">
        <v>2464</v>
      </c>
      <c r="B2466" s="106">
        <v>44001</v>
      </c>
      <c r="C2466" s="104">
        <v>56.2</v>
      </c>
      <c r="D2466" s="104">
        <v>56.66</v>
      </c>
      <c r="E2466" s="104">
        <v>55.7</v>
      </c>
      <c r="F2466" s="104">
        <v>55.99</v>
      </c>
      <c r="G2466" s="104">
        <v>18290041</v>
      </c>
    </row>
    <row r="2467" spans="1:7" x14ac:dyDescent="0.2">
      <c r="A2467" s="105">
        <v>2465</v>
      </c>
      <c r="B2467" s="106">
        <v>44004</v>
      </c>
      <c r="C2467" s="104">
        <v>56</v>
      </c>
      <c r="D2467" s="104">
        <v>56.12</v>
      </c>
      <c r="E2467" s="104">
        <v>53.71</v>
      </c>
      <c r="F2467" s="104">
        <v>54.4</v>
      </c>
      <c r="G2467" s="104">
        <v>22051728</v>
      </c>
    </row>
    <row r="2468" spans="1:7" x14ac:dyDescent="0.2">
      <c r="A2468" s="105">
        <v>2466</v>
      </c>
      <c r="B2468" s="106">
        <v>44005</v>
      </c>
      <c r="C2468" s="104">
        <v>55</v>
      </c>
      <c r="D2468" s="104">
        <v>56.42</v>
      </c>
      <c r="E2468" s="104">
        <v>54.58</v>
      </c>
      <c r="F2468" s="104">
        <v>55.62</v>
      </c>
      <c r="G2468" s="104">
        <v>23666156</v>
      </c>
    </row>
    <row r="2469" spans="1:7" x14ac:dyDescent="0.2">
      <c r="A2469" s="105">
        <v>2467</v>
      </c>
      <c r="B2469" s="106">
        <v>44006</v>
      </c>
      <c r="C2469" s="104">
        <v>55.4</v>
      </c>
      <c r="D2469" s="104">
        <v>55.85</v>
      </c>
      <c r="E2469" s="104">
        <v>54.9</v>
      </c>
      <c r="F2469" s="104">
        <v>55.2</v>
      </c>
      <c r="G2469" s="104">
        <v>12973854</v>
      </c>
    </row>
    <row r="2470" spans="1:7" x14ac:dyDescent="0.2">
      <c r="A2470" s="105">
        <v>2468</v>
      </c>
      <c r="B2470" s="106">
        <v>44011</v>
      </c>
      <c r="C2470" s="104">
        <v>55.38</v>
      </c>
      <c r="D2470" s="104">
        <v>56.15</v>
      </c>
      <c r="E2470" s="104">
        <v>53.89</v>
      </c>
      <c r="F2470" s="104">
        <v>54.7</v>
      </c>
      <c r="G2470" s="104">
        <v>15034370</v>
      </c>
    </row>
    <row r="2471" spans="1:7" x14ac:dyDescent="0.2">
      <c r="A2471" s="105">
        <v>2469</v>
      </c>
      <c r="B2471" s="106">
        <v>44012</v>
      </c>
      <c r="C2471" s="104">
        <v>55.12</v>
      </c>
      <c r="D2471" s="104">
        <v>55.57</v>
      </c>
      <c r="E2471" s="104">
        <v>54.38</v>
      </c>
      <c r="F2471" s="104">
        <v>54.7</v>
      </c>
      <c r="G2471" s="104">
        <v>16074247</v>
      </c>
    </row>
    <row r="2472" spans="1:7" x14ac:dyDescent="0.2">
      <c r="A2472" s="105">
        <v>2470</v>
      </c>
      <c r="B2472" s="106">
        <v>44013</v>
      </c>
      <c r="C2472" s="104">
        <v>54.6</v>
      </c>
      <c r="D2472" s="104">
        <v>55.85</v>
      </c>
      <c r="E2472" s="104">
        <v>53.35</v>
      </c>
      <c r="F2472" s="104">
        <v>55.18</v>
      </c>
      <c r="G2472" s="104">
        <v>26045531</v>
      </c>
    </row>
    <row r="2473" spans="1:7" x14ac:dyDescent="0.2">
      <c r="A2473" s="105">
        <v>2471</v>
      </c>
      <c r="B2473" s="106">
        <v>44014</v>
      </c>
      <c r="C2473" s="104">
        <v>55.55</v>
      </c>
      <c r="D2473" s="104">
        <v>56.85</v>
      </c>
      <c r="E2473" s="104">
        <v>54.88</v>
      </c>
      <c r="F2473" s="104">
        <v>55.52</v>
      </c>
      <c r="G2473" s="104">
        <v>33479464</v>
      </c>
    </row>
    <row r="2474" spans="1:7" x14ac:dyDescent="0.2">
      <c r="A2474" s="105">
        <v>2472</v>
      </c>
      <c r="B2474" s="106">
        <v>44015</v>
      </c>
      <c r="C2474" s="104">
        <v>55.7</v>
      </c>
      <c r="D2474" s="104">
        <v>56.25</v>
      </c>
      <c r="E2474" s="104">
        <v>54.91</v>
      </c>
      <c r="F2474" s="104">
        <v>56.23</v>
      </c>
      <c r="G2474" s="104">
        <v>21382809</v>
      </c>
    </row>
    <row r="2475" spans="1:7" x14ac:dyDescent="0.2">
      <c r="A2475" s="105">
        <v>2473</v>
      </c>
      <c r="B2475" s="106">
        <v>44018</v>
      </c>
      <c r="C2475" s="104">
        <v>56.6</v>
      </c>
      <c r="D2475" s="104">
        <v>57.42</v>
      </c>
      <c r="E2475" s="104">
        <v>55.8</v>
      </c>
      <c r="F2475" s="104">
        <v>56.78</v>
      </c>
      <c r="G2475" s="104">
        <v>36466790</v>
      </c>
    </row>
    <row r="2476" spans="1:7" x14ac:dyDescent="0.2">
      <c r="A2476" s="105">
        <v>2474</v>
      </c>
      <c r="B2476" s="106">
        <v>44019</v>
      </c>
      <c r="C2476" s="104">
        <v>56.82</v>
      </c>
      <c r="D2476" s="104">
        <v>62.44</v>
      </c>
      <c r="E2476" s="104">
        <v>55.93</v>
      </c>
      <c r="F2476" s="104">
        <v>61.36</v>
      </c>
      <c r="G2476" s="104">
        <v>39343556</v>
      </c>
    </row>
    <row r="2477" spans="1:7" x14ac:dyDescent="0.2">
      <c r="A2477" s="105">
        <v>2475</v>
      </c>
      <c r="B2477" s="106">
        <v>44020</v>
      </c>
      <c r="C2477" s="104">
        <v>61.58</v>
      </c>
      <c r="D2477" s="104">
        <v>61.59</v>
      </c>
      <c r="E2477" s="104">
        <v>59</v>
      </c>
      <c r="F2477" s="104">
        <v>61.59</v>
      </c>
      <c r="G2477" s="104">
        <v>29056468</v>
      </c>
    </row>
    <row r="2478" spans="1:7" x14ac:dyDescent="0.2">
      <c r="A2478" s="105">
        <v>2476</v>
      </c>
      <c r="B2478" s="106">
        <v>44021</v>
      </c>
      <c r="C2478" s="104">
        <v>61.75</v>
      </c>
      <c r="D2478" s="104">
        <v>63.36</v>
      </c>
      <c r="E2478" s="104">
        <v>60.96</v>
      </c>
      <c r="F2478" s="104">
        <v>61.6</v>
      </c>
      <c r="G2478" s="104">
        <v>20236666</v>
      </c>
    </row>
    <row r="2479" spans="1:7" x14ac:dyDescent="0.2">
      <c r="A2479" s="105">
        <v>2477</v>
      </c>
      <c r="B2479" s="106">
        <v>44022</v>
      </c>
      <c r="C2479" s="104">
        <v>61.15</v>
      </c>
      <c r="D2479" s="104">
        <v>65.45</v>
      </c>
      <c r="E2479" s="104">
        <v>60.74</v>
      </c>
      <c r="F2479" s="104">
        <v>64.849999999999994</v>
      </c>
      <c r="G2479" s="104">
        <v>29988431</v>
      </c>
    </row>
    <row r="2480" spans="1:7" x14ac:dyDescent="0.2">
      <c r="A2480" s="105">
        <v>2478</v>
      </c>
      <c r="B2480" s="106">
        <v>44025</v>
      </c>
      <c r="C2480" s="104">
        <v>64.3</v>
      </c>
      <c r="D2480" s="104">
        <v>67.89</v>
      </c>
      <c r="E2480" s="104">
        <v>64.02</v>
      </c>
      <c r="F2480" s="104">
        <v>66.44</v>
      </c>
      <c r="G2480" s="104">
        <v>29173608</v>
      </c>
    </row>
    <row r="2481" spans="1:7" x14ac:dyDescent="0.2">
      <c r="A2481" s="105">
        <v>2479</v>
      </c>
      <c r="B2481" s="106">
        <v>44026</v>
      </c>
      <c r="C2481" s="104">
        <v>65.400000000000006</v>
      </c>
      <c r="D2481" s="104">
        <v>67.33</v>
      </c>
      <c r="E2481" s="104">
        <v>64.81</v>
      </c>
      <c r="F2481" s="104">
        <v>65.72</v>
      </c>
      <c r="G2481" s="104">
        <v>22022220</v>
      </c>
    </row>
    <row r="2482" spans="1:7" x14ac:dyDescent="0.2">
      <c r="A2482" s="105">
        <v>2480</v>
      </c>
      <c r="B2482" s="106">
        <v>44027</v>
      </c>
      <c r="C2482" s="104">
        <v>66.099999999999994</v>
      </c>
      <c r="D2482" s="104">
        <v>67.3</v>
      </c>
      <c r="E2482" s="104">
        <v>65.3</v>
      </c>
      <c r="F2482" s="104">
        <v>66.430000000000007</v>
      </c>
      <c r="G2482" s="104">
        <v>24742998</v>
      </c>
    </row>
    <row r="2483" spans="1:7" x14ac:dyDescent="0.2">
      <c r="A2483" s="105">
        <v>2481</v>
      </c>
      <c r="B2483" s="106">
        <v>44028</v>
      </c>
      <c r="C2483" s="104">
        <v>66.459999999999994</v>
      </c>
      <c r="D2483" s="104">
        <v>68.66</v>
      </c>
      <c r="E2483" s="104">
        <v>63.34</v>
      </c>
      <c r="F2483" s="104">
        <v>63.67</v>
      </c>
      <c r="G2483" s="104">
        <v>29663349</v>
      </c>
    </row>
    <row r="2484" spans="1:7" x14ac:dyDescent="0.2">
      <c r="A2484" s="105">
        <v>2482</v>
      </c>
      <c r="B2484" s="106">
        <v>44029</v>
      </c>
      <c r="C2484" s="104">
        <v>64.03</v>
      </c>
      <c r="D2484" s="104">
        <v>65</v>
      </c>
      <c r="E2484" s="104">
        <v>62.59</v>
      </c>
      <c r="F2484" s="104">
        <v>63.33</v>
      </c>
      <c r="G2484" s="104">
        <v>22533175</v>
      </c>
    </row>
    <row r="2485" spans="1:7" x14ac:dyDescent="0.2">
      <c r="A2485" s="105">
        <v>2483</v>
      </c>
      <c r="B2485" s="106">
        <v>44032</v>
      </c>
      <c r="C2485" s="104">
        <v>64.8</v>
      </c>
      <c r="D2485" s="104">
        <v>66.849999999999994</v>
      </c>
      <c r="E2485" s="104">
        <v>64.19</v>
      </c>
      <c r="F2485" s="104">
        <v>65.3</v>
      </c>
      <c r="G2485" s="104">
        <v>22775169</v>
      </c>
    </row>
    <row r="2486" spans="1:7" x14ac:dyDescent="0.2">
      <c r="A2486" s="105">
        <v>2484</v>
      </c>
      <c r="B2486" s="106">
        <v>44033</v>
      </c>
      <c r="C2486" s="104">
        <v>66.12</v>
      </c>
      <c r="D2486" s="104">
        <v>69.150000000000006</v>
      </c>
      <c r="E2486" s="104">
        <v>66.06</v>
      </c>
      <c r="F2486" s="104">
        <v>67.62</v>
      </c>
      <c r="G2486" s="104">
        <v>28214090</v>
      </c>
    </row>
    <row r="2487" spans="1:7" x14ac:dyDescent="0.2">
      <c r="A2487" s="105">
        <v>2485</v>
      </c>
      <c r="B2487" s="106">
        <v>44034</v>
      </c>
      <c r="C2487" s="104">
        <v>67.75</v>
      </c>
      <c r="D2487" s="104">
        <v>69.17</v>
      </c>
      <c r="E2487" s="104">
        <v>66.8</v>
      </c>
      <c r="F2487" s="104">
        <v>67.22</v>
      </c>
      <c r="G2487" s="104">
        <v>20501583</v>
      </c>
    </row>
    <row r="2488" spans="1:7" x14ac:dyDescent="0.2">
      <c r="A2488" s="105">
        <v>2486</v>
      </c>
      <c r="B2488" s="106">
        <v>44035</v>
      </c>
      <c r="C2488" s="104">
        <v>66.099999999999994</v>
      </c>
      <c r="D2488" s="104">
        <v>67.84</v>
      </c>
      <c r="E2488" s="104">
        <v>65.510000000000005</v>
      </c>
      <c r="F2488" s="104">
        <v>66.23</v>
      </c>
      <c r="G2488" s="104">
        <v>19807816</v>
      </c>
    </row>
    <row r="2489" spans="1:7" x14ac:dyDescent="0.2">
      <c r="A2489" s="105">
        <v>2487</v>
      </c>
      <c r="B2489" s="106">
        <v>44036</v>
      </c>
      <c r="C2489" s="104">
        <v>65.5</v>
      </c>
      <c r="D2489" s="104">
        <v>66.23</v>
      </c>
      <c r="E2489" s="104">
        <v>63.01</v>
      </c>
      <c r="F2489" s="104">
        <v>63.55</v>
      </c>
      <c r="G2489" s="104">
        <v>23585190</v>
      </c>
    </row>
    <row r="2490" spans="1:7" x14ac:dyDescent="0.2">
      <c r="A2490" s="105">
        <v>2488</v>
      </c>
      <c r="B2490" s="106">
        <v>44039</v>
      </c>
      <c r="C2490" s="104">
        <v>64.8</v>
      </c>
      <c r="D2490" s="104">
        <v>68.23</v>
      </c>
      <c r="E2490" s="104">
        <v>64.41</v>
      </c>
      <c r="F2490" s="104">
        <v>67.290000000000006</v>
      </c>
      <c r="G2490" s="104">
        <v>32750052</v>
      </c>
    </row>
    <row r="2491" spans="1:7" x14ac:dyDescent="0.2">
      <c r="A2491" s="105">
        <v>2489</v>
      </c>
      <c r="B2491" s="106">
        <v>44040</v>
      </c>
      <c r="C2491" s="104">
        <v>68</v>
      </c>
      <c r="D2491" s="104">
        <v>68.5</v>
      </c>
      <c r="E2491" s="104">
        <v>66.77</v>
      </c>
      <c r="F2491" s="104">
        <v>67.98</v>
      </c>
      <c r="G2491" s="104">
        <v>19606051</v>
      </c>
    </row>
    <row r="2492" spans="1:7" x14ac:dyDescent="0.2">
      <c r="A2492" s="105">
        <v>2490</v>
      </c>
      <c r="B2492" s="106">
        <v>44041</v>
      </c>
      <c r="C2492" s="104">
        <v>66.8</v>
      </c>
      <c r="D2492" s="104">
        <v>71.08</v>
      </c>
      <c r="E2492" s="104">
        <v>66.760000000000005</v>
      </c>
      <c r="F2492" s="104">
        <v>70</v>
      </c>
      <c r="G2492" s="104">
        <v>26853215</v>
      </c>
    </row>
    <row r="2493" spans="1:7" x14ac:dyDescent="0.2">
      <c r="A2493" s="105">
        <v>2491</v>
      </c>
      <c r="B2493" s="106">
        <v>44042</v>
      </c>
      <c r="C2493" s="104">
        <v>69.8</v>
      </c>
      <c r="D2493" s="104">
        <v>71.38</v>
      </c>
      <c r="E2493" s="104">
        <v>69.12</v>
      </c>
      <c r="F2493" s="104">
        <v>70.290000000000006</v>
      </c>
      <c r="G2493" s="104">
        <v>19537170</v>
      </c>
    </row>
    <row r="2494" spans="1:7" x14ac:dyDescent="0.2">
      <c r="A2494" s="105">
        <v>2492</v>
      </c>
      <c r="B2494" s="106">
        <v>44043</v>
      </c>
      <c r="C2494" s="104">
        <v>70.290000000000006</v>
      </c>
      <c r="D2494" s="104">
        <v>73.13</v>
      </c>
      <c r="E2494" s="104">
        <v>69.209999999999994</v>
      </c>
      <c r="F2494" s="104">
        <v>70.92</v>
      </c>
      <c r="G2494" s="104">
        <v>19886516</v>
      </c>
    </row>
    <row r="2495" spans="1:7" x14ac:dyDescent="0.2">
      <c r="A2495" s="105">
        <v>2493</v>
      </c>
      <c r="B2495" s="106">
        <v>44046</v>
      </c>
      <c r="C2495" s="104">
        <v>71.290000000000006</v>
      </c>
      <c r="D2495" s="104">
        <v>72</v>
      </c>
      <c r="E2495" s="104">
        <v>68.55</v>
      </c>
      <c r="F2495" s="104">
        <v>70.930000000000007</v>
      </c>
      <c r="G2495" s="104">
        <v>21706004</v>
      </c>
    </row>
    <row r="2496" spans="1:7" x14ac:dyDescent="0.2">
      <c r="A2496" s="105">
        <v>2494</v>
      </c>
      <c r="B2496" s="106">
        <v>44047</v>
      </c>
      <c r="C2496" s="104">
        <v>70.84</v>
      </c>
      <c r="D2496" s="104">
        <v>72.83</v>
      </c>
      <c r="E2496" s="104">
        <v>69.599999999999994</v>
      </c>
      <c r="F2496" s="104">
        <v>69.98</v>
      </c>
      <c r="G2496" s="104">
        <v>19090629</v>
      </c>
    </row>
    <row r="2497" spans="1:7" x14ac:dyDescent="0.2">
      <c r="A2497" s="105">
        <v>2495</v>
      </c>
      <c r="B2497" s="106">
        <v>44048</v>
      </c>
      <c r="C2497" s="104">
        <v>69.81</v>
      </c>
      <c r="D2497" s="104">
        <v>70.2</v>
      </c>
      <c r="E2497" s="104">
        <v>68.900000000000006</v>
      </c>
      <c r="F2497" s="104">
        <v>69.83</v>
      </c>
      <c r="G2497" s="104">
        <v>20664893</v>
      </c>
    </row>
    <row r="2498" spans="1:7" x14ac:dyDescent="0.2">
      <c r="A2498" s="105">
        <v>2496</v>
      </c>
      <c r="B2498" s="106">
        <v>44049</v>
      </c>
      <c r="C2498" s="104">
        <v>70.400000000000006</v>
      </c>
      <c r="D2498" s="104">
        <v>70.989999999999995</v>
      </c>
      <c r="E2498" s="104">
        <v>67.66</v>
      </c>
      <c r="F2498" s="104">
        <v>68.150000000000006</v>
      </c>
      <c r="G2498" s="104">
        <v>18425870</v>
      </c>
    </row>
    <row r="2499" spans="1:7" x14ac:dyDescent="0.2">
      <c r="A2499" s="105">
        <v>2497</v>
      </c>
      <c r="B2499" s="106">
        <v>44050</v>
      </c>
      <c r="C2499" s="104">
        <v>68.5</v>
      </c>
      <c r="D2499" s="104">
        <v>68.88</v>
      </c>
      <c r="E2499" s="104">
        <v>66.59</v>
      </c>
      <c r="F2499" s="104">
        <v>67.7</v>
      </c>
      <c r="G2499" s="104">
        <v>14994390</v>
      </c>
    </row>
    <row r="2500" spans="1:7" x14ac:dyDescent="0.2">
      <c r="A2500" s="105">
        <v>2498</v>
      </c>
      <c r="B2500" s="106">
        <v>44053</v>
      </c>
      <c r="C2500" s="104">
        <v>67.03</v>
      </c>
      <c r="D2500" s="104">
        <v>68.680000000000007</v>
      </c>
      <c r="E2500" s="104">
        <v>66.3</v>
      </c>
      <c r="F2500" s="104">
        <v>67.400000000000006</v>
      </c>
      <c r="G2500" s="104">
        <v>15362368</v>
      </c>
    </row>
    <row r="2501" spans="1:7" x14ac:dyDescent="0.2">
      <c r="A2501" s="105">
        <v>2499</v>
      </c>
      <c r="B2501" s="106">
        <v>44054</v>
      </c>
      <c r="C2501" s="104">
        <v>67.989999999999995</v>
      </c>
      <c r="D2501" s="104">
        <v>68.77</v>
      </c>
      <c r="E2501" s="104">
        <v>65.92</v>
      </c>
      <c r="F2501" s="104">
        <v>66.08</v>
      </c>
      <c r="G2501" s="104">
        <v>16275520</v>
      </c>
    </row>
    <row r="2502" spans="1:7" x14ac:dyDescent="0.2">
      <c r="A2502" s="105">
        <v>2500</v>
      </c>
      <c r="B2502" s="106">
        <v>44055</v>
      </c>
      <c r="C2502" s="104">
        <v>66</v>
      </c>
      <c r="D2502" s="104">
        <v>66.2</v>
      </c>
      <c r="E2502" s="104">
        <v>62.97</v>
      </c>
      <c r="F2502" s="104">
        <v>64.56</v>
      </c>
      <c r="G2502" s="104">
        <v>23295569</v>
      </c>
    </row>
    <row r="2503" spans="1:7" x14ac:dyDescent="0.2">
      <c r="A2503" s="105">
        <v>2501</v>
      </c>
      <c r="B2503" s="106">
        <v>44056</v>
      </c>
      <c r="C2503" s="104">
        <v>65.099999999999994</v>
      </c>
      <c r="D2503" s="104">
        <v>66.099999999999994</v>
      </c>
      <c r="E2503" s="104">
        <v>64.63</v>
      </c>
      <c r="F2503" s="104">
        <v>64.98</v>
      </c>
      <c r="G2503" s="104">
        <v>12118149</v>
      </c>
    </row>
    <row r="2504" spans="1:7" x14ac:dyDescent="0.2">
      <c r="A2504" s="105">
        <v>2502</v>
      </c>
      <c r="B2504" s="106">
        <v>44057</v>
      </c>
      <c r="C2504" s="104">
        <v>65.5</v>
      </c>
      <c r="D2504" s="104">
        <v>66.989999999999995</v>
      </c>
      <c r="E2504" s="104">
        <v>64.819999999999993</v>
      </c>
      <c r="F2504" s="104">
        <v>66.2</v>
      </c>
      <c r="G2504" s="104">
        <v>14777905</v>
      </c>
    </row>
    <row r="2505" spans="1:7" x14ac:dyDescent="0.2">
      <c r="A2505" s="105">
        <v>2503</v>
      </c>
      <c r="B2505" s="106">
        <v>44060</v>
      </c>
      <c r="C2505" s="104">
        <v>66.5</v>
      </c>
      <c r="D2505" s="104">
        <v>67.16</v>
      </c>
      <c r="E2505" s="104">
        <v>65.77</v>
      </c>
      <c r="F2505" s="104">
        <v>66.400000000000006</v>
      </c>
      <c r="G2505" s="104">
        <v>18054930</v>
      </c>
    </row>
    <row r="2506" spans="1:7" x14ac:dyDescent="0.2">
      <c r="A2506" s="105">
        <v>2504</v>
      </c>
      <c r="B2506" s="106">
        <v>44061</v>
      </c>
      <c r="C2506" s="104">
        <v>66.41</v>
      </c>
      <c r="D2506" s="104">
        <v>69.790000000000006</v>
      </c>
      <c r="E2506" s="104">
        <v>65.34</v>
      </c>
      <c r="F2506" s="104">
        <v>68.64</v>
      </c>
      <c r="G2506" s="104">
        <v>23222156</v>
      </c>
    </row>
    <row r="2507" spans="1:7" x14ac:dyDescent="0.2">
      <c r="A2507" s="105">
        <v>2505</v>
      </c>
      <c r="B2507" s="106">
        <v>44062</v>
      </c>
      <c r="C2507" s="104">
        <v>68.7</v>
      </c>
      <c r="D2507" s="104">
        <v>72.8</v>
      </c>
      <c r="E2507" s="104">
        <v>68.67</v>
      </c>
      <c r="F2507" s="104">
        <v>70.709999999999994</v>
      </c>
      <c r="G2507" s="104">
        <v>26970088</v>
      </c>
    </row>
    <row r="2508" spans="1:7" x14ac:dyDescent="0.2">
      <c r="A2508" s="105">
        <v>2506</v>
      </c>
      <c r="B2508" s="106">
        <v>44063</v>
      </c>
      <c r="C2508" s="104">
        <v>70.5</v>
      </c>
      <c r="D2508" s="104">
        <v>71.27</v>
      </c>
      <c r="E2508" s="104">
        <v>68.28</v>
      </c>
      <c r="F2508" s="104">
        <v>69.13</v>
      </c>
      <c r="G2508" s="104">
        <v>13983787</v>
      </c>
    </row>
    <row r="2509" spans="1:7" x14ac:dyDescent="0.2">
      <c r="A2509" s="105">
        <v>2507</v>
      </c>
      <c r="B2509" s="106">
        <v>44064</v>
      </c>
      <c r="C2509" s="104">
        <v>69.209999999999994</v>
      </c>
      <c r="D2509" s="104">
        <v>72.33</v>
      </c>
      <c r="E2509" s="104">
        <v>68.48</v>
      </c>
      <c r="F2509" s="104">
        <v>71.61</v>
      </c>
      <c r="G2509" s="104">
        <v>21659043</v>
      </c>
    </row>
    <row r="2510" spans="1:7" x14ac:dyDescent="0.2">
      <c r="A2510" s="105">
        <v>2508</v>
      </c>
      <c r="B2510" s="106">
        <v>44067</v>
      </c>
      <c r="C2510" s="104">
        <v>72.5</v>
      </c>
      <c r="D2510" s="104">
        <v>73.78</v>
      </c>
      <c r="E2510" s="104">
        <v>71.349999999999994</v>
      </c>
      <c r="F2510" s="104">
        <v>72.97</v>
      </c>
      <c r="G2510" s="104">
        <v>15104263</v>
      </c>
    </row>
    <row r="2511" spans="1:7" x14ac:dyDescent="0.2">
      <c r="A2511" s="105">
        <v>2509</v>
      </c>
      <c r="B2511" s="106">
        <v>44068</v>
      </c>
      <c r="C2511" s="104">
        <v>73.77</v>
      </c>
      <c r="D2511" s="104">
        <v>73.8</v>
      </c>
      <c r="E2511" s="104">
        <v>71.97</v>
      </c>
      <c r="F2511" s="104">
        <v>72.92</v>
      </c>
      <c r="G2511" s="104">
        <v>12124837</v>
      </c>
    </row>
    <row r="2512" spans="1:7" x14ac:dyDescent="0.2">
      <c r="A2512" s="105">
        <v>2510</v>
      </c>
      <c r="B2512" s="106">
        <v>44069</v>
      </c>
      <c r="C2512" s="104">
        <v>80.209999999999994</v>
      </c>
      <c r="D2512" s="104">
        <v>80.209999999999994</v>
      </c>
      <c r="E2512" s="104">
        <v>80.209999999999994</v>
      </c>
      <c r="F2512" s="104">
        <v>80.209999999999994</v>
      </c>
      <c r="G2512" s="104">
        <v>17758546</v>
      </c>
    </row>
    <row r="2513" spans="1:7" x14ac:dyDescent="0.2">
      <c r="A2513" s="105">
        <v>2511</v>
      </c>
      <c r="B2513" s="106">
        <v>44070</v>
      </c>
      <c r="C2513" s="104">
        <v>80</v>
      </c>
      <c r="D2513" s="104">
        <v>80.87</v>
      </c>
      <c r="E2513" s="104">
        <v>76.959999999999994</v>
      </c>
      <c r="F2513" s="104">
        <v>79.62</v>
      </c>
      <c r="G2513" s="104">
        <v>37736499</v>
      </c>
    </row>
    <row r="2514" spans="1:7" x14ac:dyDescent="0.2">
      <c r="A2514" s="105">
        <v>2512</v>
      </c>
      <c r="B2514" s="106">
        <v>44071</v>
      </c>
      <c r="C2514" s="104">
        <v>79.55</v>
      </c>
      <c r="D2514" s="104">
        <v>87.58</v>
      </c>
      <c r="E2514" s="104">
        <v>79.05</v>
      </c>
      <c r="F2514" s="104">
        <v>87.58</v>
      </c>
      <c r="G2514" s="104">
        <v>26989803</v>
      </c>
    </row>
    <row r="2515" spans="1:7" x14ac:dyDescent="0.2">
      <c r="A2515" s="105">
        <v>2513</v>
      </c>
      <c r="B2515" s="106">
        <v>44074</v>
      </c>
      <c r="C2515" s="104">
        <v>88</v>
      </c>
      <c r="D2515" s="104">
        <v>89.75</v>
      </c>
      <c r="E2515" s="104">
        <v>84</v>
      </c>
      <c r="F2515" s="104">
        <v>85.1</v>
      </c>
      <c r="G2515" s="104">
        <v>48223678</v>
      </c>
    </row>
    <row r="2516" spans="1:7" x14ac:dyDescent="0.2">
      <c r="A2516" s="105">
        <v>2514</v>
      </c>
      <c r="B2516" s="106">
        <v>44075</v>
      </c>
      <c r="C2516" s="104">
        <v>85.15</v>
      </c>
      <c r="D2516" s="104">
        <v>86.15</v>
      </c>
      <c r="E2516" s="104">
        <v>82.9</v>
      </c>
      <c r="F2516" s="104">
        <v>84.52</v>
      </c>
      <c r="G2516" s="104">
        <v>31738639</v>
      </c>
    </row>
    <row r="2517" spans="1:7" x14ac:dyDescent="0.2">
      <c r="A2517" s="105">
        <v>2515</v>
      </c>
      <c r="B2517" s="106">
        <v>44076</v>
      </c>
      <c r="C2517" s="104">
        <v>85.34</v>
      </c>
      <c r="D2517" s="104">
        <v>86.09</v>
      </c>
      <c r="E2517" s="104">
        <v>83.37</v>
      </c>
      <c r="F2517" s="104">
        <v>83.98</v>
      </c>
      <c r="G2517" s="104">
        <v>26346198</v>
      </c>
    </row>
    <row r="2518" spans="1:7" x14ac:dyDescent="0.2">
      <c r="A2518" s="105">
        <v>2516</v>
      </c>
      <c r="B2518" s="106">
        <v>44077</v>
      </c>
      <c r="C2518" s="104">
        <v>84</v>
      </c>
      <c r="D2518" s="104">
        <v>84.5</v>
      </c>
      <c r="E2518" s="104">
        <v>82.28</v>
      </c>
      <c r="F2518" s="104">
        <v>83</v>
      </c>
      <c r="G2518" s="104">
        <v>23934119</v>
      </c>
    </row>
    <row r="2519" spans="1:7" x14ac:dyDescent="0.2">
      <c r="A2519" s="105">
        <v>2517</v>
      </c>
      <c r="B2519" s="106">
        <v>44078</v>
      </c>
      <c r="C2519" s="104">
        <v>82</v>
      </c>
      <c r="D2519" s="104">
        <v>84.43</v>
      </c>
      <c r="E2519" s="104">
        <v>81.25</v>
      </c>
      <c r="F2519" s="104">
        <v>83.69</v>
      </c>
      <c r="G2519" s="104">
        <v>22824611</v>
      </c>
    </row>
    <row r="2520" spans="1:7" x14ac:dyDescent="0.2">
      <c r="A2520" s="105">
        <v>2518</v>
      </c>
      <c r="B2520" s="106">
        <v>44081</v>
      </c>
      <c r="C2520" s="104">
        <v>83.72</v>
      </c>
      <c r="D2520" s="104">
        <v>83.98</v>
      </c>
      <c r="E2520" s="104">
        <v>79.900000000000006</v>
      </c>
      <c r="F2520" s="104">
        <v>80.59</v>
      </c>
      <c r="G2520" s="104">
        <v>24231924</v>
      </c>
    </row>
    <row r="2521" spans="1:7" x14ac:dyDescent="0.2">
      <c r="A2521" s="105">
        <v>2519</v>
      </c>
      <c r="B2521" s="106">
        <v>44082</v>
      </c>
      <c r="C2521" s="104">
        <v>80.569999999999993</v>
      </c>
      <c r="D2521" s="104">
        <v>81.36</v>
      </c>
      <c r="E2521" s="104">
        <v>78.16</v>
      </c>
      <c r="F2521" s="104">
        <v>80.11</v>
      </c>
      <c r="G2521" s="104">
        <v>22512845</v>
      </c>
    </row>
    <row r="2522" spans="1:7" x14ac:dyDescent="0.2">
      <c r="A2522" s="105">
        <v>2520</v>
      </c>
      <c r="B2522" s="106">
        <v>44083</v>
      </c>
      <c r="C2522" s="104">
        <v>79.31</v>
      </c>
      <c r="D2522" s="104">
        <v>79.5</v>
      </c>
      <c r="E2522" s="104">
        <v>75.64</v>
      </c>
      <c r="F2522" s="104">
        <v>77.3</v>
      </c>
      <c r="G2522" s="104">
        <v>23266834</v>
      </c>
    </row>
    <row r="2523" spans="1:7" x14ac:dyDescent="0.2">
      <c r="A2523" s="105">
        <v>2521</v>
      </c>
      <c r="B2523" s="106">
        <v>44084</v>
      </c>
      <c r="C2523" s="104">
        <v>79.209999999999994</v>
      </c>
      <c r="D2523" s="104">
        <v>81.52</v>
      </c>
      <c r="E2523" s="104">
        <v>78.05</v>
      </c>
      <c r="F2523" s="104">
        <v>78.48</v>
      </c>
      <c r="G2523" s="104">
        <v>25326654</v>
      </c>
    </row>
    <row r="2524" spans="1:7" x14ac:dyDescent="0.2">
      <c r="A2524" s="105">
        <v>2522</v>
      </c>
      <c r="B2524" s="106">
        <v>44085</v>
      </c>
      <c r="C2524" s="104">
        <v>78.48</v>
      </c>
      <c r="D2524" s="104">
        <v>80.489999999999995</v>
      </c>
      <c r="E2524" s="104">
        <v>77.48</v>
      </c>
      <c r="F2524" s="104">
        <v>79.83</v>
      </c>
      <c r="G2524" s="104">
        <v>22722014</v>
      </c>
    </row>
    <row r="2525" spans="1:7" x14ac:dyDescent="0.2">
      <c r="A2525" s="105">
        <v>2523</v>
      </c>
      <c r="B2525" s="106">
        <v>44088</v>
      </c>
      <c r="C2525" s="104">
        <v>80</v>
      </c>
      <c r="D2525" s="104">
        <v>80.98</v>
      </c>
      <c r="E2525" s="104">
        <v>78.010000000000005</v>
      </c>
      <c r="F2525" s="104">
        <v>78.8</v>
      </c>
      <c r="G2525" s="104">
        <v>18845961</v>
      </c>
    </row>
    <row r="2526" spans="1:7" x14ac:dyDescent="0.2">
      <c r="A2526" s="105">
        <v>2524</v>
      </c>
      <c r="B2526" s="106">
        <v>44089</v>
      </c>
      <c r="C2526" s="104">
        <v>79.349999999999994</v>
      </c>
      <c r="D2526" s="104">
        <v>81.290000000000006</v>
      </c>
      <c r="E2526" s="104">
        <v>78.56</v>
      </c>
      <c r="F2526" s="104">
        <v>80.95</v>
      </c>
      <c r="G2526" s="104">
        <v>19804133</v>
      </c>
    </row>
    <row r="2527" spans="1:7" x14ac:dyDescent="0.2">
      <c r="A2527" s="105">
        <v>2525</v>
      </c>
      <c r="B2527" s="106">
        <v>44090</v>
      </c>
      <c r="C2527" s="104">
        <v>80.95</v>
      </c>
      <c r="D2527" s="104">
        <v>81.59</v>
      </c>
      <c r="E2527" s="104">
        <v>76.91</v>
      </c>
      <c r="F2527" s="104">
        <v>78.25</v>
      </c>
      <c r="G2527" s="104">
        <v>22116161</v>
      </c>
    </row>
    <row r="2528" spans="1:7" x14ac:dyDescent="0.2">
      <c r="A2528" s="105">
        <v>2526</v>
      </c>
      <c r="B2528" s="106">
        <v>44091</v>
      </c>
      <c r="C2528" s="104">
        <v>78</v>
      </c>
      <c r="D2528" s="104">
        <v>78.63</v>
      </c>
      <c r="E2528" s="104">
        <v>76.5</v>
      </c>
      <c r="F2528" s="104">
        <v>78.2</v>
      </c>
      <c r="G2528" s="104">
        <v>15856487</v>
      </c>
    </row>
    <row r="2529" spans="1:7" x14ac:dyDescent="0.2">
      <c r="A2529" s="105">
        <v>2527</v>
      </c>
      <c r="B2529" s="106">
        <v>44092</v>
      </c>
      <c r="C2529" s="104">
        <v>78.2</v>
      </c>
      <c r="D2529" s="104">
        <v>79.290000000000006</v>
      </c>
      <c r="E2529" s="104">
        <v>76.8</v>
      </c>
      <c r="F2529" s="104">
        <v>78.900000000000006</v>
      </c>
      <c r="G2529" s="104">
        <v>16329069</v>
      </c>
    </row>
    <row r="2530" spans="1:7" x14ac:dyDescent="0.2">
      <c r="A2530" s="105">
        <v>2528</v>
      </c>
      <c r="B2530" s="106">
        <v>44095</v>
      </c>
      <c r="C2530" s="104">
        <v>79.05</v>
      </c>
      <c r="D2530" s="104">
        <v>79.650000000000006</v>
      </c>
      <c r="E2530" s="104">
        <v>76.8</v>
      </c>
      <c r="F2530" s="104">
        <v>77.180000000000007</v>
      </c>
      <c r="G2530" s="104">
        <v>15842534</v>
      </c>
    </row>
    <row r="2531" spans="1:7" x14ac:dyDescent="0.2">
      <c r="A2531" s="105">
        <v>2529</v>
      </c>
      <c r="B2531" s="106">
        <v>44096</v>
      </c>
      <c r="C2531" s="104">
        <v>77.180000000000007</v>
      </c>
      <c r="D2531" s="104">
        <v>77.83</v>
      </c>
      <c r="E2531" s="104">
        <v>75.95</v>
      </c>
      <c r="F2531" s="104">
        <v>76.900000000000006</v>
      </c>
      <c r="G2531" s="104">
        <v>10232010</v>
      </c>
    </row>
    <row r="2532" spans="1:7" x14ac:dyDescent="0.2">
      <c r="A2532" s="105">
        <v>2530</v>
      </c>
      <c r="B2532" s="106">
        <v>44097</v>
      </c>
      <c r="C2532" s="104">
        <v>76.62</v>
      </c>
      <c r="D2532" s="104">
        <v>78.7</v>
      </c>
      <c r="E2532" s="104">
        <v>76.13</v>
      </c>
      <c r="F2532" s="104">
        <v>77.709999999999994</v>
      </c>
      <c r="G2532" s="104">
        <v>14808786</v>
      </c>
    </row>
    <row r="2533" spans="1:7" x14ac:dyDescent="0.2">
      <c r="A2533" s="105">
        <v>2531</v>
      </c>
      <c r="B2533" s="106">
        <v>44098</v>
      </c>
      <c r="C2533" s="104">
        <v>77.62</v>
      </c>
      <c r="D2533" s="104">
        <v>77.680000000000007</v>
      </c>
      <c r="E2533" s="104">
        <v>75.209999999999994</v>
      </c>
      <c r="F2533" s="104">
        <v>76.55</v>
      </c>
      <c r="G2533" s="104">
        <v>16238430</v>
      </c>
    </row>
    <row r="2534" spans="1:7" x14ac:dyDescent="0.2">
      <c r="A2534" s="105">
        <v>2532</v>
      </c>
      <c r="B2534" s="106">
        <v>44099</v>
      </c>
      <c r="C2534" s="104">
        <v>77</v>
      </c>
      <c r="D2534" s="104">
        <v>79.36</v>
      </c>
      <c r="E2534" s="104">
        <v>76.819999999999993</v>
      </c>
      <c r="F2534" s="104">
        <v>77.3</v>
      </c>
      <c r="G2534" s="104">
        <v>14320839</v>
      </c>
    </row>
    <row r="2535" spans="1:7" x14ac:dyDescent="0.2">
      <c r="A2535" s="105">
        <v>2533</v>
      </c>
      <c r="B2535" s="106">
        <v>44102</v>
      </c>
      <c r="C2535" s="104">
        <v>78.28</v>
      </c>
      <c r="D2535" s="104">
        <v>79.95</v>
      </c>
      <c r="E2535" s="104">
        <v>78.05</v>
      </c>
      <c r="F2535" s="104">
        <v>79.81</v>
      </c>
      <c r="G2535" s="104">
        <v>20920633</v>
      </c>
    </row>
    <row r="2536" spans="1:7" x14ac:dyDescent="0.2">
      <c r="A2536" s="105">
        <v>2534</v>
      </c>
      <c r="B2536" s="106">
        <v>44103</v>
      </c>
      <c r="C2536" s="104">
        <v>79.7</v>
      </c>
      <c r="D2536" s="104">
        <v>80.680000000000007</v>
      </c>
      <c r="E2536" s="104">
        <v>78.790000000000006</v>
      </c>
      <c r="F2536" s="104">
        <v>79.97</v>
      </c>
      <c r="G2536" s="104">
        <v>17409784</v>
      </c>
    </row>
    <row r="2537" spans="1:7" x14ac:dyDescent="0.2">
      <c r="A2537" s="105">
        <v>2535</v>
      </c>
      <c r="B2537" s="106">
        <v>44104</v>
      </c>
      <c r="C2537" s="104">
        <v>80.05</v>
      </c>
      <c r="D2537" s="104">
        <v>82.48</v>
      </c>
      <c r="E2537" s="104">
        <v>80</v>
      </c>
      <c r="F2537" s="104">
        <v>81.2</v>
      </c>
      <c r="G2537" s="104">
        <v>19926359</v>
      </c>
    </row>
    <row r="2538" spans="1:7" x14ac:dyDescent="0.2">
      <c r="A2538" s="105">
        <v>2536</v>
      </c>
      <c r="B2538" s="106">
        <v>44113</v>
      </c>
      <c r="C2538" s="104">
        <v>82.01</v>
      </c>
      <c r="D2538" s="104">
        <v>86.9</v>
      </c>
      <c r="E2538" s="104">
        <v>82.01</v>
      </c>
      <c r="F2538" s="104">
        <v>85.69</v>
      </c>
      <c r="G2538" s="104">
        <v>23821651</v>
      </c>
    </row>
    <row r="2539" spans="1:7" x14ac:dyDescent="0.2">
      <c r="A2539" s="105">
        <v>2537</v>
      </c>
      <c r="B2539" s="106">
        <v>44116</v>
      </c>
      <c r="C2539" s="104">
        <v>86.5</v>
      </c>
      <c r="D2539" s="104">
        <v>88.54</v>
      </c>
      <c r="E2539" s="104">
        <v>84.5</v>
      </c>
      <c r="F2539" s="104">
        <v>87.3</v>
      </c>
      <c r="G2539" s="104">
        <v>24405564</v>
      </c>
    </row>
    <row r="2540" spans="1:7" x14ac:dyDescent="0.2">
      <c r="A2540" s="105">
        <v>2538</v>
      </c>
      <c r="B2540" s="106">
        <v>44117</v>
      </c>
      <c r="C2540" s="104">
        <v>87.3</v>
      </c>
      <c r="D2540" s="104">
        <v>93.89</v>
      </c>
      <c r="E2540" s="104">
        <v>86.72</v>
      </c>
      <c r="F2540" s="104">
        <v>91.3</v>
      </c>
      <c r="G2540" s="104">
        <v>23478079</v>
      </c>
    </row>
    <row r="2541" spans="1:7" x14ac:dyDescent="0.2">
      <c r="A2541" s="105">
        <v>2539</v>
      </c>
      <c r="B2541" s="106">
        <v>44118</v>
      </c>
      <c r="C2541" s="104">
        <v>91.5</v>
      </c>
      <c r="D2541" s="104">
        <v>93.85</v>
      </c>
      <c r="E2541" s="104">
        <v>89.88</v>
      </c>
      <c r="F2541" s="104">
        <v>93.18</v>
      </c>
      <c r="G2541" s="104">
        <v>21447650</v>
      </c>
    </row>
    <row r="2542" spans="1:7" x14ac:dyDescent="0.2">
      <c r="A2542" s="105">
        <v>2540</v>
      </c>
      <c r="B2542" s="106">
        <v>44119</v>
      </c>
      <c r="C2542" s="104">
        <v>92.49</v>
      </c>
      <c r="D2542" s="104">
        <v>93</v>
      </c>
      <c r="E2542" s="104">
        <v>88.52</v>
      </c>
      <c r="F2542" s="104">
        <v>89.99</v>
      </c>
      <c r="G2542" s="104">
        <v>17855210</v>
      </c>
    </row>
    <row r="2543" spans="1:7" x14ac:dyDescent="0.2">
      <c r="A2543" s="105">
        <v>2541</v>
      </c>
      <c r="B2543" s="106">
        <v>44120</v>
      </c>
      <c r="C2543" s="104">
        <v>89.9</v>
      </c>
      <c r="D2543" s="104">
        <v>91.71</v>
      </c>
      <c r="E2543" s="104">
        <v>88.82</v>
      </c>
      <c r="F2543" s="104">
        <v>89.78</v>
      </c>
      <c r="G2543" s="104">
        <v>13220153</v>
      </c>
    </row>
    <row r="2544" spans="1:7" x14ac:dyDescent="0.2">
      <c r="A2544" s="105">
        <v>2542</v>
      </c>
      <c r="B2544" s="106">
        <v>44123</v>
      </c>
      <c r="C2544" s="104">
        <v>90.7</v>
      </c>
      <c r="D2544" s="104">
        <v>91.1</v>
      </c>
      <c r="E2544" s="104">
        <v>89</v>
      </c>
      <c r="F2544" s="104">
        <v>89.44</v>
      </c>
      <c r="G2544" s="104">
        <v>9832067</v>
      </c>
    </row>
    <row r="2545" spans="1:7" x14ac:dyDescent="0.2">
      <c r="A2545" s="105">
        <v>2543</v>
      </c>
      <c r="B2545" s="106">
        <v>44124</v>
      </c>
      <c r="C2545" s="104">
        <v>89.3</v>
      </c>
      <c r="D2545" s="104">
        <v>90.63</v>
      </c>
      <c r="E2545" s="104">
        <v>88.09</v>
      </c>
      <c r="F2545" s="104">
        <v>90.39</v>
      </c>
      <c r="G2545" s="104">
        <v>13357745</v>
      </c>
    </row>
    <row r="2546" spans="1:7" x14ac:dyDescent="0.2">
      <c r="A2546" s="105">
        <v>2544</v>
      </c>
      <c r="B2546" s="106">
        <v>44125</v>
      </c>
      <c r="C2546" s="104">
        <v>91</v>
      </c>
      <c r="D2546" s="104">
        <v>92.36</v>
      </c>
      <c r="E2546" s="104">
        <v>88.36</v>
      </c>
      <c r="F2546" s="104">
        <v>89.76</v>
      </c>
      <c r="G2546" s="104">
        <v>17181311</v>
      </c>
    </row>
    <row r="2547" spans="1:7" x14ac:dyDescent="0.2">
      <c r="A2547" s="105">
        <v>2545</v>
      </c>
      <c r="B2547" s="106">
        <v>44126</v>
      </c>
      <c r="C2547" s="104">
        <v>87.96</v>
      </c>
      <c r="D2547" s="104">
        <v>88.4</v>
      </c>
      <c r="E2547" s="104">
        <v>85</v>
      </c>
      <c r="F2547" s="104">
        <v>87.63</v>
      </c>
      <c r="G2547" s="104">
        <v>20240962</v>
      </c>
    </row>
    <row r="2548" spans="1:7" x14ac:dyDescent="0.2">
      <c r="A2548" s="105">
        <v>2546</v>
      </c>
      <c r="B2548" s="106">
        <v>44127</v>
      </c>
      <c r="C2548" s="104">
        <v>87.63</v>
      </c>
      <c r="D2548" s="104">
        <v>88.09</v>
      </c>
      <c r="E2548" s="104">
        <v>84.49</v>
      </c>
      <c r="F2548" s="104">
        <v>84.99</v>
      </c>
      <c r="G2548" s="104">
        <v>11994657</v>
      </c>
    </row>
    <row r="2549" spans="1:7" x14ac:dyDescent="0.2">
      <c r="A2549" s="105">
        <v>2547</v>
      </c>
      <c r="B2549" s="106">
        <v>44130</v>
      </c>
      <c r="C2549" s="104">
        <v>85</v>
      </c>
      <c r="D2549" s="104">
        <v>88.93</v>
      </c>
      <c r="E2549" s="104">
        <v>83.9</v>
      </c>
      <c r="F2549" s="104">
        <v>87.25</v>
      </c>
      <c r="G2549" s="104">
        <v>15882960</v>
      </c>
    </row>
    <row r="2550" spans="1:7" x14ac:dyDescent="0.2">
      <c r="A2550" s="105">
        <v>2548</v>
      </c>
      <c r="B2550" s="106">
        <v>44131</v>
      </c>
      <c r="C2550" s="104">
        <v>85.96</v>
      </c>
      <c r="D2550" s="104">
        <v>87.36</v>
      </c>
      <c r="E2550" s="104">
        <v>83.06</v>
      </c>
      <c r="F2550" s="104">
        <v>87.03</v>
      </c>
      <c r="G2550" s="104">
        <v>16966660</v>
      </c>
    </row>
    <row r="2551" spans="1:7" x14ac:dyDescent="0.2">
      <c r="A2551" s="105">
        <v>2549</v>
      </c>
      <c r="B2551" s="106">
        <v>44132</v>
      </c>
      <c r="C2551" s="104">
        <v>87.5</v>
      </c>
      <c r="D2551" s="104">
        <v>87.76</v>
      </c>
      <c r="E2551" s="104">
        <v>84.95</v>
      </c>
      <c r="F2551" s="104">
        <v>86.74</v>
      </c>
      <c r="G2551" s="104">
        <v>14248079</v>
      </c>
    </row>
    <row r="2552" spans="1:7" x14ac:dyDescent="0.2">
      <c r="A2552" s="105">
        <v>2550</v>
      </c>
      <c r="B2552" s="106">
        <v>44133</v>
      </c>
      <c r="C2552" s="104">
        <v>85.6</v>
      </c>
      <c r="D2552" s="104">
        <v>87.29</v>
      </c>
      <c r="E2552" s="104">
        <v>84.6</v>
      </c>
      <c r="F2552" s="104">
        <v>86.12</v>
      </c>
      <c r="G2552" s="104">
        <v>19698584</v>
      </c>
    </row>
    <row r="2553" spans="1:7" x14ac:dyDescent="0.2">
      <c r="A2553" s="105">
        <v>2551</v>
      </c>
      <c r="B2553" s="106">
        <v>44134</v>
      </c>
      <c r="C2553" s="104">
        <v>86.16</v>
      </c>
      <c r="D2553" s="104">
        <v>86.78</v>
      </c>
      <c r="E2553" s="104">
        <v>82.16</v>
      </c>
      <c r="F2553" s="104">
        <v>82.8</v>
      </c>
      <c r="G2553" s="104">
        <v>27893284</v>
      </c>
    </row>
    <row r="2554" spans="1:7" x14ac:dyDescent="0.2">
      <c r="A2554" s="105">
        <v>2552</v>
      </c>
      <c r="B2554" s="106">
        <v>44137</v>
      </c>
      <c r="C2554" s="104">
        <v>83.57</v>
      </c>
      <c r="D2554" s="104">
        <v>86.66</v>
      </c>
      <c r="E2554" s="104">
        <v>83.54</v>
      </c>
      <c r="F2554" s="104">
        <v>84.2</v>
      </c>
      <c r="G2554" s="104">
        <v>20055744</v>
      </c>
    </row>
    <row r="2555" spans="1:7" x14ac:dyDescent="0.2">
      <c r="A2555" s="105">
        <v>2553</v>
      </c>
      <c r="B2555" s="106">
        <v>44138</v>
      </c>
      <c r="C2555" s="104">
        <v>86</v>
      </c>
      <c r="D2555" s="104">
        <v>86.8</v>
      </c>
      <c r="E2555" s="104">
        <v>84.57</v>
      </c>
      <c r="F2555" s="104">
        <v>85.66</v>
      </c>
      <c r="G2555" s="104">
        <v>20605513</v>
      </c>
    </row>
    <row r="2556" spans="1:7" x14ac:dyDescent="0.2">
      <c r="A2556" s="105">
        <v>2554</v>
      </c>
      <c r="B2556" s="106">
        <v>44139</v>
      </c>
      <c r="C2556" s="104">
        <v>85.58</v>
      </c>
      <c r="D2556" s="104">
        <v>90.01</v>
      </c>
      <c r="E2556" s="104">
        <v>85</v>
      </c>
      <c r="F2556" s="104">
        <v>89.2</v>
      </c>
      <c r="G2556" s="104">
        <v>32541735</v>
      </c>
    </row>
    <row r="2557" spans="1:7" x14ac:dyDescent="0.2">
      <c r="A2557" s="105">
        <v>2555</v>
      </c>
      <c r="B2557" s="106">
        <v>44140</v>
      </c>
      <c r="C2557" s="104">
        <v>90</v>
      </c>
      <c r="D2557" s="104">
        <v>90.86</v>
      </c>
      <c r="E2557" s="104">
        <v>87.2</v>
      </c>
      <c r="F2557" s="104">
        <v>88.2</v>
      </c>
      <c r="G2557" s="104">
        <v>32333320</v>
      </c>
    </row>
    <row r="2558" spans="1:7" x14ac:dyDescent="0.2">
      <c r="A2558" s="105">
        <v>2556</v>
      </c>
      <c r="B2558" s="106">
        <v>44141</v>
      </c>
      <c r="C2558" s="104">
        <v>88.21</v>
      </c>
      <c r="D2558" s="104">
        <v>88.46</v>
      </c>
      <c r="E2558" s="104">
        <v>82.39</v>
      </c>
      <c r="F2558" s="104">
        <v>83.49</v>
      </c>
      <c r="G2558" s="104">
        <v>42958561</v>
      </c>
    </row>
    <row r="2559" spans="1:7" x14ac:dyDescent="0.2">
      <c r="A2559" s="105">
        <v>2557</v>
      </c>
      <c r="B2559" s="106">
        <v>44144</v>
      </c>
      <c r="C2559" s="104">
        <v>83.4</v>
      </c>
      <c r="D2559" s="104">
        <v>84.39</v>
      </c>
      <c r="E2559" s="104">
        <v>81.44</v>
      </c>
      <c r="F2559" s="104">
        <v>83.38</v>
      </c>
      <c r="G2559" s="104">
        <v>28903839</v>
      </c>
    </row>
    <row r="2560" spans="1:7" x14ac:dyDescent="0.2">
      <c r="A2560" s="105">
        <v>2558</v>
      </c>
      <c r="B2560" s="106">
        <v>44145</v>
      </c>
      <c r="C2560" s="104">
        <v>82.94</v>
      </c>
      <c r="D2560" s="104">
        <v>84.36</v>
      </c>
      <c r="E2560" s="104">
        <v>81.87</v>
      </c>
      <c r="F2560" s="104">
        <v>82.66</v>
      </c>
      <c r="G2560" s="104">
        <v>20360903</v>
      </c>
    </row>
    <row r="2561" spans="1:7" x14ac:dyDescent="0.2">
      <c r="A2561" s="105">
        <v>2559</v>
      </c>
      <c r="B2561" s="106">
        <v>44146</v>
      </c>
      <c r="C2561" s="104">
        <v>82.9</v>
      </c>
      <c r="D2561" s="104">
        <v>83.38</v>
      </c>
      <c r="E2561" s="104">
        <v>80</v>
      </c>
      <c r="F2561" s="104">
        <v>80.400000000000006</v>
      </c>
      <c r="G2561" s="104">
        <v>23700344</v>
      </c>
    </row>
    <row r="2562" spans="1:7" x14ac:dyDescent="0.2">
      <c r="A2562" s="105">
        <v>2560</v>
      </c>
      <c r="B2562" s="106">
        <v>44147</v>
      </c>
      <c r="C2562" s="104">
        <v>80.349999999999994</v>
      </c>
      <c r="D2562" s="104">
        <v>81.8</v>
      </c>
      <c r="E2562" s="104">
        <v>78.8</v>
      </c>
      <c r="F2562" s="104">
        <v>81.349999999999994</v>
      </c>
      <c r="G2562" s="104">
        <v>17119803</v>
      </c>
    </row>
    <row r="2563" spans="1:7" x14ac:dyDescent="0.2">
      <c r="A2563" s="105">
        <v>2561</v>
      </c>
      <c r="B2563" s="106">
        <v>44148</v>
      </c>
      <c r="C2563" s="104">
        <v>80.36</v>
      </c>
      <c r="D2563" s="104">
        <v>81.78</v>
      </c>
      <c r="E2563" s="104">
        <v>79.790000000000006</v>
      </c>
      <c r="F2563" s="104">
        <v>80.83</v>
      </c>
      <c r="G2563" s="104">
        <v>14482688</v>
      </c>
    </row>
    <row r="2564" spans="1:7" x14ac:dyDescent="0.2">
      <c r="A2564" s="105">
        <v>2562</v>
      </c>
      <c r="B2564" s="106">
        <v>44151</v>
      </c>
      <c r="C2564" s="104">
        <v>81.8</v>
      </c>
      <c r="D2564" s="104">
        <v>81.95</v>
      </c>
      <c r="E2564" s="104">
        <v>79.66</v>
      </c>
      <c r="F2564" s="104">
        <v>80</v>
      </c>
      <c r="G2564" s="104">
        <v>18176271</v>
      </c>
    </row>
    <row r="2565" spans="1:7" x14ac:dyDescent="0.2">
      <c r="A2565" s="105">
        <v>2563</v>
      </c>
      <c r="B2565" s="106">
        <v>44152</v>
      </c>
      <c r="C2565" s="104">
        <v>79.489999999999995</v>
      </c>
      <c r="D2565" s="104">
        <v>80.09</v>
      </c>
      <c r="E2565" s="104">
        <v>77.3</v>
      </c>
      <c r="F2565" s="104">
        <v>78.45</v>
      </c>
      <c r="G2565" s="104">
        <v>25790143</v>
      </c>
    </row>
    <row r="2566" spans="1:7" x14ac:dyDescent="0.2">
      <c r="A2566" s="105">
        <v>2564</v>
      </c>
      <c r="B2566" s="106">
        <v>44153</v>
      </c>
      <c r="C2566" s="104">
        <v>78.459999999999994</v>
      </c>
      <c r="D2566" s="104">
        <v>79.2</v>
      </c>
      <c r="E2566" s="104">
        <v>76.849999999999994</v>
      </c>
      <c r="F2566" s="104">
        <v>77.94</v>
      </c>
      <c r="G2566" s="104">
        <v>20386117</v>
      </c>
    </row>
    <row r="2567" spans="1:7" x14ac:dyDescent="0.2">
      <c r="A2567" s="105">
        <v>2565</v>
      </c>
      <c r="B2567" s="106">
        <v>44154</v>
      </c>
      <c r="C2567" s="104">
        <v>78.36</v>
      </c>
      <c r="D2567" s="104">
        <v>81.38</v>
      </c>
      <c r="E2567" s="104">
        <v>78.36</v>
      </c>
      <c r="F2567" s="104">
        <v>80.790000000000006</v>
      </c>
      <c r="G2567" s="104">
        <v>23128634</v>
      </c>
    </row>
    <row r="2568" spans="1:7" x14ac:dyDescent="0.2">
      <c r="A2568" s="105">
        <v>2566</v>
      </c>
      <c r="B2568" s="106">
        <v>44155</v>
      </c>
      <c r="C2568" s="104">
        <v>80.819999999999993</v>
      </c>
      <c r="D2568" s="104">
        <v>81</v>
      </c>
      <c r="E2568" s="104">
        <v>78.78</v>
      </c>
      <c r="F2568" s="104">
        <v>79.260000000000005</v>
      </c>
      <c r="G2568" s="104">
        <v>17088237</v>
      </c>
    </row>
    <row r="2569" spans="1:7" x14ac:dyDescent="0.2">
      <c r="A2569" s="105">
        <v>2567</v>
      </c>
      <c r="B2569" s="106">
        <v>44158</v>
      </c>
      <c r="C2569" s="104">
        <v>79</v>
      </c>
      <c r="D2569" s="104">
        <v>79.489999999999995</v>
      </c>
      <c r="E2569" s="104">
        <v>77.77</v>
      </c>
      <c r="F2569" s="104">
        <v>78.8</v>
      </c>
      <c r="G2569" s="104">
        <v>20768593</v>
      </c>
    </row>
    <row r="2570" spans="1:7" x14ac:dyDescent="0.2">
      <c r="A2570" s="105">
        <v>2568</v>
      </c>
      <c r="B2570" s="106">
        <v>44159</v>
      </c>
      <c r="C2570" s="104">
        <v>79.489999999999995</v>
      </c>
      <c r="D2570" s="104">
        <v>80.62</v>
      </c>
      <c r="E2570" s="104">
        <v>77.97</v>
      </c>
      <c r="F2570" s="104">
        <v>78.150000000000006</v>
      </c>
      <c r="G2570" s="104">
        <v>17751735</v>
      </c>
    </row>
    <row r="2571" spans="1:7" x14ac:dyDescent="0.2">
      <c r="A2571" s="105">
        <v>2569</v>
      </c>
      <c r="B2571" s="106">
        <v>44160</v>
      </c>
      <c r="C2571" s="104">
        <v>78.150000000000006</v>
      </c>
      <c r="D2571" s="104">
        <v>78.209999999999994</v>
      </c>
      <c r="E2571" s="104">
        <v>76</v>
      </c>
      <c r="F2571" s="104">
        <v>76.319999999999993</v>
      </c>
      <c r="G2571" s="104">
        <v>18570744</v>
      </c>
    </row>
    <row r="2572" spans="1:7" x14ac:dyDescent="0.2">
      <c r="A2572" s="105">
        <v>2570</v>
      </c>
      <c r="B2572" s="106">
        <v>44161</v>
      </c>
      <c r="C2572" s="104">
        <v>76.319999999999993</v>
      </c>
      <c r="D2572" s="104">
        <v>76.790000000000006</v>
      </c>
      <c r="E2572" s="104">
        <v>75.11</v>
      </c>
      <c r="F2572" s="104">
        <v>76.63</v>
      </c>
      <c r="G2572" s="104">
        <v>15151339</v>
      </c>
    </row>
    <row r="2573" spans="1:7" x14ac:dyDescent="0.2">
      <c r="A2573" s="105">
        <v>2571</v>
      </c>
      <c r="B2573" s="106">
        <v>44162</v>
      </c>
      <c r="C2573" s="104">
        <v>77.12</v>
      </c>
      <c r="D2573" s="104">
        <v>78.78</v>
      </c>
      <c r="E2573" s="104">
        <v>76.33</v>
      </c>
      <c r="F2573" s="104">
        <v>77.95</v>
      </c>
      <c r="G2573" s="104">
        <v>18975465</v>
      </c>
    </row>
    <row r="2574" spans="1:7" x14ac:dyDescent="0.2">
      <c r="A2574" s="105">
        <v>2572</v>
      </c>
      <c r="B2574" s="106">
        <v>44165</v>
      </c>
      <c r="C2574" s="104">
        <v>78.28</v>
      </c>
      <c r="D2574" s="104">
        <v>80</v>
      </c>
      <c r="E2574" s="104">
        <v>77.150000000000006</v>
      </c>
      <c r="F2574" s="104">
        <v>80</v>
      </c>
      <c r="G2574" s="104">
        <v>21119012</v>
      </c>
    </row>
    <row r="2575" spans="1:7" x14ac:dyDescent="0.2">
      <c r="A2575" s="105">
        <v>2573</v>
      </c>
      <c r="B2575" s="106">
        <v>44166</v>
      </c>
      <c r="C2575" s="104">
        <v>79.59</v>
      </c>
      <c r="D2575" s="104">
        <v>81.430000000000007</v>
      </c>
      <c r="E2575" s="104">
        <v>79</v>
      </c>
      <c r="F2575" s="104">
        <v>80.400000000000006</v>
      </c>
      <c r="G2575" s="104">
        <v>18099519</v>
      </c>
    </row>
    <row r="2576" spans="1:7" x14ac:dyDescent="0.2">
      <c r="A2576" s="105">
        <v>2574</v>
      </c>
      <c r="B2576" s="106">
        <v>44167</v>
      </c>
      <c r="C2576" s="104">
        <v>80.599999999999994</v>
      </c>
      <c r="D2576" s="104">
        <v>80.989999999999995</v>
      </c>
      <c r="E2576" s="104">
        <v>79.2</v>
      </c>
      <c r="F2576" s="104">
        <v>79.98</v>
      </c>
      <c r="G2576" s="104">
        <v>11562123</v>
      </c>
    </row>
    <row r="2577" spans="1:7" x14ac:dyDescent="0.2">
      <c r="A2577" s="105">
        <v>2575</v>
      </c>
      <c r="B2577" s="106">
        <v>44168</v>
      </c>
      <c r="C2577" s="104">
        <v>80.099999999999994</v>
      </c>
      <c r="D2577" s="104">
        <v>81.03</v>
      </c>
      <c r="E2577" s="104">
        <v>78.8</v>
      </c>
      <c r="F2577" s="104">
        <v>80.89</v>
      </c>
      <c r="G2577" s="104">
        <v>14068258</v>
      </c>
    </row>
    <row r="2578" spans="1:7" x14ac:dyDescent="0.2">
      <c r="A2578" s="105">
        <v>2576</v>
      </c>
      <c r="B2578" s="106">
        <v>44169</v>
      </c>
      <c r="C2578" s="104">
        <v>80.650000000000006</v>
      </c>
      <c r="D2578" s="104">
        <v>83.39</v>
      </c>
      <c r="E2578" s="104">
        <v>80.400000000000006</v>
      </c>
      <c r="F2578" s="104">
        <v>83.06</v>
      </c>
      <c r="G2578" s="104">
        <v>21296381</v>
      </c>
    </row>
    <row r="2579" spans="1:7" x14ac:dyDescent="0.2">
      <c r="A2579" s="105">
        <v>2577</v>
      </c>
      <c r="B2579" s="106">
        <v>44172</v>
      </c>
      <c r="C2579" s="104">
        <v>83</v>
      </c>
      <c r="D2579" s="104">
        <v>83.4</v>
      </c>
      <c r="E2579" s="104">
        <v>81.55</v>
      </c>
      <c r="F2579" s="104">
        <v>81.75</v>
      </c>
      <c r="G2579" s="104">
        <v>13582191</v>
      </c>
    </row>
    <row r="2580" spans="1:7" x14ac:dyDescent="0.2">
      <c r="A2580" s="105">
        <v>2578</v>
      </c>
      <c r="B2580" s="106">
        <v>44173</v>
      </c>
      <c r="C2580" s="104">
        <v>81.75</v>
      </c>
      <c r="D2580" s="104">
        <v>82.12</v>
      </c>
      <c r="E2580" s="104">
        <v>80.14</v>
      </c>
      <c r="F2580" s="104">
        <v>80.209999999999994</v>
      </c>
      <c r="G2580" s="104">
        <v>11046805</v>
      </c>
    </row>
    <row r="2581" spans="1:7" x14ac:dyDescent="0.2">
      <c r="A2581" s="105">
        <v>2579</v>
      </c>
      <c r="B2581" s="106">
        <v>44174</v>
      </c>
      <c r="C2581" s="104">
        <v>80.23</v>
      </c>
      <c r="D2581" s="104">
        <v>81</v>
      </c>
      <c r="E2581" s="104">
        <v>77.36</v>
      </c>
      <c r="F2581" s="104">
        <v>77.849999999999994</v>
      </c>
      <c r="G2581" s="104">
        <v>21518094</v>
      </c>
    </row>
    <row r="2582" spans="1:7" x14ac:dyDescent="0.2">
      <c r="A2582" s="105">
        <v>2580</v>
      </c>
      <c r="B2582" s="106">
        <v>44175</v>
      </c>
      <c r="C2582" s="104">
        <v>77.8</v>
      </c>
      <c r="D2582" s="104">
        <v>79.28</v>
      </c>
      <c r="E2582" s="104">
        <v>77.06</v>
      </c>
      <c r="F2582" s="104">
        <v>78.94</v>
      </c>
      <c r="G2582" s="104">
        <v>13656286</v>
      </c>
    </row>
    <row r="2583" spans="1:7" x14ac:dyDescent="0.2">
      <c r="A2583" s="105">
        <v>2581</v>
      </c>
      <c r="B2583" s="106">
        <v>44176</v>
      </c>
      <c r="C2583" s="104">
        <v>79.239999999999995</v>
      </c>
      <c r="D2583" s="104">
        <v>79.58</v>
      </c>
      <c r="E2583" s="104">
        <v>77.900000000000006</v>
      </c>
      <c r="F2583" s="104">
        <v>78.27</v>
      </c>
      <c r="G2583" s="104">
        <v>15785281</v>
      </c>
    </row>
    <row r="2584" spans="1:7" x14ac:dyDescent="0.2">
      <c r="A2584" s="105">
        <v>2582</v>
      </c>
      <c r="B2584" s="106">
        <v>44179</v>
      </c>
      <c r="C2584" s="104">
        <v>78.900000000000006</v>
      </c>
      <c r="D2584" s="104">
        <v>79.58</v>
      </c>
      <c r="E2584" s="104">
        <v>77.88</v>
      </c>
      <c r="F2584" s="104">
        <v>78.5</v>
      </c>
      <c r="G2584" s="104">
        <v>9499216</v>
      </c>
    </row>
    <row r="2585" spans="1:7" x14ac:dyDescent="0.2">
      <c r="A2585" s="105">
        <v>2583</v>
      </c>
      <c r="B2585" s="106">
        <v>44180</v>
      </c>
      <c r="C2585" s="104">
        <v>77.75</v>
      </c>
      <c r="D2585" s="104">
        <v>77.75</v>
      </c>
      <c r="E2585" s="104">
        <v>75.5</v>
      </c>
      <c r="F2585" s="104">
        <v>77.099999999999994</v>
      </c>
      <c r="G2585" s="104">
        <v>26900275</v>
      </c>
    </row>
    <row r="2586" spans="1:7" x14ac:dyDescent="0.2">
      <c r="A2586" s="105">
        <v>2584</v>
      </c>
      <c r="B2586" s="106">
        <v>44181</v>
      </c>
      <c r="C2586" s="104">
        <v>77.459999999999994</v>
      </c>
      <c r="D2586" s="104">
        <v>80.45</v>
      </c>
      <c r="E2586" s="104">
        <v>77</v>
      </c>
      <c r="F2586" s="104">
        <v>79.400000000000006</v>
      </c>
      <c r="G2586" s="104">
        <v>25454431</v>
      </c>
    </row>
    <row r="2587" spans="1:7" x14ac:dyDescent="0.2">
      <c r="A2587" s="105">
        <v>2585</v>
      </c>
      <c r="B2587" s="106">
        <v>44182</v>
      </c>
      <c r="C2587" s="104">
        <v>79.900000000000006</v>
      </c>
      <c r="D2587" s="104">
        <v>81.06</v>
      </c>
      <c r="E2587" s="104">
        <v>78.680000000000007</v>
      </c>
      <c r="F2587" s="104">
        <v>79.349999999999994</v>
      </c>
      <c r="G2587" s="104">
        <v>17651114</v>
      </c>
    </row>
    <row r="2588" spans="1:7" x14ac:dyDescent="0.2">
      <c r="A2588" s="105">
        <v>2586</v>
      </c>
      <c r="B2588" s="106">
        <v>44183</v>
      </c>
      <c r="C2588" s="104">
        <v>79.400000000000006</v>
      </c>
      <c r="D2588" s="104">
        <v>81</v>
      </c>
      <c r="E2588" s="104">
        <v>79.400000000000006</v>
      </c>
      <c r="F2588" s="104">
        <v>80</v>
      </c>
      <c r="G2588" s="104">
        <v>15013297</v>
      </c>
    </row>
    <row r="2589" spans="1:7" x14ac:dyDescent="0.2">
      <c r="A2589" s="105">
        <v>2587</v>
      </c>
      <c r="B2589" s="106">
        <v>44186</v>
      </c>
      <c r="C2589" s="104">
        <v>80.459999999999994</v>
      </c>
      <c r="D2589" s="104">
        <v>81.89</v>
      </c>
      <c r="E2589" s="104">
        <v>80.05</v>
      </c>
      <c r="F2589" s="104">
        <v>81.83</v>
      </c>
      <c r="G2589" s="104">
        <v>23801196</v>
      </c>
    </row>
    <row r="2590" spans="1:7" x14ac:dyDescent="0.2">
      <c r="A2590" s="105">
        <v>2588</v>
      </c>
      <c r="B2590" s="106">
        <v>44187</v>
      </c>
      <c r="C2590" s="104">
        <v>81.87</v>
      </c>
      <c r="D2590" s="104">
        <v>87.99</v>
      </c>
      <c r="E2590" s="104">
        <v>81.42</v>
      </c>
      <c r="F2590" s="104">
        <v>86.5</v>
      </c>
      <c r="G2590" s="104">
        <v>44180723</v>
      </c>
    </row>
    <row r="2591" spans="1:7" x14ac:dyDescent="0.2">
      <c r="A2591" s="105">
        <v>2589</v>
      </c>
      <c r="B2591" s="106">
        <v>44188</v>
      </c>
      <c r="C2591" s="104">
        <v>86.48</v>
      </c>
      <c r="D2591" s="104">
        <v>87.05</v>
      </c>
      <c r="E2591" s="104">
        <v>84.9</v>
      </c>
      <c r="F2591" s="104">
        <v>86.8</v>
      </c>
      <c r="G2591" s="104">
        <v>25381816</v>
      </c>
    </row>
    <row r="2592" spans="1:7" x14ac:dyDescent="0.2">
      <c r="A2592" s="105">
        <v>2590</v>
      </c>
      <c r="B2592" s="106">
        <v>44189</v>
      </c>
      <c r="C2592" s="104">
        <v>86.11</v>
      </c>
      <c r="D2592" s="104">
        <v>88.77</v>
      </c>
      <c r="E2592" s="104">
        <v>85.11</v>
      </c>
      <c r="F2592" s="104">
        <v>86.19</v>
      </c>
      <c r="G2592" s="104">
        <v>18851409</v>
      </c>
    </row>
    <row r="2593" spans="1:7" x14ac:dyDescent="0.2">
      <c r="A2593" s="105">
        <v>2591</v>
      </c>
      <c r="B2593" s="106">
        <v>44190</v>
      </c>
      <c r="C2593" s="104">
        <v>86.19</v>
      </c>
      <c r="D2593" s="104">
        <v>87.48</v>
      </c>
      <c r="E2593" s="104">
        <v>83.74</v>
      </c>
      <c r="F2593" s="104">
        <v>85.95</v>
      </c>
      <c r="G2593" s="104">
        <v>17837010</v>
      </c>
    </row>
    <row r="2594" spans="1:7" x14ac:dyDescent="0.2">
      <c r="A2594" s="105">
        <v>2592</v>
      </c>
      <c r="B2594" s="106">
        <v>44193</v>
      </c>
      <c r="C2594" s="104">
        <v>85.47</v>
      </c>
      <c r="D2594" s="104">
        <v>86.37</v>
      </c>
      <c r="E2594" s="104">
        <v>83.9</v>
      </c>
      <c r="F2594" s="104">
        <v>85.41</v>
      </c>
      <c r="G2594" s="104">
        <v>20487370</v>
      </c>
    </row>
    <row r="2595" spans="1:7" x14ac:dyDescent="0.2">
      <c r="A2595" s="105">
        <v>2593</v>
      </c>
      <c r="B2595" s="106">
        <v>44194</v>
      </c>
      <c r="C2595" s="104">
        <v>85.86</v>
      </c>
      <c r="D2595" s="104">
        <v>86.18</v>
      </c>
      <c r="E2595" s="104">
        <v>84</v>
      </c>
      <c r="F2595" s="104">
        <v>85.15</v>
      </c>
      <c r="G2595" s="104">
        <v>15677510</v>
      </c>
    </row>
    <row r="2596" spans="1:7" x14ac:dyDescent="0.2">
      <c r="A2596" s="105">
        <v>2594</v>
      </c>
      <c r="B2596" s="106">
        <v>44195</v>
      </c>
      <c r="C2596" s="104">
        <v>84.85</v>
      </c>
      <c r="D2596" s="104">
        <v>88.55</v>
      </c>
      <c r="E2596" s="104">
        <v>84.8</v>
      </c>
      <c r="F2596" s="104">
        <v>87.16</v>
      </c>
      <c r="G2596" s="104">
        <v>23056412</v>
      </c>
    </row>
    <row r="2597" spans="1:7" x14ac:dyDescent="0.2">
      <c r="A2597" s="105">
        <v>2595</v>
      </c>
      <c r="B2597" s="106">
        <v>44196</v>
      </c>
      <c r="C2597" s="104">
        <v>87.95</v>
      </c>
      <c r="D2597" s="104">
        <v>88.9</v>
      </c>
      <c r="E2597" s="104">
        <v>86.28</v>
      </c>
      <c r="F2597" s="104">
        <v>88.23</v>
      </c>
      <c r="G2597" s="104">
        <v>24896635</v>
      </c>
    </row>
    <row r="2598" spans="1:7" x14ac:dyDescent="0.2">
      <c r="A2598" s="105">
        <v>2596</v>
      </c>
      <c r="B2598" s="106">
        <v>44200</v>
      </c>
      <c r="C2598" s="104">
        <v>88.99</v>
      </c>
      <c r="D2598" s="104">
        <v>90.8</v>
      </c>
      <c r="E2598" s="104">
        <v>87.58</v>
      </c>
      <c r="F2598" s="104">
        <v>90.48</v>
      </c>
      <c r="G2598" s="104">
        <v>32090184</v>
      </c>
    </row>
    <row r="2599" spans="1:7" x14ac:dyDescent="0.2">
      <c r="A2599" s="105">
        <v>2597</v>
      </c>
      <c r="B2599" s="106">
        <v>44201</v>
      </c>
      <c r="C2599" s="104">
        <v>90.18</v>
      </c>
      <c r="D2599" s="104">
        <v>94.51</v>
      </c>
      <c r="E2599" s="104">
        <v>89.74</v>
      </c>
      <c r="F2599" s="104">
        <v>93.5</v>
      </c>
      <c r="G2599" s="104">
        <v>37725037</v>
      </c>
    </row>
    <row r="2600" spans="1:7" x14ac:dyDescent="0.2">
      <c r="A2600" s="105">
        <v>2598</v>
      </c>
      <c r="B2600" s="106">
        <v>44202</v>
      </c>
      <c r="C2600" s="104">
        <v>94.1</v>
      </c>
      <c r="D2600" s="104">
        <v>95.24</v>
      </c>
      <c r="E2600" s="104">
        <v>92.3</v>
      </c>
      <c r="F2600" s="104">
        <v>92.57</v>
      </c>
      <c r="G2600" s="104">
        <v>26438363</v>
      </c>
    </row>
    <row r="2601" spans="1:7" x14ac:dyDescent="0.2">
      <c r="A2601" s="105">
        <v>2599</v>
      </c>
      <c r="B2601" s="106">
        <v>44203</v>
      </c>
      <c r="C2601" s="104">
        <v>93.4</v>
      </c>
      <c r="D2601" s="104">
        <v>93.81</v>
      </c>
      <c r="E2601" s="104">
        <v>90.58</v>
      </c>
      <c r="F2601" s="104">
        <v>92.27</v>
      </c>
      <c r="G2601" s="104">
        <v>33378933</v>
      </c>
    </row>
    <row r="2602" spans="1:7" x14ac:dyDescent="0.2">
      <c r="A2602" s="105">
        <v>2600</v>
      </c>
      <c r="B2602" s="106">
        <v>44204</v>
      </c>
      <c r="C2602" s="104">
        <v>94.03</v>
      </c>
      <c r="D2602" s="104">
        <v>96.87</v>
      </c>
      <c r="E2602" s="104">
        <v>89.33</v>
      </c>
      <c r="F2602" s="104">
        <v>91.59</v>
      </c>
      <c r="G2602" s="104">
        <v>37315252</v>
      </c>
    </row>
    <row r="2603" spans="1:7" x14ac:dyDescent="0.2">
      <c r="A2603" s="105">
        <v>2601</v>
      </c>
      <c r="B2603" s="106">
        <v>44207</v>
      </c>
      <c r="C2603" s="104">
        <v>91.62</v>
      </c>
      <c r="D2603" s="104">
        <v>94</v>
      </c>
      <c r="E2603" s="104">
        <v>90.77</v>
      </c>
      <c r="F2603" s="104">
        <v>91.95</v>
      </c>
      <c r="G2603" s="104">
        <v>25893698</v>
      </c>
    </row>
    <row r="2604" spans="1:7" x14ac:dyDescent="0.2">
      <c r="A2604" s="105">
        <v>2602</v>
      </c>
      <c r="B2604" s="106">
        <v>44208</v>
      </c>
      <c r="C2604" s="104">
        <v>91.7</v>
      </c>
      <c r="D2604" s="104">
        <v>92.89</v>
      </c>
      <c r="E2604" s="104">
        <v>89.3</v>
      </c>
      <c r="F2604" s="104">
        <v>92.55</v>
      </c>
      <c r="G2604" s="104">
        <v>24096621</v>
      </c>
    </row>
    <row r="2605" spans="1:7" x14ac:dyDescent="0.2">
      <c r="A2605" s="105">
        <v>2603</v>
      </c>
      <c r="B2605" s="106">
        <v>44209</v>
      </c>
      <c r="C2605" s="104">
        <v>93.82</v>
      </c>
      <c r="D2605" s="104">
        <v>94.98</v>
      </c>
      <c r="E2605" s="104">
        <v>89.8</v>
      </c>
      <c r="F2605" s="104">
        <v>90.3</v>
      </c>
      <c r="G2605" s="104">
        <v>29437218</v>
      </c>
    </row>
    <row r="2606" spans="1:7" x14ac:dyDescent="0.2">
      <c r="A2606" s="105">
        <v>2604</v>
      </c>
      <c r="B2606" s="106">
        <v>44210</v>
      </c>
      <c r="C2606" s="104">
        <v>90</v>
      </c>
      <c r="D2606" s="104">
        <v>90.76</v>
      </c>
      <c r="E2606" s="104">
        <v>88</v>
      </c>
      <c r="F2606" s="104">
        <v>88.19</v>
      </c>
      <c r="G2606" s="104">
        <v>22093794</v>
      </c>
    </row>
    <row r="2607" spans="1:7" x14ac:dyDescent="0.2">
      <c r="A2607" s="105">
        <v>2605</v>
      </c>
      <c r="B2607" s="106">
        <v>44211</v>
      </c>
      <c r="C2607" s="104">
        <v>88</v>
      </c>
      <c r="D2607" s="104">
        <v>89</v>
      </c>
      <c r="E2607" s="104">
        <v>86.66</v>
      </c>
      <c r="F2607" s="104">
        <v>87.9</v>
      </c>
      <c r="G2607" s="104">
        <v>18387690</v>
      </c>
    </row>
    <row r="2608" spans="1:7" x14ac:dyDescent="0.2">
      <c r="A2608" s="105">
        <v>2606</v>
      </c>
      <c r="B2608" s="106">
        <v>44214</v>
      </c>
      <c r="C2608" s="104">
        <v>87.59</v>
      </c>
      <c r="D2608" s="104">
        <v>91</v>
      </c>
      <c r="E2608" s="104">
        <v>86.6</v>
      </c>
      <c r="F2608" s="104">
        <v>90.22</v>
      </c>
      <c r="G2608" s="104">
        <v>18793724</v>
      </c>
    </row>
    <row r="2609" spans="1:7" x14ac:dyDescent="0.2">
      <c r="A2609" s="105">
        <v>2607</v>
      </c>
      <c r="B2609" s="106">
        <v>44215</v>
      </c>
      <c r="C2609" s="104">
        <v>92.8</v>
      </c>
      <c r="D2609" s="104">
        <v>92.83</v>
      </c>
      <c r="E2609" s="104">
        <v>89.6</v>
      </c>
      <c r="F2609" s="104">
        <v>91.5</v>
      </c>
      <c r="G2609" s="104">
        <v>21752060</v>
      </c>
    </row>
    <row r="2610" spans="1:7" x14ac:dyDescent="0.2">
      <c r="A2610" s="105">
        <v>2608</v>
      </c>
      <c r="B2610" s="106">
        <v>44216</v>
      </c>
      <c r="C2610" s="104">
        <v>91.46</v>
      </c>
      <c r="D2610" s="104">
        <v>95.78</v>
      </c>
      <c r="E2610" s="104">
        <v>90</v>
      </c>
      <c r="F2610" s="104">
        <v>93.99</v>
      </c>
      <c r="G2610" s="104">
        <v>22867719</v>
      </c>
    </row>
    <row r="2611" spans="1:7" x14ac:dyDescent="0.2">
      <c r="A2611" s="105">
        <v>2609</v>
      </c>
      <c r="B2611" s="106">
        <v>44217</v>
      </c>
      <c r="C2611" s="104">
        <v>93.9</v>
      </c>
      <c r="D2611" s="104">
        <v>101.83</v>
      </c>
      <c r="E2611" s="104">
        <v>93.79</v>
      </c>
      <c r="F2611" s="104">
        <v>101.2</v>
      </c>
      <c r="G2611" s="104">
        <v>36926183</v>
      </c>
    </row>
    <row r="2612" spans="1:7" x14ac:dyDescent="0.2">
      <c r="A2612" s="105">
        <v>2610</v>
      </c>
      <c r="B2612" s="106">
        <v>44218</v>
      </c>
      <c r="C2612" s="104">
        <v>100.71</v>
      </c>
      <c r="D2612" s="104">
        <v>101.01</v>
      </c>
      <c r="E2612" s="104">
        <v>98.63</v>
      </c>
      <c r="F2612" s="104">
        <v>100.39</v>
      </c>
      <c r="G2612" s="104">
        <v>28525919</v>
      </c>
    </row>
    <row r="2613" spans="1:7" x14ac:dyDescent="0.2">
      <c r="A2613" s="105">
        <v>2611</v>
      </c>
      <c r="B2613" s="106">
        <v>44221</v>
      </c>
      <c r="C2613" s="104">
        <v>100.15</v>
      </c>
      <c r="D2613" s="104">
        <v>102.98</v>
      </c>
      <c r="E2613" s="104">
        <v>98.81</v>
      </c>
      <c r="F2613" s="104">
        <v>102.19</v>
      </c>
      <c r="G2613" s="104">
        <v>26148132</v>
      </c>
    </row>
    <row r="2614" spans="1:7" x14ac:dyDescent="0.2">
      <c r="A2614" s="105">
        <v>2612</v>
      </c>
      <c r="B2614" s="106">
        <v>44222</v>
      </c>
      <c r="C2614" s="104">
        <v>101</v>
      </c>
      <c r="D2614" s="104">
        <v>102.05</v>
      </c>
      <c r="E2614" s="104">
        <v>98</v>
      </c>
      <c r="F2614" s="104">
        <v>99.9</v>
      </c>
      <c r="G2614" s="104">
        <v>19467945</v>
      </c>
    </row>
    <row r="2615" spans="1:7" x14ac:dyDescent="0.2">
      <c r="A2615" s="105">
        <v>2613</v>
      </c>
      <c r="B2615" s="106">
        <v>44223</v>
      </c>
      <c r="C2615" s="104">
        <v>99.96</v>
      </c>
      <c r="D2615" s="104">
        <v>100.88</v>
      </c>
      <c r="E2615" s="104">
        <v>96</v>
      </c>
      <c r="F2615" s="104">
        <v>99.89</v>
      </c>
      <c r="G2615" s="104">
        <v>17772743</v>
      </c>
    </row>
    <row r="2616" spans="1:7" x14ac:dyDescent="0.2">
      <c r="A2616" s="105">
        <v>2614</v>
      </c>
      <c r="B2616" s="106">
        <v>44224</v>
      </c>
      <c r="C2616" s="104">
        <v>99</v>
      </c>
      <c r="D2616" s="104">
        <v>99.5</v>
      </c>
      <c r="E2616" s="104">
        <v>96.81</v>
      </c>
      <c r="F2616" s="104">
        <v>97.18</v>
      </c>
      <c r="G2616" s="104">
        <v>14964216</v>
      </c>
    </row>
    <row r="2617" spans="1:7" x14ac:dyDescent="0.2">
      <c r="A2617" s="105">
        <v>2615</v>
      </c>
      <c r="B2617" s="106">
        <v>44225</v>
      </c>
      <c r="C2617" s="104">
        <v>98.19</v>
      </c>
      <c r="D2617" s="104">
        <v>101.23</v>
      </c>
      <c r="E2617" s="104">
        <v>97.07</v>
      </c>
      <c r="F2617" s="104">
        <v>98.99</v>
      </c>
      <c r="G2617" s="104">
        <v>20985130</v>
      </c>
    </row>
    <row r="2618" spans="1:7" x14ac:dyDescent="0.2">
      <c r="A2618" s="105">
        <v>2616</v>
      </c>
      <c r="B2618" s="106">
        <v>44228</v>
      </c>
      <c r="C2618" s="104">
        <v>101</v>
      </c>
      <c r="D2618" s="104">
        <v>105.13</v>
      </c>
      <c r="E2618" s="104">
        <v>99.61</v>
      </c>
      <c r="F2618" s="104">
        <v>104.13</v>
      </c>
      <c r="G2618" s="104">
        <v>25532185</v>
      </c>
    </row>
    <row r="2619" spans="1:7" x14ac:dyDescent="0.2">
      <c r="A2619" s="105">
        <v>2617</v>
      </c>
      <c r="B2619" s="106">
        <v>44229</v>
      </c>
      <c r="C2619" s="104">
        <v>104.5</v>
      </c>
      <c r="D2619" s="104">
        <v>107.48</v>
      </c>
      <c r="E2619" s="104">
        <v>101.96</v>
      </c>
      <c r="F2619" s="104">
        <v>107</v>
      </c>
      <c r="G2619" s="104">
        <v>21454594</v>
      </c>
    </row>
    <row r="2620" spans="1:7" x14ac:dyDescent="0.2">
      <c r="A2620" s="105">
        <v>2618</v>
      </c>
      <c r="B2620" s="106">
        <v>44230</v>
      </c>
      <c r="C2620" s="104">
        <v>107.6</v>
      </c>
      <c r="D2620" s="104">
        <v>108.98</v>
      </c>
      <c r="E2620" s="104">
        <v>104.9</v>
      </c>
      <c r="F2620" s="104">
        <v>105.3</v>
      </c>
      <c r="G2620" s="104">
        <v>20562284</v>
      </c>
    </row>
    <row r="2621" spans="1:7" x14ac:dyDescent="0.2">
      <c r="A2621" s="105">
        <v>2619</v>
      </c>
      <c r="B2621" s="106">
        <v>44231</v>
      </c>
      <c r="C2621" s="104">
        <v>105.16</v>
      </c>
      <c r="D2621" s="104">
        <v>110.11</v>
      </c>
      <c r="E2621" s="104">
        <v>105</v>
      </c>
      <c r="F2621" s="104">
        <v>106.45</v>
      </c>
      <c r="G2621" s="104">
        <v>26972725</v>
      </c>
    </row>
    <row r="2622" spans="1:7" x14ac:dyDescent="0.2">
      <c r="A2622" s="105">
        <v>2620</v>
      </c>
      <c r="B2622" s="106">
        <v>44237</v>
      </c>
      <c r="C2622" s="104">
        <v>117.1</v>
      </c>
      <c r="D2622" s="104">
        <v>117.1</v>
      </c>
      <c r="E2622" s="104">
        <v>113.11</v>
      </c>
      <c r="F2622" s="104">
        <v>117.1</v>
      </c>
      <c r="G2622" s="104">
        <v>25704462</v>
      </c>
    </row>
    <row r="2623" spans="1:7" x14ac:dyDescent="0.2">
      <c r="A2623" s="105">
        <v>2621</v>
      </c>
      <c r="B2623" s="106">
        <v>44245</v>
      </c>
      <c r="C2623" s="104">
        <v>123</v>
      </c>
      <c r="D2623" s="104">
        <v>124.7</v>
      </c>
      <c r="E2623" s="104">
        <v>113.5</v>
      </c>
      <c r="F2623" s="104">
        <v>116.47</v>
      </c>
      <c r="G2623" s="104">
        <v>46606795</v>
      </c>
    </row>
    <row r="2624" spans="1:7" x14ac:dyDescent="0.2">
      <c r="A2624" s="105">
        <v>2622</v>
      </c>
      <c r="B2624" s="106">
        <v>44246</v>
      </c>
      <c r="C2624" s="104">
        <v>116.44</v>
      </c>
      <c r="D2624" s="104">
        <v>118.5</v>
      </c>
      <c r="E2624" s="104">
        <v>112</v>
      </c>
      <c r="F2624" s="104">
        <v>115.9</v>
      </c>
      <c r="G2624" s="104">
        <v>25753159</v>
      </c>
    </row>
    <row r="2625" spans="1:7" x14ac:dyDescent="0.2">
      <c r="A2625" s="105">
        <v>2623</v>
      </c>
      <c r="B2625" s="106">
        <v>44249</v>
      </c>
      <c r="C2625" s="104">
        <v>115.82</v>
      </c>
      <c r="D2625" s="104">
        <v>115.82</v>
      </c>
      <c r="E2625" s="104">
        <v>107.77</v>
      </c>
      <c r="F2625" s="104">
        <v>107.8</v>
      </c>
      <c r="G2625" s="104">
        <v>34994770</v>
      </c>
    </row>
    <row r="2626" spans="1:7" x14ac:dyDescent="0.2">
      <c r="A2626" s="105">
        <v>2624</v>
      </c>
      <c r="B2626" s="106">
        <v>44250</v>
      </c>
      <c r="C2626" s="104">
        <v>106.9</v>
      </c>
      <c r="D2626" s="104">
        <v>111.34</v>
      </c>
      <c r="E2626" s="104">
        <v>105.02</v>
      </c>
      <c r="F2626" s="104">
        <v>109.39</v>
      </c>
      <c r="G2626" s="104">
        <v>26640524</v>
      </c>
    </row>
    <row r="2627" spans="1:7" x14ac:dyDescent="0.2">
      <c r="A2627" s="105">
        <v>2625</v>
      </c>
      <c r="B2627" s="106">
        <v>44251</v>
      </c>
      <c r="C2627" s="104">
        <v>109.28</v>
      </c>
      <c r="D2627" s="104">
        <v>109.38</v>
      </c>
      <c r="E2627" s="104">
        <v>101.1</v>
      </c>
      <c r="F2627" s="104">
        <v>103.81</v>
      </c>
      <c r="G2627" s="104">
        <v>34793203</v>
      </c>
    </row>
    <row r="2628" spans="1:7" x14ac:dyDescent="0.2">
      <c r="A2628" s="105">
        <v>2626</v>
      </c>
      <c r="B2628" s="106">
        <v>44252</v>
      </c>
      <c r="C2628" s="104">
        <v>105</v>
      </c>
      <c r="D2628" s="104">
        <v>106.85</v>
      </c>
      <c r="E2628" s="104">
        <v>103.07</v>
      </c>
      <c r="F2628" s="104">
        <v>105.75</v>
      </c>
      <c r="G2628" s="104">
        <v>21584961</v>
      </c>
    </row>
    <row r="2629" spans="1:7" x14ac:dyDescent="0.2">
      <c r="A2629" s="105">
        <v>2627</v>
      </c>
      <c r="B2629" s="106">
        <v>44253</v>
      </c>
      <c r="C2629" s="104">
        <v>101.7</v>
      </c>
      <c r="D2629" s="104">
        <v>105</v>
      </c>
      <c r="E2629" s="104">
        <v>100.21</v>
      </c>
      <c r="F2629" s="104">
        <v>104.96</v>
      </c>
      <c r="G2629" s="104">
        <v>21951091</v>
      </c>
    </row>
    <row r="2630" spans="1:7" x14ac:dyDescent="0.2">
      <c r="A2630" s="105">
        <v>2628</v>
      </c>
      <c r="B2630" s="106">
        <v>44256</v>
      </c>
      <c r="C2630" s="104">
        <v>104.5</v>
      </c>
      <c r="D2630" s="104">
        <v>105.58</v>
      </c>
      <c r="E2630" s="104">
        <v>101.01</v>
      </c>
      <c r="F2630" s="104">
        <v>104.8</v>
      </c>
      <c r="G2630" s="104">
        <v>21115942</v>
      </c>
    </row>
    <row r="2631" spans="1:7" x14ac:dyDescent="0.2">
      <c r="A2631" s="105">
        <v>2629</v>
      </c>
      <c r="B2631" s="106">
        <v>44257</v>
      </c>
      <c r="C2631" s="104">
        <v>106.29</v>
      </c>
      <c r="D2631" s="104">
        <v>106.8</v>
      </c>
      <c r="E2631" s="104">
        <v>101.07</v>
      </c>
      <c r="F2631" s="104">
        <v>101.89</v>
      </c>
      <c r="G2631" s="104">
        <v>21786109</v>
      </c>
    </row>
    <row r="2632" spans="1:7" x14ac:dyDescent="0.2">
      <c r="A2632" s="105">
        <v>2630</v>
      </c>
      <c r="B2632" s="106">
        <v>44258</v>
      </c>
      <c r="C2632" s="104">
        <v>100</v>
      </c>
      <c r="D2632" s="104">
        <v>102.55</v>
      </c>
      <c r="E2632" s="104">
        <v>98.2</v>
      </c>
      <c r="F2632" s="104">
        <v>101.96</v>
      </c>
      <c r="G2632" s="104">
        <v>17503502</v>
      </c>
    </row>
    <row r="2633" spans="1:7" x14ac:dyDescent="0.2">
      <c r="A2633" s="105">
        <v>2631</v>
      </c>
      <c r="B2633" s="106">
        <v>44259</v>
      </c>
      <c r="C2633" s="104">
        <v>100.96</v>
      </c>
      <c r="D2633" s="104">
        <v>100.97</v>
      </c>
      <c r="E2633" s="104">
        <v>95.5</v>
      </c>
      <c r="F2633" s="104">
        <v>98.14</v>
      </c>
      <c r="G2633" s="104">
        <v>24559864</v>
      </c>
    </row>
    <row r="2634" spans="1:7" x14ac:dyDescent="0.2">
      <c r="A2634" s="105">
        <v>2632</v>
      </c>
      <c r="B2634" s="106">
        <v>44260</v>
      </c>
      <c r="C2634" s="104">
        <v>96.03</v>
      </c>
      <c r="D2634" s="104">
        <v>98.5</v>
      </c>
      <c r="E2634" s="104">
        <v>95.3</v>
      </c>
      <c r="F2634" s="104">
        <v>97.1</v>
      </c>
      <c r="G2634" s="104">
        <v>14953205</v>
      </c>
    </row>
    <row r="2635" spans="1:7" x14ac:dyDescent="0.2">
      <c r="A2635" s="105">
        <v>2633</v>
      </c>
      <c r="B2635" s="106">
        <v>44263</v>
      </c>
      <c r="C2635" s="104">
        <v>97.6</v>
      </c>
      <c r="D2635" s="104">
        <v>98.4</v>
      </c>
      <c r="E2635" s="104">
        <v>91</v>
      </c>
      <c r="F2635" s="104">
        <v>91.06</v>
      </c>
      <c r="G2635" s="104">
        <v>32245298</v>
      </c>
    </row>
    <row r="2636" spans="1:7" x14ac:dyDescent="0.2">
      <c r="A2636" s="105">
        <v>2634</v>
      </c>
      <c r="B2636" s="106">
        <v>44264</v>
      </c>
      <c r="C2636" s="104">
        <v>91</v>
      </c>
      <c r="D2636" s="104">
        <v>92.23</v>
      </c>
      <c r="E2636" s="104">
        <v>87.44</v>
      </c>
      <c r="F2636" s="104">
        <v>90</v>
      </c>
      <c r="G2636" s="104">
        <v>33408109</v>
      </c>
    </row>
    <row r="2637" spans="1:7" x14ac:dyDescent="0.2">
      <c r="A2637" s="105">
        <v>2635</v>
      </c>
      <c r="B2637" s="106">
        <v>44265</v>
      </c>
      <c r="C2637" s="104">
        <v>92.23</v>
      </c>
      <c r="D2637" s="104">
        <v>93.5</v>
      </c>
      <c r="E2637" s="104">
        <v>90.38</v>
      </c>
      <c r="F2637" s="104">
        <v>91.91</v>
      </c>
      <c r="G2637" s="104">
        <v>24792692</v>
      </c>
    </row>
    <row r="2638" spans="1:7" x14ac:dyDescent="0.2">
      <c r="A2638" s="105">
        <v>2636</v>
      </c>
      <c r="B2638" s="106">
        <v>44266</v>
      </c>
      <c r="C2638" s="104">
        <v>91.85</v>
      </c>
      <c r="D2638" s="104">
        <v>94.68</v>
      </c>
      <c r="E2638" s="104">
        <v>90.76</v>
      </c>
      <c r="F2638" s="104">
        <v>92.47</v>
      </c>
      <c r="G2638" s="104">
        <v>23042200</v>
      </c>
    </row>
    <row r="2639" spans="1:7" x14ac:dyDescent="0.2">
      <c r="A2639" s="105">
        <v>2637</v>
      </c>
      <c r="B2639" s="106">
        <v>44267</v>
      </c>
      <c r="C2639" s="104">
        <v>93.58</v>
      </c>
      <c r="D2639" s="104">
        <v>93.7</v>
      </c>
      <c r="E2639" s="104">
        <v>90.15</v>
      </c>
      <c r="F2639" s="104">
        <v>91.82</v>
      </c>
      <c r="G2639" s="104">
        <v>17375172</v>
      </c>
    </row>
    <row r="2640" spans="1:7" x14ac:dyDescent="0.2">
      <c r="A2640" s="105">
        <v>2638</v>
      </c>
      <c r="B2640" s="106">
        <v>44270</v>
      </c>
      <c r="C2640" s="104">
        <v>92.1</v>
      </c>
      <c r="D2640" s="104">
        <v>92.48</v>
      </c>
      <c r="E2640" s="104">
        <v>88</v>
      </c>
      <c r="F2640" s="104">
        <v>89.46</v>
      </c>
      <c r="G2640" s="104">
        <v>19415372</v>
      </c>
    </row>
    <row r="2641" spans="1:7" x14ac:dyDescent="0.2">
      <c r="A2641" s="105">
        <v>2639</v>
      </c>
      <c r="B2641" s="106">
        <v>44271</v>
      </c>
      <c r="C2641" s="104">
        <v>90.49</v>
      </c>
      <c r="D2641" s="104">
        <v>92.21</v>
      </c>
      <c r="E2641" s="104">
        <v>89.91</v>
      </c>
      <c r="F2641" s="104">
        <v>92</v>
      </c>
      <c r="G2641" s="104">
        <v>16288902</v>
      </c>
    </row>
    <row r="2642" spans="1:7" x14ac:dyDescent="0.2">
      <c r="A2642" s="105">
        <v>2640</v>
      </c>
      <c r="B2642" s="106">
        <v>44272</v>
      </c>
      <c r="C2642" s="104">
        <v>91.99</v>
      </c>
      <c r="D2642" s="104">
        <v>93.93</v>
      </c>
      <c r="E2642" s="104">
        <v>89.88</v>
      </c>
      <c r="F2642" s="104">
        <v>93.93</v>
      </c>
      <c r="G2642" s="104">
        <v>18604987</v>
      </c>
    </row>
    <row r="2643" spans="1:7" x14ac:dyDescent="0.2">
      <c r="A2643" s="105">
        <v>2641</v>
      </c>
      <c r="B2643" s="106">
        <v>44273</v>
      </c>
      <c r="C2643" s="104">
        <v>93.06</v>
      </c>
      <c r="D2643" s="104">
        <v>93.3</v>
      </c>
      <c r="E2643" s="104">
        <v>89.3</v>
      </c>
      <c r="F2643" s="104">
        <v>91.7</v>
      </c>
      <c r="G2643" s="104">
        <v>31557443</v>
      </c>
    </row>
    <row r="2644" spans="1:7" x14ac:dyDescent="0.2">
      <c r="A2644" s="105">
        <v>2642</v>
      </c>
      <c r="B2644" s="106">
        <v>44274</v>
      </c>
      <c r="C2644" s="104">
        <v>89.88</v>
      </c>
      <c r="D2644" s="104">
        <v>89.88</v>
      </c>
      <c r="E2644" s="104">
        <v>83</v>
      </c>
      <c r="F2644" s="104">
        <v>85.72</v>
      </c>
      <c r="G2644" s="104">
        <v>60453619</v>
      </c>
    </row>
    <row r="2645" spans="1:7" x14ac:dyDescent="0.2">
      <c r="A2645" s="105">
        <v>2643</v>
      </c>
      <c r="B2645" s="106">
        <v>44277</v>
      </c>
      <c r="C2645" s="104">
        <v>84.63</v>
      </c>
      <c r="D2645" s="104">
        <v>85.3</v>
      </c>
      <c r="E2645" s="104">
        <v>83.39</v>
      </c>
      <c r="F2645" s="104">
        <v>85</v>
      </c>
      <c r="G2645" s="104">
        <v>35748517</v>
      </c>
    </row>
    <row r="2646" spans="1:7" x14ac:dyDescent="0.2">
      <c r="A2646" s="105">
        <v>2644</v>
      </c>
      <c r="B2646" s="106">
        <v>44278</v>
      </c>
      <c r="C2646" s="104">
        <v>85.16</v>
      </c>
      <c r="D2646" s="104">
        <v>85.38</v>
      </c>
      <c r="E2646" s="104">
        <v>82.31</v>
      </c>
      <c r="F2646" s="104">
        <v>84.5</v>
      </c>
      <c r="G2646" s="104">
        <v>27229388</v>
      </c>
    </row>
    <row r="2647" spans="1:7" x14ac:dyDescent="0.2">
      <c r="A2647" s="105">
        <v>2645</v>
      </c>
      <c r="B2647" s="106">
        <v>44279</v>
      </c>
      <c r="C2647" s="104">
        <v>84.01</v>
      </c>
      <c r="D2647" s="104">
        <v>84.53</v>
      </c>
      <c r="E2647" s="104">
        <v>80.3</v>
      </c>
      <c r="F2647" s="104">
        <v>82.15</v>
      </c>
      <c r="G2647" s="104">
        <v>28511526</v>
      </c>
    </row>
    <row r="2648" spans="1:7" x14ac:dyDescent="0.2">
      <c r="A2648" s="105">
        <v>2646</v>
      </c>
      <c r="B2648" s="106">
        <v>44280</v>
      </c>
      <c r="C2648" s="104">
        <v>81.02</v>
      </c>
      <c r="D2648" s="104">
        <v>82.91</v>
      </c>
      <c r="E2648" s="104">
        <v>80.61</v>
      </c>
      <c r="F2648" s="104">
        <v>82.84</v>
      </c>
      <c r="G2648" s="104">
        <v>17192134</v>
      </c>
    </row>
    <row r="2649" spans="1:7" x14ac:dyDescent="0.2">
      <c r="A2649" s="105">
        <v>2647</v>
      </c>
      <c r="B2649" s="106">
        <v>44281</v>
      </c>
      <c r="C2649" s="104">
        <v>83.01</v>
      </c>
      <c r="D2649" s="104">
        <v>83.79</v>
      </c>
      <c r="E2649" s="104">
        <v>80.900000000000006</v>
      </c>
      <c r="F2649" s="104">
        <v>82.35</v>
      </c>
      <c r="G2649" s="104">
        <v>30305237</v>
      </c>
    </row>
    <row r="2650" spans="1:7" x14ac:dyDescent="0.2">
      <c r="A2650" s="105">
        <v>2648</v>
      </c>
      <c r="B2650" s="106">
        <v>44284</v>
      </c>
      <c r="C2650" s="104">
        <v>82.98</v>
      </c>
      <c r="D2650" s="104">
        <v>83</v>
      </c>
      <c r="E2650" s="104">
        <v>80.900000000000006</v>
      </c>
      <c r="F2650" s="104">
        <v>82.08</v>
      </c>
      <c r="G2650" s="104">
        <v>22801326</v>
      </c>
    </row>
    <row r="2651" spans="1:7" x14ac:dyDescent="0.2">
      <c r="A2651" s="105">
        <v>2649</v>
      </c>
      <c r="B2651" s="106">
        <v>44285</v>
      </c>
      <c r="C2651" s="104">
        <v>82</v>
      </c>
      <c r="D2651" s="104">
        <v>84.58</v>
      </c>
      <c r="E2651" s="104">
        <v>81.38</v>
      </c>
      <c r="F2651" s="104">
        <v>83.25</v>
      </c>
      <c r="G2651" s="104">
        <v>25350214</v>
      </c>
    </row>
    <row r="2652" spans="1:7" x14ac:dyDescent="0.2">
      <c r="A2652" s="105">
        <v>2650</v>
      </c>
      <c r="B2652" s="106">
        <v>44286</v>
      </c>
      <c r="C2652" s="104">
        <v>83.5</v>
      </c>
      <c r="D2652" s="104">
        <v>83.6</v>
      </c>
      <c r="E2652" s="104">
        <v>79.8</v>
      </c>
      <c r="F2652" s="104">
        <v>81.02</v>
      </c>
      <c r="G2652" s="104">
        <v>29849461</v>
      </c>
    </row>
    <row r="2653" spans="1:7" x14ac:dyDescent="0.2">
      <c r="A2653" s="105">
        <v>2651</v>
      </c>
      <c r="B2653" s="106">
        <v>44287</v>
      </c>
      <c r="C2653" s="104">
        <v>81.11</v>
      </c>
      <c r="D2653" s="104">
        <v>81.849999999999994</v>
      </c>
      <c r="E2653" s="104">
        <v>80.69</v>
      </c>
      <c r="F2653" s="104">
        <v>81.650000000000006</v>
      </c>
      <c r="G2653" s="104">
        <v>19773237</v>
      </c>
    </row>
    <row r="2654" spans="1:7" x14ac:dyDescent="0.2">
      <c r="A2654" s="105">
        <v>2652</v>
      </c>
      <c r="B2654" s="106">
        <v>44288</v>
      </c>
      <c r="C2654" s="104">
        <v>82.12</v>
      </c>
      <c r="D2654" s="104">
        <v>86.24</v>
      </c>
      <c r="E2654" s="104">
        <v>81.7</v>
      </c>
      <c r="F2654" s="104">
        <v>83.09</v>
      </c>
      <c r="G2654" s="104">
        <v>37448011</v>
      </c>
    </row>
    <row r="2655" spans="1:7" x14ac:dyDescent="0.2">
      <c r="A2655" s="105">
        <v>2653</v>
      </c>
      <c r="B2655" s="106">
        <v>44292</v>
      </c>
      <c r="C2655" s="104">
        <v>83.5</v>
      </c>
      <c r="D2655" s="104">
        <v>84.04</v>
      </c>
      <c r="E2655" s="104">
        <v>80.900000000000006</v>
      </c>
      <c r="F2655" s="104">
        <v>82.29</v>
      </c>
      <c r="G2655" s="104">
        <v>23429671</v>
      </c>
    </row>
    <row r="2656" spans="1:7" x14ac:dyDescent="0.2">
      <c r="A2656" s="105">
        <v>2654</v>
      </c>
      <c r="B2656" s="106">
        <v>44293</v>
      </c>
      <c r="C2656" s="104">
        <v>82.3</v>
      </c>
      <c r="D2656" s="104">
        <v>82.65</v>
      </c>
      <c r="E2656" s="104">
        <v>80.39</v>
      </c>
      <c r="F2656" s="104">
        <v>80.95</v>
      </c>
      <c r="G2656" s="104">
        <v>22766312</v>
      </c>
    </row>
    <row r="2657" spans="1:7" x14ac:dyDescent="0.2">
      <c r="A2657" s="105">
        <v>2655</v>
      </c>
      <c r="B2657" s="106">
        <v>44294</v>
      </c>
      <c r="C2657" s="104">
        <v>81</v>
      </c>
      <c r="D2657" s="104">
        <v>81.680000000000007</v>
      </c>
      <c r="E2657" s="104">
        <v>80.2</v>
      </c>
      <c r="F2657" s="104">
        <v>80.8</v>
      </c>
      <c r="G2657" s="104">
        <v>17683880</v>
      </c>
    </row>
    <row r="2658" spans="1:7" x14ac:dyDescent="0.2">
      <c r="A2658" s="105">
        <v>2656</v>
      </c>
      <c r="B2658" s="106">
        <v>44295</v>
      </c>
      <c r="C2658" s="104">
        <v>72.72</v>
      </c>
      <c r="D2658" s="104">
        <v>72.72</v>
      </c>
      <c r="E2658" s="104">
        <v>72.72</v>
      </c>
      <c r="F2658" s="104">
        <v>72.72</v>
      </c>
      <c r="G2658" s="104">
        <v>22059700</v>
      </c>
    </row>
    <row r="2659" spans="1:7" x14ac:dyDescent="0.2">
      <c r="A2659" s="105">
        <v>2657</v>
      </c>
      <c r="B2659" s="106">
        <v>44298</v>
      </c>
      <c r="C2659" s="104">
        <v>68.88</v>
      </c>
      <c r="D2659" s="104">
        <v>70.88</v>
      </c>
      <c r="E2659" s="104">
        <v>65.45</v>
      </c>
      <c r="F2659" s="104">
        <v>65.900000000000006</v>
      </c>
      <c r="G2659" s="104">
        <v>165625498</v>
      </c>
    </row>
    <row r="2660" spans="1:7" x14ac:dyDescent="0.2">
      <c r="A2660" s="105">
        <v>2658</v>
      </c>
      <c r="B2660" s="106">
        <v>44299</v>
      </c>
      <c r="C2660" s="104">
        <v>66</v>
      </c>
      <c r="D2660" s="104">
        <v>66.349999999999994</v>
      </c>
      <c r="E2660" s="104">
        <v>64.040000000000006</v>
      </c>
      <c r="F2660" s="104">
        <v>64.8</v>
      </c>
      <c r="G2660" s="104">
        <v>61047470</v>
      </c>
    </row>
    <row r="2661" spans="1:7" x14ac:dyDescent="0.2">
      <c r="A2661" s="105">
        <v>2659</v>
      </c>
      <c r="B2661" s="106">
        <v>44300</v>
      </c>
      <c r="C2661" s="104">
        <v>65.19</v>
      </c>
      <c r="D2661" s="104">
        <v>65.3</v>
      </c>
      <c r="E2661" s="104">
        <v>63.8</v>
      </c>
      <c r="F2661" s="104">
        <v>64.42</v>
      </c>
      <c r="G2661" s="104">
        <v>35958521</v>
      </c>
    </row>
    <row r="2662" spans="1:7" x14ac:dyDescent="0.2">
      <c r="A2662" s="105">
        <v>2660</v>
      </c>
      <c r="B2662" s="106">
        <v>44301</v>
      </c>
      <c r="C2662" s="104">
        <v>64.709999999999994</v>
      </c>
      <c r="D2662" s="104">
        <v>65.290000000000006</v>
      </c>
      <c r="E2662" s="104">
        <v>63.74</v>
      </c>
      <c r="F2662" s="104">
        <v>64.59</v>
      </c>
      <c r="G2662" s="104">
        <v>31901286</v>
      </c>
    </row>
    <row r="2663" spans="1:7" x14ac:dyDescent="0.2">
      <c r="A2663" s="105">
        <v>2661</v>
      </c>
      <c r="B2663" s="106">
        <v>44302</v>
      </c>
      <c r="C2663" s="104">
        <v>64.66</v>
      </c>
      <c r="D2663" s="104">
        <v>64.790000000000006</v>
      </c>
      <c r="E2663" s="104">
        <v>62.86</v>
      </c>
      <c r="F2663" s="104">
        <v>63.71</v>
      </c>
      <c r="G2663" s="104">
        <v>39615171</v>
      </c>
    </row>
    <row r="2664" spans="1:7" x14ac:dyDescent="0.2">
      <c r="A2664" s="105">
        <v>2662</v>
      </c>
      <c r="B2664" s="106">
        <v>44305</v>
      </c>
      <c r="C2664" s="104">
        <v>63.66</v>
      </c>
      <c r="D2664" s="104">
        <v>65.16</v>
      </c>
      <c r="E2664" s="104">
        <v>62.66</v>
      </c>
      <c r="F2664" s="104">
        <v>64.73</v>
      </c>
      <c r="G2664" s="104">
        <v>37043193</v>
      </c>
    </row>
    <row r="2665" spans="1:7" x14ac:dyDescent="0.2">
      <c r="A2665" s="105">
        <v>2663</v>
      </c>
      <c r="B2665" s="106">
        <v>44306</v>
      </c>
      <c r="C2665" s="104">
        <v>64.97</v>
      </c>
      <c r="D2665" s="104">
        <v>64.97</v>
      </c>
      <c r="E2665" s="104">
        <v>63.5</v>
      </c>
      <c r="F2665" s="104">
        <v>64.11</v>
      </c>
      <c r="G2665" s="104">
        <v>32241832</v>
      </c>
    </row>
    <row r="2666" spans="1:7" x14ac:dyDescent="0.2">
      <c r="A2666" s="105">
        <v>2664</v>
      </c>
      <c r="B2666" s="106">
        <v>44307</v>
      </c>
      <c r="C2666" s="104">
        <v>64</v>
      </c>
      <c r="D2666" s="104">
        <v>64.06</v>
      </c>
      <c r="E2666" s="104">
        <v>63.17</v>
      </c>
      <c r="F2666" s="104">
        <v>63.67</v>
      </c>
      <c r="G2666" s="104">
        <v>19475567</v>
      </c>
    </row>
    <row r="2667" spans="1:7" x14ac:dyDescent="0.2">
      <c r="A2667" s="105">
        <v>2665</v>
      </c>
      <c r="B2667" s="106">
        <v>44308</v>
      </c>
      <c r="C2667" s="104">
        <v>63.8</v>
      </c>
      <c r="D2667" s="104">
        <v>63.99</v>
      </c>
      <c r="E2667" s="104">
        <v>63.01</v>
      </c>
      <c r="F2667" s="104">
        <v>63.18</v>
      </c>
      <c r="G2667" s="104">
        <v>18466437</v>
      </c>
    </row>
    <row r="2668" spans="1:7" x14ac:dyDescent="0.2">
      <c r="A2668" s="105">
        <v>2666</v>
      </c>
      <c r="B2668" s="106">
        <v>44309</v>
      </c>
      <c r="C2668" s="104">
        <v>64</v>
      </c>
      <c r="D2668" s="104">
        <v>65.55</v>
      </c>
      <c r="E2668" s="104">
        <v>63.71</v>
      </c>
      <c r="F2668" s="104">
        <v>65.53</v>
      </c>
      <c r="G2668" s="104">
        <v>50617639</v>
      </c>
    </row>
    <row r="2669" spans="1:7" x14ac:dyDescent="0.2">
      <c r="A2669" s="105">
        <v>2667</v>
      </c>
      <c r="B2669" s="106">
        <v>44312</v>
      </c>
      <c r="C2669" s="104">
        <v>65.540000000000006</v>
      </c>
      <c r="D2669" s="104">
        <v>67.33</v>
      </c>
      <c r="E2669" s="104">
        <v>63.69</v>
      </c>
      <c r="F2669" s="104">
        <v>66.09</v>
      </c>
      <c r="G2669" s="104">
        <v>53050045</v>
      </c>
    </row>
    <row r="2670" spans="1:7" x14ac:dyDescent="0.2">
      <c r="A2670" s="105">
        <v>2668</v>
      </c>
      <c r="B2670" s="106">
        <v>44313</v>
      </c>
      <c r="C2670" s="104">
        <v>65.2</v>
      </c>
      <c r="D2670" s="104">
        <v>66.3</v>
      </c>
      <c r="E2670" s="104">
        <v>64.010000000000005</v>
      </c>
      <c r="F2670" s="104">
        <v>64.87</v>
      </c>
      <c r="G2670" s="104">
        <v>25801801</v>
      </c>
    </row>
    <row r="2671" spans="1:7" x14ac:dyDescent="0.2">
      <c r="A2671" s="105">
        <v>2669</v>
      </c>
      <c r="B2671" s="106">
        <v>44314</v>
      </c>
      <c r="C2671" s="104">
        <v>64.5</v>
      </c>
      <c r="D2671" s="104">
        <v>65.7</v>
      </c>
      <c r="E2671" s="104">
        <v>64.23</v>
      </c>
      <c r="F2671" s="104">
        <v>65.48</v>
      </c>
      <c r="G2671" s="104">
        <v>17420870</v>
      </c>
    </row>
    <row r="2672" spans="1:7" x14ac:dyDescent="0.2">
      <c r="A2672" s="105">
        <v>2670</v>
      </c>
      <c r="B2672" s="106">
        <v>44315</v>
      </c>
      <c r="C2672" s="104">
        <v>65.75</v>
      </c>
      <c r="D2672" s="104">
        <v>65.94</v>
      </c>
      <c r="E2672" s="104">
        <v>64</v>
      </c>
      <c r="F2672" s="104">
        <v>64.08</v>
      </c>
      <c r="G2672" s="104">
        <v>22443444</v>
      </c>
    </row>
    <row r="2673" spans="1:7" x14ac:dyDescent="0.2">
      <c r="A2673" s="105">
        <v>2671</v>
      </c>
      <c r="B2673" s="106">
        <v>44316</v>
      </c>
      <c r="C2673" s="104">
        <v>64.45</v>
      </c>
      <c r="D2673" s="104">
        <v>64.7</v>
      </c>
      <c r="E2673" s="104">
        <v>63.4</v>
      </c>
      <c r="F2673" s="104">
        <v>64.349999999999994</v>
      </c>
      <c r="G2673" s="104">
        <v>19277250</v>
      </c>
    </row>
    <row r="2674" spans="1:7" x14ac:dyDescent="0.2">
      <c r="A2674" s="105">
        <v>2672</v>
      </c>
      <c r="B2674" s="106">
        <v>44322</v>
      </c>
      <c r="C2674" s="104">
        <v>64.19</v>
      </c>
      <c r="D2674" s="104">
        <v>64.2</v>
      </c>
      <c r="E2674" s="104">
        <v>62.82</v>
      </c>
      <c r="F2674" s="104">
        <v>63.17</v>
      </c>
      <c r="G2674" s="104">
        <v>20431662</v>
      </c>
    </row>
    <row r="2675" spans="1:7" x14ac:dyDescent="0.2">
      <c r="A2675" s="105">
        <v>2673</v>
      </c>
      <c r="B2675" s="106">
        <v>44323</v>
      </c>
      <c r="C2675" s="104">
        <v>63.34</v>
      </c>
      <c r="D2675" s="104">
        <v>63.7</v>
      </c>
      <c r="E2675" s="104">
        <v>61.01</v>
      </c>
      <c r="F2675" s="104">
        <v>61.4</v>
      </c>
      <c r="G2675" s="104">
        <v>24467239</v>
      </c>
    </row>
    <row r="2676" spans="1:7" x14ac:dyDescent="0.2">
      <c r="A2676" s="105">
        <v>2674</v>
      </c>
      <c r="B2676" s="106">
        <v>44326</v>
      </c>
      <c r="C2676" s="104">
        <v>61.35</v>
      </c>
      <c r="D2676" s="104">
        <v>62.62</v>
      </c>
      <c r="E2676" s="104">
        <v>60.61</v>
      </c>
      <c r="F2676" s="104">
        <v>62.26</v>
      </c>
      <c r="G2676" s="104">
        <v>16803747</v>
      </c>
    </row>
    <row r="2677" spans="1:7" x14ac:dyDescent="0.2">
      <c r="A2677" s="105">
        <v>2675</v>
      </c>
      <c r="B2677" s="106">
        <v>44327</v>
      </c>
      <c r="C2677" s="104">
        <v>62.14</v>
      </c>
      <c r="D2677" s="104">
        <v>62.96</v>
      </c>
      <c r="E2677" s="104">
        <v>61.01</v>
      </c>
      <c r="F2677" s="104">
        <v>62.6</v>
      </c>
      <c r="G2677" s="104">
        <v>16678713</v>
      </c>
    </row>
    <row r="2678" spans="1:7" x14ac:dyDescent="0.2">
      <c r="A2678" s="105">
        <v>2676</v>
      </c>
      <c r="B2678" s="106">
        <v>44328</v>
      </c>
      <c r="C2678" s="104">
        <v>62.07</v>
      </c>
      <c r="D2678" s="104">
        <v>62.57</v>
      </c>
      <c r="E2678" s="104">
        <v>61.61</v>
      </c>
      <c r="F2678" s="104">
        <v>62.16</v>
      </c>
      <c r="G2678" s="104">
        <v>9842081</v>
      </c>
    </row>
    <row r="2679" spans="1:7" x14ac:dyDescent="0.2">
      <c r="A2679" s="105">
        <v>2677</v>
      </c>
      <c r="B2679" s="106">
        <v>44329</v>
      </c>
      <c r="C2679" s="104">
        <v>61.71</v>
      </c>
      <c r="D2679" s="104">
        <v>63.58</v>
      </c>
      <c r="E2679" s="104">
        <v>61.35</v>
      </c>
      <c r="F2679" s="104">
        <v>63.13</v>
      </c>
      <c r="G2679" s="104">
        <v>17109175</v>
      </c>
    </row>
    <row r="2680" spans="1:7" x14ac:dyDescent="0.2">
      <c r="A2680" s="105">
        <v>2678</v>
      </c>
      <c r="B2680" s="106">
        <v>44330</v>
      </c>
      <c r="C2680" s="104">
        <v>62.98</v>
      </c>
      <c r="D2680" s="104">
        <v>63.5</v>
      </c>
      <c r="E2680" s="104">
        <v>62.18</v>
      </c>
      <c r="F2680" s="104">
        <v>62.87</v>
      </c>
      <c r="G2680" s="104">
        <v>15635122</v>
      </c>
    </row>
    <row r="2681" spans="1:7" x14ac:dyDescent="0.2">
      <c r="A2681" s="105">
        <v>2679</v>
      </c>
      <c r="B2681" s="106">
        <v>44333</v>
      </c>
      <c r="C2681" s="104">
        <v>62.85</v>
      </c>
      <c r="D2681" s="104">
        <v>65.95</v>
      </c>
      <c r="E2681" s="104">
        <v>62.72</v>
      </c>
      <c r="F2681" s="104">
        <v>65.2</v>
      </c>
      <c r="G2681" s="104">
        <v>30003936</v>
      </c>
    </row>
    <row r="2682" spans="1:7" x14ac:dyDescent="0.2">
      <c r="A2682" s="105">
        <v>2680</v>
      </c>
      <c r="B2682" s="106">
        <v>44334</v>
      </c>
      <c r="C2682" s="104">
        <v>65.22</v>
      </c>
      <c r="D2682" s="104">
        <v>69.7</v>
      </c>
      <c r="E2682" s="104">
        <v>64.73</v>
      </c>
      <c r="F2682" s="104">
        <v>68.900000000000006</v>
      </c>
      <c r="G2682" s="104">
        <v>41069363</v>
      </c>
    </row>
    <row r="2683" spans="1:7" x14ac:dyDescent="0.2">
      <c r="A2683" s="105">
        <v>2681</v>
      </c>
      <c r="B2683" s="106">
        <v>44335</v>
      </c>
      <c r="C2683" s="104">
        <v>68.959999999999994</v>
      </c>
      <c r="D2683" s="104">
        <v>71.89</v>
      </c>
      <c r="E2683" s="104">
        <v>67.3</v>
      </c>
      <c r="F2683" s="104">
        <v>69.5</v>
      </c>
      <c r="G2683" s="104">
        <v>43168967</v>
      </c>
    </row>
    <row r="2684" spans="1:7" x14ac:dyDescent="0.2">
      <c r="A2684" s="105">
        <v>2682</v>
      </c>
      <c r="B2684" s="106">
        <v>44336</v>
      </c>
      <c r="C2684" s="104">
        <v>69.400000000000006</v>
      </c>
      <c r="D2684" s="104">
        <v>70.599999999999994</v>
      </c>
      <c r="E2684" s="104">
        <v>67.599999999999994</v>
      </c>
      <c r="F2684" s="104">
        <v>68.67</v>
      </c>
      <c r="G2684" s="104">
        <v>30140871</v>
      </c>
    </row>
    <row r="2685" spans="1:7" x14ac:dyDescent="0.2">
      <c r="A2685" s="105">
        <v>2683</v>
      </c>
      <c r="B2685" s="106">
        <v>44337</v>
      </c>
      <c r="C2685" s="104">
        <v>68.67</v>
      </c>
      <c r="D2685" s="104">
        <v>68.849999999999994</v>
      </c>
      <c r="E2685" s="104">
        <v>66.88</v>
      </c>
      <c r="F2685" s="104">
        <v>67.319999999999993</v>
      </c>
      <c r="G2685" s="104">
        <v>23213274</v>
      </c>
    </row>
    <row r="2686" spans="1:7" x14ac:dyDescent="0.2">
      <c r="A2686" s="105">
        <v>2684</v>
      </c>
      <c r="B2686" s="106">
        <v>44340</v>
      </c>
      <c r="C2686" s="104">
        <v>67</v>
      </c>
      <c r="D2686" s="104">
        <v>68.81</v>
      </c>
      <c r="E2686" s="104">
        <v>65.83</v>
      </c>
      <c r="F2686" s="104">
        <v>68.73</v>
      </c>
      <c r="G2686" s="104">
        <v>24451957</v>
      </c>
    </row>
    <row r="2687" spans="1:7" x14ac:dyDescent="0.2">
      <c r="A2687" s="105">
        <v>2685</v>
      </c>
      <c r="B2687" s="106">
        <v>44341</v>
      </c>
      <c r="C2687" s="104">
        <v>68.650000000000006</v>
      </c>
      <c r="D2687" s="104">
        <v>69.5</v>
      </c>
      <c r="E2687" s="104">
        <v>67.930000000000007</v>
      </c>
      <c r="F2687" s="104">
        <v>69.010000000000005</v>
      </c>
      <c r="G2687" s="104">
        <v>28836053</v>
      </c>
    </row>
    <row r="2688" spans="1:7" x14ac:dyDescent="0.2">
      <c r="A2688" s="105">
        <v>2686</v>
      </c>
      <c r="B2688" s="106">
        <v>44342</v>
      </c>
      <c r="C2688" s="104">
        <v>69.099999999999994</v>
      </c>
      <c r="D2688" s="104">
        <v>70.92</v>
      </c>
      <c r="E2688" s="104">
        <v>68.010000000000005</v>
      </c>
      <c r="F2688" s="104">
        <v>70</v>
      </c>
      <c r="G2688" s="104">
        <v>29676326</v>
      </c>
    </row>
    <row r="2689" spans="1:7" x14ac:dyDescent="0.2">
      <c r="A2689" s="105">
        <v>2687</v>
      </c>
      <c r="B2689" s="106">
        <v>44343</v>
      </c>
      <c r="C2689" s="104">
        <v>69.3</v>
      </c>
      <c r="D2689" s="104">
        <v>70.28</v>
      </c>
      <c r="E2689" s="104">
        <v>69.010000000000005</v>
      </c>
      <c r="F2689" s="104">
        <v>69.599999999999994</v>
      </c>
      <c r="G2689" s="104">
        <v>17507902</v>
      </c>
    </row>
    <row r="2690" spans="1:7" x14ac:dyDescent="0.2">
      <c r="A2690" s="105">
        <v>2688</v>
      </c>
      <c r="B2690" s="106">
        <v>44344</v>
      </c>
      <c r="C2690" s="104">
        <v>69.62</v>
      </c>
      <c r="D2690" s="104">
        <v>71.53</v>
      </c>
      <c r="E2690" s="104">
        <v>69.61</v>
      </c>
      <c r="F2690" s="104">
        <v>69.849999999999994</v>
      </c>
      <c r="G2690" s="104">
        <v>28559828</v>
      </c>
    </row>
    <row r="2691" spans="1:7" x14ac:dyDescent="0.2">
      <c r="A2691" s="105">
        <v>2689</v>
      </c>
      <c r="B2691" s="106">
        <v>44347</v>
      </c>
      <c r="C2691" s="104">
        <v>70.569999999999993</v>
      </c>
      <c r="D2691" s="104">
        <v>71.150000000000006</v>
      </c>
      <c r="E2691" s="104">
        <v>68.05</v>
      </c>
      <c r="F2691" s="104">
        <v>69.489999999999995</v>
      </c>
      <c r="G2691" s="104">
        <v>25306640</v>
      </c>
    </row>
    <row r="2692" spans="1:7" x14ac:dyDescent="0.2">
      <c r="A2692" s="105">
        <v>2690</v>
      </c>
      <c r="B2692" s="106">
        <v>44348</v>
      </c>
      <c r="C2692" s="104">
        <v>69</v>
      </c>
      <c r="D2692" s="104">
        <v>70.45</v>
      </c>
      <c r="E2692" s="104">
        <v>68.400000000000006</v>
      </c>
      <c r="F2692" s="104">
        <v>70.06</v>
      </c>
      <c r="G2692" s="104">
        <v>28145708</v>
      </c>
    </row>
    <row r="2693" spans="1:7" x14ac:dyDescent="0.2">
      <c r="A2693" s="105">
        <v>2691</v>
      </c>
      <c r="B2693" s="106">
        <v>44349</v>
      </c>
      <c r="C2693" s="104">
        <v>70.11</v>
      </c>
      <c r="D2693" s="104">
        <v>72.900000000000006</v>
      </c>
      <c r="E2693" s="104">
        <v>69.8</v>
      </c>
      <c r="F2693" s="104">
        <v>72.59</v>
      </c>
      <c r="G2693" s="104">
        <v>41811681</v>
      </c>
    </row>
    <row r="2694" spans="1:7" x14ac:dyDescent="0.2">
      <c r="A2694" s="105">
        <v>2692</v>
      </c>
      <c r="B2694" s="106">
        <v>44350</v>
      </c>
      <c r="C2694" s="104">
        <v>72.599999999999994</v>
      </c>
      <c r="D2694" s="104">
        <v>75.75</v>
      </c>
      <c r="E2694" s="104">
        <v>71.14</v>
      </c>
      <c r="F2694" s="104">
        <v>74.599999999999994</v>
      </c>
      <c r="G2694" s="104">
        <v>36971960</v>
      </c>
    </row>
    <row r="2695" spans="1:7" x14ac:dyDescent="0.2">
      <c r="A2695" s="105">
        <v>2693</v>
      </c>
      <c r="B2695" s="106">
        <v>44351</v>
      </c>
      <c r="C2695" s="104">
        <v>73.8</v>
      </c>
      <c r="D2695" s="104">
        <v>76.650000000000006</v>
      </c>
      <c r="E2695" s="104">
        <v>73.569999999999993</v>
      </c>
      <c r="F2695" s="104">
        <v>75.73</v>
      </c>
      <c r="G2695" s="104">
        <v>30198680</v>
      </c>
    </row>
    <row r="2696" spans="1:7" x14ac:dyDescent="0.2">
      <c r="A2696" s="105">
        <v>2694</v>
      </c>
      <c r="B2696" s="106">
        <v>44354</v>
      </c>
      <c r="C2696" s="104">
        <v>75.75</v>
      </c>
      <c r="D2696" s="104">
        <v>76.209999999999994</v>
      </c>
      <c r="E2696" s="104">
        <v>72.95</v>
      </c>
      <c r="F2696" s="104">
        <v>73.33</v>
      </c>
      <c r="G2696" s="104">
        <v>29844732</v>
      </c>
    </row>
    <row r="2697" spans="1:7" x14ac:dyDescent="0.2">
      <c r="A2697" s="105">
        <v>2695</v>
      </c>
      <c r="B2697" s="106">
        <v>44355</v>
      </c>
      <c r="C2697" s="104">
        <v>73.400000000000006</v>
      </c>
      <c r="D2697" s="104">
        <v>73.95</v>
      </c>
      <c r="E2697" s="104">
        <v>71.13</v>
      </c>
      <c r="F2697" s="104">
        <v>71.88</v>
      </c>
      <c r="G2697" s="104">
        <v>29398043</v>
      </c>
    </row>
    <row r="2698" spans="1:7" x14ac:dyDescent="0.2">
      <c r="A2698" s="105">
        <v>2696</v>
      </c>
      <c r="B2698" s="106">
        <v>44356</v>
      </c>
      <c r="C2698" s="104">
        <v>71.34</v>
      </c>
      <c r="D2698" s="104">
        <v>72.790000000000006</v>
      </c>
      <c r="E2698" s="104">
        <v>70.88</v>
      </c>
      <c r="F2698" s="104">
        <v>71.88</v>
      </c>
      <c r="G2698" s="104">
        <v>16038062</v>
      </c>
    </row>
    <row r="2699" spans="1:7" x14ac:dyDescent="0.2">
      <c r="A2699" s="105">
        <v>2697</v>
      </c>
      <c r="B2699" s="106">
        <v>44357</v>
      </c>
      <c r="C2699" s="104">
        <v>71.8</v>
      </c>
      <c r="D2699" s="104">
        <v>72.5</v>
      </c>
      <c r="E2699" s="104">
        <v>70.8</v>
      </c>
      <c r="F2699" s="104">
        <v>71.099999999999994</v>
      </c>
      <c r="G2699" s="104">
        <v>20757077</v>
      </c>
    </row>
    <row r="2700" spans="1:7" x14ac:dyDescent="0.2">
      <c r="A2700" s="105">
        <v>2698</v>
      </c>
      <c r="B2700" s="106">
        <v>44358</v>
      </c>
      <c r="C2700" s="104">
        <v>71.5</v>
      </c>
      <c r="D2700" s="104">
        <v>71.5</v>
      </c>
      <c r="E2700" s="104">
        <v>70.09</v>
      </c>
      <c r="F2700" s="104">
        <v>71.03</v>
      </c>
      <c r="G2700" s="104">
        <v>22554960</v>
      </c>
    </row>
    <row r="2701" spans="1:7" x14ac:dyDescent="0.2">
      <c r="A2701" s="105">
        <v>2699</v>
      </c>
      <c r="B2701" s="106">
        <v>44362</v>
      </c>
      <c r="C2701" s="104">
        <v>71.040000000000006</v>
      </c>
      <c r="D2701" s="104">
        <v>71.930000000000007</v>
      </c>
      <c r="E2701" s="104">
        <v>68.88</v>
      </c>
      <c r="F2701" s="104">
        <v>69.510000000000005</v>
      </c>
      <c r="G2701" s="104">
        <v>18081660</v>
      </c>
    </row>
    <row r="2702" spans="1:7" x14ac:dyDescent="0.2">
      <c r="A2702" s="105">
        <v>2700</v>
      </c>
      <c r="B2702" s="106">
        <v>44363</v>
      </c>
      <c r="C2702" s="104">
        <v>69.430000000000007</v>
      </c>
      <c r="D2702" s="104">
        <v>69.739999999999995</v>
      </c>
      <c r="E2702" s="104">
        <v>67.430000000000007</v>
      </c>
      <c r="F2702" s="104">
        <v>68.02</v>
      </c>
      <c r="G2702" s="104">
        <v>17378198</v>
      </c>
    </row>
    <row r="2703" spans="1:7" x14ac:dyDescent="0.2">
      <c r="A2703" s="105">
        <v>2701</v>
      </c>
      <c r="B2703" s="106">
        <v>44364</v>
      </c>
      <c r="C2703" s="104">
        <v>67.900000000000006</v>
      </c>
      <c r="D2703" s="104">
        <v>68.31</v>
      </c>
      <c r="E2703" s="104">
        <v>65.75</v>
      </c>
      <c r="F2703" s="104">
        <v>67</v>
      </c>
      <c r="G2703" s="104">
        <v>24332776</v>
      </c>
    </row>
    <row r="2704" spans="1:7" x14ac:dyDescent="0.2">
      <c r="A2704" s="105">
        <v>2702</v>
      </c>
      <c r="B2704" s="106">
        <v>44365</v>
      </c>
      <c r="C2704" s="104">
        <v>66.489999999999995</v>
      </c>
      <c r="D2704" s="104">
        <v>67.78</v>
      </c>
      <c r="E2704" s="104">
        <v>66.03</v>
      </c>
      <c r="F2704" s="104">
        <v>67.77</v>
      </c>
      <c r="G2704" s="104">
        <v>18328707</v>
      </c>
    </row>
    <row r="2705" spans="1:7" x14ac:dyDescent="0.2">
      <c r="A2705" s="105">
        <v>2703</v>
      </c>
      <c r="B2705" s="106">
        <v>44368</v>
      </c>
      <c r="C2705" s="104">
        <v>68.069999999999993</v>
      </c>
      <c r="D2705" s="104">
        <v>73.69</v>
      </c>
      <c r="E2705" s="104">
        <v>67.06</v>
      </c>
      <c r="F2705" s="104">
        <v>71.260000000000005</v>
      </c>
      <c r="G2705" s="104">
        <v>36099565</v>
      </c>
    </row>
    <row r="2706" spans="1:7" x14ac:dyDescent="0.2">
      <c r="A2706" s="105">
        <v>2704</v>
      </c>
      <c r="B2706" s="106">
        <v>44369</v>
      </c>
      <c r="C2706" s="104">
        <v>71.290000000000006</v>
      </c>
      <c r="D2706" s="104">
        <v>72.260000000000005</v>
      </c>
      <c r="E2706" s="104">
        <v>69.5</v>
      </c>
      <c r="F2706" s="104">
        <v>70.150000000000006</v>
      </c>
      <c r="G2706" s="104">
        <v>22182752</v>
      </c>
    </row>
    <row r="2707" spans="1:7" x14ac:dyDescent="0.2">
      <c r="A2707" s="105">
        <v>2705</v>
      </c>
      <c r="B2707" s="106">
        <v>44370</v>
      </c>
      <c r="C2707" s="104">
        <v>70.260000000000005</v>
      </c>
      <c r="D2707" s="104">
        <v>70.47</v>
      </c>
      <c r="E2707" s="104">
        <v>68.03</v>
      </c>
      <c r="F2707" s="104">
        <v>68.97</v>
      </c>
      <c r="G2707" s="104">
        <v>23414170</v>
      </c>
    </row>
    <row r="2708" spans="1:7" x14ac:dyDescent="0.2">
      <c r="A2708" s="105">
        <v>2706</v>
      </c>
      <c r="B2708" s="106">
        <v>44371</v>
      </c>
      <c r="C2708" s="104">
        <v>69.3</v>
      </c>
      <c r="D2708" s="104">
        <v>70.5</v>
      </c>
      <c r="E2708" s="104">
        <v>68.45</v>
      </c>
      <c r="F2708" s="104">
        <v>70.02</v>
      </c>
      <c r="G2708" s="104">
        <v>20632849</v>
      </c>
    </row>
    <row r="2709" spans="1:7" x14ac:dyDescent="0.2">
      <c r="A2709" s="105">
        <v>2707</v>
      </c>
      <c r="B2709" s="106">
        <v>44372</v>
      </c>
      <c r="C2709" s="104">
        <v>70.05</v>
      </c>
      <c r="D2709" s="104">
        <v>70.39</v>
      </c>
      <c r="E2709" s="104">
        <v>69.239999999999995</v>
      </c>
      <c r="F2709" s="104">
        <v>70.040000000000006</v>
      </c>
      <c r="G2709" s="104">
        <v>16672141</v>
      </c>
    </row>
    <row r="2710" spans="1:7" x14ac:dyDescent="0.2">
      <c r="A2710" s="105">
        <v>2708</v>
      </c>
      <c r="B2710" s="106">
        <v>44375</v>
      </c>
      <c r="C2710" s="104">
        <v>69.849999999999994</v>
      </c>
      <c r="D2710" s="104">
        <v>69.849999999999994</v>
      </c>
      <c r="E2710" s="104">
        <v>68.63</v>
      </c>
      <c r="F2710" s="104">
        <v>69.05</v>
      </c>
      <c r="G2710" s="104">
        <v>15204543</v>
      </c>
    </row>
    <row r="2711" spans="1:7" x14ac:dyDescent="0.2">
      <c r="A2711" s="105">
        <v>2709</v>
      </c>
      <c r="B2711" s="106">
        <v>44376</v>
      </c>
      <c r="C2711" s="104">
        <v>68.599999999999994</v>
      </c>
      <c r="D2711" s="104">
        <v>68.75</v>
      </c>
      <c r="E2711" s="104">
        <v>67.44</v>
      </c>
      <c r="F2711" s="104">
        <v>67.44</v>
      </c>
      <c r="G2711" s="104">
        <v>17630259</v>
      </c>
    </row>
    <row r="2712" spans="1:7" x14ac:dyDescent="0.2">
      <c r="A2712" s="105">
        <v>2710</v>
      </c>
      <c r="B2712" s="106">
        <v>44377</v>
      </c>
      <c r="C2712" s="104">
        <v>67.44</v>
      </c>
      <c r="D2712" s="104">
        <v>68.72</v>
      </c>
      <c r="E2712" s="104">
        <v>67.099999999999994</v>
      </c>
      <c r="F2712" s="104">
        <v>67.7</v>
      </c>
      <c r="G2712" s="104">
        <v>12753816</v>
      </c>
    </row>
    <row r="2713" spans="1:7" x14ac:dyDescent="0.2">
      <c r="A2713" s="105">
        <v>2711</v>
      </c>
      <c r="B2713" s="106">
        <v>44378</v>
      </c>
      <c r="C2713" s="104">
        <v>67.7</v>
      </c>
      <c r="D2713" s="104">
        <v>68.900000000000006</v>
      </c>
      <c r="E2713" s="104">
        <v>66.790000000000006</v>
      </c>
      <c r="F2713" s="104">
        <v>67.989999999999995</v>
      </c>
      <c r="G2713" s="104">
        <v>13624390</v>
      </c>
    </row>
    <row r="2714" spans="1:7" x14ac:dyDescent="0.2">
      <c r="A2714" s="105">
        <v>2712</v>
      </c>
      <c r="B2714" s="106">
        <v>44379</v>
      </c>
      <c r="C2714" s="104">
        <v>67.400000000000006</v>
      </c>
      <c r="D2714" s="104">
        <v>67.680000000000007</v>
      </c>
      <c r="E2714" s="104">
        <v>66</v>
      </c>
      <c r="F2714" s="104">
        <v>66.599999999999994</v>
      </c>
      <c r="G2714" s="104">
        <v>15944725</v>
      </c>
    </row>
    <row r="2715" spans="1:7" x14ac:dyDescent="0.2">
      <c r="A2715" s="105">
        <v>2713</v>
      </c>
      <c r="B2715" s="106">
        <v>44382</v>
      </c>
      <c r="C2715" s="104">
        <v>66.59</v>
      </c>
      <c r="D2715" s="104">
        <v>66.8</v>
      </c>
      <c r="E2715" s="104">
        <v>64.89</v>
      </c>
      <c r="F2715" s="104">
        <v>65.48</v>
      </c>
      <c r="G2715" s="104">
        <v>15699761</v>
      </c>
    </row>
    <row r="2716" spans="1:7" x14ac:dyDescent="0.2">
      <c r="A2716" s="105">
        <v>2714</v>
      </c>
      <c r="B2716" s="106">
        <v>44383</v>
      </c>
      <c r="C2716" s="104">
        <v>65.48</v>
      </c>
      <c r="D2716" s="104">
        <v>66.36</v>
      </c>
      <c r="E2716" s="104">
        <v>64.5</v>
      </c>
      <c r="F2716" s="104">
        <v>65.05</v>
      </c>
      <c r="G2716" s="104">
        <v>14394400</v>
      </c>
    </row>
    <row r="2717" spans="1:7" x14ac:dyDescent="0.2">
      <c r="A2717" s="105">
        <v>2715</v>
      </c>
      <c r="B2717" s="106">
        <v>44384</v>
      </c>
      <c r="C2717" s="104">
        <v>65</v>
      </c>
      <c r="D2717" s="104">
        <v>67.31</v>
      </c>
      <c r="E2717" s="104">
        <v>64.819999999999993</v>
      </c>
      <c r="F2717" s="104">
        <v>66.81</v>
      </c>
      <c r="G2717" s="104">
        <v>16758953</v>
      </c>
    </row>
    <row r="2718" spans="1:7" x14ac:dyDescent="0.2">
      <c r="A2718" s="105">
        <v>2716</v>
      </c>
      <c r="B2718" s="106">
        <v>44385</v>
      </c>
      <c r="C2718" s="104">
        <v>66.84</v>
      </c>
      <c r="D2718" s="104">
        <v>67.459999999999994</v>
      </c>
      <c r="E2718" s="104">
        <v>65.05</v>
      </c>
      <c r="F2718" s="104">
        <v>65.69</v>
      </c>
      <c r="G2718" s="104">
        <v>18617621</v>
      </c>
    </row>
    <row r="2719" spans="1:7" x14ac:dyDescent="0.2">
      <c r="A2719" s="105">
        <v>2717</v>
      </c>
      <c r="B2719" s="106">
        <v>44386</v>
      </c>
      <c r="C2719" s="104">
        <v>65.2</v>
      </c>
      <c r="D2719" s="104">
        <v>65.599999999999994</v>
      </c>
      <c r="E2719" s="104">
        <v>64.44</v>
      </c>
      <c r="F2719" s="104">
        <v>65.5</v>
      </c>
      <c r="G2719" s="104">
        <v>16320426</v>
      </c>
    </row>
    <row r="2720" spans="1:7" x14ac:dyDescent="0.2">
      <c r="A2720" s="105">
        <v>2718</v>
      </c>
      <c r="B2720" s="106">
        <v>44389</v>
      </c>
      <c r="C2720" s="104">
        <v>65.55</v>
      </c>
      <c r="D2720" s="104">
        <v>65.89</v>
      </c>
      <c r="E2720" s="104">
        <v>64.010000000000005</v>
      </c>
      <c r="F2720" s="104">
        <v>64.180000000000007</v>
      </c>
      <c r="G2720" s="104">
        <v>18474344</v>
      </c>
    </row>
    <row r="2721" spans="1:7" x14ac:dyDescent="0.2">
      <c r="A2721" s="105">
        <v>2719</v>
      </c>
      <c r="B2721" s="106">
        <v>44390</v>
      </c>
      <c r="C2721" s="104">
        <v>64.150000000000006</v>
      </c>
      <c r="D2721" s="104">
        <v>64.900000000000006</v>
      </c>
      <c r="E2721" s="104">
        <v>63.61</v>
      </c>
      <c r="F2721" s="104">
        <v>64.650000000000006</v>
      </c>
      <c r="G2721" s="104">
        <v>16972471</v>
      </c>
    </row>
    <row r="2722" spans="1:7" x14ac:dyDescent="0.2">
      <c r="A2722" s="105">
        <v>2720</v>
      </c>
      <c r="B2722" s="106">
        <v>44391</v>
      </c>
      <c r="C2722" s="104">
        <v>65</v>
      </c>
      <c r="D2722" s="104">
        <v>70.38</v>
      </c>
      <c r="E2722" s="104">
        <v>64.7</v>
      </c>
      <c r="F2722" s="104">
        <v>67.3</v>
      </c>
      <c r="G2722" s="104">
        <v>44236774</v>
      </c>
    </row>
    <row r="2723" spans="1:7" x14ac:dyDescent="0.2">
      <c r="A2723" s="105">
        <v>2721</v>
      </c>
      <c r="B2723" s="106">
        <v>44392</v>
      </c>
      <c r="C2723" s="104">
        <v>66</v>
      </c>
      <c r="D2723" s="104">
        <v>66</v>
      </c>
      <c r="E2723" s="104">
        <v>63.3</v>
      </c>
      <c r="F2723" s="104">
        <v>65.3</v>
      </c>
      <c r="G2723" s="104">
        <v>34308902</v>
      </c>
    </row>
    <row r="2724" spans="1:7" x14ac:dyDescent="0.2">
      <c r="A2724" s="105">
        <v>2722</v>
      </c>
      <c r="B2724" s="106">
        <v>44393</v>
      </c>
      <c r="C2724" s="104">
        <v>64.099999999999994</v>
      </c>
      <c r="D2724" s="104">
        <v>65.69</v>
      </c>
      <c r="E2724" s="104">
        <v>63.88</v>
      </c>
      <c r="F2724" s="104">
        <v>65.3</v>
      </c>
      <c r="G2724" s="104">
        <v>15600875</v>
      </c>
    </row>
    <row r="2725" spans="1:7" x14ac:dyDescent="0.2">
      <c r="A2725" s="105">
        <v>2723</v>
      </c>
      <c r="B2725" s="106">
        <v>44396</v>
      </c>
      <c r="C2725" s="104">
        <v>65.25</v>
      </c>
      <c r="D2725" s="104">
        <v>65.25</v>
      </c>
      <c r="E2725" s="104">
        <v>63.09</v>
      </c>
      <c r="F2725" s="104">
        <v>63.25</v>
      </c>
      <c r="G2725" s="104">
        <v>19797725</v>
      </c>
    </row>
    <row r="2726" spans="1:7" x14ac:dyDescent="0.2">
      <c r="A2726" s="105">
        <v>2724</v>
      </c>
      <c r="B2726" s="106">
        <v>44397</v>
      </c>
      <c r="C2726" s="104">
        <v>63.26</v>
      </c>
      <c r="D2726" s="104">
        <v>63.6</v>
      </c>
      <c r="E2726" s="104">
        <v>62.02</v>
      </c>
      <c r="F2726" s="104">
        <v>62.4</v>
      </c>
      <c r="G2726" s="104">
        <v>14006269</v>
      </c>
    </row>
    <row r="2727" spans="1:7" x14ac:dyDescent="0.2">
      <c r="A2727" s="105">
        <v>2725</v>
      </c>
      <c r="B2727" s="106">
        <v>44398</v>
      </c>
      <c r="C2727" s="104">
        <v>62.4</v>
      </c>
      <c r="D2727" s="104">
        <v>63.27</v>
      </c>
      <c r="E2727" s="104">
        <v>61.69</v>
      </c>
      <c r="F2727" s="104">
        <v>61.88</v>
      </c>
      <c r="G2727" s="104">
        <v>17475760</v>
      </c>
    </row>
    <row r="2728" spans="1:7" x14ac:dyDescent="0.2">
      <c r="A2728" s="105">
        <v>2726</v>
      </c>
      <c r="B2728" s="106">
        <v>44399</v>
      </c>
      <c r="C2728" s="104">
        <v>61.91</v>
      </c>
      <c r="D2728" s="104">
        <v>62.49</v>
      </c>
      <c r="E2728" s="104">
        <v>61.08</v>
      </c>
      <c r="F2728" s="104">
        <v>62.03</v>
      </c>
      <c r="G2728" s="104">
        <v>18377439</v>
      </c>
    </row>
    <row r="2729" spans="1:7" x14ac:dyDescent="0.2">
      <c r="A2729" s="105">
        <v>2727</v>
      </c>
      <c r="B2729" s="106">
        <v>44400</v>
      </c>
      <c r="C2729" s="104">
        <v>62.04</v>
      </c>
      <c r="D2729" s="104">
        <v>62.05</v>
      </c>
      <c r="E2729" s="104">
        <v>60.7</v>
      </c>
      <c r="F2729" s="104">
        <v>61.65</v>
      </c>
      <c r="G2729" s="104">
        <v>20654205</v>
      </c>
    </row>
    <row r="2730" spans="1:7" x14ac:dyDescent="0.2">
      <c r="A2730" s="105">
        <v>2728</v>
      </c>
      <c r="B2730" s="106">
        <v>44403</v>
      </c>
      <c r="C2730" s="104">
        <v>61.15</v>
      </c>
      <c r="D2730" s="104">
        <v>61.75</v>
      </c>
      <c r="E2730" s="104">
        <v>58.57</v>
      </c>
      <c r="F2730" s="104">
        <v>59.7</v>
      </c>
      <c r="G2730" s="104">
        <v>27622654</v>
      </c>
    </row>
    <row r="2731" spans="1:7" x14ac:dyDescent="0.2">
      <c r="A2731" s="105">
        <v>2729</v>
      </c>
      <c r="B2731" s="106">
        <v>44404</v>
      </c>
      <c r="C2731" s="104">
        <v>59.69</v>
      </c>
      <c r="D2731" s="104">
        <v>59.69</v>
      </c>
      <c r="E2731" s="104">
        <v>56.15</v>
      </c>
      <c r="F2731" s="104">
        <v>56.86</v>
      </c>
      <c r="G2731" s="104">
        <v>36141956</v>
      </c>
    </row>
    <row r="2732" spans="1:7" x14ac:dyDescent="0.2">
      <c r="A2732" s="105">
        <v>2730</v>
      </c>
      <c r="B2732" s="106">
        <v>44405</v>
      </c>
      <c r="C2732" s="104">
        <v>56.47</v>
      </c>
      <c r="D2732" s="104">
        <v>56.89</v>
      </c>
      <c r="E2732" s="104">
        <v>54.39</v>
      </c>
      <c r="F2732" s="104">
        <v>55.86</v>
      </c>
      <c r="G2732" s="104">
        <v>28614979</v>
      </c>
    </row>
    <row r="2733" spans="1:7" x14ac:dyDescent="0.2">
      <c r="A2733" s="105">
        <v>2731</v>
      </c>
      <c r="B2733" s="106">
        <v>44406</v>
      </c>
      <c r="C2733" s="104">
        <v>56.24</v>
      </c>
      <c r="D2733" s="104">
        <v>59.33</v>
      </c>
      <c r="E2733" s="104">
        <v>56.03</v>
      </c>
      <c r="F2733" s="104">
        <v>58.98</v>
      </c>
      <c r="G2733" s="104">
        <v>29644029</v>
      </c>
    </row>
    <row r="2734" spans="1:7" x14ac:dyDescent="0.2">
      <c r="A2734" s="105">
        <v>2732</v>
      </c>
      <c r="B2734" s="106">
        <v>44407</v>
      </c>
      <c r="C2734" s="104">
        <v>58.3</v>
      </c>
      <c r="D2734" s="104">
        <v>60.05</v>
      </c>
      <c r="E2734" s="104">
        <v>57</v>
      </c>
      <c r="F2734" s="104">
        <v>59.11</v>
      </c>
      <c r="G2734" s="104">
        <v>20515807</v>
      </c>
    </row>
    <row r="2735" spans="1:7" x14ac:dyDescent="0.2">
      <c r="A2735" s="105">
        <v>2733</v>
      </c>
      <c r="B2735" s="106">
        <v>44410</v>
      </c>
      <c r="C2735" s="104">
        <v>59.11</v>
      </c>
      <c r="D2735" s="104">
        <v>62.2</v>
      </c>
      <c r="E2735" s="104">
        <v>58.3</v>
      </c>
      <c r="F2735" s="104">
        <v>60.78</v>
      </c>
      <c r="G2735" s="104">
        <v>25067125</v>
      </c>
    </row>
    <row r="2736" spans="1:7" x14ac:dyDescent="0.2">
      <c r="A2736" s="105">
        <v>2734</v>
      </c>
      <c r="B2736" s="106">
        <v>44411</v>
      </c>
      <c r="C2736" s="104">
        <v>60.79</v>
      </c>
      <c r="D2736" s="104">
        <v>61.1</v>
      </c>
      <c r="E2736" s="104">
        <v>59.88</v>
      </c>
      <c r="F2736" s="104">
        <v>60.94</v>
      </c>
      <c r="G2736" s="104">
        <v>15026942</v>
      </c>
    </row>
    <row r="2737" spans="1:7" x14ac:dyDescent="0.2">
      <c r="A2737" s="105">
        <v>2735</v>
      </c>
      <c r="B2737" s="106">
        <v>44412</v>
      </c>
      <c r="C2737" s="104">
        <v>60.98</v>
      </c>
      <c r="D2737" s="104">
        <v>62.08</v>
      </c>
      <c r="E2737" s="104">
        <v>60.25</v>
      </c>
      <c r="F2737" s="104">
        <v>61.1</v>
      </c>
      <c r="G2737" s="104">
        <v>16505519</v>
      </c>
    </row>
    <row r="2738" spans="1:7" x14ac:dyDescent="0.2">
      <c r="A2738" s="105">
        <v>2736</v>
      </c>
      <c r="B2738" s="106">
        <v>44413</v>
      </c>
      <c r="C2738" s="104">
        <v>60.96</v>
      </c>
      <c r="D2738" s="104">
        <v>61.39</v>
      </c>
      <c r="E2738" s="104">
        <v>59.75</v>
      </c>
      <c r="F2738" s="104">
        <v>60</v>
      </c>
      <c r="G2738" s="104">
        <v>18415732</v>
      </c>
    </row>
    <row r="2739" spans="1:7" x14ac:dyDescent="0.2">
      <c r="A2739" s="105">
        <v>2737</v>
      </c>
      <c r="B2739" s="106">
        <v>44414</v>
      </c>
      <c r="C2739" s="104">
        <v>60</v>
      </c>
      <c r="D2739" s="104">
        <v>60.3</v>
      </c>
      <c r="E2739" s="104">
        <v>58.48</v>
      </c>
      <c r="F2739" s="104">
        <v>59.99</v>
      </c>
      <c r="G2739" s="104">
        <v>16797130</v>
      </c>
    </row>
    <row r="2740" spans="1:7" x14ac:dyDescent="0.2">
      <c r="A2740" s="105">
        <v>2738</v>
      </c>
      <c r="B2740" s="106">
        <v>44417</v>
      </c>
      <c r="C2740" s="104">
        <v>59.85</v>
      </c>
      <c r="D2740" s="104">
        <v>62.33</v>
      </c>
      <c r="E2740" s="104">
        <v>59.28</v>
      </c>
      <c r="F2740" s="104">
        <v>61.45</v>
      </c>
      <c r="G2740" s="104">
        <v>16469594</v>
      </c>
    </row>
    <row r="2741" spans="1:7" x14ac:dyDescent="0.2">
      <c r="A2741" s="105">
        <v>2739</v>
      </c>
      <c r="B2741" s="106">
        <v>44418</v>
      </c>
      <c r="C2741" s="104">
        <v>61.45</v>
      </c>
      <c r="D2741" s="104">
        <v>61.6</v>
      </c>
      <c r="E2741" s="104">
        <v>60</v>
      </c>
      <c r="F2741" s="104">
        <v>60.92</v>
      </c>
      <c r="G2741" s="104">
        <v>13107893</v>
      </c>
    </row>
    <row r="2742" spans="1:7" x14ac:dyDescent="0.2">
      <c r="A2742" s="105">
        <v>2740</v>
      </c>
      <c r="B2742" s="106">
        <v>44419</v>
      </c>
      <c r="C2742" s="104">
        <v>61.18</v>
      </c>
      <c r="D2742" s="104">
        <v>61.73</v>
      </c>
      <c r="E2742" s="104">
        <v>59.08</v>
      </c>
      <c r="F2742" s="104">
        <v>59.35</v>
      </c>
      <c r="G2742" s="104">
        <v>18995982</v>
      </c>
    </row>
    <row r="2743" spans="1:7" x14ac:dyDescent="0.2">
      <c r="A2743" s="105">
        <v>2741</v>
      </c>
      <c r="B2743" s="106">
        <v>44420</v>
      </c>
      <c r="C2743" s="104">
        <v>59.2</v>
      </c>
      <c r="D2743" s="104">
        <v>60.17</v>
      </c>
      <c r="E2743" s="104">
        <v>58.68</v>
      </c>
      <c r="F2743" s="104">
        <v>59.49</v>
      </c>
      <c r="G2743" s="104">
        <v>10145507</v>
      </c>
    </row>
    <row r="2744" spans="1:7" x14ac:dyDescent="0.2">
      <c r="A2744" s="105">
        <v>2742</v>
      </c>
      <c r="B2744" s="106">
        <v>44421</v>
      </c>
      <c r="C2744" s="104">
        <v>59.21</v>
      </c>
      <c r="D2744" s="104">
        <v>60.6</v>
      </c>
      <c r="E2744" s="104">
        <v>58.91</v>
      </c>
      <c r="F2744" s="104">
        <v>60.11</v>
      </c>
      <c r="G2744" s="104">
        <v>11366459</v>
      </c>
    </row>
    <row r="2745" spans="1:7" x14ac:dyDescent="0.2">
      <c r="A2745" s="105">
        <v>2743</v>
      </c>
      <c r="B2745" s="106">
        <v>44424</v>
      </c>
      <c r="C2745" s="104">
        <v>60.11</v>
      </c>
      <c r="D2745" s="104">
        <v>60.42</v>
      </c>
      <c r="E2745" s="104">
        <v>59.56</v>
      </c>
      <c r="F2745" s="104">
        <v>59.67</v>
      </c>
      <c r="G2745" s="104">
        <v>9236193</v>
      </c>
    </row>
    <row r="2746" spans="1:7" x14ac:dyDescent="0.2">
      <c r="A2746" s="105">
        <v>2744</v>
      </c>
      <c r="B2746" s="106">
        <v>44425</v>
      </c>
      <c r="C2746" s="104">
        <v>59.69</v>
      </c>
      <c r="D2746" s="104">
        <v>60.49</v>
      </c>
      <c r="E2746" s="104">
        <v>58.19</v>
      </c>
      <c r="F2746" s="104">
        <v>58.49</v>
      </c>
      <c r="G2746" s="104">
        <v>12043149</v>
      </c>
    </row>
    <row r="2747" spans="1:7" x14ac:dyDescent="0.2">
      <c r="A2747" s="105">
        <v>2745</v>
      </c>
      <c r="B2747" s="106">
        <v>44426</v>
      </c>
      <c r="C2747" s="104">
        <v>58.4</v>
      </c>
      <c r="D2747" s="104">
        <v>58.83</v>
      </c>
      <c r="E2747" s="104">
        <v>57.3</v>
      </c>
      <c r="F2747" s="104">
        <v>57.75</v>
      </c>
      <c r="G2747" s="104">
        <v>11813561</v>
      </c>
    </row>
    <row r="2748" spans="1:7" x14ac:dyDescent="0.2">
      <c r="A2748" s="105">
        <v>2746</v>
      </c>
      <c r="B2748" s="106">
        <v>44427</v>
      </c>
      <c r="C2748" s="104">
        <v>57.72</v>
      </c>
      <c r="D2748" s="104">
        <v>58.22</v>
      </c>
      <c r="E2748" s="104">
        <v>57.52</v>
      </c>
      <c r="F2748" s="104">
        <v>57.74</v>
      </c>
      <c r="G2748" s="104">
        <v>8807031</v>
      </c>
    </row>
    <row r="2749" spans="1:7" x14ac:dyDescent="0.2">
      <c r="A2749" s="105">
        <v>2747</v>
      </c>
      <c r="B2749" s="106">
        <v>44428</v>
      </c>
      <c r="C2749" s="104">
        <v>58</v>
      </c>
      <c r="D2749" s="104">
        <v>58.99</v>
      </c>
      <c r="E2749" s="104">
        <v>56.88</v>
      </c>
      <c r="F2749" s="104">
        <v>58.06</v>
      </c>
      <c r="G2749" s="104">
        <v>14037498</v>
      </c>
    </row>
    <row r="2750" spans="1:7" x14ac:dyDescent="0.2">
      <c r="A2750" s="105">
        <v>2748</v>
      </c>
      <c r="B2750" s="106">
        <v>44431</v>
      </c>
      <c r="C2750" s="104">
        <v>57.2</v>
      </c>
      <c r="D2750" s="104">
        <v>58.2</v>
      </c>
      <c r="E2750" s="104">
        <v>56.31</v>
      </c>
      <c r="F2750" s="104">
        <v>56.71</v>
      </c>
      <c r="G2750" s="104">
        <v>19143656</v>
      </c>
    </row>
    <row r="2751" spans="1:7" x14ac:dyDescent="0.2">
      <c r="A2751" s="105">
        <v>2749</v>
      </c>
      <c r="B2751" s="106">
        <v>44432</v>
      </c>
      <c r="C2751" s="104">
        <v>57</v>
      </c>
      <c r="D2751" s="104">
        <v>60.44</v>
      </c>
      <c r="E2751" s="104">
        <v>56.3</v>
      </c>
      <c r="F2751" s="104">
        <v>60.11</v>
      </c>
      <c r="G2751" s="104">
        <v>25877048</v>
      </c>
    </row>
    <row r="2752" spans="1:7" x14ac:dyDescent="0.2">
      <c r="A2752" s="105">
        <v>2750</v>
      </c>
      <c r="B2752" s="106">
        <v>44433</v>
      </c>
      <c r="C2752" s="104">
        <v>60</v>
      </c>
      <c r="D2752" s="104">
        <v>61.16</v>
      </c>
      <c r="E2752" s="104">
        <v>59.6</v>
      </c>
      <c r="F2752" s="104">
        <v>59.99</v>
      </c>
      <c r="G2752" s="104">
        <v>12783311</v>
      </c>
    </row>
    <row r="2753" spans="1:7" x14ac:dyDescent="0.2">
      <c r="A2753" s="105">
        <v>2751</v>
      </c>
      <c r="B2753" s="106">
        <v>44434</v>
      </c>
      <c r="C2753" s="104">
        <v>59.82</v>
      </c>
      <c r="D2753" s="104">
        <v>60.23</v>
      </c>
      <c r="E2753" s="104">
        <v>58.7</v>
      </c>
      <c r="F2753" s="104">
        <v>59.15</v>
      </c>
      <c r="G2753" s="104">
        <v>8143628</v>
      </c>
    </row>
    <row r="2754" spans="1:7" x14ac:dyDescent="0.2">
      <c r="A2754" s="105">
        <v>2752</v>
      </c>
      <c r="B2754" s="106">
        <v>44435</v>
      </c>
      <c r="C2754" s="104">
        <v>59</v>
      </c>
      <c r="D2754" s="104">
        <v>59</v>
      </c>
      <c r="E2754" s="104">
        <v>57.06</v>
      </c>
      <c r="F2754" s="104">
        <v>57.22</v>
      </c>
      <c r="G2754" s="104">
        <v>12286412</v>
      </c>
    </row>
    <row r="2755" spans="1:7" x14ac:dyDescent="0.2">
      <c r="A2755" s="105">
        <v>2753</v>
      </c>
      <c r="B2755" s="106">
        <v>44438</v>
      </c>
      <c r="C2755" s="104">
        <v>57.1</v>
      </c>
      <c r="D2755" s="104">
        <v>58.8</v>
      </c>
      <c r="E2755" s="104">
        <v>56</v>
      </c>
      <c r="F2755" s="104">
        <v>57.36</v>
      </c>
      <c r="G2755" s="104">
        <v>13078946</v>
      </c>
    </row>
    <row r="2756" spans="1:7" x14ac:dyDescent="0.2">
      <c r="A2756" s="105">
        <v>2754</v>
      </c>
      <c r="B2756" s="106">
        <v>44439</v>
      </c>
      <c r="C2756" s="104">
        <v>57.18</v>
      </c>
      <c r="D2756" s="104">
        <v>57.62</v>
      </c>
      <c r="E2756" s="104">
        <v>56.3</v>
      </c>
      <c r="F2756" s="104">
        <v>57.62</v>
      </c>
      <c r="G2756" s="104">
        <v>12997556</v>
      </c>
    </row>
    <row r="2757" spans="1:7" x14ac:dyDescent="0.2">
      <c r="A2757" s="105">
        <v>2755</v>
      </c>
      <c r="B2757" s="106">
        <v>44440</v>
      </c>
      <c r="C2757" s="104">
        <v>57.62</v>
      </c>
      <c r="D2757" s="104">
        <v>59.5</v>
      </c>
      <c r="E2757" s="104">
        <v>56.32</v>
      </c>
      <c r="F2757" s="104">
        <v>58.6</v>
      </c>
      <c r="G2757" s="104">
        <v>18424350</v>
      </c>
    </row>
    <row r="2758" spans="1:7" x14ac:dyDescent="0.2">
      <c r="A2758" s="105">
        <v>2756</v>
      </c>
      <c r="B2758" s="106">
        <v>44441</v>
      </c>
      <c r="C2758" s="104">
        <v>58.86</v>
      </c>
      <c r="D2758" s="104">
        <v>59.83</v>
      </c>
      <c r="E2758" s="104">
        <v>56.5</v>
      </c>
      <c r="F2758" s="104">
        <v>56.86</v>
      </c>
      <c r="G2758" s="104">
        <v>23652290</v>
      </c>
    </row>
    <row r="2759" spans="1:7" x14ac:dyDescent="0.2">
      <c r="A2759" s="105">
        <v>2757</v>
      </c>
      <c r="B2759" s="106">
        <v>44442</v>
      </c>
      <c r="C2759" s="104">
        <v>56.88</v>
      </c>
      <c r="D2759" s="104">
        <v>56.94</v>
      </c>
      <c r="E2759" s="104">
        <v>55.66</v>
      </c>
      <c r="F2759" s="104">
        <v>56.19</v>
      </c>
      <c r="G2759" s="104">
        <v>22468051</v>
      </c>
    </row>
    <row r="2760" spans="1:7" x14ac:dyDescent="0.2">
      <c r="A2760" s="105">
        <v>2758</v>
      </c>
      <c r="B2760" s="106">
        <v>44445</v>
      </c>
      <c r="C2760" s="104">
        <v>56</v>
      </c>
      <c r="D2760" s="104">
        <v>60.94</v>
      </c>
      <c r="E2760" s="104">
        <v>55.81</v>
      </c>
      <c r="F2760" s="104">
        <v>60.34</v>
      </c>
      <c r="G2760" s="104">
        <v>40366420</v>
      </c>
    </row>
    <row r="2761" spans="1:7" x14ac:dyDescent="0.2">
      <c r="A2761" s="105">
        <v>2759</v>
      </c>
      <c r="B2761" s="106">
        <v>44446</v>
      </c>
      <c r="C2761" s="104">
        <v>60</v>
      </c>
      <c r="D2761" s="104">
        <v>60.5</v>
      </c>
      <c r="E2761" s="104">
        <v>57.73</v>
      </c>
      <c r="F2761" s="104">
        <v>58.88</v>
      </c>
      <c r="G2761" s="104">
        <v>28750480</v>
      </c>
    </row>
    <row r="2762" spans="1:7" x14ac:dyDescent="0.2">
      <c r="A2762" s="105">
        <v>2760</v>
      </c>
      <c r="B2762" s="106">
        <v>44447</v>
      </c>
      <c r="C2762" s="104">
        <v>58.5</v>
      </c>
      <c r="D2762" s="104">
        <v>61.36</v>
      </c>
      <c r="E2762" s="104">
        <v>58.3</v>
      </c>
      <c r="F2762" s="104">
        <v>61.18</v>
      </c>
      <c r="G2762" s="104">
        <v>32794098</v>
      </c>
    </row>
    <row r="2763" spans="1:7" x14ac:dyDescent="0.2">
      <c r="A2763" s="105">
        <v>2761</v>
      </c>
      <c r="B2763" s="106">
        <v>44448</v>
      </c>
      <c r="C2763" s="104">
        <v>61.41</v>
      </c>
      <c r="D2763" s="104">
        <v>63.84</v>
      </c>
      <c r="E2763" s="104">
        <v>60.4</v>
      </c>
      <c r="F2763" s="104">
        <v>63.62</v>
      </c>
      <c r="G2763" s="104">
        <v>33753157</v>
      </c>
    </row>
    <row r="2764" spans="1:7" x14ac:dyDescent="0.2">
      <c r="A2764" s="105">
        <v>2762</v>
      </c>
      <c r="B2764" s="106">
        <v>44449</v>
      </c>
      <c r="C2764" s="104">
        <v>63.63</v>
      </c>
      <c r="D2764" s="104">
        <v>63.9</v>
      </c>
      <c r="E2764" s="104">
        <v>62.24</v>
      </c>
      <c r="F2764" s="104">
        <v>62.71</v>
      </c>
      <c r="G2764" s="104">
        <v>19521825</v>
      </c>
    </row>
    <row r="2765" spans="1:7" x14ac:dyDescent="0.2">
      <c r="A2765" s="105">
        <v>2763</v>
      </c>
      <c r="B2765" s="106">
        <v>44452</v>
      </c>
      <c r="C2765" s="104">
        <v>62.21</v>
      </c>
      <c r="D2765" s="104">
        <v>62.21</v>
      </c>
      <c r="E2765" s="104">
        <v>60.68</v>
      </c>
      <c r="F2765" s="104">
        <v>61.85</v>
      </c>
      <c r="G2765" s="104">
        <v>17271662</v>
      </c>
    </row>
    <row r="2766" spans="1:7" x14ac:dyDescent="0.2">
      <c r="A2766" s="105">
        <v>2764</v>
      </c>
      <c r="B2766" s="106">
        <v>44453</v>
      </c>
      <c r="C2766" s="104">
        <v>61.85</v>
      </c>
      <c r="D2766" s="104">
        <v>64.790000000000006</v>
      </c>
      <c r="E2766" s="104">
        <v>60.81</v>
      </c>
      <c r="F2766" s="104">
        <v>63.81</v>
      </c>
      <c r="G2766" s="104">
        <v>26728071</v>
      </c>
    </row>
    <row r="2767" spans="1:7" x14ac:dyDescent="0.2">
      <c r="A2767" s="105">
        <v>2765</v>
      </c>
      <c r="B2767" s="106">
        <v>44454</v>
      </c>
      <c r="C2767" s="104">
        <v>62.98</v>
      </c>
      <c r="D2767" s="104">
        <v>65.209999999999994</v>
      </c>
      <c r="E2767" s="104">
        <v>62.94</v>
      </c>
      <c r="F2767" s="104">
        <v>64.45</v>
      </c>
      <c r="G2767" s="104">
        <v>26937518</v>
      </c>
    </row>
    <row r="2768" spans="1:7" x14ac:dyDescent="0.2">
      <c r="A2768" s="105">
        <v>2766</v>
      </c>
      <c r="B2768" s="106">
        <v>44455</v>
      </c>
      <c r="C2768" s="104">
        <v>64.19</v>
      </c>
      <c r="D2768" s="104">
        <v>65.2</v>
      </c>
      <c r="E2768" s="104">
        <v>63.18</v>
      </c>
      <c r="F2768" s="104">
        <v>64</v>
      </c>
      <c r="G2768" s="104">
        <v>20626133</v>
      </c>
    </row>
    <row r="2769" spans="1:7" x14ac:dyDescent="0.2">
      <c r="A2769" s="105">
        <v>2767</v>
      </c>
      <c r="B2769" s="106">
        <v>44456</v>
      </c>
      <c r="C2769" s="104">
        <v>63.8</v>
      </c>
      <c r="D2769" s="104">
        <v>64.5</v>
      </c>
      <c r="E2769" s="104">
        <v>62</v>
      </c>
      <c r="F2769" s="104">
        <v>63.6</v>
      </c>
      <c r="G2769" s="104">
        <v>14458328</v>
      </c>
    </row>
    <row r="2770" spans="1:7" x14ac:dyDescent="0.2">
      <c r="A2770" s="105">
        <v>2768</v>
      </c>
      <c r="B2770" s="106">
        <v>44461</v>
      </c>
      <c r="C2770" s="104">
        <v>62.28</v>
      </c>
      <c r="D2770" s="104">
        <v>67.849999999999994</v>
      </c>
      <c r="E2770" s="104">
        <v>62.17</v>
      </c>
      <c r="F2770" s="104">
        <v>67.12</v>
      </c>
      <c r="G2770" s="104">
        <v>28240068</v>
      </c>
    </row>
    <row r="2771" spans="1:7" x14ac:dyDescent="0.2">
      <c r="A2771" s="105">
        <v>2769</v>
      </c>
      <c r="B2771" s="106">
        <v>44462</v>
      </c>
      <c r="C2771" s="104">
        <v>67.349999999999994</v>
      </c>
      <c r="D2771" s="104">
        <v>68.489999999999995</v>
      </c>
      <c r="E2771" s="104">
        <v>65.650000000000006</v>
      </c>
      <c r="F2771" s="104">
        <v>65.86</v>
      </c>
      <c r="G2771" s="104">
        <v>21013000</v>
      </c>
    </row>
    <row r="2772" spans="1:7" x14ac:dyDescent="0.2">
      <c r="A2772" s="105">
        <v>2770</v>
      </c>
      <c r="B2772" s="106">
        <v>44463</v>
      </c>
      <c r="C2772" s="104">
        <v>65.400000000000006</v>
      </c>
      <c r="D2772" s="104">
        <v>69</v>
      </c>
      <c r="E2772" s="104">
        <v>65.23</v>
      </c>
      <c r="F2772" s="104">
        <v>67.959999999999994</v>
      </c>
      <c r="G2772" s="104">
        <v>28906466</v>
      </c>
    </row>
    <row r="2773" spans="1:7" x14ac:dyDescent="0.2">
      <c r="A2773" s="105">
        <v>2771</v>
      </c>
      <c r="B2773" s="106">
        <v>44466</v>
      </c>
      <c r="C2773" s="104">
        <v>67.959999999999994</v>
      </c>
      <c r="D2773" s="104">
        <v>70.180000000000007</v>
      </c>
      <c r="E2773" s="104">
        <v>67.3</v>
      </c>
      <c r="F2773" s="104">
        <v>69.03</v>
      </c>
      <c r="G2773" s="104">
        <v>26718775</v>
      </c>
    </row>
    <row r="2774" spans="1:7" x14ac:dyDescent="0.2">
      <c r="A2774" s="105">
        <v>2772</v>
      </c>
      <c r="B2774" s="106">
        <v>44467</v>
      </c>
      <c r="C2774" s="104">
        <v>68.62</v>
      </c>
      <c r="D2774" s="104">
        <v>68.98</v>
      </c>
      <c r="E2774" s="104">
        <v>66.02</v>
      </c>
      <c r="F2774" s="104">
        <v>66.67</v>
      </c>
      <c r="G2774" s="104">
        <v>18922012</v>
      </c>
    </row>
    <row r="2775" spans="1:7" x14ac:dyDescent="0.2">
      <c r="A2775" s="105">
        <v>2773</v>
      </c>
      <c r="B2775" s="106">
        <v>44468</v>
      </c>
      <c r="C2775" s="104">
        <v>66.400000000000006</v>
      </c>
      <c r="D2775" s="104">
        <v>68.25</v>
      </c>
      <c r="E2775" s="104">
        <v>65.7</v>
      </c>
      <c r="F2775" s="104">
        <v>66.28</v>
      </c>
      <c r="G2775" s="104">
        <v>18938679</v>
      </c>
    </row>
    <row r="2776" spans="1:7" x14ac:dyDescent="0.2">
      <c r="A2776" s="105">
        <v>2774</v>
      </c>
      <c r="B2776" s="106">
        <v>44469</v>
      </c>
      <c r="C2776" s="104">
        <v>66.599999999999994</v>
      </c>
      <c r="D2776" s="104">
        <v>66.66</v>
      </c>
      <c r="E2776" s="104">
        <v>64.78</v>
      </c>
      <c r="F2776" s="104">
        <v>65.349999999999994</v>
      </c>
      <c r="G2776" s="104">
        <v>13971751</v>
      </c>
    </row>
    <row r="2777" spans="1:7" x14ac:dyDescent="0.2">
      <c r="A2777" s="105">
        <v>2775</v>
      </c>
      <c r="B2777" s="106">
        <v>44477</v>
      </c>
      <c r="C2777" s="104">
        <v>66.209999999999994</v>
      </c>
      <c r="D2777" s="104">
        <v>70</v>
      </c>
      <c r="E2777" s="104">
        <v>65.709999999999994</v>
      </c>
      <c r="F2777" s="104">
        <v>69.53</v>
      </c>
      <c r="G2777" s="104">
        <v>32824879</v>
      </c>
    </row>
    <row r="2778" spans="1:7" x14ac:dyDescent="0.2">
      <c r="A2778" s="105">
        <v>2776</v>
      </c>
      <c r="B2778" s="106">
        <v>44480</v>
      </c>
      <c r="C2778" s="104">
        <v>69.52</v>
      </c>
      <c r="D2778" s="104">
        <v>71</v>
      </c>
      <c r="E2778" s="104">
        <v>68.31</v>
      </c>
      <c r="F2778" s="104">
        <v>68.58</v>
      </c>
      <c r="G2778" s="104">
        <v>19012883</v>
      </c>
    </row>
    <row r="2779" spans="1:7" x14ac:dyDescent="0.2">
      <c r="A2779" s="105">
        <v>2777</v>
      </c>
      <c r="B2779" s="106">
        <v>44481</v>
      </c>
      <c r="C2779" s="104">
        <v>68.75</v>
      </c>
      <c r="D2779" s="104">
        <v>70.39</v>
      </c>
      <c r="E2779" s="104">
        <v>67.62</v>
      </c>
      <c r="F2779" s="104">
        <v>69.010000000000005</v>
      </c>
      <c r="G2779" s="104">
        <v>20985628</v>
      </c>
    </row>
    <row r="2780" spans="1:7" x14ac:dyDescent="0.2">
      <c r="A2780" s="105">
        <v>2778</v>
      </c>
      <c r="B2780" s="106">
        <v>44482</v>
      </c>
      <c r="C2780" s="104">
        <v>67.88</v>
      </c>
      <c r="D2780" s="104">
        <v>70.61</v>
      </c>
      <c r="E2780" s="104">
        <v>66.2</v>
      </c>
      <c r="F2780" s="104">
        <v>68.2</v>
      </c>
      <c r="G2780" s="104">
        <v>18291090</v>
      </c>
    </row>
    <row r="2781" spans="1:7" x14ac:dyDescent="0.2">
      <c r="A2781" s="105">
        <v>2779</v>
      </c>
      <c r="B2781" s="106">
        <v>44483</v>
      </c>
      <c r="C2781" s="104">
        <v>68.900000000000006</v>
      </c>
      <c r="D2781" s="104">
        <v>69.58</v>
      </c>
      <c r="E2781" s="104">
        <v>65.8</v>
      </c>
      <c r="F2781" s="104">
        <v>66.22</v>
      </c>
      <c r="G2781" s="104">
        <v>17003110</v>
      </c>
    </row>
    <row r="2782" spans="1:7" x14ac:dyDescent="0.2">
      <c r="A2782" s="105">
        <v>2780</v>
      </c>
      <c r="B2782" s="106">
        <v>44484</v>
      </c>
      <c r="C2782" s="104">
        <v>67</v>
      </c>
      <c r="D2782" s="104">
        <v>67.38</v>
      </c>
      <c r="E2782" s="104">
        <v>64.87</v>
      </c>
      <c r="F2782" s="104">
        <v>65.400000000000006</v>
      </c>
      <c r="G2782" s="104">
        <v>19539748</v>
      </c>
    </row>
    <row r="2783" spans="1:7" x14ac:dyDescent="0.2">
      <c r="A2783" s="105">
        <v>2781</v>
      </c>
      <c r="B2783" s="106">
        <v>44487</v>
      </c>
      <c r="C2783" s="104">
        <v>65.400000000000006</v>
      </c>
      <c r="D2783" s="104">
        <v>65.400000000000006</v>
      </c>
      <c r="E2783" s="104">
        <v>63.1</v>
      </c>
      <c r="F2783" s="104">
        <v>64.53</v>
      </c>
      <c r="G2783" s="104">
        <v>16347722</v>
      </c>
    </row>
    <row r="2784" spans="1:7" x14ac:dyDescent="0.2">
      <c r="A2784" s="105">
        <v>2782</v>
      </c>
      <c r="B2784" s="106">
        <v>44488</v>
      </c>
      <c r="C2784" s="104">
        <v>64.53</v>
      </c>
      <c r="D2784" s="104">
        <v>66.099999999999994</v>
      </c>
      <c r="E2784" s="104">
        <v>63.83</v>
      </c>
      <c r="F2784" s="104">
        <v>65.099999999999994</v>
      </c>
      <c r="G2784" s="104">
        <v>15906960</v>
      </c>
    </row>
    <row r="2785" spans="1:7" x14ac:dyDescent="0.2">
      <c r="A2785" s="105">
        <v>2783</v>
      </c>
      <c r="B2785" s="106">
        <v>44489</v>
      </c>
      <c r="C2785" s="104">
        <v>65.19</v>
      </c>
      <c r="D2785" s="104">
        <v>65.510000000000005</v>
      </c>
      <c r="E2785" s="104">
        <v>62.86</v>
      </c>
      <c r="F2785" s="104">
        <v>63.4</v>
      </c>
      <c r="G2785" s="104">
        <v>22495639</v>
      </c>
    </row>
    <row r="2786" spans="1:7" x14ac:dyDescent="0.2">
      <c r="A2786" s="105">
        <v>2784</v>
      </c>
      <c r="B2786" s="106">
        <v>44490</v>
      </c>
      <c r="C2786" s="104">
        <v>63.25</v>
      </c>
      <c r="D2786" s="104">
        <v>64.25</v>
      </c>
      <c r="E2786" s="104">
        <v>62.3</v>
      </c>
      <c r="F2786" s="104">
        <v>63.52</v>
      </c>
      <c r="G2786" s="104">
        <v>26061225</v>
      </c>
    </row>
    <row r="2787" spans="1:7" x14ac:dyDescent="0.2">
      <c r="A2787" s="105">
        <v>2785</v>
      </c>
      <c r="B2787" s="106">
        <v>44491</v>
      </c>
      <c r="C2787" s="104">
        <v>63.97</v>
      </c>
      <c r="D2787" s="104">
        <v>64.2</v>
      </c>
      <c r="E2787" s="104">
        <v>62.35</v>
      </c>
      <c r="F2787" s="104">
        <v>62.5</v>
      </c>
      <c r="G2787" s="104">
        <v>27507284</v>
      </c>
    </row>
    <row r="2788" spans="1:7" x14ac:dyDescent="0.2">
      <c r="A2788" s="105">
        <v>2786</v>
      </c>
      <c r="B2788" s="106">
        <v>44494</v>
      </c>
      <c r="C2788" s="104">
        <v>62.09</v>
      </c>
      <c r="D2788" s="104">
        <v>63.2</v>
      </c>
      <c r="E2788" s="104">
        <v>61.18</v>
      </c>
      <c r="F2788" s="104">
        <v>62.89</v>
      </c>
      <c r="G2788" s="104">
        <v>26344474</v>
      </c>
    </row>
    <row r="2789" spans="1:7" x14ac:dyDescent="0.2">
      <c r="A2789" s="105">
        <v>2787</v>
      </c>
      <c r="B2789" s="106">
        <v>44495</v>
      </c>
      <c r="C2789" s="104">
        <v>62.86</v>
      </c>
      <c r="D2789" s="104">
        <v>63.33</v>
      </c>
      <c r="E2789" s="104">
        <v>62.49</v>
      </c>
      <c r="F2789" s="104">
        <v>62.73</v>
      </c>
      <c r="G2789" s="104">
        <v>13908694</v>
      </c>
    </row>
    <row r="2790" spans="1:7" x14ac:dyDescent="0.2">
      <c r="A2790" s="105">
        <v>2788</v>
      </c>
      <c r="B2790" s="106">
        <v>44496</v>
      </c>
      <c r="C2790" s="104">
        <v>62.43</v>
      </c>
      <c r="D2790" s="104">
        <v>64.31</v>
      </c>
      <c r="E2790" s="104">
        <v>62.1</v>
      </c>
      <c r="F2790" s="104">
        <v>62.9</v>
      </c>
      <c r="G2790" s="104">
        <v>27117833</v>
      </c>
    </row>
    <row r="2791" spans="1:7" x14ac:dyDescent="0.2">
      <c r="A2791" s="105">
        <v>2789</v>
      </c>
      <c r="B2791" s="106">
        <v>44497</v>
      </c>
      <c r="C2791" s="104">
        <v>62.5</v>
      </c>
      <c r="D2791" s="104">
        <v>63.56</v>
      </c>
      <c r="E2791" s="104">
        <v>61.59</v>
      </c>
      <c r="F2791" s="104">
        <v>63.11</v>
      </c>
      <c r="G2791" s="104">
        <v>19706532</v>
      </c>
    </row>
    <row r="2792" spans="1:7" x14ac:dyDescent="0.2">
      <c r="A2792" s="105">
        <v>2790</v>
      </c>
      <c r="B2792" s="106">
        <v>44498</v>
      </c>
      <c r="C2792" s="104">
        <v>63.12</v>
      </c>
      <c r="D2792" s="104">
        <v>65.45</v>
      </c>
      <c r="E2792" s="104">
        <v>62.71</v>
      </c>
      <c r="F2792" s="104">
        <v>64.63</v>
      </c>
      <c r="G2792" s="104">
        <v>32779318</v>
      </c>
    </row>
    <row r="2793" spans="1:7" x14ac:dyDescent="0.2">
      <c r="A2793" s="105">
        <v>2791</v>
      </c>
      <c r="B2793" s="106">
        <v>44501</v>
      </c>
      <c r="C2793" s="104">
        <v>64.599999999999994</v>
      </c>
      <c r="D2793" s="104">
        <v>65.650000000000006</v>
      </c>
      <c r="E2793" s="104">
        <v>63.65</v>
      </c>
      <c r="F2793" s="104">
        <v>64.8</v>
      </c>
      <c r="G2793" s="104">
        <v>23009386</v>
      </c>
    </row>
    <row r="2794" spans="1:7" x14ac:dyDescent="0.2">
      <c r="A2794" s="105">
        <v>2792</v>
      </c>
      <c r="B2794" s="106">
        <v>44502</v>
      </c>
      <c r="C2794" s="104">
        <v>64.56</v>
      </c>
      <c r="D2794" s="104">
        <v>66.12</v>
      </c>
      <c r="E2794" s="104">
        <v>64.28</v>
      </c>
      <c r="F2794" s="104">
        <v>65.349999999999994</v>
      </c>
      <c r="G2794" s="104">
        <v>22671703</v>
      </c>
    </row>
    <row r="2795" spans="1:7" x14ac:dyDescent="0.2">
      <c r="A2795" s="105">
        <v>2793</v>
      </c>
      <c r="B2795" s="106">
        <v>44503</v>
      </c>
      <c r="C2795" s="104">
        <v>65.5</v>
      </c>
      <c r="D2795" s="104">
        <v>66.180000000000007</v>
      </c>
      <c r="E2795" s="104">
        <v>64.599999999999994</v>
      </c>
      <c r="F2795" s="104">
        <v>65.16</v>
      </c>
      <c r="G2795" s="104">
        <v>14050621</v>
      </c>
    </row>
    <row r="2796" spans="1:7" x14ac:dyDescent="0.2">
      <c r="A2796" s="105">
        <v>2794</v>
      </c>
      <c r="B2796" s="106">
        <v>44504</v>
      </c>
      <c r="C2796" s="104">
        <v>65.19</v>
      </c>
      <c r="D2796" s="104">
        <v>65.86</v>
      </c>
      <c r="E2796" s="104">
        <v>64.59</v>
      </c>
      <c r="F2796" s="104">
        <v>64.78</v>
      </c>
      <c r="G2796" s="104">
        <v>15188622</v>
      </c>
    </row>
    <row r="2797" spans="1:7" x14ac:dyDescent="0.2">
      <c r="A2797" s="105">
        <v>2795</v>
      </c>
      <c r="B2797" s="106">
        <v>44505</v>
      </c>
      <c r="C2797" s="104">
        <v>64.61</v>
      </c>
      <c r="D2797" s="104">
        <v>64.72</v>
      </c>
      <c r="E2797" s="104">
        <v>62.78</v>
      </c>
      <c r="F2797" s="104">
        <v>62.88</v>
      </c>
      <c r="G2797" s="104">
        <v>20833137</v>
      </c>
    </row>
    <row r="2798" spans="1:7" x14ac:dyDescent="0.2">
      <c r="A2798" s="105">
        <v>2796</v>
      </c>
      <c r="B2798" s="106">
        <v>44508</v>
      </c>
      <c r="C2798" s="104">
        <v>62.81</v>
      </c>
      <c r="D2798" s="104">
        <v>62.81</v>
      </c>
      <c r="E2798" s="104">
        <v>60.45</v>
      </c>
      <c r="F2798" s="104">
        <v>60.69</v>
      </c>
      <c r="G2798" s="104">
        <v>33170656</v>
      </c>
    </row>
    <row r="2799" spans="1:7" x14ac:dyDescent="0.2">
      <c r="A2799" s="105">
        <v>2797</v>
      </c>
      <c r="B2799" s="106">
        <v>44509</v>
      </c>
      <c r="C2799" s="104">
        <v>60.67</v>
      </c>
      <c r="D2799" s="104">
        <v>60.97</v>
      </c>
      <c r="E2799" s="104">
        <v>59.71</v>
      </c>
      <c r="F2799" s="104">
        <v>60.28</v>
      </c>
      <c r="G2799" s="104">
        <v>15329526</v>
      </c>
    </row>
    <row r="2800" spans="1:7" x14ac:dyDescent="0.2">
      <c r="A2800" s="105">
        <v>2798</v>
      </c>
      <c r="B2800" s="106">
        <v>44510</v>
      </c>
      <c r="C2800" s="104">
        <v>60.35</v>
      </c>
      <c r="D2800" s="104">
        <v>60.49</v>
      </c>
      <c r="E2800" s="104">
        <v>58.76</v>
      </c>
      <c r="F2800" s="104">
        <v>60.41</v>
      </c>
      <c r="G2800" s="104">
        <v>14244556</v>
      </c>
    </row>
    <row r="2801" spans="1:7" x14ac:dyDescent="0.2">
      <c r="A2801" s="105">
        <v>2799</v>
      </c>
      <c r="B2801" s="106">
        <v>44511</v>
      </c>
      <c r="C2801" s="104">
        <v>60.3</v>
      </c>
      <c r="D2801" s="104">
        <v>61.58</v>
      </c>
      <c r="E2801" s="104">
        <v>60.05</v>
      </c>
      <c r="F2801" s="104">
        <v>61.48</v>
      </c>
      <c r="G2801" s="104">
        <v>14333820</v>
      </c>
    </row>
    <row r="2802" spans="1:7" x14ac:dyDescent="0.2">
      <c r="A2802" s="105">
        <v>2800</v>
      </c>
      <c r="B2802" s="106">
        <v>44512</v>
      </c>
      <c r="C2802" s="104">
        <v>61.8</v>
      </c>
      <c r="D2802" s="104">
        <v>62.5</v>
      </c>
      <c r="E2802" s="104">
        <v>61.16</v>
      </c>
      <c r="F2802" s="104">
        <v>62.3</v>
      </c>
      <c r="G2802" s="104">
        <v>13446866</v>
      </c>
    </row>
    <row r="2803" spans="1:7" x14ac:dyDescent="0.2">
      <c r="A2803" s="105">
        <v>2801</v>
      </c>
      <c r="B2803" s="106">
        <v>44515</v>
      </c>
      <c r="C2803" s="104">
        <v>62.29</v>
      </c>
      <c r="D2803" s="104">
        <v>63.38</v>
      </c>
      <c r="E2803" s="104">
        <v>61.69</v>
      </c>
      <c r="F2803" s="104">
        <v>63</v>
      </c>
      <c r="G2803" s="104">
        <v>11781712</v>
      </c>
    </row>
    <row r="2804" spans="1:7" x14ac:dyDescent="0.2">
      <c r="A2804" s="105">
        <v>2802</v>
      </c>
      <c r="B2804" s="106">
        <v>44516</v>
      </c>
      <c r="C2804" s="104">
        <v>62.5</v>
      </c>
      <c r="D2804" s="104">
        <v>64.459999999999994</v>
      </c>
      <c r="E2804" s="104">
        <v>62.5</v>
      </c>
      <c r="F2804" s="104">
        <v>63.41</v>
      </c>
      <c r="G2804" s="104">
        <v>15553240</v>
      </c>
    </row>
    <row r="2805" spans="1:7" x14ac:dyDescent="0.2">
      <c r="A2805" s="105">
        <v>2803</v>
      </c>
      <c r="B2805" s="106">
        <v>44517</v>
      </c>
      <c r="C2805" s="104">
        <v>64.5</v>
      </c>
      <c r="D2805" s="104">
        <v>65.95</v>
      </c>
      <c r="E2805" s="104">
        <v>62.85</v>
      </c>
      <c r="F2805" s="104">
        <v>63.27</v>
      </c>
      <c r="G2805" s="104">
        <v>18395275</v>
      </c>
    </row>
    <row r="2806" spans="1:7" x14ac:dyDescent="0.2">
      <c r="A2806" s="105">
        <v>2804</v>
      </c>
      <c r="B2806" s="106">
        <v>44518</v>
      </c>
      <c r="C2806" s="104">
        <v>63.27</v>
      </c>
      <c r="D2806" s="104">
        <v>66</v>
      </c>
      <c r="E2806" s="104">
        <v>62.78</v>
      </c>
      <c r="F2806" s="104">
        <v>65.34</v>
      </c>
      <c r="G2806" s="104">
        <v>26891181</v>
      </c>
    </row>
    <row r="2807" spans="1:7" x14ac:dyDescent="0.2">
      <c r="A2807" s="105">
        <v>2805</v>
      </c>
      <c r="B2807" s="106">
        <v>44519</v>
      </c>
      <c r="C2807" s="104">
        <v>66</v>
      </c>
      <c r="D2807" s="104">
        <v>69.849999999999994</v>
      </c>
      <c r="E2807" s="104">
        <v>65.510000000000005</v>
      </c>
      <c r="F2807" s="104">
        <v>67.42</v>
      </c>
      <c r="G2807" s="104">
        <v>34626008</v>
      </c>
    </row>
    <row r="2808" spans="1:7" x14ac:dyDescent="0.2">
      <c r="A2808" s="105">
        <v>2806</v>
      </c>
      <c r="B2808" s="106">
        <v>44522</v>
      </c>
      <c r="C2808" s="104">
        <v>68.11</v>
      </c>
      <c r="D2808" s="104">
        <v>68.459999999999994</v>
      </c>
      <c r="E2808" s="104">
        <v>66.64</v>
      </c>
      <c r="F2808" s="104">
        <v>66.64</v>
      </c>
      <c r="G2808" s="104">
        <v>20821737</v>
      </c>
    </row>
    <row r="2809" spans="1:7" x14ac:dyDescent="0.2">
      <c r="A2809" s="105">
        <v>2807</v>
      </c>
      <c r="B2809" s="106">
        <v>44523</v>
      </c>
      <c r="C2809" s="104">
        <v>66.599999999999994</v>
      </c>
      <c r="D2809" s="104">
        <v>66.599999999999994</v>
      </c>
      <c r="E2809" s="104">
        <v>64.069999999999993</v>
      </c>
      <c r="F2809" s="104">
        <v>65.599999999999994</v>
      </c>
      <c r="G2809" s="104">
        <v>24143032</v>
      </c>
    </row>
    <row r="2810" spans="1:7" x14ac:dyDescent="0.2">
      <c r="A2810" s="105">
        <v>2808</v>
      </c>
      <c r="B2810" s="106">
        <v>44524</v>
      </c>
      <c r="C2810" s="104">
        <v>65.44</v>
      </c>
      <c r="D2810" s="104">
        <v>66.650000000000006</v>
      </c>
      <c r="E2810" s="104">
        <v>64.790000000000006</v>
      </c>
      <c r="F2810" s="104">
        <v>65.930000000000007</v>
      </c>
      <c r="G2810" s="104">
        <v>13594528</v>
      </c>
    </row>
    <row r="2811" spans="1:7" x14ac:dyDescent="0.2">
      <c r="A2811" s="105">
        <v>2809</v>
      </c>
      <c r="B2811" s="106">
        <v>44525</v>
      </c>
      <c r="C2811" s="104">
        <v>65.599999999999994</v>
      </c>
      <c r="D2811" s="104">
        <v>65.599999999999994</v>
      </c>
      <c r="E2811" s="104">
        <v>63.78</v>
      </c>
      <c r="F2811" s="104">
        <v>63.94</v>
      </c>
      <c r="G2811" s="104">
        <v>15496824</v>
      </c>
    </row>
    <row r="2812" spans="1:7" x14ac:dyDescent="0.2">
      <c r="A2812" s="105">
        <v>2810</v>
      </c>
      <c r="B2812" s="106">
        <v>44526</v>
      </c>
      <c r="C2812" s="104">
        <v>64.040000000000006</v>
      </c>
      <c r="D2812" s="104">
        <v>64.66</v>
      </c>
      <c r="E2812" s="104">
        <v>63.17</v>
      </c>
      <c r="F2812" s="104">
        <v>63.51</v>
      </c>
      <c r="G2812" s="104">
        <v>14116311</v>
      </c>
    </row>
    <row r="2813" spans="1:7" x14ac:dyDescent="0.2">
      <c r="A2813" s="105">
        <v>2811</v>
      </c>
      <c r="B2813" s="106">
        <v>44529</v>
      </c>
      <c r="C2813" s="104">
        <v>62.73</v>
      </c>
      <c r="D2813" s="104">
        <v>63.5</v>
      </c>
      <c r="E2813" s="104">
        <v>61.18</v>
      </c>
      <c r="F2813" s="104">
        <v>61.88</v>
      </c>
      <c r="G2813" s="104">
        <v>18469867</v>
      </c>
    </row>
    <row r="2814" spans="1:7" x14ac:dyDescent="0.2">
      <c r="A2814" s="105">
        <v>2812</v>
      </c>
      <c r="B2814" s="106">
        <v>44530</v>
      </c>
      <c r="C2814" s="104">
        <v>61.98</v>
      </c>
      <c r="D2814" s="104">
        <v>62.33</v>
      </c>
      <c r="E2814" s="104">
        <v>61.02</v>
      </c>
      <c r="F2814" s="104">
        <v>61.23</v>
      </c>
      <c r="G2814" s="104">
        <v>15118873</v>
      </c>
    </row>
    <row r="2815" spans="1:7" x14ac:dyDescent="0.2">
      <c r="A2815" s="105">
        <v>2813</v>
      </c>
      <c r="B2815" s="106">
        <v>44531</v>
      </c>
      <c r="C2815" s="104">
        <v>61.59</v>
      </c>
      <c r="D2815" s="104">
        <v>62</v>
      </c>
      <c r="E2815" s="104">
        <v>61.03</v>
      </c>
      <c r="F2815" s="104">
        <v>61.38</v>
      </c>
      <c r="G2815" s="104">
        <v>15595259</v>
      </c>
    </row>
    <row r="2816" spans="1:7" x14ac:dyDescent="0.2">
      <c r="A2816" s="105">
        <v>2814</v>
      </c>
      <c r="B2816" s="106">
        <v>44532</v>
      </c>
      <c r="C2816" s="104">
        <v>61.37</v>
      </c>
      <c r="D2816" s="104">
        <v>61.37</v>
      </c>
      <c r="E2816" s="104">
        <v>60</v>
      </c>
      <c r="F2816" s="104">
        <v>60.27</v>
      </c>
      <c r="G2816" s="104">
        <v>19693256</v>
      </c>
    </row>
    <row r="2817" spans="1:7" x14ac:dyDescent="0.2">
      <c r="A2817" s="105">
        <v>2815</v>
      </c>
      <c r="B2817" s="106">
        <v>44533</v>
      </c>
      <c r="C2817" s="104">
        <v>60.27</v>
      </c>
      <c r="D2817" s="104">
        <v>60.66</v>
      </c>
      <c r="E2817" s="104">
        <v>59.73</v>
      </c>
      <c r="F2817" s="104">
        <v>60.5</v>
      </c>
      <c r="G2817" s="104">
        <v>14512272</v>
      </c>
    </row>
    <row r="2818" spans="1:7" x14ac:dyDescent="0.2">
      <c r="A2818" s="105">
        <v>2816</v>
      </c>
      <c r="B2818" s="106">
        <v>44536</v>
      </c>
      <c r="C2818" s="104">
        <v>60.55</v>
      </c>
      <c r="D2818" s="104">
        <v>62.19</v>
      </c>
      <c r="E2818" s="104">
        <v>59.9</v>
      </c>
      <c r="F2818" s="104">
        <v>62.19</v>
      </c>
      <c r="G2818" s="104">
        <v>23636810</v>
      </c>
    </row>
    <row r="2819" spans="1:7" x14ac:dyDescent="0.2">
      <c r="A2819" s="105">
        <v>2817</v>
      </c>
      <c r="B2819" s="106">
        <v>44537</v>
      </c>
      <c r="C2819" s="104">
        <v>62.65</v>
      </c>
      <c r="D2819" s="104">
        <v>63.12</v>
      </c>
      <c r="E2819" s="104">
        <v>61.8</v>
      </c>
      <c r="F2819" s="104">
        <v>62.9</v>
      </c>
      <c r="G2819" s="104">
        <v>18361542</v>
      </c>
    </row>
    <row r="2820" spans="1:7" x14ac:dyDescent="0.2">
      <c r="A2820" s="105">
        <v>2818</v>
      </c>
      <c r="B2820" s="106">
        <v>44538</v>
      </c>
      <c r="C2820" s="104">
        <v>62.95</v>
      </c>
      <c r="D2820" s="104">
        <v>63.81</v>
      </c>
      <c r="E2820" s="104">
        <v>62.75</v>
      </c>
      <c r="F2820" s="104">
        <v>63.06</v>
      </c>
      <c r="G2820" s="104">
        <v>16989119</v>
      </c>
    </row>
    <row r="2821" spans="1:7" x14ac:dyDescent="0.2">
      <c r="A2821" s="105">
        <v>2819</v>
      </c>
      <c r="B2821" s="106">
        <v>44539</v>
      </c>
      <c r="C2821" s="104">
        <v>63.16</v>
      </c>
      <c r="D2821" s="104">
        <v>66</v>
      </c>
      <c r="E2821" s="104">
        <v>63.03</v>
      </c>
      <c r="F2821" s="104">
        <v>65.739999999999995</v>
      </c>
      <c r="G2821" s="104">
        <v>31017628</v>
      </c>
    </row>
    <row r="2822" spans="1:7" x14ac:dyDescent="0.2">
      <c r="A2822" s="105">
        <v>2820</v>
      </c>
      <c r="B2822" s="106">
        <v>44540</v>
      </c>
      <c r="C2822" s="104">
        <v>65</v>
      </c>
      <c r="D2822" s="104">
        <v>66.099999999999994</v>
      </c>
      <c r="E2822" s="104">
        <v>64.81</v>
      </c>
      <c r="F2822" s="104">
        <v>65.510000000000005</v>
      </c>
      <c r="G2822" s="104">
        <v>14801929</v>
      </c>
    </row>
    <row r="2823" spans="1:7" x14ac:dyDescent="0.2">
      <c r="A2823" s="105">
        <v>2821</v>
      </c>
      <c r="B2823" s="106">
        <v>44543</v>
      </c>
      <c r="C2823" s="104">
        <v>65.989999999999995</v>
      </c>
      <c r="D2823" s="104">
        <v>66.67</v>
      </c>
      <c r="E2823" s="104">
        <v>65.25</v>
      </c>
      <c r="F2823" s="104">
        <v>65.98</v>
      </c>
      <c r="G2823" s="104">
        <v>17990061</v>
      </c>
    </row>
    <row r="2824" spans="1:7" x14ac:dyDescent="0.2">
      <c r="A2824" s="105">
        <v>2822</v>
      </c>
      <c r="B2824" s="106">
        <v>44544</v>
      </c>
      <c r="C2824" s="104">
        <v>65.8</v>
      </c>
      <c r="D2824" s="104">
        <v>65.849999999999994</v>
      </c>
      <c r="E2824" s="104">
        <v>63.44</v>
      </c>
      <c r="F2824" s="104">
        <v>63.93</v>
      </c>
      <c r="G2824" s="104">
        <v>18995848</v>
      </c>
    </row>
    <row r="2825" spans="1:7" x14ac:dyDescent="0.2">
      <c r="A2825" s="105">
        <v>2823</v>
      </c>
      <c r="B2825" s="106">
        <v>44545</v>
      </c>
      <c r="C2825" s="104">
        <v>63.5</v>
      </c>
      <c r="D2825" s="104">
        <v>63.8</v>
      </c>
      <c r="E2825" s="104">
        <v>62.11</v>
      </c>
      <c r="F2825" s="104">
        <v>62.28</v>
      </c>
      <c r="G2825" s="104">
        <v>16775640</v>
      </c>
    </row>
    <row r="2826" spans="1:7" x14ac:dyDescent="0.2">
      <c r="A2826" s="105">
        <v>2824</v>
      </c>
      <c r="B2826" s="106">
        <v>44546</v>
      </c>
      <c r="C2826" s="104">
        <v>62.1</v>
      </c>
      <c r="D2826" s="104">
        <v>63.43</v>
      </c>
      <c r="E2826" s="104">
        <v>62.01</v>
      </c>
      <c r="F2826" s="104">
        <v>63.37</v>
      </c>
      <c r="G2826" s="104">
        <v>11969868</v>
      </c>
    </row>
    <row r="2827" spans="1:7" x14ac:dyDescent="0.2">
      <c r="A2827" s="105">
        <v>2825</v>
      </c>
      <c r="B2827" s="106">
        <v>44547</v>
      </c>
      <c r="C2827" s="104">
        <v>63.25</v>
      </c>
      <c r="D2827" s="104">
        <v>63.33</v>
      </c>
      <c r="E2827" s="104">
        <v>62</v>
      </c>
      <c r="F2827" s="104">
        <v>62.99</v>
      </c>
      <c r="G2827" s="104">
        <v>11683170</v>
      </c>
    </row>
    <row r="2828" spans="1:7" x14ac:dyDescent="0.2">
      <c r="A2828" s="105">
        <v>2826</v>
      </c>
      <c r="B2828" s="106">
        <v>44550</v>
      </c>
      <c r="C2828" s="104">
        <v>64</v>
      </c>
      <c r="D2828" s="104">
        <v>66</v>
      </c>
      <c r="E2828" s="104">
        <v>63.32</v>
      </c>
      <c r="F2828" s="104">
        <v>63.74</v>
      </c>
      <c r="G2828" s="104">
        <v>21409802</v>
      </c>
    </row>
    <row r="2829" spans="1:7" x14ac:dyDescent="0.2">
      <c r="A2829" s="105">
        <v>2827</v>
      </c>
      <c r="B2829" s="106">
        <v>44551</v>
      </c>
      <c r="C2829" s="104">
        <v>63.22</v>
      </c>
      <c r="D2829" s="104">
        <v>65.319999999999993</v>
      </c>
      <c r="E2829" s="104">
        <v>62.73</v>
      </c>
      <c r="F2829" s="104">
        <v>64.95</v>
      </c>
      <c r="G2829" s="104">
        <v>16376402</v>
      </c>
    </row>
    <row r="2830" spans="1:7" x14ac:dyDescent="0.2">
      <c r="A2830" s="105">
        <v>2828</v>
      </c>
      <c r="B2830" s="106">
        <v>44552</v>
      </c>
      <c r="C2830" s="104">
        <v>64.599999999999994</v>
      </c>
      <c r="D2830" s="104">
        <v>67.58</v>
      </c>
      <c r="E2830" s="104">
        <v>64.59</v>
      </c>
      <c r="F2830" s="104">
        <v>66.75</v>
      </c>
      <c r="G2830" s="104">
        <v>28693940</v>
      </c>
    </row>
    <row r="2831" spans="1:7" x14ac:dyDescent="0.2">
      <c r="A2831" s="105">
        <v>2829</v>
      </c>
      <c r="B2831" s="106">
        <v>44553</v>
      </c>
      <c r="C2831" s="104">
        <v>66.5</v>
      </c>
      <c r="D2831" s="104">
        <v>67.39</v>
      </c>
      <c r="E2831" s="104">
        <v>66.010000000000005</v>
      </c>
      <c r="F2831" s="104">
        <v>66.75</v>
      </c>
      <c r="G2831" s="104">
        <v>15135124</v>
      </c>
    </row>
    <row r="2832" spans="1:7" x14ac:dyDescent="0.2">
      <c r="A2832" s="105">
        <v>2830</v>
      </c>
      <c r="B2832" s="106">
        <v>44554</v>
      </c>
      <c r="C2832" s="104">
        <v>66.75</v>
      </c>
      <c r="D2832" s="104">
        <v>69.599999999999994</v>
      </c>
      <c r="E2832" s="104">
        <v>65.78</v>
      </c>
      <c r="F2832" s="104">
        <v>68.849999999999994</v>
      </c>
      <c r="G2832" s="104">
        <v>27249793</v>
      </c>
    </row>
    <row r="2833" spans="1:7" x14ac:dyDescent="0.2">
      <c r="A2833" s="105">
        <v>2831</v>
      </c>
      <c r="B2833" s="106">
        <v>44557</v>
      </c>
      <c r="C2833" s="104">
        <v>68.84</v>
      </c>
      <c r="D2833" s="104">
        <v>69.599999999999994</v>
      </c>
      <c r="E2833" s="104">
        <v>67.8</v>
      </c>
      <c r="F2833" s="104">
        <v>68.75</v>
      </c>
      <c r="G2833" s="104">
        <v>13516956</v>
      </c>
    </row>
    <row r="2834" spans="1:7" x14ac:dyDescent="0.2">
      <c r="A2834" s="105">
        <v>2832</v>
      </c>
      <c r="B2834" s="106">
        <v>44558</v>
      </c>
      <c r="C2834" s="104">
        <v>68.489999999999995</v>
      </c>
      <c r="D2834" s="104">
        <v>69.3</v>
      </c>
      <c r="E2834" s="104">
        <v>67.66</v>
      </c>
      <c r="F2834" s="104">
        <v>68.16</v>
      </c>
      <c r="G2834" s="104">
        <v>13971419</v>
      </c>
    </row>
    <row r="2835" spans="1:7" x14ac:dyDescent="0.2">
      <c r="A2835" s="105">
        <v>2833</v>
      </c>
      <c r="B2835" s="106">
        <v>44559</v>
      </c>
      <c r="C2835" s="104">
        <v>68.680000000000007</v>
      </c>
      <c r="D2835" s="104">
        <v>70.349999999999994</v>
      </c>
      <c r="E2835" s="104">
        <v>68.36</v>
      </c>
      <c r="F2835" s="104">
        <v>68.680000000000007</v>
      </c>
      <c r="G2835" s="104">
        <v>27334876</v>
      </c>
    </row>
    <row r="2836" spans="1:7" x14ac:dyDescent="0.2">
      <c r="A2836" s="105">
        <v>2834</v>
      </c>
      <c r="B2836" s="106">
        <v>44560</v>
      </c>
      <c r="C2836" s="104">
        <v>68.3</v>
      </c>
      <c r="D2836" s="104">
        <v>69.67</v>
      </c>
      <c r="E2836" s="104">
        <v>68.08</v>
      </c>
      <c r="F2836" s="104">
        <v>69.02</v>
      </c>
      <c r="G2836" s="104">
        <v>13297534</v>
      </c>
    </row>
    <row r="2837" spans="1:7" x14ac:dyDescent="0.2">
      <c r="A2837" s="105">
        <v>2835</v>
      </c>
      <c r="B2837" s="106">
        <v>44561</v>
      </c>
      <c r="C2837" s="104">
        <v>68.88</v>
      </c>
      <c r="D2837" s="104">
        <v>69.290000000000006</v>
      </c>
      <c r="E2837" s="104">
        <v>67.5</v>
      </c>
      <c r="F2837" s="104">
        <v>68.92</v>
      </c>
      <c r="G2837" s="104">
        <v>13653695</v>
      </c>
    </row>
    <row r="2838" spans="1:7" x14ac:dyDescent="0.2">
      <c r="A2838" s="105">
        <v>2836</v>
      </c>
      <c r="B2838" s="106">
        <v>44565</v>
      </c>
      <c r="C2838" s="104">
        <v>69.22</v>
      </c>
      <c r="D2838" s="104">
        <v>71.72</v>
      </c>
      <c r="E2838" s="104">
        <v>68.739999999999995</v>
      </c>
      <c r="F2838" s="104">
        <v>71.42</v>
      </c>
      <c r="G2838" s="104">
        <v>23473866</v>
      </c>
    </row>
    <row r="2839" spans="1:7" x14ac:dyDescent="0.2">
      <c r="A2839" s="105">
        <v>2837</v>
      </c>
      <c r="B2839" s="106">
        <v>44566</v>
      </c>
      <c r="C2839" s="104">
        <v>70.66</v>
      </c>
      <c r="D2839" s="104">
        <v>72.67</v>
      </c>
      <c r="E2839" s="104">
        <v>70.66</v>
      </c>
      <c r="F2839" s="104">
        <v>71.3</v>
      </c>
      <c r="G2839" s="104">
        <v>22479239</v>
      </c>
    </row>
    <row r="2840" spans="1:7" x14ac:dyDescent="0.2">
      <c r="A2840" s="105">
        <v>2838</v>
      </c>
      <c r="B2840" s="106">
        <v>44567</v>
      </c>
      <c r="C2840" s="104">
        <v>71.3</v>
      </c>
      <c r="D2840" s="104">
        <v>71.8</v>
      </c>
      <c r="E2840" s="104">
        <v>68</v>
      </c>
      <c r="F2840" s="104">
        <v>68.39</v>
      </c>
      <c r="G2840" s="104">
        <v>21113367</v>
      </c>
    </row>
    <row r="2841" spans="1:7" x14ac:dyDescent="0.2">
      <c r="A2841" s="105">
        <v>2839</v>
      </c>
      <c r="B2841" s="106">
        <v>44568</v>
      </c>
      <c r="C2841" s="104">
        <v>68.400000000000006</v>
      </c>
      <c r="D2841" s="104">
        <v>69.78</v>
      </c>
      <c r="E2841" s="104">
        <v>67.209999999999994</v>
      </c>
      <c r="F2841" s="104">
        <v>68.599999999999994</v>
      </c>
      <c r="G2841" s="104">
        <v>14644326</v>
      </c>
    </row>
    <row r="2842" spans="1:7" x14ac:dyDescent="0.2">
      <c r="A2842" s="105">
        <v>2840</v>
      </c>
      <c r="B2842" s="106">
        <v>44571</v>
      </c>
      <c r="C2842" s="104">
        <v>68.98</v>
      </c>
      <c r="D2842" s="104">
        <v>69.2</v>
      </c>
      <c r="E2842" s="104">
        <v>67.3</v>
      </c>
      <c r="F2842" s="104">
        <v>68.739999999999995</v>
      </c>
      <c r="G2842" s="104">
        <v>12061099</v>
      </c>
    </row>
    <row r="2843" spans="1:7" x14ac:dyDescent="0.2">
      <c r="A2843" s="105">
        <v>2841</v>
      </c>
      <c r="B2843" s="106">
        <v>44572</v>
      </c>
      <c r="C2843" s="104">
        <v>69.98</v>
      </c>
      <c r="D2843" s="104">
        <v>71.5</v>
      </c>
      <c r="E2843" s="104">
        <v>67.63</v>
      </c>
      <c r="F2843" s="104">
        <v>67.680000000000007</v>
      </c>
      <c r="G2843" s="104">
        <v>17398256</v>
      </c>
    </row>
    <row r="2844" spans="1:7" x14ac:dyDescent="0.2">
      <c r="A2844" s="105">
        <v>2842</v>
      </c>
      <c r="B2844" s="106">
        <v>44573</v>
      </c>
      <c r="C2844" s="104">
        <v>68.11</v>
      </c>
      <c r="D2844" s="104">
        <v>68.98</v>
      </c>
      <c r="E2844" s="104">
        <v>67.36</v>
      </c>
      <c r="F2844" s="104">
        <v>67.739999999999995</v>
      </c>
      <c r="G2844" s="104">
        <v>11819759</v>
      </c>
    </row>
    <row r="2845" spans="1:7" x14ac:dyDescent="0.2">
      <c r="A2845" s="105">
        <v>2843</v>
      </c>
      <c r="B2845" s="106">
        <v>44574</v>
      </c>
      <c r="C2845" s="104">
        <v>67.77</v>
      </c>
      <c r="D2845" s="104">
        <v>67.97</v>
      </c>
      <c r="E2845" s="104">
        <v>65.69</v>
      </c>
      <c r="F2845" s="104">
        <v>65.84</v>
      </c>
      <c r="G2845" s="104">
        <v>13119045</v>
      </c>
    </row>
    <row r="2846" spans="1:7" x14ac:dyDescent="0.2">
      <c r="A2846" s="105">
        <v>2844</v>
      </c>
      <c r="B2846" s="106">
        <v>44575</v>
      </c>
      <c r="C2846" s="104">
        <v>65</v>
      </c>
      <c r="D2846" s="104">
        <v>66.8</v>
      </c>
      <c r="E2846" s="104">
        <v>64.64</v>
      </c>
      <c r="F2846" s="104">
        <v>65.989999999999995</v>
      </c>
      <c r="G2846" s="104">
        <v>13577194</v>
      </c>
    </row>
    <row r="2847" spans="1:7" x14ac:dyDescent="0.2">
      <c r="A2847" s="105">
        <v>2845</v>
      </c>
      <c r="B2847" s="106">
        <v>44578</v>
      </c>
      <c r="C2847" s="104">
        <v>66.400000000000006</v>
      </c>
      <c r="D2847" s="104">
        <v>67.349999999999994</v>
      </c>
      <c r="E2847" s="104">
        <v>65.17</v>
      </c>
      <c r="F2847" s="104">
        <v>66.819999999999993</v>
      </c>
      <c r="G2847" s="104">
        <v>10141889</v>
      </c>
    </row>
    <row r="2848" spans="1:7" x14ac:dyDescent="0.2">
      <c r="A2848" s="105">
        <v>2846</v>
      </c>
      <c r="B2848" s="106">
        <v>44579</v>
      </c>
      <c r="C2848" s="104">
        <v>66.599999999999994</v>
      </c>
      <c r="D2848" s="104">
        <v>67.3</v>
      </c>
      <c r="E2848" s="104">
        <v>65.75</v>
      </c>
      <c r="F2848" s="104">
        <v>66.540000000000006</v>
      </c>
      <c r="G2848" s="104">
        <v>11729186</v>
      </c>
    </row>
    <row r="2849" spans="1:7" x14ac:dyDescent="0.2">
      <c r="A2849" s="105">
        <v>2847</v>
      </c>
      <c r="B2849" s="106">
        <v>44580</v>
      </c>
      <c r="C2849" s="104">
        <v>66.209999999999994</v>
      </c>
      <c r="D2849" s="104">
        <v>67.069999999999993</v>
      </c>
      <c r="E2849" s="104">
        <v>65.349999999999994</v>
      </c>
      <c r="F2849" s="104">
        <v>65.7</v>
      </c>
      <c r="G2849" s="104">
        <v>11663056</v>
      </c>
    </row>
    <row r="2850" spans="1:7" x14ac:dyDescent="0.2">
      <c r="A2850" s="105">
        <v>2848</v>
      </c>
      <c r="B2850" s="106">
        <v>44581</v>
      </c>
      <c r="C2850" s="104">
        <v>66.010000000000005</v>
      </c>
      <c r="D2850" s="104">
        <v>68.3</v>
      </c>
      <c r="E2850" s="104">
        <v>65.5</v>
      </c>
      <c r="F2850" s="104">
        <v>67.48</v>
      </c>
      <c r="G2850" s="104">
        <v>16799726</v>
      </c>
    </row>
    <row r="2851" spans="1:7" x14ac:dyDescent="0.2">
      <c r="A2851" s="105">
        <v>2849</v>
      </c>
      <c r="B2851" s="106">
        <v>44582</v>
      </c>
      <c r="C2851" s="104">
        <v>67.47</v>
      </c>
      <c r="D2851" s="104">
        <v>67.8</v>
      </c>
      <c r="E2851" s="104">
        <v>66.16</v>
      </c>
      <c r="F2851" s="104">
        <v>67.400000000000006</v>
      </c>
      <c r="G2851" s="104">
        <v>11035061</v>
      </c>
    </row>
    <row r="2852" spans="1:7" x14ac:dyDescent="0.2">
      <c r="A2852" s="105">
        <v>2850</v>
      </c>
      <c r="B2852" s="106">
        <v>44585</v>
      </c>
      <c r="C2852" s="104">
        <v>67.180000000000007</v>
      </c>
      <c r="D2852" s="104">
        <v>67.180000000000007</v>
      </c>
      <c r="E2852" s="104">
        <v>65.010000000000005</v>
      </c>
      <c r="F2852" s="104">
        <v>65.33</v>
      </c>
      <c r="G2852" s="104">
        <v>13015975</v>
      </c>
    </row>
    <row r="2853" spans="1:7" x14ac:dyDescent="0.2">
      <c r="A2853" s="105">
        <v>2851</v>
      </c>
      <c r="B2853" s="106">
        <v>44586</v>
      </c>
      <c r="C2853" s="104">
        <v>65</v>
      </c>
      <c r="D2853" s="104">
        <v>65.5</v>
      </c>
      <c r="E2853" s="104">
        <v>63</v>
      </c>
      <c r="F2853" s="104">
        <v>63.11</v>
      </c>
      <c r="G2853" s="104">
        <v>13442809</v>
      </c>
    </row>
    <row r="2854" spans="1:7" x14ac:dyDescent="0.2">
      <c r="A2854" s="105">
        <v>2852</v>
      </c>
      <c r="B2854" s="106">
        <v>44587</v>
      </c>
      <c r="C2854" s="104">
        <v>63.1</v>
      </c>
      <c r="D2854" s="104">
        <v>65.069999999999993</v>
      </c>
      <c r="E2854" s="104">
        <v>63.1</v>
      </c>
      <c r="F2854" s="104">
        <v>64.94</v>
      </c>
      <c r="G2854" s="104">
        <v>10180435</v>
      </c>
    </row>
    <row r="2855" spans="1:7" x14ac:dyDescent="0.2">
      <c r="A2855" s="105">
        <v>2853</v>
      </c>
      <c r="B2855" s="106">
        <v>44588</v>
      </c>
      <c r="C2855" s="104">
        <v>64.5</v>
      </c>
      <c r="D2855" s="104">
        <v>64.98</v>
      </c>
      <c r="E2855" s="104">
        <v>63.1</v>
      </c>
      <c r="F2855" s="104">
        <v>63.13</v>
      </c>
      <c r="G2855" s="104">
        <v>9466432</v>
      </c>
    </row>
    <row r="2856" spans="1:7" x14ac:dyDescent="0.2">
      <c r="A2856" s="105">
        <v>2854</v>
      </c>
      <c r="B2856" s="106">
        <v>44589</v>
      </c>
      <c r="C2856" s="104">
        <v>63.77</v>
      </c>
      <c r="D2856" s="104">
        <v>65</v>
      </c>
      <c r="E2856" s="104">
        <v>63.29</v>
      </c>
      <c r="F2856" s="104">
        <v>63.35</v>
      </c>
      <c r="G2856" s="104">
        <v>14854822</v>
      </c>
    </row>
    <row r="2857" spans="1:7" x14ac:dyDescent="0.2">
      <c r="A2857" s="105">
        <v>2855</v>
      </c>
      <c r="B2857" s="106">
        <v>44599</v>
      </c>
      <c r="C2857" s="104">
        <v>64.5</v>
      </c>
      <c r="D2857" s="104">
        <v>66.680000000000007</v>
      </c>
      <c r="E2857" s="104">
        <v>64.010000000000005</v>
      </c>
      <c r="F2857" s="104">
        <v>64.56</v>
      </c>
      <c r="G2857" s="104">
        <v>14686632</v>
      </c>
    </row>
    <row r="2858" spans="1:7" x14ac:dyDescent="0.2">
      <c r="A2858" s="105">
        <v>2856</v>
      </c>
      <c r="B2858" s="106">
        <v>44600</v>
      </c>
      <c r="C2858" s="104">
        <v>64.599999999999994</v>
      </c>
      <c r="D2858" s="104">
        <v>65.67</v>
      </c>
      <c r="E2858" s="104">
        <v>64.03</v>
      </c>
      <c r="F2858" s="104">
        <v>65.55</v>
      </c>
      <c r="G2858" s="104">
        <v>14030257</v>
      </c>
    </row>
    <row r="2859" spans="1:7" x14ac:dyDescent="0.2">
      <c r="A2859" s="105">
        <v>2857</v>
      </c>
      <c r="B2859" s="106">
        <v>44601</v>
      </c>
      <c r="C2859" s="104">
        <v>65.58</v>
      </c>
      <c r="D2859" s="104">
        <v>66.38</v>
      </c>
      <c r="E2859" s="104">
        <v>63.63</v>
      </c>
      <c r="F2859" s="104">
        <v>64.180000000000007</v>
      </c>
      <c r="G2859" s="104">
        <v>15401633</v>
      </c>
    </row>
    <row r="2860" spans="1:7" x14ac:dyDescent="0.2">
      <c r="A2860" s="105">
        <v>2858</v>
      </c>
      <c r="B2860" s="106">
        <v>44602</v>
      </c>
      <c r="C2860" s="104">
        <v>64.08</v>
      </c>
      <c r="D2860" s="104">
        <v>64.180000000000007</v>
      </c>
      <c r="E2860" s="104">
        <v>62.16</v>
      </c>
      <c r="F2860" s="104">
        <v>62.63</v>
      </c>
      <c r="G2860" s="104">
        <v>18981425</v>
      </c>
    </row>
    <row r="2861" spans="1:7" x14ac:dyDescent="0.2">
      <c r="A2861" s="105">
        <v>2859</v>
      </c>
      <c r="B2861" s="106">
        <v>44603</v>
      </c>
      <c r="C2861" s="104">
        <v>62.65</v>
      </c>
      <c r="D2861" s="104">
        <v>63.24</v>
      </c>
      <c r="E2861" s="104">
        <v>61.53</v>
      </c>
      <c r="F2861" s="104">
        <v>62.59</v>
      </c>
      <c r="G2861" s="104">
        <v>11731183</v>
      </c>
    </row>
    <row r="2862" spans="1:7" x14ac:dyDescent="0.2">
      <c r="A2862" s="105">
        <v>2860</v>
      </c>
      <c r="B2862" s="106">
        <v>44606</v>
      </c>
      <c r="C2862" s="104">
        <v>61.99</v>
      </c>
      <c r="D2862" s="104">
        <v>61.99</v>
      </c>
      <c r="E2862" s="104">
        <v>60.2</v>
      </c>
      <c r="F2862" s="104">
        <v>60.88</v>
      </c>
      <c r="G2862" s="104">
        <v>15550263</v>
      </c>
    </row>
    <row r="2863" spans="1:7" x14ac:dyDescent="0.2">
      <c r="A2863" s="105">
        <v>2861</v>
      </c>
      <c r="B2863" s="106">
        <v>44607</v>
      </c>
      <c r="C2863" s="104">
        <v>60.99</v>
      </c>
      <c r="D2863" s="104">
        <v>61.6</v>
      </c>
      <c r="E2863" s="104">
        <v>59.28</v>
      </c>
      <c r="F2863" s="104">
        <v>61.59</v>
      </c>
      <c r="G2863" s="104">
        <v>15066864</v>
      </c>
    </row>
    <row r="2864" spans="1:7" x14ac:dyDescent="0.2">
      <c r="A2864" s="105">
        <v>2862</v>
      </c>
      <c r="B2864" s="106">
        <v>44608</v>
      </c>
      <c r="C2864" s="104">
        <v>61.31</v>
      </c>
      <c r="D2864" s="104">
        <v>62</v>
      </c>
      <c r="E2864" s="104">
        <v>61.01</v>
      </c>
      <c r="F2864" s="104">
        <v>61.7</v>
      </c>
      <c r="G2864" s="104">
        <v>9934402</v>
      </c>
    </row>
    <row r="2865" spans="1:7" x14ac:dyDescent="0.2">
      <c r="A2865" s="105">
        <v>2863</v>
      </c>
      <c r="B2865" s="106">
        <v>44609</v>
      </c>
      <c r="C2865" s="104">
        <v>61.82</v>
      </c>
      <c r="D2865" s="104">
        <v>62.04</v>
      </c>
      <c r="E2865" s="104">
        <v>60.74</v>
      </c>
      <c r="F2865" s="104">
        <v>61.65</v>
      </c>
      <c r="G2865" s="104">
        <v>11642992</v>
      </c>
    </row>
    <row r="2866" spans="1:7" x14ac:dyDescent="0.2">
      <c r="A2866" s="105">
        <v>2864</v>
      </c>
      <c r="B2866" s="106">
        <v>44610</v>
      </c>
      <c r="C2866" s="104">
        <v>61.25</v>
      </c>
      <c r="D2866" s="104">
        <v>61.5</v>
      </c>
      <c r="E2866" s="104">
        <v>60.47</v>
      </c>
      <c r="F2866" s="104">
        <v>61.4</v>
      </c>
      <c r="G2866" s="104">
        <v>8987380</v>
      </c>
    </row>
    <row r="2867" spans="1:7" x14ac:dyDescent="0.2">
      <c r="A2867" s="105">
        <v>2865</v>
      </c>
      <c r="B2867" s="106">
        <v>44613</v>
      </c>
      <c r="C2867" s="104">
        <v>61.9</v>
      </c>
      <c r="D2867" s="104">
        <v>62.75</v>
      </c>
      <c r="E2867" s="104">
        <v>61.45</v>
      </c>
      <c r="F2867" s="104">
        <v>62.15</v>
      </c>
      <c r="G2867" s="104">
        <v>12059721</v>
      </c>
    </row>
    <row r="2868" spans="1:7" x14ac:dyDescent="0.2">
      <c r="A2868" s="105">
        <v>2866</v>
      </c>
      <c r="B2868" s="106">
        <v>44614</v>
      </c>
      <c r="C2868" s="104">
        <v>61.3</v>
      </c>
      <c r="D2868" s="104">
        <v>61.34</v>
      </c>
      <c r="E2868" s="104">
        <v>59.5</v>
      </c>
      <c r="F2868" s="104">
        <v>60.21</v>
      </c>
      <c r="G2868" s="104">
        <v>14671617</v>
      </c>
    </row>
    <row r="2869" spans="1:7" x14ac:dyDescent="0.2">
      <c r="A2869" s="105">
        <v>2867</v>
      </c>
      <c r="B2869" s="106">
        <v>44615</v>
      </c>
      <c r="C2869" s="104">
        <v>60.21</v>
      </c>
      <c r="D2869" s="104">
        <v>60.55</v>
      </c>
      <c r="E2869" s="104">
        <v>59.9</v>
      </c>
      <c r="F2869" s="104">
        <v>60.41</v>
      </c>
      <c r="G2869" s="104">
        <v>12882107</v>
      </c>
    </row>
    <row r="2870" spans="1:7" x14ac:dyDescent="0.2">
      <c r="A2870" s="105">
        <v>2868</v>
      </c>
      <c r="B2870" s="106">
        <v>44616</v>
      </c>
      <c r="C2870" s="104">
        <v>60.1</v>
      </c>
      <c r="D2870" s="104">
        <v>60.2</v>
      </c>
      <c r="E2870" s="104">
        <v>57.83</v>
      </c>
      <c r="F2870" s="104">
        <v>58.39</v>
      </c>
      <c r="G2870" s="104">
        <v>25090540</v>
      </c>
    </row>
    <row r="2871" spans="1:7" x14ac:dyDescent="0.2">
      <c r="A2871" s="105">
        <v>2869</v>
      </c>
      <c r="B2871" s="106">
        <v>44617</v>
      </c>
      <c r="C2871" s="104">
        <v>58.95</v>
      </c>
      <c r="D2871" s="104">
        <v>60.18</v>
      </c>
      <c r="E2871" s="104">
        <v>58.8</v>
      </c>
      <c r="F2871" s="104">
        <v>59.9</v>
      </c>
      <c r="G2871" s="104">
        <v>15207046</v>
      </c>
    </row>
    <row r="2872" spans="1:7" x14ac:dyDescent="0.2">
      <c r="A2872" s="105">
        <v>2870</v>
      </c>
      <c r="B2872" s="106">
        <v>44620</v>
      </c>
      <c r="C2872" s="104">
        <v>59.85</v>
      </c>
      <c r="D2872" s="104">
        <v>60.4</v>
      </c>
      <c r="E2872" s="104">
        <v>58.6</v>
      </c>
      <c r="F2872" s="104">
        <v>60.4</v>
      </c>
      <c r="G2872" s="104">
        <v>13686721</v>
      </c>
    </row>
    <row r="2873" spans="1:7" x14ac:dyDescent="0.2">
      <c r="A2873" s="105">
        <v>2871</v>
      </c>
      <c r="B2873" s="106">
        <v>44621</v>
      </c>
      <c r="C2873" s="104">
        <v>59.93</v>
      </c>
      <c r="D2873" s="104">
        <v>59.95</v>
      </c>
      <c r="E2873" s="104">
        <v>57.1</v>
      </c>
      <c r="F2873" s="104">
        <v>57.54</v>
      </c>
      <c r="G2873" s="104">
        <v>39584741</v>
      </c>
    </row>
    <row r="2874" spans="1:7" x14ac:dyDescent="0.2">
      <c r="A2874" s="105">
        <v>2872</v>
      </c>
      <c r="B2874" s="106">
        <v>44622</v>
      </c>
      <c r="C2874" s="104">
        <v>57.1</v>
      </c>
      <c r="D2874" s="104">
        <v>58.28</v>
      </c>
      <c r="E2874" s="104">
        <v>56.28</v>
      </c>
      <c r="F2874" s="104">
        <v>58.08</v>
      </c>
      <c r="G2874" s="104">
        <v>17419973</v>
      </c>
    </row>
    <row r="2875" spans="1:7" x14ac:dyDescent="0.2">
      <c r="A2875" s="105">
        <v>2873</v>
      </c>
      <c r="B2875" s="106">
        <v>44623</v>
      </c>
      <c r="C2875" s="104">
        <v>59.17</v>
      </c>
      <c r="D2875" s="104">
        <v>59.65</v>
      </c>
      <c r="E2875" s="104">
        <v>58.26</v>
      </c>
      <c r="F2875" s="104">
        <v>58.52</v>
      </c>
      <c r="G2875" s="104">
        <v>20213772</v>
      </c>
    </row>
    <row r="2876" spans="1:7" x14ac:dyDescent="0.2">
      <c r="A2876" s="105">
        <v>2874</v>
      </c>
      <c r="B2876" s="106">
        <v>44624</v>
      </c>
      <c r="C2876" s="104">
        <v>58.13</v>
      </c>
      <c r="D2876" s="104">
        <v>59.48</v>
      </c>
      <c r="E2876" s="104">
        <v>57.45</v>
      </c>
      <c r="F2876" s="104">
        <v>58.74</v>
      </c>
      <c r="G2876" s="104">
        <v>14419549</v>
      </c>
    </row>
    <row r="2877" spans="1:7" x14ac:dyDescent="0.2">
      <c r="A2877" s="105">
        <v>2875</v>
      </c>
      <c r="B2877" s="106">
        <v>44627</v>
      </c>
      <c r="C2877" s="104">
        <v>58.03</v>
      </c>
      <c r="D2877" s="104">
        <v>58.3</v>
      </c>
      <c r="E2877" s="104">
        <v>55.88</v>
      </c>
      <c r="F2877" s="104">
        <v>56.1</v>
      </c>
      <c r="G2877" s="104">
        <v>18257235</v>
      </c>
    </row>
    <row r="2878" spans="1:7" x14ac:dyDescent="0.2">
      <c r="A2878" s="105">
        <v>2876</v>
      </c>
      <c r="B2878" s="106">
        <v>44628</v>
      </c>
      <c r="C2878" s="104">
        <v>55.68</v>
      </c>
      <c r="D2878" s="104">
        <v>56.26</v>
      </c>
      <c r="E2878" s="104">
        <v>53.28</v>
      </c>
      <c r="F2878" s="104">
        <v>54.59</v>
      </c>
      <c r="G2878" s="104">
        <v>22855881</v>
      </c>
    </row>
    <row r="2879" spans="1:7" x14ac:dyDescent="0.2">
      <c r="A2879" s="105">
        <v>2877</v>
      </c>
      <c r="B2879" s="106">
        <v>44629</v>
      </c>
      <c r="C2879" s="104">
        <v>54.08</v>
      </c>
      <c r="D2879" s="104">
        <v>54.53</v>
      </c>
      <c r="E2879" s="104">
        <v>51.08</v>
      </c>
      <c r="F2879" s="104">
        <v>53.24</v>
      </c>
      <c r="G2879" s="104">
        <v>26072269</v>
      </c>
    </row>
    <row r="2880" spans="1:7" x14ac:dyDescent="0.2">
      <c r="A2880" s="105">
        <v>2878</v>
      </c>
      <c r="B2880" s="106">
        <v>44630</v>
      </c>
      <c r="C2880" s="104">
        <v>54.63</v>
      </c>
      <c r="D2880" s="104">
        <v>54.88</v>
      </c>
      <c r="E2880" s="104">
        <v>53.24</v>
      </c>
      <c r="F2880" s="104">
        <v>53.69</v>
      </c>
      <c r="G2880" s="104">
        <v>15974058</v>
      </c>
    </row>
    <row r="2881" spans="1:7" x14ac:dyDescent="0.2">
      <c r="A2881" s="105">
        <v>2879</v>
      </c>
      <c r="B2881" s="106">
        <v>44631</v>
      </c>
      <c r="C2881" s="104">
        <v>51.9</v>
      </c>
      <c r="D2881" s="104">
        <v>53.73</v>
      </c>
      <c r="E2881" s="104">
        <v>51.69</v>
      </c>
      <c r="F2881" s="104">
        <v>53.71</v>
      </c>
      <c r="G2881" s="104">
        <v>14800374</v>
      </c>
    </row>
    <row r="2882" spans="1:7" x14ac:dyDescent="0.2">
      <c r="A2882" s="105">
        <v>2880</v>
      </c>
      <c r="B2882" s="106">
        <v>44634</v>
      </c>
      <c r="C2882" s="104">
        <v>52.7</v>
      </c>
      <c r="D2882" s="104">
        <v>52.88</v>
      </c>
      <c r="E2882" s="104">
        <v>51.2</v>
      </c>
      <c r="F2882" s="104">
        <v>51.2</v>
      </c>
      <c r="G2882" s="104">
        <v>24673359</v>
      </c>
    </row>
    <row r="2883" spans="1:7" x14ac:dyDescent="0.2">
      <c r="A2883" s="105">
        <v>2881</v>
      </c>
      <c r="B2883" s="106">
        <v>44635</v>
      </c>
      <c r="C2883" s="104">
        <v>51.19</v>
      </c>
      <c r="D2883" s="104">
        <v>51.19</v>
      </c>
      <c r="E2883" s="104">
        <v>47.51</v>
      </c>
      <c r="F2883" s="104">
        <v>47.78</v>
      </c>
      <c r="G2883" s="104">
        <v>37311731</v>
      </c>
    </row>
    <row r="2884" spans="1:7" x14ac:dyDescent="0.2">
      <c r="A2884" s="105">
        <v>2882</v>
      </c>
      <c r="B2884" s="106">
        <v>44636</v>
      </c>
      <c r="C2884" s="104">
        <v>49</v>
      </c>
      <c r="D2884" s="104">
        <v>49.71</v>
      </c>
      <c r="E2884" s="104">
        <v>46.7</v>
      </c>
      <c r="F2884" s="104">
        <v>49.61</v>
      </c>
      <c r="G2884" s="104">
        <v>25040101</v>
      </c>
    </row>
    <row r="2885" spans="1:7" x14ac:dyDescent="0.2">
      <c r="A2885" s="105">
        <v>2883</v>
      </c>
      <c r="B2885" s="106">
        <v>44637</v>
      </c>
      <c r="C2885" s="104">
        <v>50.8</v>
      </c>
      <c r="D2885" s="104">
        <v>51.57</v>
      </c>
      <c r="E2885" s="104">
        <v>49.8</v>
      </c>
      <c r="F2885" s="104">
        <v>50.11</v>
      </c>
      <c r="G2885" s="104">
        <v>23488104</v>
      </c>
    </row>
    <row r="2886" spans="1:7" x14ac:dyDescent="0.2">
      <c r="A2886" s="105">
        <v>2884</v>
      </c>
      <c r="B2886" s="106">
        <v>44638</v>
      </c>
      <c r="C2886" s="104">
        <v>50.11</v>
      </c>
      <c r="D2886" s="104">
        <v>50.54</v>
      </c>
      <c r="E2886" s="104">
        <v>49.35</v>
      </c>
      <c r="F2886" s="104">
        <v>49.5</v>
      </c>
      <c r="G2886" s="104">
        <v>33311861</v>
      </c>
    </row>
    <row r="2887" spans="1:7" x14ac:dyDescent="0.2">
      <c r="A2887" s="105">
        <v>2885</v>
      </c>
      <c r="B2887" s="106">
        <v>44641</v>
      </c>
      <c r="C2887" s="104">
        <v>49.55</v>
      </c>
      <c r="D2887" s="104">
        <v>49.57</v>
      </c>
      <c r="E2887" s="104">
        <v>47.12</v>
      </c>
      <c r="F2887" s="104">
        <v>47.83</v>
      </c>
      <c r="G2887" s="104">
        <v>37222974</v>
      </c>
    </row>
    <row r="2888" spans="1:7" x14ac:dyDescent="0.2">
      <c r="A2888" s="105">
        <v>2886</v>
      </c>
      <c r="B2888" s="106">
        <v>44642</v>
      </c>
      <c r="C2888" s="104">
        <v>48.37</v>
      </c>
      <c r="D2888" s="104">
        <v>48.38</v>
      </c>
      <c r="E2888" s="104">
        <v>46.5</v>
      </c>
      <c r="F2888" s="104">
        <v>47.08</v>
      </c>
      <c r="G2888" s="104">
        <v>33748138</v>
      </c>
    </row>
    <row r="2889" spans="1:7" x14ac:dyDescent="0.2">
      <c r="A2889" s="105">
        <v>2887</v>
      </c>
      <c r="B2889" s="106">
        <v>44643</v>
      </c>
      <c r="C2889" s="104">
        <v>46.99</v>
      </c>
      <c r="D2889" s="104">
        <v>47.32</v>
      </c>
      <c r="E2889" s="104">
        <v>46.39</v>
      </c>
      <c r="F2889" s="104">
        <v>47.2</v>
      </c>
      <c r="G2889" s="104">
        <v>24325326</v>
      </c>
    </row>
    <row r="2890" spans="1:7" x14ac:dyDescent="0.2">
      <c r="A2890" s="105">
        <v>2888</v>
      </c>
      <c r="B2890" s="106">
        <v>44644</v>
      </c>
      <c r="C2890" s="104">
        <v>46.99</v>
      </c>
      <c r="D2890" s="104">
        <v>46.99</v>
      </c>
      <c r="E2890" s="104">
        <v>45.87</v>
      </c>
      <c r="F2890" s="104">
        <v>46.02</v>
      </c>
      <c r="G2890" s="104">
        <v>22427841</v>
      </c>
    </row>
    <row r="2891" spans="1:7" x14ac:dyDescent="0.2">
      <c r="A2891" s="105">
        <v>2889</v>
      </c>
      <c r="B2891" s="106">
        <v>44645</v>
      </c>
      <c r="C2891" s="104">
        <v>46.57</v>
      </c>
      <c r="D2891" s="104">
        <v>46.59</v>
      </c>
      <c r="E2891" s="104">
        <v>44.7</v>
      </c>
      <c r="F2891" s="104">
        <v>44.94</v>
      </c>
      <c r="G2891" s="104">
        <v>24785085</v>
      </c>
    </row>
    <row r="2892" spans="1:7" x14ac:dyDescent="0.2">
      <c r="A2892" s="105">
        <v>2890</v>
      </c>
      <c r="B2892" s="106">
        <v>44648</v>
      </c>
      <c r="C2892" s="104">
        <v>43.99</v>
      </c>
      <c r="D2892" s="104">
        <v>44.73</v>
      </c>
      <c r="E2892" s="104">
        <v>43.51</v>
      </c>
      <c r="F2892" s="104">
        <v>43.91</v>
      </c>
      <c r="G2892" s="104">
        <v>18028378</v>
      </c>
    </row>
    <row r="2893" spans="1:7" x14ac:dyDescent="0.2">
      <c r="A2893" s="105">
        <v>2891</v>
      </c>
      <c r="B2893" s="106">
        <v>44649</v>
      </c>
      <c r="C2893" s="104">
        <v>43.91</v>
      </c>
      <c r="D2893" s="104">
        <v>44.06</v>
      </c>
      <c r="E2893" s="104">
        <v>42.75</v>
      </c>
      <c r="F2893" s="104">
        <v>42.82</v>
      </c>
      <c r="G2893" s="104">
        <v>21909307</v>
      </c>
    </row>
    <row r="2894" spans="1:7" x14ac:dyDescent="0.2">
      <c r="A2894" s="105">
        <v>2892</v>
      </c>
      <c r="B2894" s="106">
        <v>44650</v>
      </c>
      <c r="C2894" s="104">
        <v>43.19</v>
      </c>
      <c r="D2894" s="104">
        <v>44.42</v>
      </c>
      <c r="E2894" s="104">
        <v>42.51</v>
      </c>
      <c r="F2894" s="104">
        <v>44.37</v>
      </c>
      <c r="G2894" s="104">
        <v>26528779</v>
      </c>
    </row>
    <row r="2895" spans="1:7" x14ac:dyDescent="0.2">
      <c r="A2895" s="105">
        <v>2893</v>
      </c>
      <c r="B2895" s="106">
        <v>44651</v>
      </c>
      <c r="C2895" s="104">
        <v>44</v>
      </c>
      <c r="D2895" s="104">
        <v>46.47</v>
      </c>
      <c r="E2895" s="104">
        <v>43.81</v>
      </c>
      <c r="F2895" s="104">
        <v>45.7</v>
      </c>
      <c r="G2895" s="104">
        <v>39272979</v>
      </c>
    </row>
    <row r="2896" spans="1:7" x14ac:dyDescent="0.2">
      <c r="A2896" s="105">
        <v>2894</v>
      </c>
      <c r="B2896" s="106">
        <v>44652</v>
      </c>
      <c r="C2896" s="104">
        <v>45.7</v>
      </c>
      <c r="D2896" s="104">
        <v>49.5</v>
      </c>
      <c r="E2896" s="104">
        <v>45.28</v>
      </c>
      <c r="F2896" s="104">
        <v>49</v>
      </c>
      <c r="G2896" s="104">
        <v>43146544</v>
      </c>
    </row>
    <row r="2897" spans="1:7" x14ac:dyDescent="0.2">
      <c r="A2897" s="105">
        <v>2895</v>
      </c>
      <c r="B2897" s="106">
        <v>44657</v>
      </c>
      <c r="C2897" s="104">
        <v>49.01</v>
      </c>
      <c r="D2897" s="104">
        <v>50.27</v>
      </c>
      <c r="E2897" s="104">
        <v>47.86</v>
      </c>
      <c r="F2897" s="104">
        <v>49.06</v>
      </c>
      <c r="G2897" s="104">
        <v>30767136</v>
      </c>
    </row>
    <row r="2898" spans="1:7" x14ac:dyDescent="0.2">
      <c r="A2898" s="105">
        <v>2896</v>
      </c>
      <c r="B2898" s="106">
        <v>44658</v>
      </c>
      <c r="C2898" s="104">
        <v>48.97</v>
      </c>
      <c r="D2898" s="104">
        <v>49.31</v>
      </c>
      <c r="E2898" s="104">
        <v>47.6</v>
      </c>
      <c r="F2898" s="104">
        <v>47.63</v>
      </c>
      <c r="G2898" s="104">
        <v>18325053</v>
      </c>
    </row>
    <row r="2899" spans="1:7" x14ac:dyDescent="0.2">
      <c r="A2899" s="105">
        <v>2897</v>
      </c>
      <c r="B2899" s="106">
        <v>44659</v>
      </c>
      <c r="C2899" s="104">
        <v>48.11</v>
      </c>
      <c r="D2899" s="104">
        <v>49.36</v>
      </c>
      <c r="E2899" s="104">
        <v>47.26</v>
      </c>
      <c r="F2899" s="104">
        <v>48.26</v>
      </c>
      <c r="G2899" s="104">
        <v>16915453</v>
      </c>
    </row>
    <row r="2900" spans="1:7" x14ac:dyDescent="0.2">
      <c r="A2900" s="105">
        <v>2898</v>
      </c>
      <c r="B2900" s="106">
        <v>44662</v>
      </c>
      <c r="C2900" s="104">
        <v>49.24</v>
      </c>
      <c r="D2900" s="104">
        <v>50.25</v>
      </c>
      <c r="E2900" s="104">
        <v>47.95</v>
      </c>
      <c r="F2900" s="104">
        <v>49.5</v>
      </c>
      <c r="G2900" s="104">
        <v>38508695</v>
      </c>
    </row>
    <row r="2901" spans="1:7" x14ac:dyDescent="0.2">
      <c r="A2901" s="105">
        <v>2899</v>
      </c>
      <c r="B2901" s="106">
        <v>44663</v>
      </c>
      <c r="C2901" s="104">
        <v>49.58</v>
      </c>
      <c r="D2901" s="104">
        <v>53.85</v>
      </c>
      <c r="E2901" s="104">
        <v>48.73</v>
      </c>
      <c r="F2901" s="104">
        <v>52.3</v>
      </c>
      <c r="G2901" s="104">
        <v>56475039</v>
      </c>
    </row>
    <row r="2902" spans="1:7" x14ac:dyDescent="0.2">
      <c r="A2902" s="105">
        <v>2900</v>
      </c>
      <c r="B2902" s="106">
        <v>44664</v>
      </c>
      <c r="C2902" s="104">
        <v>52.33</v>
      </c>
      <c r="D2902" s="104">
        <v>54</v>
      </c>
      <c r="E2902" s="104">
        <v>52</v>
      </c>
      <c r="F2902" s="104">
        <v>52.5</v>
      </c>
      <c r="G2902" s="104">
        <v>49446312</v>
      </c>
    </row>
    <row r="2903" spans="1:7" x14ac:dyDescent="0.2">
      <c r="A2903" s="105">
        <v>2901</v>
      </c>
      <c r="B2903" s="106">
        <v>44665</v>
      </c>
      <c r="C2903" s="104">
        <v>52.02</v>
      </c>
      <c r="D2903" s="104">
        <v>53.33</v>
      </c>
      <c r="E2903" s="104">
        <v>51</v>
      </c>
      <c r="F2903" s="104">
        <v>51.85</v>
      </c>
      <c r="G2903" s="104">
        <v>27613326</v>
      </c>
    </row>
    <row r="2904" spans="1:7" x14ac:dyDescent="0.2">
      <c r="A2904" s="105">
        <v>2902</v>
      </c>
      <c r="B2904" s="106">
        <v>44666</v>
      </c>
      <c r="C2904" s="104">
        <v>51.4</v>
      </c>
      <c r="D2904" s="104">
        <v>51.4</v>
      </c>
      <c r="E2904" s="104">
        <v>49.95</v>
      </c>
      <c r="F2904" s="104">
        <v>50.11</v>
      </c>
      <c r="G2904" s="104">
        <v>20554946</v>
      </c>
    </row>
    <row r="2905" spans="1:7" x14ac:dyDescent="0.2">
      <c r="A2905" s="105">
        <v>2903</v>
      </c>
      <c r="B2905" s="106">
        <v>44669</v>
      </c>
      <c r="C2905" s="104">
        <v>49.95</v>
      </c>
      <c r="D2905" s="104">
        <v>52.26</v>
      </c>
      <c r="E2905" s="104">
        <v>49.19</v>
      </c>
      <c r="F2905" s="104">
        <v>52.25</v>
      </c>
      <c r="G2905" s="104">
        <v>23338070</v>
      </c>
    </row>
    <row r="2906" spans="1:7" x14ac:dyDescent="0.2">
      <c r="A2906" s="105">
        <v>2904</v>
      </c>
      <c r="B2906" s="106">
        <v>44670</v>
      </c>
      <c r="C2906" s="104">
        <v>51.93</v>
      </c>
      <c r="D2906" s="104">
        <v>52.51</v>
      </c>
      <c r="E2906" s="104">
        <v>51.21</v>
      </c>
      <c r="F2906" s="104">
        <v>51.57</v>
      </c>
      <c r="G2906" s="104">
        <v>14772311</v>
      </c>
    </row>
    <row r="2907" spans="1:7" x14ac:dyDescent="0.2">
      <c r="A2907" s="105">
        <v>2905</v>
      </c>
      <c r="B2907" s="106">
        <v>44671</v>
      </c>
      <c r="C2907" s="104">
        <v>51.2</v>
      </c>
      <c r="D2907" s="104">
        <v>52.1</v>
      </c>
      <c r="E2907" s="104">
        <v>50.39</v>
      </c>
      <c r="F2907" s="104">
        <v>50.92</v>
      </c>
      <c r="G2907" s="104">
        <v>12141815</v>
      </c>
    </row>
    <row r="2908" spans="1:7" x14ac:dyDescent="0.2">
      <c r="A2908" s="105">
        <v>2906</v>
      </c>
      <c r="B2908" s="106">
        <v>44672</v>
      </c>
      <c r="C2908" s="104">
        <v>51.05</v>
      </c>
      <c r="D2908" s="104">
        <v>51.16</v>
      </c>
      <c r="E2908" s="104">
        <v>48.54</v>
      </c>
      <c r="F2908" s="104">
        <v>49.1</v>
      </c>
      <c r="G2908" s="104">
        <v>25253987</v>
      </c>
    </row>
    <row r="2909" spans="1:7" x14ac:dyDescent="0.2">
      <c r="A2909" s="105">
        <v>2907</v>
      </c>
      <c r="B2909" s="106">
        <v>44673</v>
      </c>
      <c r="C2909" s="104">
        <v>48.65</v>
      </c>
      <c r="D2909" s="104">
        <v>49.35</v>
      </c>
      <c r="E2909" s="104">
        <v>47.38</v>
      </c>
      <c r="F2909" s="104">
        <v>48.58</v>
      </c>
      <c r="G2909" s="104">
        <v>14687115</v>
      </c>
    </row>
    <row r="2910" spans="1:7" x14ac:dyDescent="0.2">
      <c r="A2910" s="105">
        <v>2908</v>
      </c>
      <c r="B2910" s="106">
        <v>44676</v>
      </c>
      <c r="C2910" s="104">
        <v>47.85</v>
      </c>
      <c r="D2910" s="104">
        <v>48.1</v>
      </c>
      <c r="E2910" s="104">
        <v>45.11</v>
      </c>
      <c r="F2910" s="104">
        <v>45.16</v>
      </c>
      <c r="G2910" s="104">
        <v>23231167</v>
      </c>
    </row>
    <row r="2911" spans="1:7" x14ac:dyDescent="0.2">
      <c r="A2911" s="105">
        <v>2909</v>
      </c>
      <c r="B2911" s="106">
        <v>44677</v>
      </c>
      <c r="C2911" s="104">
        <v>45.47</v>
      </c>
      <c r="D2911" s="104">
        <v>46.88</v>
      </c>
      <c r="E2911" s="104">
        <v>45.12</v>
      </c>
      <c r="F2911" s="104">
        <v>45.42</v>
      </c>
      <c r="G2911" s="104">
        <v>16913546</v>
      </c>
    </row>
    <row r="2912" spans="1:7" x14ac:dyDescent="0.2">
      <c r="A2912" s="105">
        <v>2910</v>
      </c>
      <c r="B2912" s="106">
        <v>44678</v>
      </c>
      <c r="C2912" s="104">
        <v>45</v>
      </c>
      <c r="D2912" s="104">
        <v>46.45</v>
      </c>
      <c r="E2912" s="104">
        <v>44.6</v>
      </c>
      <c r="F2912" s="104">
        <v>46.3</v>
      </c>
      <c r="G2912" s="104">
        <v>19258936</v>
      </c>
    </row>
    <row r="2913" spans="1:7" x14ac:dyDescent="0.2">
      <c r="A2913" s="105">
        <v>2911</v>
      </c>
      <c r="B2913" s="106">
        <v>44679</v>
      </c>
      <c r="C2913" s="104">
        <v>47.5</v>
      </c>
      <c r="D2913" s="104">
        <v>48.55</v>
      </c>
      <c r="E2913" s="104">
        <v>46.3</v>
      </c>
      <c r="F2913" s="104">
        <v>47.5</v>
      </c>
      <c r="G2913" s="104">
        <v>23267809</v>
      </c>
    </row>
    <row r="2914" spans="1:7" x14ac:dyDescent="0.2">
      <c r="A2914" s="105">
        <v>2912</v>
      </c>
      <c r="B2914" s="106">
        <v>44680</v>
      </c>
      <c r="C2914" s="104">
        <v>47.72</v>
      </c>
      <c r="D2914" s="104">
        <v>51.65</v>
      </c>
      <c r="E2914" s="104">
        <v>47.53</v>
      </c>
      <c r="F2914" s="104">
        <v>51.3</v>
      </c>
      <c r="G2914" s="104">
        <v>33604500</v>
      </c>
    </row>
    <row r="2915" spans="1:7" x14ac:dyDescent="0.2">
      <c r="A2915" s="105">
        <v>2913</v>
      </c>
      <c r="B2915" s="106">
        <v>44686</v>
      </c>
      <c r="C2915" s="104">
        <v>50.05</v>
      </c>
      <c r="D2915" s="104">
        <v>51.53</v>
      </c>
      <c r="E2915" s="104">
        <v>49.76</v>
      </c>
      <c r="F2915" s="104">
        <v>50.55</v>
      </c>
      <c r="G2915" s="104">
        <v>23798394</v>
      </c>
    </row>
    <row r="2916" spans="1:7" x14ac:dyDescent="0.2">
      <c r="A2916" s="105">
        <v>2914</v>
      </c>
      <c r="B2916" s="106">
        <v>44687</v>
      </c>
      <c r="C2916" s="104">
        <v>49.3</v>
      </c>
      <c r="D2916" s="104">
        <v>50.28</v>
      </c>
      <c r="E2916" s="104">
        <v>48.65</v>
      </c>
      <c r="F2916" s="104">
        <v>49.17</v>
      </c>
      <c r="G2916" s="104">
        <v>12936918</v>
      </c>
    </row>
    <row r="2917" spans="1:7" x14ac:dyDescent="0.2">
      <c r="A2917" s="105">
        <v>2915</v>
      </c>
      <c r="B2917" s="106">
        <v>44690</v>
      </c>
      <c r="C2917" s="104">
        <v>49.18</v>
      </c>
      <c r="D2917" s="104">
        <v>50.43</v>
      </c>
      <c r="E2917" s="104">
        <v>48.87</v>
      </c>
      <c r="F2917" s="104">
        <v>49.86</v>
      </c>
      <c r="G2917" s="104">
        <v>9330703</v>
      </c>
    </row>
    <row r="2918" spans="1:7" x14ac:dyDescent="0.2">
      <c r="A2918" s="105">
        <v>2916</v>
      </c>
      <c r="B2918" s="106">
        <v>44691</v>
      </c>
      <c r="C2918" s="104">
        <v>49.19</v>
      </c>
      <c r="D2918" s="104">
        <v>50.3</v>
      </c>
      <c r="E2918" s="104">
        <v>47.8</v>
      </c>
      <c r="F2918" s="104">
        <v>49.66</v>
      </c>
      <c r="G2918" s="104">
        <v>14703070</v>
      </c>
    </row>
    <row r="2919" spans="1:7" x14ac:dyDescent="0.2">
      <c r="A2919" s="105">
        <v>2917</v>
      </c>
      <c r="B2919" s="106">
        <v>44692</v>
      </c>
      <c r="C2919" s="104">
        <v>49.92</v>
      </c>
      <c r="D2919" s="104">
        <v>51.47</v>
      </c>
      <c r="E2919" s="104">
        <v>49.2</v>
      </c>
      <c r="F2919" s="104">
        <v>50.36</v>
      </c>
      <c r="G2919" s="104">
        <v>21848516</v>
      </c>
    </row>
    <row r="2920" spans="1:7" x14ac:dyDescent="0.2">
      <c r="A2920" s="105">
        <v>2918</v>
      </c>
      <c r="B2920" s="106">
        <v>44693</v>
      </c>
      <c r="C2920" s="104">
        <v>49.7</v>
      </c>
      <c r="D2920" s="104">
        <v>50.99</v>
      </c>
      <c r="E2920" s="104">
        <v>49.25</v>
      </c>
      <c r="F2920" s="104">
        <v>49.5</v>
      </c>
      <c r="G2920" s="104">
        <v>14338535</v>
      </c>
    </row>
    <row r="2921" spans="1:7" x14ac:dyDescent="0.2">
      <c r="A2921" s="105">
        <v>2919</v>
      </c>
      <c r="B2921" s="106">
        <v>44694</v>
      </c>
      <c r="C2921" s="104">
        <v>49.9</v>
      </c>
      <c r="D2921" s="104">
        <v>50.37</v>
      </c>
      <c r="E2921" s="104">
        <v>49.26</v>
      </c>
      <c r="F2921" s="104">
        <v>49.8</v>
      </c>
      <c r="G2921" s="104">
        <v>10987149</v>
      </c>
    </row>
    <row r="2922" spans="1:7" x14ac:dyDescent="0.2">
      <c r="A2922" s="105">
        <v>2920</v>
      </c>
      <c r="B2922" s="106">
        <v>44697</v>
      </c>
      <c r="C2922" s="104">
        <v>49.78</v>
      </c>
      <c r="D2922" s="104">
        <v>50.29</v>
      </c>
      <c r="E2922" s="104">
        <v>48.49</v>
      </c>
      <c r="F2922" s="104">
        <v>48.68</v>
      </c>
      <c r="G2922" s="104">
        <v>11420293</v>
      </c>
    </row>
    <row r="2923" spans="1:7" x14ac:dyDescent="0.2">
      <c r="A2923" s="105">
        <v>2921</v>
      </c>
      <c r="B2923" s="106">
        <v>44698</v>
      </c>
      <c r="C2923" s="104">
        <v>48.64</v>
      </c>
      <c r="D2923" s="104">
        <v>50.25</v>
      </c>
      <c r="E2923" s="104">
        <v>48.2</v>
      </c>
      <c r="F2923" s="104">
        <v>49.3</v>
      </c>
      <c r="G2923" s="104">
        <v>15519849</v>
      </c>
    </row>
    <row r="2924" spans="1:7" x14ac:dyDescent="0.2">
      <c r="A2924" s="105">
        <v>2922</v>
      </c>
      <c r="B2924" s="106">
        <v>44699</v>
      </c>
      <c r="C2924" s="104">
        <v>49.32</v>
      </c>
      <c r="D2924" s="104">
        <v>49.56</v>
      </c>
      <c r="E2924" s="104">
        <v>47.01</v>
      </c>
      <c r="F2924" s="104">
        <v>48.6</v>
      </c>
      <c r="G2924" s="104">
        <v>27377666</v>
      </c>
    </row>
    <row r="2925" spans="1:7" x14ac:dyDescent="0.2">
      <c r="A2925" s="105">
        <v>2923</v>
      </c>
      <c r="B2925" s="106">
        <v>44700</v>
      </c>
      <c r="C2925" s="104">
        <v>47.75</v>
      </c>
      <c r="D2925" s="104">
        <v>48.3</v>
      </c>
      <c r="E2925" s="104">
        <v>46.6</v>
      </c>
      <c r="F2925" s="104">
        <v>47.2</v>
      </c>
      <c r="G2925" s="104">
        <v>49623888</v>
      </c>
    </row>
    <row r="2926" spans="1:7" x14ac:dyDescent="0.2">
      <c r="A2926" s="105">
        <v>2924</v>
      </c>
      <c r="B2926" s="106">
        <v>44701</v>
      </c>
      <c r="C2926" s="104">
        <v>47.58</v>
      </c>
      <c r="D2926" s="104">
        <v>50.75</v>
      </c>
      <c r="E2926" s="104">
        <v>46.95</v>
      </c>
      <c r="F2926" s="104">
        <v>50.54</v>
      </c>
      <c r="G2926" s="104">
        <v>54346840</v>
      </c>
    </row>
    <row r="2927" spans="1:7" x14ac:dyDescent="0.2">
      <c r="A2927" s="105">
        <v>2925</v>
      </c>
      <c r="B2927" s="106">
        <v>44704</v>
      </c>
      <c r="C2927" s="104">
        <v>50.54</v>
      </c>
      <c r="D2927" s="104">
        <v>50.92</v>
      </c>
      <c r="E2927" s="104">
        <v>49.5</v>
      </c>
      <c r="F2927" s="104">
        <v>50.17</v>
      </c>
      <c r="G2927" s="104">
        <v>31990434</v>
      </c>
    </row>
    <row r="2928" spans="1:7" x14ac:dyDescent="0.2">
      <c r="A2928" s="105">
        <v>2926</v>
      </c>
      <c r="B2928" s="106">
        <v>44705</v>
      </c>
      <c r="C2928" s="104">
        <v>50.16</v>
      </c>
      <c r="D2928" s="104">
        <v>50.4</v>
      </c>
      <c r="E2928" s="104">
        <v>48.2</v>
      </c>
      <c r="F2928" s="104">
        <v>48.31</v>
      </c>
      <c r="G2928" s="104">
        <v>29784700</v>
      </c>
    </row>
    <row r="2929" spans="1:7" x14ac:dyDescent="0.2">
      <c r="A2929" s="105">
        <v>2927</v>
      </c>
      <c r="B2929" s="106">
        <v>44706</v>
      </c>
      <c r="C2929" s="104">
        <v>48.68</v>
      </c>
      <c r="D2929" s="104">
        <v>48.91</v>
      </c>
      <c r="E2929" s="104">
        <v>47.75</v>
      </c>
      <c r="F2929" s="104">
        <v>48.5</v>
      </c>
      <c r="G2929" s="104">
        <v>21171481</v>
      </c>
    </row>
    <row r="2930" spans="1:7" x14ac:dyDescent="0.2">
      <c r="A2930" s="105">
        <v>2928</v>
      </c>
      <c r="B2930" s="106">
        <v>44707</v>
      </c>
      <c r="C2930" s="104">
        <v>48.54</v>
      </c>
      <c r="D2930" s="104">
        <v>50.8</v>
      </c>
      <c r="E2930" s="104">
        <v>48.32</v>
      </c>
      <c r="F2930" s="104">
        <v>50.49</v>
      </c>
      <c r="G2930" s="104">
        <v>33062782</v>
      </c>
    </row>
    <row r="2931" spans="1:7" x14ac:dyDescent="0.2">
      <c r="A2931" s="105">
        <v>2929</v>
      </c>
      <c r="B2931" s="106">
        <v>44708</v>
      </c>
      <c r="C2931" s="104">
        <v>50.8</v>
      </c>
      <c r="D2931" s="104">
        <v>51.8</v>
      </c>
      <c r="E2931" s="104">
        <v>49.86</v>
      </c>
      <c r="F2931" s="104">
        <v>50.08</v>
      </c>
      <c r="G2931" s="104">
        <v>23639868</v>
      </c>
    </row>
    <row r="2932" spans="1:7" x14ac:dyDescent="0.2">
      <c r="A2932" s="105">
        <v>2930</v>
      </c>
      <c r="B2932" s="106">
        <v>44711</v>
      </c>
      <c r="C2932" s="104">
        <v>51.13</v>
      </c>
      <c r="D2932" s="104">
        <v>51.91</v>
      </c>
      <c r="E2932" s="104">
        <v>50.25</v>
      </c>
      <c r="F2932" s="104">
        <v>51.57</v>
      </c>
      <c r="G2932" s="104">
        <v>28241530</v>
      </c>
    </row>
    <row r="2933" spans="1:7" x14ac:dyDescent="0.2">
      <c r="A2933" s="105">
        <v>2931</v>
      </c>
      <c r="B2933" s="106">
        <v>44712</v>
      </c>
      <c r="C2933" s="104">
        <v>51.45</v>
      </c>
      <c r="D2933" s="104">
        <v>52.16</v>
      </c>
      <c r="E2933" s="104">
        <v>50.83</v>
      </c>
      <c r="F2933" s="104">
        <v>51.9</v>
      </c>
      <c r="G2933" s="104">
        <v>27230291</v>
      </c>
    </row>
    <row r="2934" spans="1:7" x14ac:dyDescent="0.2">
      <c r="A2934" s="105">
        <v>2932</v>
      </c>
      <c r="B2934" s="106">
        <v>44713</v>
      </c>
      <c r="C2934" s="104">
        <v>51.32</v>
      </c>
      <c r="D2934" s="104">
        <v>53.27</v>
      </c>
      <c r="E2934" s="104">
        <v>51.31</v>
      </c>
      <c r="F2934" s="104">
        <v>52.3</v>
      </c>
      <c r="G2934" s="104">
        <v>30704544</v>
      </c>
    </row>
    <row r="2935" spans="1:7" x14ac:dyDescent="0.2">
      <c r="A2935" s="105">
        <v>2933</v>
      </c>
      <c r="B2935" s="106">
        <v>44714</v>
      </c>
      <c r="C2935" s="104">
        <v>52</v>
      </c>
      <c r="D2935" s="104">
        <v>52.6</v>
      </c>
      <c r="E2935" s="104">
        <v>51.59</v>
      </c>
      <c r="F2935" s="104">
        <v>51.87</v>
      </c>
      <c r="G2935" s="104">
        <v>17218908</v>
      </c>
    </row>
    <row r="2936" spans="1:7" x14ac:dyDescent="0.2">
      <c r="A2936" s="105">
        <v>2934</v>
      </c>
      <c r="B2936" s="106">
        <v>44718</v>
      </c>
      <c r="C2936" s="104">
        <v>51.71</v>
      </c>
      <c r="D2936" s="104">
        <v>52.22</v>
      </c>
      <c r="E2936" s="104">
        <v>50.16</v>
      </c>
      <c r="F2936" s="104">
        <v>51.35</v>
      </c>
      <c r="G2936" s="104">
        <v>26911846</v>
      </c>
    </row>
    <row r="2937" spans="1:7" x14ac:dyDescent="0.2">
      <c r="A2937" s="105">
        <v>2935</v>
      </c>
      <c r="B2937" s="106">
        <v>44719</v>
      </c>
      <c r="C2937" s="104">
        <v>51.1</v>
      </c>
      <c r="D2937" s="104">
        <v>53.19</v>
      </c>
      <c r="E2937" s="104">
        <v>50.92</v>
      </c>
      <c r="F2937" s="104">
        <v>52.93</v>
      </c>
      <c r="G2937" s="104">
        <v>30552377</v>
      </c>
    </row>
    <row r="2938" spans="1:7" x14ac:dyDescent="0.2">
      <c r="A2938" s="105">
        <v>2936</v>
      </c>
      <c r="B2938" s="106">
        <v>44720</v>
      </c>
      <c r="C2938" s="104">
        <v>52.98</v>
      </c>
      <c r="D2938" s="104">
        <v>53.72</v>
      </c>
      <c r="E2938" s="104">
        <v>52.45</v>
      </c>
      <c r="F2938" s="104">
        <v>53.4</v>
      </c>
      <c r="G2938" s="104">
        <v>25217328</v>
      </c>
    </row>
    <row r="2939" spans="1:7" x14ac:dyDescent="0.2">
      <c r="A2939" s="105">
        <v>2937</v>
      </c>
      <c r="B2939" s="106">
        <v>44721</v>
      </c>
      <c r="C2939" s="104">
        <v>53.38</v>
      </c>
      <c r="D2939" s="104">
        <v>53.39</v>
      </c>
      <c r="E2939" s="104">
        <v>51.63</v>
      </c>
      <c r="F2939" s="104">
        <v>51.81</v>
      </c>
      <c r="G2939" s="104">
        <v>16757726</v>
      </c>
    </row>
    <row r="2940" spans="1:7" x14ac:dyDescent="0.2">
      <c r="A2940" s="105">
        <v>2938</v>
      </c>
      <c r="B2940" s="106">
        <v>44722</v>
      </c>
      <c r="C2940" s="104">
        <v>51.51</v>
      </c>
      <c r="D2940" s="104">
        <v>52.8</v>
      </c>
      <c r="E2940" s="104">
        <v>51.21</v>
      </c>
      <c r="F2940" s="104">
        <v>52.6</v>
      </c>
      <c r="G2940" s="104">
        <v>16056270</v>
      </c>
    </row>
    <row r="2941" spans="1:7" x14ac:dyDescent="0.2">
      <c r="A2941" s="105">
        <v>2939</v>
      </c>
      <c r="B2941" s="106">
        <v>44725</v>
      </c>
      <c r="C2941" s="104">
        <v>51.56</v>
      </c>
      <c r="D2941" s="104">
        <v>52.18</v>
      </c>
      <c r="E2941" s="104">
        <v>50.57</v>
      </c>
      <c r="F2941" s="104">
        <v>51.6</v>
      </c>
      <c r="G2941" s="104">
        <v>21707761</v>
      </c>
    </row>
    <row r="2942" spans="1:7" x14ac:dyDescent="0.2">
      <c r="A2942" s="105">
        <v>2940</v>
      </c>
      <c r="B2942" s="106">
        <v>44726</v>
      </c>
      <c r="C2942" s="104">
        <v>51</v>
      </c>
      <c r="D2942" s="104">
        <v>51.37</v>
      </c>
      <c r="E2942" s="104">
        <v>50.09</v>
      </c>
      <c r="F2942" s="104">
        <v>50.88</v>
      </c>
      <c r="G2942" s="104">
        <v>21389221</v>
      </c>
    </row>
    <row r="2943" spans="1:7" x14ac:dyDescent="0.2">
      <c r="A2943" s="105">
        <v>2941</v>
      </c>
      <c r="B2943" s="106">
        <v>44727</v>
      </c>
      <c r="C2943" s="104">
        <v>51</v>
      </c>
      <c r="D2943" s="104">
        <v>52.16</v>
      </c>
      <c r="E2943" s="104">
        <v>50.67</v>
      </c>
      <c r="F2943" s="104">
        <v>51.55</v>
      </c>
      <c r="G2943" s="104">
        <v>21839396</v>
      </c>
    </row>
    <row r="2944" spans="1:7" x14ac:dyDescent="0.2">
      <c r="A2944" s="105">
        <v>2942</v>
      </c>
      <c r="B2944" s="106">
        <v>44728</v>
      </c>
      <c r="C2944" s="104">
        <v>51.54</v>
      </c>
      <c r="D2944" s="104">
        <v>52.38</v>
      </c>
      <c r="E2944" s="104">
        <v>51.35</v>
      </c>
      <c r="F2944" s="104">
        <v>52.04</v>
      </c>
      <c r="G2944" s="104">
        <v>15560036</v>
      </c>
    </row>
    <row r="2945" spans="1:7" x14ac:dyDescent="0.2">
      <c r="A2945" s="105">
        <v>2943</v>
      </c>
      <c r="B2945" s="106">
        <v>44729</v>
      </c>
      <c r="C2945" s="104">
        <v>51.65</v>
      </c>
      <c r="D2945" s="104">
        <v>52.28</v>
      </c>
      <c r="E2945" s="104">
        <v>50.65</v>
      </c>
      <c r="F2945" s="104">
        <v>51.9</v>
      </c>
      <c r="G2945" s="104">
        <v>24149020</v>
      </c>
    </row>
    <row r="2946" spans="1:7" x14ac:dyDescent="0.2">
      <c r="A2946" s="105">
        <v>2944</v>
      </c>
      <c r="B2946" s="106">
        <v>44732</v>
      </c>
      <c r="C2946" s="104">
        <v>52.78</v>
      </c>
      <c r="D2946" s="104">
        <v>53.11</v>
      </c>
      <c r="E2946" s="104">
        <v>52.17</v>
      </c>
      <c r="F2946" s="104">
        <v>52.3</v>
      </c>
      <c r="G2946" s="104">
        <v>19193698</v>
      </c>
    </row>
    <row r="2947" spans="1:7" x14ac:dyDescent="0.2">
      <c r="A2947" s="105">
        <v>2945</v>
      </c>
      <c r="B2947" s="106">
        <v>44733</v>
      </c>
      <c r="C2947" s="104">
        <v>52.33</v>
      </c>
      <c r="D2947" s="104">
        <v>52.7</v>
      </c>
      <c r="E2947" s="104">
        <v>51.68</v>
      </c>
      <c r="F2947" s="104">
        <v>52.15</v>
      </c>
      <c r="G2947" s="104">
        <v>14016337</v>
      </c>
    </row>
    <row r="2948" spans="1:7" x14ac:dyDescent="0.2">
      <c r="A2948" s="105">
        <v>2946</v>
      </c>
      <c r="B2948" s="106">
        <v>44734</v>
      </c>
      <c r="C2948" s="104">
        <v>52</v>
      </c>
      <c r="D2948" s="104">
        <v>52.3</v>
      </c>
      <c r="E2948" s="104">
        <v>49.95</v>
      </c>
      <c r="F2948" s="104">
        <v>50.11</v>
      </c>
      <c r="G2948" s="104">
        <v>21415235</v>
      </c>
    </row>
    <row r="2949" spans="1:7" x14ac:dyDescent="0.2">
      <c r="A2949" s="105">
        <v>2947</v>
      </c>
      <c r="B2949" s="106">
        <v>44735</v>
      </c>
      <c r="C2949" s="104">
        <v>50.15</v>
      </c>
      <c r="D2949" s="104">
        <v>50.6</v>
      </c>
      <c r="E2949" s="104">
        <v>49.07</v>
      </c>
      <c r="F2949" s="104">
        <v>49.7</v>
      </c>
      <c r="G2949" s="104">
        <v>24877109</v>
      </c>
    </row>
    <row r="2950" spans="1:7" x14ac:dyDescent="0.2">
      <c r="A2950" s="105">
        <v>2948</v>
      </c>
      <c r="B2950" s="106">
        <v>44736</v>
      </c>
      <c r="C2950" s="104">
        <v>49.7</v>
      </c>
      <c r="D2950" s="104">
        <v>52.99</v>
      </c>
      <c r="E2950" s="104">
        <v>49.62</v>
      </c>
      <c r="F2950" s="104">
        <v>52.62</v>
      </c>
      <c r="G2950" s="104">
        <v>43327395</v>
      </c>
    </row>
    <row r="2951" spans="1:7" x14ac:dyDescent="0.2">
      <c r="A2951" s="105">
        <v>2949</v>
      </c>
      <c r="B2951" s="106">
        <v>44739</v>
      </c>
      <c r="C2951" s="104">
        <v>52.62</v>
      </c>
      <c r="D2951" s="104">
        <v>54.5</v>
      </c>
      <c r="E2951" s="104">
        <v>52.52</v>
      </c>
      <c r="F2951" s="104">
        <v>54.16</v>
      </c>
      <c r="G2951" s="104">
        <v>36814364</v>
      </c>
    </row>
    <row r="2952" spans="1:7" x14ac:dyDescent="0.2">
      <c r="A2952" s="105">
        <v>2950</v>
      </c>
      <c r="B2952" s="106">
        <v>44740</v>
      </c>
      <c r="C2952" s="104">
        <v>54</v>
      </c>
      <c r="D2952" s="104">
        <v>55.89</v>
      </c>
      <c r="E2952" s="104">
        <v>53.66</v>
      </c>
      <c r="F2952" s="104">
        <v>55.4</v>
      </c>
      <c r="G2952" s="104">
        <v>29840424</v>
      </c>
    </row>
    <row r="2953" spans="1:7" x14ac:dyDescent="0.2">
      <c r="A2953" s="105">
        <v>2951</v>
      </c>
      <c r="B2953" s="106">
        <v>44741</v>
      </c>
      <c r="C2953" s="104">
        <v>55.39</v>
      </c>
      <c r="D2953" s="104">
        <v>55.9</v>
      </c>
      <c r="E2953" s="104">
        <v>54.48</v>
      </c>
      <c r="F2953" s="104">
        <v>54.66</v>
      </c>
      <c r="G2953" s="104">
        <v>21550892</v>
      </c>
    </row>
    <row r="2954" spans="1:7" x14ac:dyDescent="0.2">
      <c r="A2954" s="105">
        <v>2952</v>
      </c>
      <c r="B2954" s="106">
        <v>44742</v>
      </c>
      <c r="C2954" s="104">
        <v>54.66</v>
      </c>
      <c r="D2954" s="104">
        <v>56.89</v>
      </c>
      <c r="E2954" s="104">
        <v>54.54</v>
      </c>
      <c r="F2954" s="104">
        <v>55.81</v>
      </c>
      <c r="G2954" s="104">
        <v>24027806</v>
      </c>
    </row>
    <row r="2955" spans="1:7" x14ac:dyDescent="0.2">
      <c r="A2955" s="105">
        <v>2953</v>
      </c>
      <c r="B2955" s="106">
        <v>44743</v>
      </c>
      <c r="C2955" s="104">
        <v>56.05</v>
      </c>
      <c r="D2955" s="104">
        <v>57.1</v>
      </c>
      <c r="E2955" s="104">
        <v>55.45</v>
      </c>
      <c r="F2955" s="104">
        <v>55.98</v>
      </c>
      <c r="G2955" s="104">
        <v>14635826</v>
      </c>
    </row>
    <row r="2956" spans="1:7" x14ac:dyDescent="0.2">
      <c r="A2956" s="105">
        <v>2954</v>
      </c>
      <c r="B2956" s="106">
        <v>44746</v>
      </c>
      <c r="C2956" s="104">
        <v>55.9</v>
      </c>
      <c r="D2956" s="104">
        <v>56.49</v>
      </c>
      <c r="E2956" s="104">
        <v>54.8</v>
      </c>
      <c r="F2956" s="104">
        <v>55.98</v>
      </c>
      <c r="G2956" s="104">
        <v>12946571</v>
      </c>
    </row>
    <row r="2957" spans="1:7" x14ac:dyDescent="0.2">
      <c r="A2957" s="105">
        <v>2955</v>
      </c>
      <c r="B2957" s="106">
        <v>44747</v>
      </c>
      <c r="C2957" s="104">
        <v>56.49</v>
      </c>
      <c r="D2957" s="104">
        <v>57.29</v>
      </c>
      <c r="E2957" s="104">
        <v>55.5</v>
      </c>
      <c r="F2957" s="104">
        <v>56.44</v>
      </c>
      <c r="G2957" s="104">
        <v>22393582</v>
      </c>
    </row>
    <row r="2958" spans="1:7" x14ac:dyDescent="0.2">
      <c r="A2958" s="105">
        <v>2956</v>
      </c>
      <c r="B2958" s="106">
        <v>44748</v>
      </c>
      <c r="C2958" s="104">
        <v>56.12</v>
      </c>
      <c r="D2958" s="104">
        <v>56.12</v>
      </c>
      <c r="E2958" s="104">
        <v>53.8</v>
      </c>
      <c r="F2958" s="104">
        <v>54.53</v>
      </c>
      <c r="G2958" s="104">
        <v>21384730</v>
      </c>
    </row>
    <row r="2959" spans="1:7" x14ac:dyDescent="0.2">
      <c r="A2959" s="105">
        <v>2957</v>
      </c>
      <c r="B2959" s="106">
        <v>44749</v>
      </c>
      <c r="C2959" s="104">
        <v>54.51</v>
      </c>
      <c r="D2959" s="104">
        <v>54.54</v>
      </c>
      <c r="E2959" s="104">
        <v>53.15</v>
      </c>
      <c r="F2959" s="104">
        <v>53.3</v>
      </c>
      <c r="G2959" s="104">
        <v>17985681</v>
      </c>
    </row>
    <row r="2960" spans="1:7" x14ac:dyDescent="0.2">
      <c r="A2960" s="105">
        <v>2958</v>
      </c>
      <c r="B2960" s="106">
        <v>44750</v>
      </c>
      <c r="C2960" s="104">
        <v>53.9</v>
      </c>
      <c r="D2960" s="104">
        <v>54.85</v>
      </c>
      <c r="E2960" s="104">
        <v>53.38</v>
      </c>
      <c r="F2960" s="104">
        <v>54.38</v>
      </c>
      <c r="G2960" s="104">
        <v>16165427</v>
      </c>
    </row>
    <row r="2961" spans="1:7" x14ac:dyDescent="0.2">
      <c r="A2961" s="105">
        <v>2959</v>
      </c>
      <c r="B2961" s="106">
        <v>44753</v>
      </c>
      <c r="C2961" s="104">
        <v>54</v>
      </c>
      <c r="D2961" s="104">
        <v>54.08</v>
      </c>
      <c r="E2961" s="104">
        <v>52.08</v>
      </c>
      <c r="F2961" s="104">
        <v>52.5</v>
      </c>
      <c r="G2961" s="104">
        <v>13716453</v>
      </c>
    </row>
    <row r="2962" spans="1:7" x14ac:dyDescent="0.2">
      <c r="A2962" s="105">
        <v>2960</v>
      </c>
      <c r="B2962" s="106">
        <v>44754</v>
      </c>
      <c r="C2962" s="104">
        <v>53.01</v>
      </c>
      <c r="D2962" s="104">
        <v>53.3</v>
      </c>
      <c r="E2962" s="104">
        <v>51.5</v>
      </c>
      <c r="F2962" s="104">
        <v>51.73</v>
      </c>
      <c r="G2962" s="104">
        <v>15105504</v>
      </c>
    </row>
    <row r="2963" spans="1:7" x14ac:dyDescent="0.2">
      <c r="A2963" s="105">
        <v>2961</v>
      </c>
      <c r="B2963" s="106">
        <v>44755</v>
      </c>
      <c r="C2963" s="104">
        <v>51.6</v>
      </c>
      <c r="D2963" s="104">
        <v>52.2</v>
      </c>
      <c r="E2963" s="104">
        <v>51.23</v>
      </c>
      <c r="F2963" s="104">
        <v>51.76</v>
      </c>
      <c r="G2963" s="104">
        <v>16658516</v>
      </c>
    </row>
    <row r="2964" spans="1:7" x14ac:dyDescent="0.2">
      <c r="A2964" s="105">
        <v>2962</v>
      </c>
      <c r="B2964" s="106">
        <v>44756</v>
      </c>
      <c r="C2964" s="104">
        <v>51.73</v>
      </c>
      <c r="D2964" s="104">
        <v>52.32</v>
      </c>
      <c r="E2964" s="104">
        <v>51.13</v>
      </c>
      <c r="F2964" s="104">
        <v>51.8</v>
      </c>
      <c r="G2964" s="104">
        <v>14321813</v>
      </c>
    </row>
    <row r="2965" spans="1:7" x14ac:dyDescent="0.2">
      <c r="A2965" s="105">
        <v>2963</v>
      </c>
      <c r="B2965" s="106">
        <v>44757</v>
      </c>
      <c r="C2965" s="104">
        <v>52.5</v>
      </c>
      <c r="D2965" s="104">
        <v>53.06</v>
      </c>
      <c r="E2965" s="104">
        <v>50.73</v>
      </c>
      <c r="F2965" s="104">
        <v>50.88</v>
      </c>
      <c r="G2965" s="104">
        <v>36160468</v>
      </c>
    </row>
    <row r="2966" spans="1:7" x14ac:dyDescent="0.2">
      <c r="A2966" s="105">
        <v>2964</v>
      </c>
      <c r="B2966" s="106">
        <v>44760</v>
      </c>
      <c r="C2966" s="104">
        <v>51.03</v>
      </c>
      <c r="D2966" s="104">
        <v>52.32</v>
      </c>
      <c r="E2966" s="104">
        <v>50.88</v>
      </c>
      <c r="F2966" s="104">
        <v>51.91</v>
      </c>
      <c r="G2966" s="104">
        <v>19161579</v>
      </c>
    </row>
    <row r="2967" spans="1:7" x14ac:dyDescent="0.2">
      <c r="A2967" s="105">
        <v>2965</v>
      </c>
      <c r="B2967" s="106">
        <v>44761</v>
      </c>
      <c r="C2967" s="104">
        <v>52.1</v>
      </c>
      <c r="D2967" s="104">
        <v>54.5</v>
      </c>
      <c r="E2967" s="104">
        <v>51.51</v>
      </c>
      <c r="F2967" s="104">
        <v>54.5</v>
      </c>
      <c r="G2967" s="104">
        <v>32856778</v>
      </c>
    </row>
    <row r="2968" spans="1:7" x14ac:dyDescent="0.2">
      <c r="A2968" s="105">
        <v>2966</v>
      </c>
      <c r="B2968" s="106">
        <v>44762</v>
      </c>
      <c r="C2968" s="104">
        <v>54.7</v>
      </c>
      <c r="D2968" s="104">
        <v>54.79</v>
      </c>
      <c r="E2968" s="104">
        <v>53.8</v>
      </c>
      <c r="F2968" s="104">
        <v>53.9</v>
      </c>
      <c r="G2968" s="104">
        <v>15824511</v>
      </c>
    </row>
    <row r="2969" spans="1:7" x14ac:dyDescent="0.2">
      <c r="A2969" s="105">
        <v>2967</v>
      </c>
      <c r="B2969" s="106">
        <v>44763</v>
      </c>
      <c r="C2969" s="104">
        <v>53.22</v>
      </c>
      <c r="D2969" s="104">
        <v>54.64</v>
      </c>
      <c r="E2969" s="104">
        <v>52.9</v>
      </c>
      <c r="F2969" s="104">
        <v>53</v>
      </c>
      <c r="G2969" s="104">
        <v>17317627</v>
      </c>
    </row>
    <row r="2970" spans="1:7" x14ac:dyDescent="0.2">
      <c r="A2970" s="105">
        <v>2968</v>
      </c>
      <c r="B2970" s="106">
        <v>44764</v>
      </c>
      <c r="C2970" s="104">
        <v>52.91</v>
      </c>
      <c r="D2970" s="104">
        <v>53.4</v>
      </c>
      <c r="E2970" s="104">
        <v>52.26</v>
      </c>
      <c r="F2970" s="104">
        <v>53</v>
      </c>
      <c r="G2970" s="104">
        <v>14061081</v>
      </c>
    </row>
    <row r="2971" spans="1:7" x14ac:dyDescent="0.2">
      <c r="A2971" s="105">
        <v>2969</v>
      </c>
      <c r="B2971" s="106">
        <v>44767</v>
      </c>
      <c r="C2971" s="104">
        <v>53.2</v>
      </c>
      <c r="D2971" s="104">
        <v>53.74</v>
      </c>
      <c r="E2971" s="104">
        <v>52.52</v>
      </c>
      <c r="F2971" s="104">
        <v>52.63</v>
      </c>
      <c r="G2971" s="104">
        <v>11709747</v>
      </c>
    </row>
    <row r="2972" spans="1:7" x14ac:dyDescent="0.2">
      <c r="A2972" s="105">
        <v>2970</v>
      </c>
      <c r="B2972" s="106">
        <v>44768</v>
      </c>
      <c r="C2972" s="104">
        <v>52.57</v>
      </c>
      <c r="D2972" s="104">
        <v>52.97</v>
      </c>
      <c r="E2972" s="104">
        <v>51.8</v>
      </c>
      <c r="F2972" s="104">
        <v>52.11</v>
      </c>
      <c r="G2972" s="104">
        <v>14035778</v>
      </c>
    </row>
    <row r="2973" spans="1:7" x14ac:dyDescent="0.2">
      <c r="A2973" s="105">
        <v>2971</v>
      </c>
      <c r="B2973" s="106">
        <v>44769</v>
      </c>
      <c r="C2973" s="104">
        <v>52</v>
      </c>
      <c r="D2973" s="104">
        <v>52.08</v>
      </c>
      <c r="E2973" s="104">
        <v>50.7</v>
      </c>
      <c r="F2973" s="104">
        <v>50.94</v>
      </c>
      <c r="G2973" s="104">
        <v>17185824</v>
      </c>
    </row>
    <row r="2974" spans="1:7" x14ac:dyDescent="0.2">
      <c r="A2974" s="105">
        <v>2972</v>
      </c>
      <c r="B2974" s="106">
        <v>44770</v>
      </c>
      <c r="C2974" s="104">
        <v>51</v>
      </c>
      <c r="D2974" s="104">
        <v>51.3</v>
      </c>
      <c r="E2974" s="104">
        <v>50.69</v>
      </c>
      <c r="F2974" s="104">
        <v>50.72</v>
      </c>
      <c r="G2974" s="104">
        <v>15016138</v>
      </c>
    </row>
    <row r="2975" spans="1:7" x14ac:dyDescent="0.2">
      <c r="A2975" s="105">
        <v>2973</v>
      </c>
      <c r="B2975" s="106">
        <v>44771</v>
      </c>
      <c r="C2975" s="104">
        <v>50.85</v>
      </c>
      <c r="D2975" s="104">
        <v>50.95</v>
      </c>
      <c r="E2975" s="104">
        <v>49.37</v>
      </c>
      <c r="F2975" s="104">
        <v>49.84</v>
      </c>
      <c r="G2975" s="104">
        <v>23155192</v>
      </c>
    </row>
    <row r="2976" spans="1:7" x14ac:dyDescent="0.2">
      <c r="A2976" s="105">
        <v>2974</v>
      </c>
      <c r="B2976" s="106">
        <v>44774</v>
      </c>
      <c r="C2976" s="104">
        <v>49.84</v>
      </c>
      <c r="D2976" s="104">
        <v>49.84</v>
      </c>
      <c r="E2976" s="104">
        <v>48.67</v>
      </c>
      <c r="F2976" s="104">
        <v>48.89</v>
      </c>
      <c r="G2976" s="104">
        <v>19734912</v>
      </c>
    </row>
    <row r="2977" spans="1:7" x14ac:dyDescent="0.2">
      <c r="A2977" s="105">
        <v>2975</v>
      </c>
      <c r="B2977" s="106">
        <v>44775</v>
      </c>
      <c r="C2977" s="104">
        <v>48.45</v>
      </c>
      <c r="D2977" s="104">
        <v>49.26</v>
      </c>
      <c r="E2977" s="104">
        <v>47.47</v>
      </c>
      <c r="F2977" s="104">
        <v>48.23</v>
      </c>
      <c r="G2977" s="104">
        <v>19471357</v>
      </c>
    </row>
    <row r="2978" spans="1:7" x14ac:dyDescent="0.2">
      <c r="A2978" s="105">
        <v>2976</v>
      </c>
      <c r="B2978" s="106">
        <v>44776</v>
      </c>
      <c r="C2978" s="104">
        <v>48.1</v>
      </c>
      <c r="D2978" s="104">
        <v>48.84</v>
      </c>
      <c r="E2978" s="104">
        <v>47.86</v>
      </c>
      <c r="F2978" s="104">
        <v>48.18</v>
      </c>
      <c r="G2978" s="104">
        <v>16937890</v>
      </c>
    </row>
    <row r="2979" spans="1:7" x14ac:dyDescent="0.2">
      <c r="A2979" s="105">
        <v>2977</v>
      </c>
      <c r="B2979" s="106">
        <v>44777</v>
      </c>
      <c r="C2979" s="104">
        <v>48.43</v>
      </c>
      <c r="D2979" s="104">
        <v>49.09</v>
      </c>
      <c r="E2979" s="104">
        <v>48.05</v>
      </c>
      <c r="F2979" s="104">
        <v>48.25</v>
      </c>
      <c r="G2979" s="104">
        <v>15923712</v>
      </c>
    </row>
    <row r="2980" spans="1:7" x14ac:dyDescent="0.2">
      <c r="A2980" s="105">
        <v>2978</v>
      </c>
      <c r="B2980" s="106">
        <v>44778</v>
      </c>
      <c r="C2980" s="104">
        <v>48.2</v>
      </c>
      <c r="D2980" s="104">
        <v>48.9</v>
      </c>
      <c r="E2980" s="104">
        <v>47.95</v>
      </c>
      <c r="F2980" s="104">
        <v>48.82</v>
      </c>
      <c r="G2980" s="104">
        <v>12965318</v>
      </c>
    </row>
    <row r="2981" spans="1:7" x14ac:dyDescent="0.2">
      <c r="A2981" s="105">
        <v>2979</v>
      </c>
      <c r="B2981" s="106">
        <v>44781</v>
      </c>
      <c r="C2981" s="104">
        <v>48.79</v>
      </c>
      <c r="D2981" s="104">
        <v>49.33</v>
      </c>
      <c r="E2981" s="104">
        <v>48.41</v>
      </c>
      <c r="F2981" s="104">
        <v>48.64</v>
      </c>
      <c r="G2981" s="104">
        <v>13791411</v>
      </c>
    </row>
    <row r="2982" spans="1:7" x14ac:dyDescent="0.2">
      <c r="A2982" s="105">
        <v>2980</v>
      </c>
      <c r="B2982" s="106">
        <v>44782</v>
      </c>
      <c r="C2982" s="104">
        <v>48.58</v>
      </c>
      <c r="D2982" s="104">
        <v>49.15</v>
      </c>
      <c r="E2982" s="104">
        <v>48.25</v>
      </c>
      <c r="F2982" s="104">
        <v>48.97</v>
      </c>
      <c r="G2982" s="104">
        <v>12622754</v>
      </c>
    </row>
    <row r="2983" spans="1:7" x14ac:dyDescent="0.2">
      <c r="A2983" s="105">
        <v>2981</v>
      </c>
      <c r="B2983" s="106">
        <v>44783</v>
      </c>
      <c r="C2983" s="104">
        <v>48.92</v>
      </c>
      <c r="D2983" s="104">
        <v>49.04</v>
      </c>
      <c r="E2983" s="104">
        <v>47.76</v>
      </c>
      <c r="F2983" s="104">
        <v>48.03</v>
      </c>
      <c r="G2983" s="104">
        <v>18021957</v>
      </c>
    </row>
    <row r="2984" spans="1:7" x14ac:dyDescent="0.2">
      <c r="A2984" s="105">
        <v>2982</v>
      </c>
      <c r="B2984" s="106">
        <v>44784</v>
      </c>
      <c r="C2984" s="104">
        <v>48.04</v>
      </c>
      <c r="D2984" s="104">
        <v>49.66</v>
      </c>
      <c r="E2984" s="104">
        <v>48.03</v>
      </c>
      <c r="F2984" s="104">
        <v>49.49</v>
      </c>
      <c r="G2984" s="104">
        <v>17477440</v>
      </c>
    </row>
    <row r="2985" spans="1:7" x14ac:dyDescent="0.2">
      <c r="A2985" s="105">
        <v>2983</v>
      </c>
      <c r="B2985" s="106">
        <v>44785</v>
      </c>
      <c r="C2985" s="104">
        <v>49.49</v>
      </c>
      <c r="D2985" s="104">
        <v>50</v>
      </c>
      <c r="E2985" s="104">
        <v>49.19</v>
      </c>
      <c r="F2985" s="104">
        <v>49.79</v>
      </c>
      <c r="G2985" s="104">
        <v>10727735</v>
      </c>
    </row>
    <row r="2986" spans="1:7" x14ac:dyDescent="0.2">
      <c r="A2986" s="105">
        <v>2984</v>
      </c>
      <c r="B2986" s="106">
        <v>44788</v>
      </c>
      <c r="C2986" s="104">
        <v>49.79</v>
      </c>
      <c r="D2986" s="104">
        <v>50.5</v>
      </c>
      <c r="E2986" s="104">
        <v>49.4</v>
      </c>
      <c r="F2986" s="104">
        <v>49.91</v>
      </c>
      <c r="G2986" s="104">
        <v>11485727</v>
      </c>
    </row>
    <row r="2987" spans="1:7" x14ac:dyDescent="0.2">
      <c r="A2987" s="105">
        <v>2985</v>
      </c>
      <c r="B2987" s="106">
        <v>44789</v>
      </c>
      <c r="C2987" s="104">
        <v>49.8</v>
      </c>
      <c r="D2987" s="104">
        <v>50.38</v>
      </c>
      <c r="E2987" s="104">
        <v>49.52</v>
      </c>
      <c r="F2987" s="104">
        <v>49.65</v>
      </c>
      <c r="G2987" s="104">
        <v>9302575</v>
      </c>
    </row>
    <row r="2988" spans="1:7" x14ac:dyDescent="0.2">
      <c r="A2988" s="105">
        <v>2986</v>
      </c>
      <c r="B2988" s="106">
        <v>44790</v>
      </c>
      <c r="C2988" s="104">
        <v>49.67</v>
      </c>
      <c r="D2988" s="104">
        <v>50.71</v>
      </c>
      <c r="E2988" s="104">
        <v>49.26</v>
      </c>
      <c r="F2988" s="104">
        <v>50.59</v>
      </c>
      <c r="G2988" s="104">
        <v>16615565</v>
      </c>
    </row>
    <row r="2989" spans="1:7" x14ac:dyDescent="0.2">
      <c r="A2989" s="105">
        <v>2987</v>
      </c>
      <c r="B2989" s="106">
        <v>44791</v>
      </c>
      <c r="C2989" s="104">
        <v>50.41</v>
      </c>
      <c r="D2989" s="104">
        <v>50.58</v>
      </c>
      <c r="E2989" s="104">
        <v>49.5</v>
      </c>
      <c r="F2989" s="104">
        <v>49.72</v>
      </c>
      <c r="G2989" s="104">
        <v>10377287</v>
      </c>
    </row>
    <row r="2990" spans="1:7" x14ac:dyDescent="0.2">
      <c r="A2990" s="105">
        <v>2988</v>
      </c>
      <c r="B2990" s="106">
        <v>44792</v>
      </c>
      <c r="C2990" s="104">
        <v>49.99</v>
      </c>
      <c r="D2990" s="104">
        <v>50.65</v>
      </c>
      <c r="E2990" s="104">
        <v>49.75</v>
      </c>
      <c r="F2990" s="104">
        <v>49.88</v>
      </c>
      <c r="G2990" s="104">
        <v>9419699</v>
      </c>
    </row>
    <row r="2991" spans="1:7" x14ac:dyDescent="0.2">
      <c r="A2991" s="105">
        <v>2989</v>
      </c>
      <c r="B2991" s="106">
        <v>44795</v>
      </c>
      <c r="C2991" s="104">
        <v>49.62</v>
      </c>
      <c r="D2991" s="104">
        <v>50.99</v>
      </c>
      <c r="E2991" s="104">
        <v>49.5</v>
      </c>
      <c r="F2991" s="104">
        <v>50.68</v>
      </c>
      <c r="G2991" s="104">
        <v>12956660</v>
      </c>
    </row>
    <row r="2992" spans="1:7" x14ac:dyDescent="0.2">
      <c r="A2992" s="105">
        <v>2990</v>
      </c>
      <c r="B2992" s="106">
        <v>44796</v>
      </c>
      <c r="C2992" s="104">
        <v>50.51</v>
      </c>
      <c r="D2992" s="104">
        <v>50.59</v>
      </c>
      <c r="E2992" s="104">
        <v>49.62</v>
      </c>
      <c r="F2992" s="104">
        <v>49.73</v>
      </c>
      <c r="G2992" s="104">
        <v>9772534</v>
      </c>
    </row>
    <row r="2993" spans="1:7" x14ac:dyDescent="0.2">
      <c r="A2993" s="105">
        <v>2991</v>
      </c>
      <c r="B2993" s="106">
        <v>44797</v>
      </c>
      <c r="C2993" s="104">
        <v>49.74</v>
      </c>
      <c r="D2993" s="104">
        <v>50.09</v>
      </c>
      <c r="E2993" s="104">
        <v>48.94</v>
      </c>
      <c r="F2993" s="104">
        <v>49.1</v>
      </c>
      <c r="G2993" s="104">
        <v>8855215</v>
      </c>
    </row>
    <row r="2994" spans="1:7" x14ac:dyDescent="0.2">
      <c r="A2994" s="105">
        <v>2992</v>
      </c>
      <c r="B2994" s="106">
        <v>44798</v>
      </c>
      <c r="C2994" s="104">
        <v>49.1</v>
      </c>
      <c r="D2994" s="104">
        <v>49.6</v>
      </c>
      <c r="E2994" s="104">
        <v>48.57</v>
      </c>
      <c r="F2994" s="104">
        <v>49.58</v>
      </c>
      <c r="G2994" s="104">
        <v>10053343</v>
      </c>
    </row>
    <row r="2995" spans="1:7" x14ac:dyDescent="0.2">
      <c r="A2995" s="105">
        <v>2993</v>
      </c>
      <c r="B2995" s="106">
        <v>44799</v>
      </c>
      <c r="C2995" s="104">
        <v>49.89</v>
      </c>
      <c r="D2995" s="104">
        <v>50.38</v>
      </c>
      <c r="E2995" s="104">
        <v>49.22</v>
      </c>
      <c r="F2995" s="104">
        <v>49.37</v>
      </c>
      <c r="G2995" s="104">
        <v>7560092</v>
      </c>
    </row>
    <row r="2996" spans="1:7" x14ac:dyDescent="0.2">
      <c r="A2996" s="105">
        <v>2994</v>
      </c>
      <c r="B2996" s="106">
        <v>44802</v>
      </c>
      <c r="C2996" s="104">
        <v>48.89</v>
      </c>
      <c r="D2996" s="104">
        <v>49.07</v>
      </c>
      <c r="E2996" s="104">
        <v>48</v>
      </c>
      <c r="F2996" s="104">
        <v>48.18</v>
      </c>
      <c r="G2996" s="104">
        <v>13311724</v>
      </c>
    </row>
    <row r="2997" spans="1:7" x14ac:dyDescent="0.2">
      <c r="A2997" s="105">
        <v>2995</v>
      </c>
      <c r="B2997" s="106">
        <v>44803</v>
      </c>
      <c r="C2997" s="104">
        <v>48.21</v>
      </c>
      <c r="D2997" s="104">
        <v>49.12</v>
      </c>
      <c r="E2997" s="104">
        <v>48.09</v>
      </c>
      <c r="F2997" s="104">
        <v>49.12</v>
      </c>
      <c r="G2997" s="104">
        <v>12532472</v>
      </c>
    </row>
    <row r="2998" spans="1:7" x14ac:dyDescent="0.2">
      <c r="A2998" s="105">
        <v>2996</v>
      </c>
      <c r="B2998" s="106">
        <v>44804</v>
      </c>
      <c r="C2998" s="104">
        <v>49.51</v>
      </c>
      <c r="D2998" s="104">
        <v>49.8</v>
      </c>
      <c r="E2998" s="104">
        <v>48.78</v>
      </c>
      <c r="F2998" s="104">
        <v>49.43</v>
      </c>
      <c r="G2998" s="104">
        <v>17959413</v>
      </c>
    </row>
    <row r="2999" spans="1:7" x14ac:dyDescent="0.2">
      <c r="A2999" s="105">
        <v>2997</v>
      </c>
      <c r="B2999" s="106">
        <v>44805</v>
      </c>
      <c r="C2999" s="104">
        <v>49.3</v>
      </c>
      <c r="D2999" s="104">
        <v>50.2</v>
      </c>
      <c r="E2999" s="104">
        <v>48.73</v>
      </c>
      <c r="F2999" s="104">
        <v>48.86</v>
      </c>
      <c r="G2999" s="104">
        <v>15908175</v>
      </c>
    </row>
    <row r="3000" spans="1:7" x14ac:dyDescent="0.2">
      <c r="A3000" s="105">
        <v>2998</v>
      </c>
      <c r="B3000" s="106">
        <v>44806</v>
      </c>
      <c r="C3000" s="104">
        <v>49.06</v>
      </c>
      <c r="D3000" s="104">
        <v>49.51</v>
      </c>
      <c r="E3000" s="104">
        <v>48.1</v>
      </c>
      <c r="F3000" s="104">
        <v>48.45</v>
      </c>
      <c r="G3000" s="104">
        <v>11667166</v>
      </c>
    </row>
    <row r="3001" spans="1:7" x14ac:dyDescent="0.2">
      <c r="A3001" s="105">
        <v>2999</v>
      </c>
      <c r="B3001" s="106">
        <v>44809</v>
      </c>
      <c r="C3001" s="104">
        <v>48.18</v>
      </c>
      <c r="D3001" s="104">
        <v>48.6</v>
      </c>
      <c r="E3001" s="104">
        <v>47.5</v>
      </c>
      <c r="F3001" s="104">
        <v>47.74</v>
      </c>
      <c r="G3001" s="104">
        <v>11430695</v>
      </c>
    </row>
    <row r="3002" spans="1:7" x14ac:dyDescent="0.2">
      <c r="A3002" s="105">
        <v>3000</v>
      </c>
      <c r="B3002" s="106">
        <v>44810</v>
      </c>
      <c r="C3002" s="104">
        <v>47.78</v>
      </c>
      <c r="D3002" s="104">
        <v>48.18</v>
      </c>
      <c r="E3002" s="104">
        <v>46.58</v>
      </c>
      <c r="F3002" s="104">
        <v>47.39</v>
      </c>
      <c r="G3002" s="104">
        <v>16702437</v>
      </c>
    </row>
    <row r="3003" spans="1:7" x14ac:dyDescent="0.2">
      <c r="A3003" s="105">
        <v>3001</v>
      </c>
      <c r="B3003" s="106">
        <v>44811</v>
      </c>
      <c r="C3003" s="104">
        <v>47.34</v>
      </c>
      <c r="D3003" s="104">
        <v>48.6</v>
      </c>
      <c r="E3003" s="104">
        <v>46.91</v>
      </c>
      <c r="F3003" s="104">
        <v>47</v>
      </c>
      <c r="G3003" s="104">
        <v>22953433</v>
      </c>
    </row>
    <row r="3004" spans="1:7" x14ac:dyDescent="0.2">
      <c r="A3004" s="105">
        <v>3002</v>
      </c>
      <c r="B3004" s="106">
        <v>44812</v>
      </c>
      <c r="C3004" s="104">
        <v>47.21</v>
      </c>
      <c r="D3004" s="104">
        <v>48.68</v>
      </c>
      <c r="E3004" s="104">
        <v>47.02</v>
      </c>
      <c r="F3004" s="104">
        <v>48.04</v>
      </c>
      <c r="G3004" s="104">
        <v>20515252</v>
      </c>
    </row>
    <row r="3005" spans="1:7" x14ac:dyDescent="0.2">
      <c r="A3005" s="105">
        <v>3003</v>
      </c>
      <c r="B3005" s="106">
        <v>44813</v>
      </c>
      <c r="C3005" s="104">
        <v>48.5</v>
      </c>
      <c r="D3005" s="104">
        <v>50.51</v>
      </c>
      <c r="E3005" s="104">
        <v>48.13</v>
      </c>
      <c r="F3005" s="104">
        <v>50.38</v>
      </c>
      <c r="G3005" s="104">
        <v>33174571</v>
      </c>
    </row>
    <row r="3006" spans="1:7" x14ac:dyDescent="0.2">
      <c r="A3006" s="105">
        <v>3004</v>
      </c>
      <c r="B3006" s="106">
        <v>44817</v>
      </c>
      <c r="C3006" s="104">
        <v>50.51</v>
      </c>
      <c r="D3006" s="104">
        <v>52.16</v>
      </c>
      <c r="E3006" s="104">
        <v>50.51</v>
      </c>
      <c r="F3006" s="104">
        <v>51.39</v>
      </c>
      <c r="G3006" s="104">
        <v>29408117</v>
      </c>
    </row>
    <row r="3007" spans="1:7" x14ac:dyDescent="0.2">
      <c r="A3007" s="105">
        <v>3005</v>
      </c>
      <c r="B3007" s="106">
        <v>44818</v>
      </c>
      <c r="C3007" s="104">
        <v>50.85</v>
      </c>
      <c r="D3007" s="104">
        <v>51.53</v>
      </c>
      <c r="E3007" s="104">
        <v>50.28</v>
      </c>
      <c r="F3007" s="104">
        <v>51</v>
      </c>
      <c r="G3007" s="104">
        <v>17430841</v>
      </c>
    </row>
    <row r="3008" spans="1:7" x14ac:dyDescent="0.2">
      <c r="A3008" s="105">
        <v>3006</v>
      </c>
      <c r="B3008" s="106">
        <v>44819</v>
      </c>
      <c r="C3008" s="104">
        <v>51.36</v>
      </c>
      <c r="D3008" s="104">
        <v>51.42</v>
      </c>
      <c r="E3008" s="104">
        <v>50.1</v>
      </c>
      <c r="F3008" s="104">
        <v>50.49</v>
      </c>
      <c r="G3008" s="104">
        <v>19689248</v>
      </c>
    </row>
    <row r="3009" spans="1:7" x14ac:dyDescent="0.2">
      <c r="A3009" s="105">
        <v>3007</v>
      </c>
      <c r="B3009" s="106">
        <v>44820</v>
      </c>
      <c r="C3009" s="104">
        <v>50.45</v>
      </c>
      <c r="D3009" s="104">
        <v>50.46</v>
      </c>
      <c r="E3009" s="104">
        <v>48.51</v>
      </c>
      <c r="F3009" s="104">
        <v>48.7</v>
      </c>
      <c r="G3009" s="104">
        <v>16500861</v>
      </c>
    </row>
    <row r="3010" spans="1:7" x14ac:dyDescent="0.2">
      <c r="A3010" s="105">
        <v>3008</v>
      </c>
      <c r="B3010" s="106">
        <v>44823</v>
      </c>
      <c r="C3010" s="104">
        <v>48.77</v>
      </c>
      <c r="D3010" s="104">
        <v>49.58</v>
      </c>
      <c r="E3010" s="104">
        <v>48.15</v>
      </c>
      <c r="F3010" s="104">
        <v>48.66</v>
      </c>
      <c r="G3010" s="104">
        <v>14620437</v>
      </c>
    </row>
    <row r="3011" spans="1:7" x14ac:dyDescent="0.2">
      <c r="A3011" s="105">
        <v>3009</v>
      </c>
      <c r="B3011" s="106">
        <v>44824</v>
      </c>
      <c r="C3011" s="104">
        <v>48.93</v>
      </c>
      <c r="D3011" s="104">
        <v>49.68</v>
      </c>
      <c r="E3011" s="104">
        <v>48.4</v>
      </c>
      <c r="F3011" s="104">
        <v>49.03</v>
      </c>
      <c r="G3011" s="104">
        <v>13406457</v>
      </c>
    </row>
    <row r="3012" spans="1:7" x14ac:dyDescent="0.2">
      <c r="A3012" s="105">
        <v>3010</v>
      </c>
      <c r="B3012" s="106">
        <v>44825</v>
      </c>
      <c r="C3012" s="104">
        <v>48.9</v>
      </c>
      <c r="D3012" s="104">
        <v>48.9</v>
      </c>
      <c r="E3012" s="104">
        <v>47.6</v>
      </c>
      <c r="F3012" s="104">
        <v>47.88</v>
      </c>
      <c r="G3012" s="104">
        <v>13148614</v>
      </c>
    </row>
    <row r="3013" spans="1:7" x14ac:dyDescent="0.2">
      <c r="A3013" s="105">
        <v>3011</v>
      </c>
      <c r="B3013" s="106">
        <v>44826</v>
      </c>
      <c r="C3013" s="104">
        <v>47.42</v>
      </c>
      <c r="D3013" s="104">
        <v>47.83</v>
      </c>
      <c r="E3013" s="104">
        <v>44.73</v>
      </c>
      <c r="F3013" s="104">
        <v>45.32</v>
      </c>
      <c r="G3013" s="104">
        <v>44123140</v>
      </c>
    </row>
    <row r="3014" spans="1:7" x14ac:dyDescent="0.2">
      <c r="A3014" s="105">
        <v>3012</v>
      </c>
      <c r="B3014" s="106">
        <v>44827</v>
      </c>
      <c r="C3014" s="104">
        <v>45.99</v>
      </c>
      <c r="D3014" s="104">
        <v>47.33</v>
      </c>
      <c r="E3014" s="104">
        <v>45.88</v>
      </c>
      <c r="F3014" s="104">
        <v>46.7</v>
      </c>
      <c r="G3014" s="104">
        <v>35472145</v>
      </c>
    </row>
    <row r="3015" spans="1:7" x14ac:dyDescent="0.2">
      <c r="A3015" s="105">
        <v>3013</v>
      </c>
      <c r="B3015" s="106">
        <v>44830</v>
      </c>
      <c r="C3015" s="104">
        <v>46.02</v>
      </c>
      <c r="D3015" s="104">
        <v>47</v>
      </c>
      <c r="E3015" s="104">
        <v>45.54</v>
      </c>
      <c r="F3015" s="104">
        <v>45.78</v>
      </c>
      <c r="G3015" s="104">
        <v>23218914</v>
      </c>
    </row>
    <row r="3016" spans="1:7" x14ac:dyDescent="0.2">
      <c r="A3016" s="105">
        <v>3014</v>
      </c>
      <c r="B3016" s="106">
        <v>44831</v>
      </c>
      <c r="C3016" s="104">
        <v>45.58</v>
      </c>
      <c r="D3016" s="104">
        <v>48.4</v>
      </c>
      <c r="E3016" s="104">
        <v>45.45</v>
      </c>
      <c r="F3016" s="104">
        <v>48.12</v>
      </c>
      <c r="G3016" s="104">
        <v>27522990</v>
      </c>
    </row>
    <row r="3017" spans="1:7" x14ac:dyDescent="0.2">
      <c r="A3017" s="105">
        <v>3015</v>
      </c>
      <c r="B3017" s="106">
        <v>44832</v>
      </c>
      <c r="C3017" s="104">
        <v>48</v>
      </c>
      <c r="D3017" s="104">
        <v>49.56</v>
      </c>
      <c r="E3017" s="104">
        <v>47.62</v>
      </c>
      <c r="F3017" s="104">
        <v>47.8</v>
      </c>
      <c r="G3017" s="104">
        <v>19538591</v>
      </c>
    </row>
    <row r="3018" spans="1:7" x14ac:dyDescent="0.2">
      <c r="A3018" s="105">
        <v>3016</v>
      </c>
      <c r="B3018" s="106">
        <v>44833</v>
      </c>
      <c r="C3018" s="104">
        <v>47.86</v>
      </c>
      <c r="D3018" s="104">
        <v>48.1</v>
      </c>
      <c r="E3018" s="104">
        <v>47.03</v>
      </c>
      <c r="F3018" s="104">
        <v>47.28</v>
      </c>
      <c r="G3018" s="104">
        <v>14724360</v>
      </c>
    </row>
    <row r="3019" spans="1:7" x14ac:dyDescent="0.2">
      <c r="A3019" s="105">
        <v>3017</v>
      </c>
      <c r="B3019" s="106">
        <v>44834</v>
      </c>
      <c r="C3019" s="104">
        <v>47.66</v>
      </c>
      <c r="D3019" s="104">
        <v>47.8</v>
      </c>
      <c r="E3019" s="104">
        <v>46.83</v>
      </c>
      <c r="F3019" s="104">
        <v>47.22</v>
      </c>
      <c r="G3019" s="104">
        <v>16123663</v>
      </c>
    </row>
    <row r="3020" spans="1:7" x14ac:dyDescent="0.2">
      <c r="A3020" s="105">
        <v>3018</v>
      </c>
      <c r="B3020" s="106">
        <v>44844</v>
      </c>
      <c r="C3020" s="104">
        <v>47.4</v>
      </c>
      <c r="D3020" s="104">
        <v>47.5</v>
      </c>
      <c r="E3020" s="104">
        <v>45.4</v>
      </c>
      <c r="F3020" s="104">
        <v>45.49</v>
      </c>
      <c r="G3020" s="104">
        <v>12142769</v>
      </c>
    </row>
    <row r="3021" spans="1:7" x14ac:dyDescent="0.2">
      <c r="A3021" s="105">
        <v>3019</v>
      </c>
      <c r="B3021" s="106">
        <v>44845</v>
      </c>
      <c r="C3021" s="104">
        <v>45.8</v>
      </c>
      <c r="D3021" s="104">
        <v>45.86</v>
      </c>
      <c r="E3021" s="104">
        <v>44.61</v>
      </c>
      <c r="F3021" s="104">
        <v>45.02</v>
      </c>
      <c r="G3021" s="104">
        <v>15974383</v>
      </c>
    </row>
    <row r="3022" spans="1:7" x14ac:dyDescent="0.2">
      <c r="A3022" s="105">
        <v>3020</v>
      </c>
      <c r="B3022" s="106">
        <v>44846</v>
      </c>
      <c r="C3022" s="104">
        <v>44.93</v>
      </c>
      <c r="D3022" s="104">
        <v>45.75</v>
      </c>
      <c r="E3022" s="104">
        <v>44.03</v>
      </c>
      <c r="F3022" s="104">
        <v>45.7</v>
      </c>
      <c r="G3022" s="104">
        <v>13670971</v>
      </c>
    </row>
    <row r="3023" spans="1:7" x14ac:dyDescent="0.2">
      <c r="A3023" s="105">
        <v>3021</v>
      </c>
      <c r="B3023" s="106">
        <v>44847</v>
      </c>
      <c r="C3023" s="104">
        <v>45.35</v>
      </c>
      <c r="D3023" s="104">
        <v>46.2</v>
      </c>
      <c r="E3023" s="104">
        <v>45.21</v>
      </c>
      <c r="F3023" s="104">
        <v>45.7</v>
      </c>
      <c r="G3023" s="104">
        <v>11500925</v>
      </c>
    </row>
    <row r="3024" spans="1:7" x14ac:dyDescent="0.2">
      <c r="A3024" s="105">
        <v>3022</v>
      </c>
      <c r="B3024" s="106">
        <v>44848</v>
      </c>
      <c r="C3024" s="104">
        <v>47.5</v>
      </c>
      <c r="D3024" s="104">
        <v>49.75</v>
      </c>
      <c r="E3024" s="104">
        <v>47.34</v>
      </c>
      <c r="F3024" s="104">
        <v>49.45</v>
      </c>
      <c r="G3024" s="104">
        <v>39387470</v>
      </c>
    </row>
    <row r="3025" spans="1:7" x14ac:dyDescent="0.2">
      <c r="A3025" s="105">
        <v>3023</v>
      </c>
      <c r="B3025" s="106">
        <v>44851</v>
      </c>
      <c r="C3025" s="104">
        <v>49.1</v>
      </c>
      <c r="D3025" s="104">
        <v>51.55</v>
      </c>
      <c r="E3025" s="104">
        <v>49.03</v>
      </c>
      <c r="F3025" s="104">
        <v>51.26</v>
      </c>
      <c r="G3025" s="104">
        <v>34593737</v>
      </c>
    </row>
    <row r="3026" spans="1:7" x14ac:dyDescent="0.2">
      <c r="A3026" s="105">
        <v>3024</v>
      </c>
      <c r="B3026" s="106">
        <v>44852</v>
      </c>
      <c r="C3026" s="104">
        <v>51.26</v>
      </c>
      <c r="D3026" s="104">
        <v>51.78</v>
      </c>
      <c r="E3026" s="104">
        <v>50.61</v>
      </c>
      <c r="F3026" s="104">
        <v>50.88</v>
      </c>
      <c r="G3026" s="104">
        <v>17399957</v>
      </c>
    </row>
    <row r="3027" spans="1:7" x14ac:dyDescent="0.2">
      <c r="A3027" s="105">
        <v>3025</v>
      </c>
      <c r="B3027" s="106">
        <v>44853</v>
      </c>
      <c r="C3027" s="104">
        <v>50.88</v>
      </c>
      <c r="D3027" s="104">
        <v>51.92</v>
      </c>
      <c r="E3027" s="104">
        <v>50.06</v>
      </c>
      <c r="F3027" s="104">
        <v>51.22</v>
      </c>
      <c r="G3027" s="104">
        <v>19489408</v>
      </c>
    </row>
    <row r="3028" spans="1:7" x14ac:dyDescent="0.2">
      <c r="A3028" s="105">
        <v>3026</v>
      </c>
      <c r="B3028" s="106">
        <v>44854</v>
      </c>
      <c r="C3028" s="104">
        <v>51.01</v>
      </c>
      <c r="D3028" s="104">
        <v>51.67</v>
      </c>
      <c r="E3028" s="104">
        <v>50.45</v>
      </c>
      <c r="F3028" s="104">
        <v>50.67</v>
      </c>
      <c r="G3028" s="104">
        <v>17295138</v>
      </c>
    </row>
    <row r="3029" spans="1:7" x14ac:dyDescent="0.2">
      <c r="A3029" s="105">
        <v>3027</v>
      </c>
      <c r="B3029" s="106">
        <v>44855</v>
      </c>
      <c r="C3029" s="104">
        <v>50.72</v>
      </c>
      <c r="D3029" s="104">
        <v>51.67</v>
      </c>
      <c r="E3029" s="104">
        <v>50.56</v>
      </c>
      <c r="F3029" s="104">
        <v>51.21</v>
      </c>
      <c r="G3029" s="104">
        <v>16169081</v>
      </c>
    </row>
    <row r="3030" spans="1:7" x14ac:dyDescent="0.2">
      <c r="A3030" s="105">
        <v>3028</v>
      </c>
      <c r="B3030" s="106">
        <v>44858</v>
      </c>
      <c r="C3030" s="104">
        <v>50.81</v>
      </c>
      <c r="D3030" s="104">
        <v>51.68</v>
      </c>
      <c r="E3030" s="104">
        <v>49.12</v>
      </c>
      <c r="F3030" s="104">
        <v>49.34</v>
      </c>
      <c r="G3030" s="104">
        <v>22024058</v>
      </c>
    </row>
    <row r="3031" spans="1:7" x14ac:dyDescent="0.2">
      <c r="A3031" s="105">
        <v>3029</v>
      </c>
      <c r="B3031" s="106">
        <v>44859</v>
      </c>
      <c r="C3031" s="104">
        <v>49.79</v>
      </c>
      <c r="D3031" s="104">
        <v>50.29</v>
      </c>
      <c r="E3031" s="104">
        <v>48.57</v>
      </c>
      <c r="F3031" s="104">
        <v>49.08</v>
      </c>
      <c r="G3031" s="104">
        <v>16226478</v>
      </c>
    </row>
    <row r="3032" spans="1:7" x14ac:dyDescent="0.2">
      <c r="A3032" s="105">
        <v>3030</v>
      </c>
      <c r="B3032" s="106">
        <v>44860</v>
      </c>
      <c r="C3032" s="104">
        <v>48.88</v>
      </c>
      <c r="D3032" s="104">
        <v>50.86</v>
      </c>
      <c r="E3032" s="104">
        <v>48.88</v>
      </c>
      <c r="F3032" s="104">
        <v>50.17</v>
      </c>
      <c r="G3032" s="104">
        <v>14184254</v>
      </c>
    </row>
    <row r="3033" spans="1:7" x14ac:dyDescent="0.2">
      <c r="A3033" s="105">
        <v>3031</v>
      </c>
      <c r="B3033" s="106">
        <v>44861</v>
      </c>
      <c r="C3033" s="104">
        <v>50.18</v>
      </c>
      <c r="D3033" s="104">
        <v>51.39</v>
      </c>
      <c r="E3033" s="104">
        <v>50.17</v>
      </c>
      <c r="F3033" s="104">
        <v>50.87</v>
      </c>
      <c r="G3033" s="104">
        <v>16735453</v>
      </c>
    </row>
    <row r="3034" spans="1:7" x14ac:dyDescent="0.2">
      <c r="A3034" s="105">
        <v>3032</v>
      </c>
      <c r="B3034" s="106">
        <v>44862</v>
      </c>
      <c r="C3034" s="104">
        <v>50.61</v>
      </c>
      <c r="D3034" s="104">
        <v>51.31</v>
      </c>
      <c r="E3034" s="104">
        <v>49.4</v>
      </c>
      <c r="F3034" s="104">
        <v>49.88</v>
      </c>
      <c r="G3034" s="104">
        <v>13304784</v>
      </c>
    </row>
    <row r="3035" spans="1:7" x14ac:dyDescent="0.2">
      <c r="A3035" s="105">
        <v>3033</v>
      </c>
      <c r="B3035" s="106">
        <v>44865</v>
      </c>
      <c r="C3035" s="104">
        <v>49.5</v>
      </c>
      <c r="D3035" s="104">
        <v>49.6</v>
      </c>
      <c r="E3035" s="104">
        <v>47.85</v>
      </c>
      <c r="F3035" s="104">
        <v>48.26</v>
      </c>
      <c r="G3035" s="104">
        <v>23039380</v>
      </c>
    </row>
    <row r="3036" spans="1:7" x14ac:dyDescent="0.2">
      <c r="A3036" s="105">
        <v>3034</v>
      </c>
      <c r="B3036" s="106">
        <v>44866</v>
      </c>
      <c r="C3036" s="104">
        <v>48.79</v>
      </c>
      <c r="D3036" s="104">
        <v>49.58</v>
      </c>
      <c r="E3036" s="104">
        <v>47.28</v>
      </c>
      <c r="F3036" s="104">
        <v>49.46</v>
      </c>
      <c r="G3036" s="104">
        <v>18546899</v>
      </c>
    </row>
    <row r="3037" spans="1:7" x14ac:dyDescent="0.2">
      <c r="A3037" s="105">
        <v>3035</v>
      </c>
      <c r="B3037" s="106">
        <v>44867</v>
      </c>
      <c r="C3037" s="104">
        <v>48.86</v>
      </c>
      <c r="D3037" s="104">
        <v>50.77</v>
      </c>
      <c r="E3037" s="104">
        <v>48.71</v>
      </c>
      <c r="F3037" s="104">
        <v>50.5</v>
      </c>
      <c r="G3037" s="104">
        <v>19356159</v>
      </c>
    </row>
    <row r="3038" spans="1:7" x14ac:dyDescent="0.2">
      <c r="A3038" s="105">
        <v>3036</v>
      </c>
      <c r="B3038" s="106">
        <v>44868</v>
      </c>
      <c r="C3038" s="104">
        <v>49.96</v>
      </c>
      <c r="D3038" s="104">
        <v>50.21</v>
      </c>
      <c r="E3038" s="104">
        <v>47.78</v>
      </c>
      <c r="F3038" s="104">
        <v>48.31</v>
      </c>
      <c r="G3038" s="104">
        <v>24289905</v>
      </c>
    </row>
    <row r="3039" spans="1:7" x14ac:dyDescent="0.2">
      <c r="A3039" s="105">
        <v>3037</v>
      </c>
      <c r="B3039" s="106">
        <v>44869</v>
      </c>
      <c r="C3039" s="104">
        <v>48.28</v>
      </c>
      <c r="D3039" s="104">
        <v>50.44</v>
      </c>
      <c r="E3039" s="104">
        <v>48.07</v>
      </c>
      <c r="F3039" s="104">
        <v>50.02</v>
      </c>
      <c r="G3039" s="104">
        <v>24173916</v>
      </c>
    </row>
    <row r="3040" spans="1:7" x14ac:dyDescent="0.2">
      <c r="A3040" s="105">
        <v>3038</v>
      </c>
      <c r="B3040" s="106">
        <v>44872</v>
      </c>
      <c r="C3040" s="104">
        <v>49.41</v>
      </c>
      <c r="D3040" s="104">
        <v>51.1</v>
      </c>
      <c r="E3040" s="104">
        <v>49.31</v>
      </c>
      <c r="F3040" s="104">
        <v>50.18</v>
      </c>
      <c r="G3040" s="104">
        <v>15320312</v>
      </c>
    </row>
    <row r="3041" spans="1:7" x14ac:dyDescent="0.2">
      <c r="A3041" s="105">
        <v>3039</v>
      </c>
      <c r="B3041" s="106">
        <v>44873</v>
      </c>
      <c r="C3041" s="104">
        <v>50.18</v>
      </c>
      <c r="D3041" s="104">
        <v>50.82</v>
      </c>
      <c r="E3041" s="104">
        <v>49.9</v>
      </c>
      <c r="F3041" s="104">
        <v>50.17</v>
      </c>
      <c r="G3041" s="104">
        <v>13209694</v>
      </c>
    </row>
    <row r="3042" spans="1:7" x14ac:dyDescent="0.2">
      <c r="A3042" s="105">
        <v>3040</v>
      </c>
      <c r="B3042" s="106">
        <v>44874</v>
      </c>
      <c r="C3042" s="104">
        <v>50</v>
      </c>
      <c r="D3042" s="104">
        <v>50.39</v>
      </c>
      <c r="E3042" s="104">
        <v>49.71</v>
      </c>
      <c r="F3042" s="104">
        <v>50</v>
      </c>
      <c r="G3042" s="104">
        <v>10066022</v>
      </c>
    </row>
    <row r="3043" spans="1:7" x14ac:dyDescent="0.2">
      <c r="A3043" s="105">
        <v>3041</v>
      </c>
      <c r="B3043" s="106">
        <v>44875</v>
      </c>
      <c r="C3043" s="104">
        <v>49.68</v>
      </c>
      <c r="D3043" s="104">
        <v>49.9</v>
      </c>
      <c r="E3043" s="104">
        <v>49</v>
      </c>
      <c r="F3043" s="104">
        <v>49.31</v>
      </c>
      <c r="G3043" s="104">
        <v>9293071</v>
      </c>
    </row>
    <row r="3044" spans="1:7" x14ac:dyDescent="0.2">
      <c r="A3044" s="105">
        <v>3042</v>
      </c>
      <c r="B3044" s="106">
        <v>44876</v>
      </c>
      <c r="C3044" s="104">
        <v>50.55</v>
      </c>
      <c r="D3044" s="104">
        <v>52.75</v>
      </c>
      <c r="E3044" s="104">
        <v>50.31</v>
      </c>
      <c r="F3044" s="104">
        <v>52.53</v>
      </c>
      <c r="G3044" s="104">
        <v>37638695</v>
      </c>
    </row>
    <row r="3045" spans="1:7" x14ac:dyDescent="0.2">
      <c r="A3045" s="105">
        <v>3043</v>
      </c>
      <c r="B3045" s="106">
        <v>44879</v>
      </c>
      <c r="C3045" s="104">
        <v>52.57</v>
      </c>
      <c r="D3045" s="104">
        <v>53.59</v>
      </c>
      <c r="E3045" s="104">
        <v>51.68</v>
      </c>
      <c r="F3045" s="104">
        <v>51.82</v>
      </c>
      <c r="G3045" s="104">
        <v>19180256</v>
      </c>
    </row>
    <row r="3046" spans="1:7" x14ac:dyDescent="0.2">
      <c r="A3046" s="105">
        <v>3044</v>
      </c>
      <c r="B3046" s="106">
        <v>44880</v>
      </c>
      <c r="C3046" s="104">
        <v>52</v>
      </c>
      <c r="D3046" s="104">
        <v>53.53</v>
      </c>
      <c r="E3046" s="104">
        <v>51.57</v>
      </c>
      <c r="F3046" s="104">
        <v>53.42</v>
      </c>
      <c r="G3046" s="104">
        <v>19497828</v>
      </c>
    </row>
    <row r="3047" spans="1:7" x14ac:dyDescent="0.2">
      <c r="A3047" s="105">
        <v>3045</v>
      </c>
      <c r="B3047" s="106">
        <v>44881</v>
      </c>
      <c r="C3047" s="104">
        <v>53.3</v>
      </c>
      <c r="D3047" s="104">
        <v>55.15</v>
      </c>
      <c r="E3047" s="104">
        <v>53.11</v>
      </c>
      <c r="F3047" s="104">
        <v>53.99</v>
      </c>
      <c r="G3047" s="104">
        <v>24681444</v>
      </c>
    </row>
    <row r="3048" spans="1:7" x14ac:dyDescent="0.2">
      <c r="A3048" s="105">
        <v>3046</v>
      </c>
      <c r="B3048" s="106">
        <v>44882</v>
      </c>
      <c r="C3048" s="104">
        <v>53.54</v>
      </c>
      <c r="D3048" s="104">
        <v>53.99</v>
      </c>
      <c r="E3048" s="104">
        <v>52.9</v>
      </c>
      <c r="F3048" s="104">
        <v>53.76</v>
      </c>
      <c r="G3048" s="104">
        <v>11761535</v>
      </c>
    </row>
    <row r="3049" spans="1:7" x14ac:dyDescent="0.2">
      <c r="A3049" s="105">
        <v>3047</v>
      </c>
      <c r="B3049" s="106">
        <v>44883</v>
      </c>
      <c r="C3049" s="104">
        <v>53.98</v>
      </c>
      <c r="D3049" s="104">
        <v>54.28</v>
      </c>
      <c r="E3049" s="104">
        <v>52.45</v>
      </c>
      <c r="F3049" s="104">
        <v>52.49</v>
      </c>
      <c r="G3049" s="104">
        <v>18475707</v>
      </c>
    </row>
    <row r="3050" spans="1:7" x14ac:dyDescent="0.2">
      <c r="A3050" s="105">
        <v>3048</v>
      </c>
      <c r="B3050" s="106">
        <v>44886</v>
      </c>
      <c r="C3050" s="104">
        <v>51.7</v>
      </c>
      <c r="D3050" s="104">
        <v>52.03</v>
      </c>
      <c r="E3050" s="104">
        <v>50.81</v>
      </c>
      <c r="F3050" s="104">
        <v>51.7</v>
      </c>
      <c r="G3050" s="104">
        <v>13508279</v>
      </c>
    </row>
    <row r="3051" spans="1:7" x14ac:dyDescent="0.2">
      <c r="A3051" s="105">
        <v>3049</v>
      </c>
      <c r="B3051" s="106">
        <v>44887</v>
      </c>
      <c r="C3051" s="104">
        <v>52.1</v>
      </c>
      <c r="D3051" s="104">
        <v>52.35</v>
      </c>
      <c r="E3051" s="104">
        <v>51.17</v>
      </c>
      <c r="F3051" s="104">
        <v>51.7</v>
      </c>
      <c r="G3051" s="104">
        <v>8676949</v>
      </c>
    </row>
    <row r="3052" spans="1:7" x14ac:dyDescent="0.2">
      <c r="A3052" s="105">
        <v>3050</v>
      </c>
      <c r="B3052" s="106">
        <v>44888</v>
      </c>
      <c r="C3052" s="104">
        <v>51.56</v>
      </c>
      <c r="D3052" s="104">
        <v>51.56</v>
      </c>
      <c r="E3052" s="104">
        <v>50.66</v>
      </c>
      <c r="F3052" s="104">
        <v>50.87</v>
      </c>
      <c r="G3052" s="104">
        <v>8770258</v>
      </c>
    </row>
    <row r="3053" spans="1:7" x14ac:dyDescent="0.2">
      <c r="A3053" s="105">
        <v>3051</v>
      </c>
      <c r="B3053" s="106">
        <v>44889</v>
      </c>
      <c r="C3053" s="104">
        <v>51.26</v>
      </c>
      <c r="D3053" s="104">
        <v>51.74</v>
      </c>
      <c r="E3053" s="104">
        <v>50.42</v>
      </c>
      <c r="F3053" s="104">
        <v>50.56</v>
      </c>
      <c r="G3053" s="104">
        <v>9317237</v>
      </c>
    </row>
    <row r="3054" spans="1:7" x14ac:dyDescent="0.2">
      <c r="A3054" s="105">
        <v>3052</v>
      </c>
      <c r="B3054" s="106">
        <v>44890</v>
      </c>
      <c r="C3054" s="104">
        <v>50.58</v>
      </c>
      <c r="D3054" s="104">
        <v>51.38</v>
      </c>
      <c r="E3054" s="104">
        <v>50.19</v>
      </c>
      <c r="F3054" s="104">
        <v>50.95</v>
      </c>
      <c r="G3054" s="104">
        <v>8961488</v>
      </c>
    </row>
    <row r="3055" spans="1:7" x14ac:dyDescent="0.2">
      <c r="A3055" s="105">
        <v>3053</v>
      </c>
      <c r="B3055" s="106">
        <v>44893</v>
      </c>
      <c r="C3055" s="104">
        <v>49.95</v>
      </c>
      <c r="D3055" s="104">
        <v>50.81</v>
      </c>
      <c r="E3055" s="104">
        <v>49.03</v>
      </c>
      <c r="F3055" s="104">
        <v>50.7</v>
      </c>
      <c r="G3055" s="104">
        <v>11472168</v>
      </c>
    </row>
    <row r="3056" spans="1:7" x14ac:dyDescent="0.2">
      <c r="A3056" s="105">
        <v>3054</v>
      </c>
      <c r="B3056" s="106">
        <v>44894</v>
      </c>
      <c r="C3056" s="104">
        <v>51.04</v>
      </c>
      <c r="D3056" s="104">
        <v>53.45</v>
      </c>
      <c r="E3056" s="104">
        <v>50.74</v>
      </c>
      <c r="F3056" s="104">
        <v>53</v>
      </c>
      <c r="G3056" s="104">
        <v>20563088</v>
      </c>
    </row>
    <row r="3057" spans="1:7" x14ac:dyDescent="0.2">
      <c r="A3057" s="105">
        <v>3055</v>
      </c>
      <c r="B3057" s="106">
        <v>44895</v>
      </c>
      <c r="C3057" s="104">
        <v>52.5</v>
      </c>
      <c r="D3057" s="104">
        <v>53</v>
      </c>
      <c r="E3057" s="104">
        <v>51.87</v>
      </c>
      <c r="F3057" s="104">
        <v>53</v>
      </c>
      <c r="G3057" s="104">
        <v>15370891</v>
      </c>
    </row>
    <row r="3058" spans="1:7" x14ac:dyDescent="0.2">
      <c r="A3058" s="105">
        <v>3056</v>
      </c>
      <c r="B3058" s="106">
        <v>44896</v>
      </c>
      <c r="C3058" s="104">
        <v>54.88</v>
      </c>
      <c r="D3058" s="104">
        <v>55.7</v>
      </c>
      <c r="E3058" s="104">
        <v>54.39</v>
      </c>
      <c r="F3058" s="104">
        <v>54.47</v>
      </c>
      <c r="G3058" s="104">
        <v>30779065</v>
      </c>
    </row>
    <row r="3059" spans="1:7" x14ac:dyDescent="0.2">
      <c r="A3059" s="105">
        <v>3057</v>
      </c>
      <c r="B3059" s="106">
        <v>44897</v>
      </c>
      <c r="C3059" s="104">
        <v>54.43</v>
      </c>
      <c r="D3059" s="104">
        <v>54.73</v>
      </c>
      <c r="E3059" s="104">
        <v>53.45</v>
      </c>
      <c r="F3059" s="104">
        <v>53.58</v>
      </c>
      <c r="G3059" s="104">
        <v>11099504</v>
      </c>
    </row>
    <row r="3060" spans="1:7" x14ac:dyDescent="0.2">
      <c r="A3060" s="105">
        <v>3058</v>
      </c>
      <c r="B3060" s="106">
        <v>44900</v>
      </c>
      <c r="C3060" s="104">
        <v>54.57</v>
      </c>
      <c r="D3060" s="104">
        <v>55.72</v>
      </c>
      <c r="E3060" s="104">
        <v>54.25</v>
      </c>
      <c r="F3060" s="104">
        <v>55.12</v>
      </c>
      <c r="G3060" s="104">
        <v>23165342</v>
      </c>
    </row>
    <row r="3061" spans="1:7" x14ac:dyDescent="0.2">
      <c r="A3061" s="105">
        <v>3059</v>
      </c>
      <c r="B3061" s="106">
        <v>44901</v>
      </c>
      <c r="C3061" s="104">
        <v>55</v>
      </c>
      <c r="D3061" s="104">
        <v>57.14</v>
      </c>
      <c r="E3061" s="104">
        <v>54.44</v>
      </c>
      <c r="F3061" s="104">
        <v>57.05</v>
      </c>
      <c r="G3061" s="104">
        <v>32133909</v>
      </c>
    </row>
    <row r="3062" spans="1:7" x14ac:dyDescent="0.2">
      <c r="A3062" s="105">
        <v>3060</v>
      </c>
      <c r="B3062" s="106">
        <v>44902</v>
      </c>
      <c r="C3062" s="104">
        <v>57.05</v>
      </c>
      <c r="D3062" s="104">
        <v>58.85</v>
      </c>
      <c r="E3062" s="104">
        <v>56.87</v>
      </c>
      <c r="F3062" s="104">
        <v>57.65</v>
      </c>
      <c r="G3062" s="104">
        <v>32397617</v>
      </c>
    </row>
    <row r="3063" spans="1:7" x14ac:dyDescent="0.2">
      <c r="A3063" s="105">
        <v>3061</v>
      </c>
      <c r="B3063" s="106">
        <v>44903</v>
      </c>
      <c r="C3063" s="104">
        <v>57.46</v>
      </c>
      <c r="D3063" s="104">
        <v>57.99</v>
      </c>
      <c r="E3063" s="104">
        <v>56.63</v>
      </c>
      <c r="F3063" s="104">
        <v>57.3</v>
      </c>
      <c r="G3063" s="104">
        <v>25008741</v>
      </c>
    </row>
    <row r="3064" spans="1:7" x14ac:dyDescent="0.2">
      <c r="A3064" s="105">
        <v>3062</v>
      </c>
      <c r="B3064" s="106">
        <v>44904</v>
      </c>
      <c r="C3064" s="104">
        <v>57.32</v>
      </c>
      <c r="D3064" s="104">
        <v>58.3</v>
      </c>
      <c r="E3064" s="104">
        <v>57.02</v>
      </c>
      <c r="F3064" s="104">
        <v>58.03</v>
      </c>
      <c r="G3064" s="104">
        <v>27825592</v>
      </c>
    </row>
    <row r="3065" spans="1:7" x14ac:dyDescent="0.2">
      <c r="A3065" s="105">
        <v>3063</v>
      </c>
      <c r="B3065" s="106">
        <v>44907</v>
      </c>
      <c r="C3065" s="104">
        <v>57.81</v>
      </c>
      <c r="D3065" s="104">
        <v>58.37</v>
      </c>
      <c r="E3065" s="104">
        <v>56.7</v>
      </c>
      <c r="F3065" s="104">
        <v>56.93</v>
      </c>
      <c r="G3065" s="104">
        <v>20178940</v>
      </c>
    </row>
    <row r="3066" spans="1:7" x14ac:dyDescent="0.2">
      <c r="A3066" s="105">
        <v>3064</v>
      </c>
      <c r="B3066" s="106">
        <v>44908</v>
      </c>
      <c r="C3066" s="104">
        <v>56.93</v>
      </c>
      <c r="D3066" s="104">
        <v>57.8</v>
      </c>
      <c r="E3066" s="104">
        <v>56.3</v>
      </c>
      <c r="F3066" s="104">
        <v>57.5</v>
      </c>
      <c r="G3066" s="104">
        <v>13662405</v>
      </c>
    </row>
    <row r="3067" spans="1:7" x14ac:dyDescent="0.2">
      <c r="A3067" s="105">
        <v>3065</v>
      </c>
      <c r="B3067" s="106">
        <v>44909</v>
      </c>
      <c r="C3067" s="104">
        <v>57.88</v>
      </c>
      <c r="D3067" s="104">
        <v>60</v>
      </c>
      <c r="E3067" s="104">
        <v>57.02</v>
      </c>
      <c r="F3067" s="104">
        <v>59.45</v>
      </c>
      <c r="G3067" s="104">
        <v>33932432</v>
      </c>
    </row>
    <row r="3068" spans="1:7" x14ac:dyDescent="0.2">
      <c r="A3068" s="105">
        <v>3066</v>
      </c>
      <c r="B3068" s="106">
        <v>44910</v>
      </c>
      <c r="C3068" s="104">
        <v>59.66</v>
      </c>
      <c r="D3068" s="104">
        <v>60.36</v>
      </c>
      <c r="E3068" s="104">
        <v>58.07</v>
      </c>
      <c r="F3068" s="104">
        <v>58.54</v>
      </c>
      <c r="G3068" s="104">
        <v>14849426</v>
      </c>
    </row>
    <row r="3069" spans="1:7" x14ac:dyDescent="0.2">
      <c r="A3069" s="105">
        <v>3067</v>
      </c>
      <c r="B3069" s="106">
        <v>44911</v>
      </c>
      <c r="C3069" s="104">
        <v>58.36</v>
      </c>
      <c r="D3069" s="104">
        <v>58.97</v>
      </c>
      <c r="E3069" s="104">
        <v>57.55</v>
      </c>
      <c r="F3069" s="104">
        <v>58.31</v>
      </c>
      <c r="G3069" s="104">
        <v>15854010</v>
      </c>
    </row>
    <row r="3070" spans="1:7" x14ac:dyDescent="0.2">
      <c r="A3070" s="105">
        <v>3068</v>
      </c>
      <c r="B3070" s="106">
        <v>44914</v>
      </c>
      <c r="C3070" s="104">
        <v>58.59</v>
      </c>
      <c r="D3070" s="104">
        <v>59</v>
      </c>
      <c r="E3070" s="104">
        <v>57.63</v>
      </c>
      <c r="F3070" s="104">
        <v>58.3</v>
      </c>
      <c r="G3070" s="104">
        <v>14598959</v>
      </c>
    </row>
    <row r="3071" spans="1:7" x14ac:dyDescent="0.2">
      <c r="A3071" s="105">
        <v>3069</v>
      </c>
      <c r="B3071" s="106">
        <v>44915</v>
      </c>
      <c r="C3071" s="104">
        <v>57.51</v>
      </c>
      <c r="D3071" s="104">
        <v>58.1</v>
      </c>
      <c r="E3071" s="104">
        <v>56.55</v>
      </c>
      <c r="F3071" s="104">
        <v>57.05</v>
      </c>
      <c r="G3071" s="104">
        <v>12728021</v>
      </c>
    </row>
    <row r="3072" spans="1:7" x14ac:dyDescent="0.2">
      <c r="A3072" s="105">
        <v>3070</v>
      </c>
      <c r="B3072" s="106">
        <v>44916</v>
      </c>
      <c r="C3072" s="104">
        <v>58.07</v>
      </c>
      <c r="D3072" s="104">
        <v>58.7</v>
      </c>
      <c r="E3072" s="104">
        <v>56.88</v>
      </c>
      <c r="F3072" s="104">
        <v>57.4</v>
      </c>
      <c r="G3072" s="104">
        <v>11985238</v>
      </c>
    </row>
    <row r="3073" spans="1:7" x14ac:dyDescent="0.2">
      <c r="A3073" s="105">
        <v>3071</v>
      </c>
      <c r="B3073" s="106">
        <v>44917</v>
      </c>
      <c r="C3073" s="104">
        <v>58.09</v>
      </c>
      <c r="D3073" s="104">
        <v>59</v>
      </c>
      <c r="E3073" s="104">
        <v>57.64</v>
      </c>
      <c r="F3073" s="104">
        <v>58.19</v>
      </c>
      <c r="G3073" s="104">
        <v>16768402</v>
      </c>
    </row>
    <row r="3074" spans="1:7" x14ac:dyDescent="0.2">
      <c r="A3074" s="105">
        <v>3072</v>
      </c>
      <c r="B3074" s="106">
        <v>44918</v>
      </c>
      <c r="C3074" s="104">
        <v>57.82</v>
      </c>
      <c r="D3074" s="104">
        <v>58.65</v>
      </c>
      <c r="E3074" s="104">
        <v>57.55</v>
      </c>
      <c r="F3074" s="104">
        <v>58.18</v>
      </c>
      <c r="G3074" s="104">
        <v>10566688</v>
      </c>
    </row>
    <row r="3075" spans="1:7" x14ac:dyDescent="0.2">
      <c r="A3075" s="105">
        <v>3073</v>
      </c>
      <c r="B3075" s="106">
        <v>44921</v>
      </c>
      <c r="C3075" s="104">
        <v>57.6</v>
      </c>
      <c r="D3075" s="104">
        <v>58.44</v>
      </c>
      <c r="E3075" s="104">
        <v>57.26</v>
      </c>
      <c r="F3075" s="104">
        <v>57.4</v>
      </c>
      <c r="G3075" s="104">
        <v>11995037</v>
      </c>
    </row>
    <row r="3076" spans="1:7" x14ac:dyDescent="0.2">
      <c r="A3076" s="105">
        <v>3074</v>
      </c>
      <c r="B3076" s="106">
        <v>44922</v>
      </c>
      <c r="C3076" s="104">
        <v>57.69</v>
      </c>
      <c r="D3076" s="104">
        <v>60.91</v>
      </c>
      <c r="E3076" s="104">
        <v>57.52</v>
      </c>
      <c r="F3076" s="104">
        <v>59.94</v>
      </c>
      <c r="G3076" s="104">
        <v>26008605</v>
      </c>
    </row>
    <row r="3077" spans="1:7" x14ac:dyDescent="0.2">
      <c r="A3077" s="105">
        <v>3075</v>
      </c>
      <c r="B3077" s="106">
        <v>44923</v>
      </c>
      <c r="C3077" s="104">
        <v>59.6</v>
      </c>
      <c r="D3077" s="104">
        <v>59.83</v>
      </c>
      <c r="E3077" s="104">
        <v>57.71</v>
      </c>
      <c r="F3077" s="104">
        <v>58.04</v>
      </c>
      <c r="G3077" s="104">
        <v>20787524</v>
      </c>
    </row>
    <row r="3078" spans="1:7" x14ac:dyDescent="0.2">
      <c r="A3078" s="105">
        <v>3076</v>
      </c>
      <c r="B3078" s="106">
        <v>44924</v>
      </c>
      <c r="C3078" s="104">
        <v>57.8</v>
      </c>
      <c r="D3078" s="104">
        <v>57.88</v>
      </c>
      <c r="E3078" s="104">
        <v>56.71</v>
      </c>
      <c r="F3078" s="104">
        <v>56.91</v>
      </c>
      <c r="G3078" s="104">
        <v>15172668</v>
      </c>
    </row>
    <row r="3079" spans="1:7" x14ac:dyDescent="0.2">
      <c r="A3079" s="105">
        <v>3077</v>
      </c>
      <c r="B3079" s="106">
        <v>44925</v>
      </c>
      <c r="C3079" s="104">
        <v>57.02</v>
      </c>
      <c r="D3079" s="104">
        <v>58.3</v>
      </c>
      <c r="E3079" s="104">
        <v>57.02</v>
      </c>
      <c r="F3079" s="104">
        <v>57.76</v>
      </c>
      <c r="G3079" s="104">
        <v>15353304</v>
      </c>
    </row>
    <row r="3080" spans="1:7" x14ac:dyDescent="0.2">
      <c r="A3080" s="105">
        <v>3078</v>
      </c>
      <c r="B3080" s="106">
        <v>44929</v>
      </c>
      <c r="C3080" s="104">
        <v>57.5</v>
      </c>
      <c r="D3080" s="104">
        <v>58.22</v>
      </c>
      <c r="E3080" s="104">
        <v>56.91</v>
      </c>
      <c r="F3080" s="104">
        <v>57.78</v>
      </c>
      <c r="G3080" s="104">
        <v>18089044</v>
      </c>
    </row>
    <row r="3081" spans="1:7" x14ac:dyDescent="0.2">
      <c r="A3081" s="105">
        <v>3079</v>
      </c>
      <c r="B3081" s="106">
        <v>44930</v>
      </c>
      <c r="C3081" s="104">
        <v>58.2</v>
      </c>
      <c r="D3081" s="104">
        <v>58.23</v>
      </c>
      <c r="E3081" s="104">
        <v>57.05</v>
      </c>
      <c r="F3081" s="104">
        <v>57.63</v>
      </c>
      <c r="G3081" s="104">
        <v>15509466</v>
      </c>
    </row>
    <row r="3082" spans="1:7" x14ac:dyDescent="0.2">
      <c r="A3082" s="105">
        <v>3080</v>
      </c>
      <c r="B3082" s="106">
        <v>44931</v>
      </c>
      <c r="C3082" s="104">
        <v>58.35</v>
      </c>
      <c r="D3082" s="104">
        <v>60.36</v>
      </c>
      <c r="E3082" s="104">
        <v>57.93</v>
      </c>
      <c r="F3082" s="104">
        <v>60.22</v>
      </c>
      <c r="G3082" s="104">
        <v>31560648</v>
      </c>
    </row>
    <row r="3083" spans="1:7" x14ac:dyDescent="0.2">
      <c r="A3083" s="105">
        <v>3081</v>
      </c>
      <c r="B3083" s="106">
        <v>44932</v>
      </c>
      <c r="C3083" s="104">
        <v>60.35</v>
      </c>
      <c r="D3083" s="104">
        <v>60.46</v>
      </c>
      <c r="E3083" s="104">
        <v>59.11</v>
      </c>
      <c r="F3083" s="104">
        <v>59.61</v>
      </c>
      <c r="G3083" s="104">
        <v>13326701</v>
      </c>
    </row>
    <row r="3084" spans="1:7" x14ac:dyDescent="0.2">
      <c r="A3084" s="105">
        <v>3082</v>
      </c>
      <c r="B3084" s="106">
        <v>44935</v>
      </c>
      <c r="C3084" s="104">
        <v>60</v>
      </c>
      <c r="D3084" s="104">
        <v>60.36</v>
      </c>
      <c r="E3084" s="104">
        <v>58.9</v>
      </c>
      <c r="F3084" s="104">
        <v>59.3</v>
      </c>
      <c r="G3084" s="104">
        <v>17393332</v>
      </c>
    </row>
    <row r="3085" spans="1:7" x14ac:dyDescent="0.2">
      <c r="A3085" s="105">
        <v>3083</v>
      </c>
      <c r="B3085" s="106">
        <v>44936</v>
      </c>
      <c r="C3085" s="104">
        <v>59.3</v>
      </c>
      <c r="D3085" s="104">
        <v>59.68</v>
      </c>
      <c r="E3085" s="104">
        <v>58.9</v>
      </c>
      <c r="F3085" s="104">
        <v>59.1</v>
      </c>
      <c r="G3085" s="104">
        <v>9874464</v>
      </c>
    </row>
    <row r="3086" spans="1:7" x14ac:dyDescent="0.2">
      <c r="A3086" s="105">
        <v>3084</v>
      </c>
      <c r="B3086" s="106">
        <v>44937</v>
      </c>
      <c r="C3086" s="104">
        <v>58.99</v>
      </c>
      <c r="D3086" s="104">
        <v>59.69</v>
      </c>
      <c r="E3086" s="104">
        <v>58.35</v>
      </c>
      <c r="F3086" s="104">
        <v>58.66</v>
      </c>
      <c r="G3086" s="104">
        <v>11902563</v>
      </c>
    </row>
    <row r="3087" spans="1:7" x14ac:dyDescent="0.2">
      <c r="A3087" s="105">
        <v>3085</v>
      </c>
      <c r="B3087" s="106">
        <v>44938</v>
      </c>
      <c r="C3087" s="104">
        <v>58.8</v>
      </c>
      <c r="D3087" s="104">
        <v>59.12</v>
      </c>
      <c r="E3087" s="104">
        <v>57.68</v>
      </c>
      <c r="F3087" s="104">
        <v>58.11</v>
      </c>
      <c r="G3087" s="104">
        <v>11702429</v>
      </c>
    </row>
    <row r="3088" spans="1:7" x14ac:dyDescent="0.2">
      <c r="A3088" s="105">
        <v>3086</v>
      </c>
      <c r="B3088" s="106">
        <v>44939</v>
      </c>
      <c r="C3088" s="104">
        <v>60.5</v>
      </c>
      <c r="D3088" s="104">
        <v>60.51</v>
      </c>
      <c r="E3088" s="104">
        <v>58.9</v>
      </c>
      <c r="F3088" s="104">
        <v>60.38</v>
      </c>
      <c r="G3088" s="104">
        <v>22251786</v>
      </c>
    </row>
    <row r="3089" spans="1:7" x14ac:dyDescent="0.2">
      <c r="A3089" s="105">
        <v>3087</v>
      </c>
      <c r="B3089" s="106">
        <v>44942</v>
      </c>
      <c r="C3089" s="104">
        <v>60.95</v>
      </c>
      <c r="D3089" s="104">
        <v>61.67</v>
      </c>
      <c r="E3089" s="104">
        <v>60.1</v>
      </c>
      <c r="F3089" s="104">
        <v>61.09</v>
      </c>
      <c r="G3089" s="104">
        <v>24383779</v>
      </c>
    </row>
    <row r="3090" spans="1:7" x14ac:dyDescent="0.2">
      <c r="A3090" s="105">
        <v>3088</v>
      </c>
      <c r="B3090" s="106">
        <v>44943</v>
      </c>
      <c r="C3090" s="104">
        <v>61.01</v>
      </c>
      <c r="D3090" s="104">
        <v>61.25</v>
      </c>
      <c r="E3090" s="104">
        <v>60</v>
      </c>
      <c r="F3090" s="104">
        <v>60.59</v>
      </c>
      <c r="G3090" s="104">
        <v>9326078</v>
      </c>
    </row>
    <row r="3091" spans="1:7" x14ac:dyDescent="0.2">
      <c r="A3091" s="105">
        <v>3089</v>
      </c>
      <c r="B3091" s="106">
        <v>44944</v>
      </c>
      <c r="C3091" s="104">
        <v>60.36</v>
      </c>
      <c r="D3091" s="104">
        <v>61.37</v>
      </c>
      <c r="E3091" s="104">
        <v>59.58</v>
      </c>
      <c r="F3091" s="104">
        <v>60.91</v>
      </c>
      <c r="G3091" s="104">
        <v>14512324</v>
      </c>
    </row>
    <row r="3092" spans="1:7" x14ac:dyDescent="0.2">
      <c r="A3092" s="105">
        <v>3090</v>
      </c>
      <c r="B3092" s="106">
        <v>44945</v>
      </c>
      <c r="C3092" s="104">
        <v>60.98</v>
      </c>
      <c r="D3092" s="104">
        <v>61.1</v>
      </c>
      <c r="E3092" s="104">
        <v>60.02</v>
      </c>
      <c r="F3092" s="104">
        <v>61.03</v>
      </c>
      <c r="G3092" s="104">
        <v>8911538</v>
      </c>
    </row>
    <row r="3093" spans="1:7" x14ac:dyDescent="0.2">
      <c r="A3093" s="105">
        <v>3091</v>
      </c>
      <c r="B3093" s="106">
        <v>44946</v>
      </c>
      <c r="C3093" s="104">
        <v>61</v>
      </c>
      <c r="D3093" s="104">
        <v>61.58</v>
      </c>
      <c r="E3093" s="104">
        <v>60.2</v>
      </c>
      <c r="F3093" s="104">
        <v>60.37</v>
      </c>
      <c r="G3093" s="104">
        <v>13445754</v>
      </c>
    </row>
    <row r="3094" spans="1:7" x14ac:dyDescent="0.2">
      <c r="A3094" s="105">
        <v>3092</v>
      </c>
      <c r="B3094" s="106">
        <v>44956</v>
      </c>
      <c r="C3094" s="104">
        <v>61</v>
      </c>
      <c r="D3094" s="104">
        <v>61.26</v>
      </c>
      <c r="E3094" s="104">
        <v>58.5</v>
      </c>
      <c r="F3094" s="104">
        <v>58.87</v>
      </c>
      <c r="G3094" s="104">
        <v>27694826</v>
      </c>
    </row>
    <row r="3095" spans="1:7" x14ac:dyDescent="0.2">
      <c r="A3095" s="105">
        <v>3093</v>
      </c>
      <c r="B3095" s="106">
        <v>44957</v>
      </c>
      <c r="C3095" s="104">
        <v>59.15</v>
      </c>
      <c r="D3095" s="104">
        <v>60.24</v>
      </c>
      <c r="E3095" s="104">
        <v>57.71</v>
      </c>
      <c r="F3095" s="104">
        <v>58.64</v>
      </c>
      <c r="G3095" s="104">
        <v>25980519</v>
      </c>
    </row>
    <row r="3096" spans="1:7" x14ac:dyDescent="0.2">
      <c r="A3096" s="105">
        <v>3094</v>
      </c>
      <c r="B3096" s="106">
        <v>44958</v>
      </c>
      <c r="C3096" s="104">
        <v>58.8</v>
      </c>
      <c r="D3096" s="104">
        <v>59.2</v>
      </c>
      <c r="E3096" s="104">
        <v>57</v>
      </c>
      <c r="F3096" s="104">
        <v>57.85</v>
      </c>
      <c r="G3096" s="104">
        <v>33312656</v>
      </c>
    </row>
    <row r="3097" spans="1:7" x14ac:dyDescent="0.2">
      <c r="A3097" s="105">
        <v>3095</v>
      </c>
      <c r="B3097" s="106">
        <v>44959</v>
      </c>
      <c r="C3097" s="104">
        <v>58.04</v>
      </c>
      <c r="D3097" s="104">
        <v>58.6</v>
      </c>
      <c r="E3097" s="104">
        <v>57.5</v>
      </c>
      <c r="F3097" s="104">
        <v>58.45</v>
      </c>
      <c r="G3097" s="104">
        <v>22733333</v>
      </c>
    </row>
    <row r="3098" spans="1:7" x14ac:dyDescent="0.2">
      <c r="A3098" s="105">
        <v>3096</v>
      </c>
      <c r="B3098" s="106">
        <v>44960</v>
      </c>
      <c r="C3098" s="104">
        <v>57.97</v>
      </c>
      <c r="D3098" s="104">
        <v>58.59</v>
      </c>
      <c r="E3098" s="104">
        <v>57.45</v>
      </c>
      <c r="F3098" s="104">
        <v>57.71</v>
      </c>
      <c r="G3098" s="104">
        <v>16721630</v>
      </c>
    </row>
    <row r="3099" spans="1:7" x14ac:dyDescent="0.2">
      <c r="A3099" s="105">
        <v>3097</v>
      </c>
      <c r="B3099" s="106">
        <v>44963</v>
      </c>
      <c r="C3099" s="104">
        <v>57.09</v>
      </c>
      <c r="D3099" s="104">
        <v>57.39</v>
      </c>
      <c r="E3099" s="104">
        <v>56.5</v>
      </c>
      <c r="F3099" s="104">
        <v>57</v>
      </c>
      <c r="G3099" s="104">
        <v>18545536</v>
      </c>
    </row>
    <row r="3100" spans="1:7" x14ac:dyDescent="0.2">
      <c r="A3100" s="105">
        <v>3098</v>
      </c>
      <c r="B3100" s="106">
        <v>44964</v>
      </c>
      <c r="C3100" s="104">
        <v>57</v>
      </c>
      <c r="D3100" s="104">
        <v>58.05</v>
      </c>
      <c r="E3100" s="104">
        <v>56.81</v>
      </c>
      <c r="F3100" s="104">
        <v>57.45</v>
      </c>
      <c r="G3100" s="104">
        <v>13267476</v>
      </c>
    </row>
    <row r="3101" spans="1:7" x14ac:dyDescent="0.2">
      <c r="A3101" s="105">
        <v>3099</v>
      </c>
      <c r="B3101" s="106">
        <v>44965</v>
      </c>
      <c r="C3101" s="104">
        <v>57.5</v>
      </c>
      <c r="D3101" s="104">
        <v>58.31</v>
      </c>
      <c r="E3101" s="104">
        <v>57.34</v>
      </c>
      <c r="F3101" s="104">
        <v>57.77</v>
      </c>
      <c r="G3101" s="104">
        <v>12538730</v>
      </c>
    </row>
    <row r="3102" spans="1:7" x14ac:dyDescent="0.2">
      <c r="A3102" s="105">
        <v>3100</v>
      </c>
      <c r="B3102" s="106">
        <v>44966</v>
      </c>
      <c r="C3102" s="104">
        <v>57.75</v>
      </c>
      <c r="D3102" s="104">
        <v>58.33</v>
      </c>
      <c r="E3102" s="104">
        <v>57.22</v>
      </c>
      <c r="F3102" s="104">
        <v>57.95</v>
      </c>
      <c r="G3102" s="104">
        <v>12106003</v>
      </c>
    </row>
    <row r="3103" spans="1:7" x14ac:dyDescent="0.2">
      <c r="A3103" s="105">
        <v>3101</v>
      </c>
      <c r="B3103" s="106">
        <v>44967</v>
      </c>
      <c r="C3103" s="104">
        <v>57.95</v>
      </c>
      <c r="D3103" s="104">
        <v>57.95</v>
      </c>
      <c r="E3103" s="104">
        <v>57.18</v>
      </c>
      <c r="F3103" s="104">
        <v>57.4</v>
      </c>
      <c r="G3103" s="104">
        <v>11277255</v>
      </c>
    </row>
    <row r="3104" spans="1:7" x14ac:dyDescent="0.2">
      <c r="A3104" s="105">
        <v>3102</v>
      </c>
      <c r="B3104" s="106">
        <v>44970</v>
      </c>
      <c r="C3104" s="104">
        <v>56.98</v>
      </c>
      <c r="D3104" s="104">
        <v>58.28</v>
      </c>
      <c r="E3104" s="104">
        <v>56.8</v>
      </c>
      <c r="F3104" s="104">
        <v>58.06</v>
      </c>
      <c r="G3104" s="104">
        <v>19007068</v>
      </c>
    </row>
    <row r="3105" spans="1:7" x14ac:dyDescent="0.2">
      <c r="A3105" s="105">
        <v>3103</v>
      </c>
      <c r="B3105" s="106">
        <v>44971</v>
      </c>
      <c r="C3105" s="104">
        <v>58.12</v>
      </c>
      <c r="D3105" s="104">
        <v>58.66</v>
      </c>
      <c r="E3105" s="104">
        <v>56.91</v>
      </c>
      <c r="F3105" s="104">
        <v>57.3</v>
      </c>
      <c r="G3105" s="104">
        <v>17393280</v>
      </c>
    </row>
    <row r="3106" spans="1:7" x14ac:dyDescent="0.2">
      <c r="A3106" s="105">
        <v>3104</v>
      </c>
      <c r="B3106" s="106">
        <v>44972</v>
      </c>
      <c r="C3106" s="104">
        <v>57.15</v>
      </c>
      <c r="D3106" s="104">
        <v>57.2</v>
      </c>
      <c r="E3106" s="104">
        <v>55.2</v>
      </c>
      <c r="F3106" s="104">
        <v>55.9</v>
      </c>
      <c r="G3106" s="104">
        <v>33370198</v>
      </c>
    </row>
    <row r="3107" spans="1:7" x14ac:dyDescent="0.2">
      <c r="A3107" s="105">
        <v>3105</v>
      </c>
      <c r="B3107" s="106">
        <v>44973</v>
      </c>
      <c r="C3107" s="104">
        <v>56.01</v>
      </c>
      <c r="D3107" s="104">
        <v>56.94</v>
      </c>
      <c r="E3107" s="104">
        <v>54.75</v>
      </c>
      <c r="F3107" s="104">
        <v>55.3</v>
      </c>
      <c r="G3107" s="104">
        <v>21526742</v>
      </c>
    </row>
    <row r="3108" spans="1:7" x14ac:dyDescent="0.2">
      <c r="A3108" s="105">
        <v>3106</v>
      </c>
      <c r="B3108" s="106">
        <v>44974</v>
      </c>
      <c r="C3108" s="104">
        <v>55.31</v>
      </c>
      <c r="D3108" s="104">
        <v>55.33</v>
      </c>
      <c r="E3108" s="104">
        <v>53.85</v>
      </c>
      <c r="F3108" s="104">
        <v>53.9</v>
      </c>
      <c r="G3108" s="104">
        <v>19772334</v>
      </c>
    </row>
    <row r="3109" spans="1:7" x14ac:dyDescent="0.2">
      <c r="A3109" s="105">
        <v>3107</v>
      </c>
      <c r="B3109" s="106">
        <v>44977</v>
      </c>
      <c r="C3109" s="104">
        <v>53.91</v>
      </c>
      <c r="D3109" s="104">
        <v>55.25</v>
      </c>
      <c r="E3109" s="104">
        <v>53.91</v>
      </c>
      <c r="F3109" s="104">
        <v>55</v>
      </c>
      <c r="G3109" s="104">
        <v>16375582</v>
      </c>
    </row>
    <row r="3110" spans="1:7" x14ac:dyDescent="0.2">
      <c r="A3110" s="105">
        <v>3108</v>
      </c>
      <c r="B3110" s="106">
        <v>44978</v>
      </c>
      <c r="C3110" s="104">
        <v>54.98</v>
      </c>
      <c r="D3110" s="104">
        <v>55.13</v>
      </c>
      <c r="E3110" s="104">
        <v>54.03</v>
      </c>
      <c r="F3110" s="104">
        <v>54.44</v>
      </c>
      <c r="G3110" s="104">
        <v>16602332</v>
      </c>
    </row>
    <row r="3111" spans="1:7" x14ac:dyDescent="0.2">
      <c r="A3111" s="105">
        <v>3109</v>
      </c>
      <c r="B3111" s="106">
        <v>44979</v>
      </c>
      <c r="C3111" s="104">
        <v>54.06</v>
      </c>
      <c r="D3111" s="104">
        <v>54.42</v>
      </c>
      <c r="E3111" s="104">
        <v>53.7</v>
      </c>
      <c r="F3111" s="104">
        <v>53.88</v>
      </c>
      <c r="G3111" s="104">
        <v>12863368</v>
      </c>
    </row>
    <row r="3112" spans="1:7" x14ac:dyDescent="0.2">
      <c r="A3112" s="105">
        <v>3110</v>
      </c>
      <c r="B3112" s="106">
        <v>44980</v>
      </c>
      <c r="C3112" s="104">
        <v>53.9</v>
      </c>
      <c r="D3112" s="104">
        <v>54.66</v>
      </c>
      <c r="E3112" s="104">
        <v>53.8</v>
      </c>
      <c r="F3112" s="104">
        <v>54.04</v>
      </c>
      <c r="G3112" s="104">
        <v>12310886</v>
      </c>
    </row>
    <row r="3113" spans="1:7" x14ac:dyDescent="0.2">
      <c r="A3113" s="105">
        <v>3111</v>
      </c>
      <c r="B3113" s="106">
        <v>44981</v>
      </c>
      <c r="C3113" s="104">
        <v>53.81</v>
      </c>
      <c r="D3113" s="104">
        <v>54.19</v>
      </c>
      <c r="E3113" s="104">
        <v>53.41</v>
      </c>
      <c r="F3113" s="104">
        <v>53.71</v>
      </c>
      <c r="G3113" s="104">
        <v>16481695</v>
      </c>
    </row>
    <row r="3114" spans="1:7" x14ac:dyDescent="0.2">
      <c r="A3114" s="105">
        <v>3112</v>
      </c>
      <c r="B3114" s="106">
        <v>44984</v>
      </c>
      <c r="C3114" s="104">
        <v>53.21</v>
      </c>
      <c r="D3114" s="104">
        <v>53.78</v>
      </c>
      <c r="E3114" s="104">
        <v>53.1</v>
      </c>
      <c r="F3114" s="104">
        <v>53.43</v>
      </c>
      <c r="G3114" s="104">
        <v>14962773</v>
      </c>
    </row>
    <row r="3115" spans="1:7" x14ac:dyDescent="0.2">
      <c r="A3115" s="105">
        <v>3113</v>
      </c>
      <c r="B3115" s="106">
        <v>44985</v>
      </c>
      <c r="C3115" s="104">
        <v>53.6</v>
      </c>
      <c r="D3115" s="104">
        <v>54.42</v>
      </c>
      <c r="E3115" s="104">
        <v>53.49</v>
      </c>
      <c r="F3115" s="104">
        <v>53.93</v>
      </c>
      <c r="G3115" s="104">
        <v>16687685</v>
      </c>
    </row>
    <row r="3116" spans="1:7" x14ac:dyDescent="0.2">
      <c r="A3116" s="105">
        <v>3114</v>
      </c>
      <c r="B3116" s="106">
        <v>44986</v>
      </c>
      <c r="C3116" s="104">
        <v>53.94</v>
      </c>
      <c r="D3116" s="104">
        <v>54.24</v>
      </c>
      <c r="E3116" s="104">
        <v>53.23</v>
      </c>
      <c r="F3116" s="104">
        <v>54.11</v>
      </c>
      <c r="G3116" s="104">
        <v>13421140</v>
      </c>
    </row>
    <row r="3117" spans="1:7" x14ac:dyDescent="0.2">
      <c r="A3117" s="105">
        <v>3115</v>
      </c>
      <c r="B3117" s="106">
        <v>44987</v>
      </c>
      <c r="C3117" s="104">
        <v>53.98</v>
      </c>
      <c r="D3117" s="104">
        <v>54.73</v>
      </c>
      <c r="E3117" s="104">
        <v>53.66</v>
      </c>
      <c r="F3117" s="104">
        <v>54.4</v>
      </c>
      <c r="G3117" s="104">
        <v>14270975</v>
      </c>
    </row>
    <row r="3118" spans="1:7" x14ac:dyDescent="0.2">
      <c r="A3118" s="105">
        <v>3116</v>
      </c>
      <c r="B3118" s="106">
        <v>44988</v>
      </c>
      <c r="C3118" s="104">
        <v>54.6</v>
      </c>
      <c r="D3118" s="104">
        <v>54.92</v>
      </c>
      <c r="E3118" s="104">
        <v>53.91</v>
      </c>
      <c r="F3118" s="104">
        <v>54.33</v>
      </c>
      <c r="G3118" s="104">
        <v>13055428</v>
      </c>
    </row>
    <row r="3119" spans="1:7" x14ac:dyDescent="0.2">
      <c r="A3119" s="105">
        <v>3117</v>
      </c>
      <c r="B3119" s="106">
        <v>44991</v>
      </c>
      <c r="C3119" s="104">
        <v>54.11</v>
      </c>
      <c r="D3119" s="104">
        <v>54.15</v>
      </c>
      <c r="E3119" s="104">
        <v>53.48</v>
      </c>
      <c r="F3119" s="104">
        <v>53.7</v>
      </c>
      <c r="G3119" s="104">
        <v>12447207</v>
      </c>
    </row>
    <row r="3120" spans="1:7" x14ac:dyDescent="0.2">
      <c r="A3120" s="105">
        <v>3118</v>
      </c>
      <c r="B3120" s="106">
        <v>44992</v>
      </c>
      <c r="C3120" s="104">
        <v>53.77</v>
      </c>
      <c r="D3120" s="104">
        <v>53.95</v>
      </c>
      <c r="E3120" s="104">
        <v>52.47</v>
      </c>
      <c r="F3120" s="104">
        <v>52.49</v>
      </c>
      <c r="G3120" s="104">
        <v>15650455</v>
      </c>
    </row>
    <row r="3121" spans="1:7" x14ac:dyDescent="0.2">
      <c r="A3121" s="105">
        <v>3119</v>
      </c>
      <c r="B3121" s="106">
        <v>44993</v>
      </c>
      <c r="C3121" s="104">
        <v>52.18</v>
      </c>
      <c r="D3121" s="104">
        <v>53.47</v>
      </c>
      <c r="E3121" s="104">
        <v>52.03</v>
      </c>
      <c r="F3121" s="104">
        <v>53.16</v>
      </c>
      <c r="G3121" s="104">
        <v>13079942</v>
      </c>
    </row>
    <row r="3122" spans="1:7" x14ac:dyDescent="0.2">
      <c r="A3122" s="105">
        <v>3120</v>
      </c>
      <c r="B3122" s="106">
        <v>44994</v>
      </c>
      <c r="C3122" s="104">
        <v>53.31</v>
      </c>
      <c r="D3122" s="104">
        <v>53.5</v>
      </c>
      <c r="E3122" s="104">
        <v>52.35</v>
      </c>
      <c r="F3122" s="104">
        <v>52.5</v>
      </c>
      <c r="G3122" s="104">
        <v>10725106</v>
      </c>
    </row>
    <row r="3123" spans="1:7" x14ac:dyDescent="0.2">
      <c r="A3123" s="105">
        <v>3121</v>
      </c>
      <c r="B3123" s="106">
        <v>44995</v>
      </c>
      <c r="C3123" s="104">
        <v>52.05</v>
      </c>
      <c r="D3123" s="104">
        <v>52.69</v>
      </c>
      <c r="E3123" s="104">
        <v>52.05</v>
      </c>
      <c r="F3123" s="104">
        <v>52.08</v>
      </c>
      <c r="G3123" s="104">
        <v>8351727</v>
      </c>
    </row>
    <row r="3124" spans="1:7" x14ac:dyDescent="0.2">
      <c r="A3124" s="105">
        <v>3122</v>
      </c>
      <c r="B3124" s="106">
        <v>44998</v>
      </c>
      <c r="C3124" s="104">
        <v>52</v>
      </c>
      <c r="D3124" s="104">
        <v>54</v>
      </c>
      <c r="E3124" s="104">
        <v>51.85</v>
      </c>
      <c r="F3124" s="104">
        <v>53.95</v>
      </c>
      <c r="G3124" s="104">
        <v>16987588</v>
      </c>
    </row>
    <row r="3125" spans="1:7" x14ac:dyDescent="0.2">
      <c r="A3125" s="105">
        <v>3123</v>
      </c>
      <c r="B3125" s="106">
        <v>44999</v>
      </c>
      <c r="C3125" s="104">
        <v>53.79</v>
      </c>
      <c r="D3125" s="104">
        <v>54.12</v>
      </c>
      <c r="E3125" s="104">
        <v>53.06</v>
      </c>
      <c r="F3125" s="104">
        <v>53.3</v>
      </c>
      <c r="G3125" s="104">
        <v>10081196</v>
      </c>
    </row>
    <row r="3126" spans="1:7" x14ac:dyDescent="0.2">
      <c r="A3126" s="105">
        <v>3124</v>
      </c>
      <c r="B3126" s="106">
        <v>45000</v>
      </c>
      <c r="C3126" s="104">
        <v>53.96</v>
      </c>
      <c r="D3126" s="104">
        <v>53.96</v>
      </c>
      <c r="E3126" s="104">
        <v>52.76</v>
      </c>
      <c r="F3126" s="104">
        <v>53.03</v>
      </c>
      <c r="G3126" s="104">
        <v>9356672</v>
      </c>
    </row>
    <row r="3127" spans="1:7" x14ac:dyDescent="0.2">
      <c r="A3127" s="105">
        <v>3125</v>
      </c>
      <c r="B3127" s="106">
        <v>45001</v>
      </c>
      <c r="C3127" s="104">
        <v>52.51</v>
      </c>
      <c r="D3127" s="104">
        <v>53.15</v>
      </c>
      <c r="E3127" s="104">
        <v>51.88</v>
      </c>
      <c r="F3127" s="104">
        <v>52.4</v>
      </c>
      <c r="G3127" s="104">
        <v>10537674</v>
      </c>
    </row>
    <row r="3128" spans="1:7" x14ac:dyDescent="0.2">
      <c r="A3128" s="105">
        <v>3126</v>
      </c>
      <c r="B3128" s="106">
        <v>45002</v>
      </c>
      <c r="C3128" s="104">
        <v>52.69</v>
      </c>
      <c r="D3128" s="104">
        <v>53.05</v>
      </c>
      <c r="E3128" s="104">
        <v>51.92</v>
      </c>
      <c r="F3128" s="104">
        <v>52.5</v>
      </c>
      <c r="G3128" s="104">
        <v>14629706</v>
      </c>
    </row>
    <row r="3129" spans="1:7" x14ac:dyDescent="0.2">
      <c r="A3129" s="105">
        <v>3127</v>
      </c>
      <c r="B3129" s="106">
        <v>45005</v>
      </c>
      <c r="C3129" s="104">
        <v>53.33</v>
      </c>
      <c r="D3129" s="104">
        <v>54.25</v>
      </c>
      <c r="E3129" s="104">
        <v>51.17</v>
      </c>
      <c r="F3129" s="104">
        <v>51.73</v>
      </c>
      <c r="G3129" s="104">
        <v>24863205</v>
      </c>
    </row>
    <row r="3130" spans="1:7" x14ac:dyDescent="0.2">
      <c r="A3130" s="105">
        <v>3128</v>
      </c>
      <c r="B3130" s="106">
        <v>45006</v>
      </c>
      <c r="C3130" s="104">
        <v>51.74</v>
      </c>
      <c r="D3130" s="104">
        <v>53.15</v>
      </c>
      <c r="E3130" s="104">
        <v>51.3</v>
      </c>
      <c r="F3130" s="104">
        <v>53.09</v>
      </c>
      <c r="G3130" s="104">
        <v>17449104</v>
      </c>
    </row>
    <row r="3131" spans="1:7" x14ac:dyDescent="0.2">
      <c r="A3131" s="105">
        <v>3129</v>
      </c>
      <c r="B3131" s="106">
        <v>45007</v>
      </c>
      <c r="C3131" s="104">
        <v>53.08</v>
      </c>
      <c r="D3131" s="104">
        <v>54.18</v>
      </c>
      <c r="E3131" s="104">
        <v>53.01</v>
      </c>
      <c r="F3131" s="104">
        <v>53.23</v>
      </c>
      <c r="G3131" s="104">
        <v>11940879</v>
      </c>
    </row>
    <row r="3132" spans="1:7" x14ac:dyDescent="0.2">
      <c r="A3132" s="105">
        <v>3130</v>
      </c>
      <c r="B3132" s="106">
        <v>45008</v>
      </c>
      <c r="C3132" s="104">
        <v>53.22</v>
      </c>
      <c r="D3132" s="104">
        <v>54.43</v>
      </c>
      <c r="E3132" s="104">
        <v>52.86</v>
      </c>
      <c r="F3132" s="104">
        <v>54</v>
      </c>
      <c r="G3132" s="104">
        <v>17303642</v>
      </c>
    </row>
    <row r="3133" spans="1:7" x14ac:dyDescent="0.2">
      <c r="A3133" s="105">
        <v>3131</v>
      </c>
      <c r="B3133" s="106">
        <v>45009</v>
      </c>
      <c r="C3133" s="104">
        <v>53.96</v>
      </c>
      <c r="D3133" s="104">
        <v>54.3</v>
      </c>
      <c r="E3133" s="104">
        <v>53.28</v>
      </c>
      <c r="F3133" s="104">
        <v>53.73</v>
      </c>
      <c r="G3133" s="104">
        <v>8219469</v>
      </c>
    </row>
    <row r="3134" spans="1:7" x14ac:dyDescent="0.2">
      <c r="A3134" s="105">
        <v>3132</v>
      </c>
      <c r="B3134" s="106">
        <v>45012</v>
      </c>
      <c r="C3134" s="104">
        <v>53.96</v>
      </c>
      <c r="D3134" s="104">
        <v>54.2</v>
      </c>
      <c r="E3134" s="104">
        <v>52.58</v>
      </c>
      <c r="F3134" s="104">
        <v>54.14</v>
      </c>
      <c r="G3134" s="104">
        <v>12573163</v>
      </c>
    </row>
    <row r="3135" spans="1:7" x14ac:dyDescent="0.2">
      <c r="A3135" s="105">
        <v>3133</v>
      </c>
      <c r="B3135" s="106">
        <v>45013</v>
      </c>
      <c r="C3135" s="104">
        <v>53.7</v>
      </c>
      <c r="D3135" s="104">
        <v>54.35</v>
      </c>
      <c r="E3135" s="104">
        <v>53.1</v>
      </c>
      <c r="F3135" s="104">
        <v>53.5</v>
      </c>
      <c r="G3135" s="104">
        <v>11597210</v>
      </c>
    </row>
    <row r="3136" spans="1:7" x14ac:dyDescent="0.2">
      <c r="A3136" s="105">
        <v>3134</v>
      </c>
      <c r="B3136" s="106">
        <v>45014</v>
      </c>
      <c r="C3136" s="104">
        <v>53.81</v>
      </c>
      <c r="D3136" s="104">
        <v>55.38</v>
      </c>
      <c r="E3136" s="104">
        <v>53.71</v>
      </c>
      <c r="F3136" s="104">
        <v>54.55</v>
      </c>
      <c r="G3136" s="104">
        <v>24431732</v>
      </c>
    </row>
    <row r="3137" spans="1:7" x14ac:dyDescent="0.2">
      <c r="A3137" s="105">
        <v>3135</v>
      </c>
      <c r="B3137" s="106">
        <v>45015</v>
      </c>
      <c r="C3137" s="104">
        <v>54.69</v>
      </c>
      <c r="D3137" s="104">
        <v>55.98</v>
      </c>
      <c r="E3137" s="104">
        <v>54.56</v>
      </c>
      <c r="F3137" s="104">
        <v>55.2</v>
      </c>
      <c r="G3137" s="104">
        <v>21826736</v>
      </c>
    </row>
    <row r="3138" spans="1:7" x14ac:dyDescent="0.2">
      <c r="A3138" s="105">
        <v>3136</v>
      </c>
      <c r="B3138" s="106">
        <v>45016</v>
      </c>
      <c r="C3138" s="104">
        <v>55.3</v>
      </c>
      <c r="D3138" s="104">
        <v>55.75</v>
      </c>
      <c r="E3138" s="104">
        <v>54.89</v>
      </c>
      <c r="F3138" s="104">
        <v>55.38</v>
      </c>
      <c r="G3138" s="104">
        <v>12187780</v>
      </c>
    </row>
    <row r="3139" spans="1:7" x14ac:dyDescent="0.2">
      <c r="A3139" s="105">
        <v>3137</v>
      </c>
      <c r="B3139" s="106">
        <v>45019</v>
      </c>
      <c r="C3139" s="104">
        <v>55</v>
      </c>
      <c r="D3139" s="104">
        <v>55.35</v>
      </c>
      <c r="E3139" s="104">
        <v>53.82</v>
      </c>
      <c r="F3139" s="104">
        <v>54.13</v>
      </c>
      <c r="G3139" s="104">
        <v>24295761</v>
      </c>
    </row>
    <row r="3140" spans="1:7" x14ac:dyDescent="0.2">
      <c r="A3140" s="105">
        <v>3138</v>
      </c>
      <c r="B3140" s="106">
        <v>45020</v>
      </c>
      <c r="C3140" s="104">
        <v>54.15</v>
      </c>
      <c r="D3140" s="104">
        <v>55</v>
      </c>
      <c r="E3140" s="104">
        <v>53.2</v>
      </c>
      <c r="F3140" s="104">
        <v>53.54</v>
      </c>
      <c r="G3140" s="104">
        <v>25868479</v>
      </c>
    </row>
    <row r="3141" spans="1:7" x14ac:dyDescent="0.2">
      <c r="A3141" s="105">
        <v>3139</v>
      </c>
      <c r="B3141" s="106">
        <v>45022</v>
      </c>
      <c r="C3141" s="104">
        <v>53.54</v>
      </c>
      <c r="D3141" s="104">
        <v>54.79</v>
      </c>
      <c r="E3141" s="104">
        <v>52.84</v>
      </c>
      <c r="F3141" s="104">
        <v>54.68</v>
      </c>
      <c r="G3141" s="104">
        <v>15711249</v>
      </c>
    </row>
    <row r="3142" spans="1:7" x14ac:dyDescent="0.2">
      <c r="A3142" s="105">
        <v>3140</v>
      </c>
      <c r="B3142" s="106">
        <v>45023</v>
      </c>
      <c r="C3142" s="104">
        <v>54.67</v>
      </c>
      <c r="D3142" s="104">
        <v>58.02</v>
      </c>
      <c r="E3142" s="104">
        <v>54.5</v>
      </c>
      <c r="F3142" s="104">
        <v>58</v>
      </c>
      <c r="G3142" s="104">
        <v>40657562</v>
      </c>
    </row>
    <row r="3143" spans="1:7" x14ac:dyDescent="0.2">
      <c r="A3143" s="105">
        <v>3141</v>
      </c>
      <c r="B3143" s="106">
        <v>45026</v>
      </c>
      <c r="C3143" s="104">
        <v>57.73</v>
      </c>
      <c r="D3143" s="104">
        <v>57.88</v>
      </c>
      <c r="E3143" s="104">
        <v>56.83</v>
      </c>
      <c r="F3143" s="104">
        <v>57.45</v>
      </c>
      <c r="G3143" s="104">
        <v>18305085</v>
      </c>
    </row>
    <row r="3144" spans="1:7" x14ac:dyDescent="0.2">
      <c r="A3144" s="105">
        <v>3142</v>
      </c>
      <c r="B3144" s="106">
        <v>45027</v>
      </c>
      <c r="C3144" s="104">
        <v>57.45</v>
      </c>
      <c r="D3144" s="104">
        <v>57.48</v>
      </c>
      <c r="E3144" s="104">
        <v>56.4</v>
      </c>
      <c r="F3144" s="104">
        <v>56.52</v>
      </c>
      <c r="G3144" s="104">
        <v>15618136</v>
      </c>
    </row>
    <row r="3145" spans="1:7" x14ac:dyDescent="0.2">
      <c r="A3145" s="105">
        <v>3143</v>
      </c>
      <c r="B3145" s="106">
        <v>45028</v>
      </c>
      <c r="C3145" s="104">
        <v>56.71</v>
      </c>
      <c r="D3145" s="104">
        <v>56.98</v>
      </c>
      <c r="E3145" s="104">
        <v>55.68</v>
      </c>
      <c r="F3145" s="104">
        <v>56.9</v>
      </c>
      <c r="G3145" s="104">
        <v>21671857</v>
      </c>
    </row>
    <row r="3146" spans="1:7" x14ac:dyDescent="0.2">
      <c r="A3146" s="105">
        <v>3144</v>
      </c>
      <c r="B3146" s="106">
        <v>45029</v>
      </c>
      <c r="C3146" s="104">
        <v>56.38</v>
      </c>
      <c r="D3146" s="104">
        <v>57.08</v>
      </c>
      <c r="E3146" s="104">
        <v>55.86</v>
      </c>
      <c r="F3146" s="104">
        <v>56.55</v>
      </c>
      <c r="G3146" s="104">
        <v>15128064</v>
      </c>
    </row>
    <row r="3147" spans="1:7" x14ac:dyDescent="0.2">
      <c r="A3147" s="105">
        <v>3145</v>
      </c>
      <c r="B3147" s="106">
        <v>45030</v>
      </c>
      <c r="C3147" s="104">
        <v>56.76</v>
      </c>
      <c r="D3147" s="104">
        <v>57.68</v>
      </c>
      <c r="E3147" s="104">
        <v>56.39</v>
      </c>
      <c r="F3147" s="104">
        <v>56.88</v>
      </c>
      <c r="G3147" s="104">
        <v>17129227</v>
      </c>
    </row>
    <row r="3148" spans="1:7" x14ac:dyDescent="0.2">
      <c r="A3148" s="105">
        <v>3146</v>
      </c>
      <c r="B3148" s="106">
        <v>45033</v>
      </c>
      <c r="C3148" s="104">
        <v>56.5</v>
      </c>
      <c r="D3148" s="104">
        <v>57.28</v>
      </c>
      <c r="E3148" s="104">
        <v>56.31</v>
      </c>
      <c r="F3148" s="104">
        <v>56.88</v>
      </c>
      <c r="G3148" s="104">
        <v>14569016</v>
      </c>
    </row>
    <row r="3149" spans="1:7" x14ac:dyDescent="0.2">
      <c r="A3149" s="105">
        <v>3147</v>
      </c>
      <c r="B3149" s="106">
        <v>45034</v>
      </c>
      <c r="C3149" s="104">
        <v>57</v>
      </c>
      <c r="D3149" s="104">
        <v>57.94</v>
      </c>
      <c r="E3149" s="104">
        <v>56.32</v>
      </c>
      <c r="F3149" s="104">
        <v>56.87</v>
      </c>
      <c r="G3149" s="104">
        <v>14215466</v>
      </c>
    </row>
    <row r="3150" spans="1:7" x14ac:dyDescent="0.2">
      <c r="A3150" s="105">
        <v>3148</v>
      </c>
      <c r="B3150" s="106">
        <v>45035</v>
      </c>
      <c r="C3150" s="104">
        <v>56.99</v>
      </c>
      <c r="D3150" s="104">
        <v>57.1</v>
      </c>
      <c r="E3150" s="104">
        <v>55.6</v>
      </c>
      <c r="F3150" s="104">
        <v>56</v>
      </c>
      <c r="G3150" s="104">
        <v>13417606</v>
      </c>
    </row>
    <row r="3151" spans="1:7" x14ac:dyDescent="0.2">
      <c r="A3151" s="105">
        <v>3149</v>
      </c>
      <c r="B3151" s="106">
        <v>45036</v>
      </c>
      <c r="C3151" s="104">
        <v>56.2</v>
      </c>
      <c r="D3151" s="104">
        <v>56.4</v>
      </c>
      <c r="E3151" s="104">
        <v>55</v>
      </c>
      <c r="F3151" s="104">
        <v>55.5</v>
      </c>
      <c r="G3151" s="104">
        <v>15183719</v>
      </c>
    </row>
    <row r="3152" spans="1:7" x14ac:dyDescent="0.2">
      <c r="A3152" s="105">
        <v>3150</v>
      </c>
      <c r="B3152" s="106">
        <v>45037</v>
      </c>
      <c r="C3152" s="104">
        <v>55.52</v>
      </c>
      <c r="D3152" s="104">
        <v>55.53</v>
      </c>
      <c r="E3152" s="104">
        <v>54</v>
      </c>
      <c r="F3152" s="104">
        <v>54.66</v>
      </c>
      <c r="G3152" s="104">
        <v>16282265</v>
      </c>
    </row>
    <row r="3153" spans="1:7" x14ac:dyDescent="0.2">
      <c r="A3153" s="105">
        <v>3151</v>
      </c>
      <c r="B3153" s="106">
        <v>45040</v>
      </c>
      <c r="C3153" s="104">
        <v>54.29</v>
      </c>
      <c r="D3153" s="104">
        <v>55.26</v>
      </c>
      <c r="E3153" s="104">
        <v>53.7</v>
      </c>
      <c r="F3153" s="104">
        <v>54.59</v>
      </c>
      <c r="G3153" s="104">
        <v>16895471</v>
      </c>
    </row>
    <row r="3154" spans="1:7" x14ac:dyDescent="0.2">
      <c r="A3154" s="105">
        <v>3152</v>
      </c>
      <c r="B3154" s="106">
        <v>45041</v>
      </c>
      <c r="C3154" s="104">
        <v>54.66</v>
      </c>
      <c r="D3154" s="104">
        <v>55.01</v>
      </c>
      <c r="E3154" s="104">
        <v>53.86</v>
      </c>
      <c r="F3154" s="104">
        <v>54.8</v>
      </c>
      <c r="G3154" s="104">
        <v>14687186</v>
      </c>
    </row>
    <row r="3155" spans="1:7" x14ac:dyDescent="0.2">
      <c r="A3155" s="105">
        <v>3153</v>
      </c>
      <c r="B3155" s="106">
        <v>45042</v>
      </c>
      <c r="C3155" s="104">
        <v>54.6</v>
      </c>
      <c r="D3155" s="104">
        <v>55.57</v>
      </c>
      <c r="E3155" s="104">
        <v>54.03</v>
      </c>
      <c r="F3155" s="104">
        <v>55.06</v>
      </c>
      <c r="G3155" s="104">
        <v>19668939</v>
      </c>
    </row>
    <row r="3156" spans="1:7" x14ac:dyDescent="0.2">
      <c r="A3156" s="105">
        <v>3154</v>
      </c>
      <c r="B3156" s="106">
        <v>45043</v>
      </c>
      <c r="C3156" s="104">
        <v>56.3</v>
      </c>
      <c r="D3156" s="104">
        <v>58.59</v>
      </c>
      <c r="E3156" s="104">
        <v>56.25</v>
      </c>
      <c r="F3156" s="104">
        <v>57.3</v>
      </c>
      <c r="G3156" s="104">
        <v>37028642</v>
      </c>
    </row>
    <row r="3157" spans="1:7" x14ac:dyDescent="0.2">
      <c r="A3157" s="105">
        <v>3155</v>
      </c>
      <c r="B3157" s="106">
        <v>45044</v>
      </c>
      <c r="C3157" s="104">
        <v>57</v>
      </c>
      <c r="D3157" s="104">
        <v>57.49</v>
      </c>
      <c r="E3157" s="104">
        <v>56.21</v>
      </c>
      <c r="F3157" s="104">
        <v>56.45</v>
      </c>
      <c r="G3157" s="104">
        <v>15315853</v>
      </c>
    </row>
    <row r="3158" spans="1:7" x14ac:dyDescent="0.2">
      <c r="A3158" s="105">
        <v>3156</v>
      </c>
      <c r="B3158" s="106">
        <v>45050</v>
      </c>
      <c r="C3158" s="104">
        <v>56.44</v>
      </c>
      <c r="D3158" s="104">
        <v>56.66</v>
      </c>
      <c r="E3158" s="104">
        <v>55.27</v>
      </c>
      <c r="F3158" s="104">
        <v>55.42</v>
      </c>
      <c r="G3158" s="104">
        <v>15161080</v>
      </c>
    </row>
    <row r="3159" spans="1:7" x14ac:dyDescent="0.2">
      <c r="A3159" s="105">
        <v>3157</v>
      </c>
      <c r="B3159" s="106">
        <v>45051</v>
      </c>
      <c r="C3159" s="104">
        <v>55.43</v>
      </c>
      <c r="D3159" s="104">
        <v>55.43</v>
      </c>
      <c r="E3159" s="104">
        <v>54.4</v>
      </c>
      <c r="F3159" s="104">
        <v>54.47</v>
      </c>
      <c r="G3159" s="104">
        <v>12826253</v>
      </c>
    </row>
    <row r="3160" spans="1:7" x14ac:dyDescent="0.2">
      <c r="A3160" s="105">
        <v>3158</v>
      </c>
      <c r="B3160" s="106">
        <v>45054</v>
      </c>
      <c r="C3160" s="104">
        <v>54.43</v>
      </c>
      <c r="D3160" s="104">
        <v>54.43</v>
      </c>
      <c r="E3160" s="104">
        <v>50.62</v>
      </c>
      <c r="F3160" s="104">
        <v>51.08</v>
      </c>
      <c r="G3160" s="104">
        <v>50916510</v>
      </c>
    </row>
    <row r="3161" spans="1:7" x14ac:dyDescent="0.2">
      <c r="A3161" s="105">
        <v>3159</v>
      </c>
      <c r="B3161" s="106">
        <v>45055</v>
      </c>
      <c r="C3161" s="104">
        <v>50.57</v>
      </c>
      <c r="D3161" s="104">
        <v>51.96</v>
      </c>
      <c r="E3161" s="104">
        <v>50.55</v>
      </c>
      <c r="F3161" s="104">
        <v>51.23</v>
      </c>
      <c r="G3161" s="104">
        <v>19704734</v>
      </c>
    </row>
    <row r="3162" spans="1:7" x14ac:dyDescent="0.2">
      <c r="A3162" s="105">
        <v>3160</v>
      </c>
      <c r="B3162" s="106">
        <v>45056</v>
      </c>
      <c r="C3162" s="104">
        <v>51.6</v>
      </c>
      <c r="D3162" s="104">
        <v>51.85</v>
      </c>
      <c r="E3162" s="104">
        <v>50.44</v>
      </c>
      <c r="F3162" s="104">
        <v>50.8</v>
      </c>
      <c r="G3162" s="104">
        <v>13287984</v>
      </c>
    </row>
    <row r="3163" spans="1:7" x14ac:dyDescent="0.2">
      <c r="A3163" s="105">
        <v>3161</v>
      </c>
      <c r="B3163" s="106">
        <v>45057</v>
      </c>
      <c r="C3163" s="104">
        <v>50.78</v>
      </c>
      <c r="D3163" s="104">
        <v>50.94</v>
      </c>
      <c r="E3163" s="104">
        <v>50.2</v>
      </c>
      <c r="F3163" s="104">
        <v>50.47</v>
      </c>
      <c r="G3163" s="104">
        <v>10642580</v>
      </c>
    </row>
    <row r="3164" spans="1:7" x14ac:dyDescent="0.2">
      <c r="A3164" s="105">
        <v>3162</v>
      </c>
      <c r="B3164" s="106">
        <v>45058</v>
      </c>
      <c r="C3164" s="104">
        <v>50.45</v>
      </c>
      <c r="D3164" s="104">
        <v>50.52</v>
      </c>
      <c r="E3164" s="104">
        <v>49.49</v>
      </c>
      <c r="F3164" s="104">
        <v>50.22</v>
      </c>
      <c r="G3164" s="104">
        <v>13929653</v>
      </c>
    </row>
    <row r="3165" spans="1:7" x14ac:dyDescent="0.2">
      <c r="A3165" s="105">
        <v>3163</v>
      </c>
      <c r="B3165" s="106">
        <v>45061</v>
      </c>
      <c r="C3165" s="104">
        <v>50.22</v>
      </c>
      <c r="D3165" s="104">
        <v>50.33</v>
      </c>
      <c r="E3165" s="104">
        <v>49.3</v>
      </c>
      <c r="F3165" s="104">
        <v>50.31</v>
      </c>
      <c r="G3165" s="104">
        <v>10684909</v>
      </c>
    </row>
    <row r="3166" spans="1:7" x14ac:dyDescent="0.2">
      <c r="A3166" s="105">
        <v>3164</v>
      </c>
      <c r="B3166" s="106">
        <v>45062</v>
      </c>
      <c r="C3166" s="104">
        <v>50.34</v>
      </c>
      <c r="D3166" s="104">
        <v>50.37</v>
      </c>
      <c r="E3166" s="104">
        <v>48.97</v>
      </c>
      <c r="F3166" s="104">
        <v>49.09</v>
      </c>
      <c r="G3166" s="104">
        <v>23371501</v>
      </c>
    </row>
    <row r="3167" spans="1:7" x14ac:dyDescent="0.2">
      <c r="A3167" s="105">
        <v>3165</v>
      </c>
      <c r="B3167" s="106">
        <v>45063</v>
      </c>
      <c r="C3167" s="104">
        <v>49.07</v>
      </c>
      <c r="D3167" s="104">
        <v>49.19</v>
      </c>
      <c r="E3167" s="104">
        <v>48.6</v>
      </c>
      <c r="F3167" s="104">
        <v>49.19</v>
      </c>
      <c r="G3167" s="104">
        <v>11204960</v>
      </c>
    </row>
    <row r="3168" spans="1:7" x14ac:dyDescent="0.2">
      <c r="A3168" s="105">
        <v>3166</v>
      </c>
      <c r="B3168" s="106">
        <v>45064</v>
      </c>
      <c r="C3168" s="104">
        <v>49.17</v>
      </c>
      <c r="D3168" s="104">
        <v>49.4</v>
      </c>
      <c r="E3168" s="104">
        <v>48.8</v>
      </c>
      <c r="F3168" s="104">
        <v>48.92</v>
      </c>
      <c r="G3168" s="104">
        <v>11579181</v>
      </c>
    </row>
    <row r="3169" spans="1:7" x14ac:dyDescent="0.2">
      <c r="A3169" s="105">
        <v>3167</v>
      </c>
      <c r="B3169" s="106">
        <v>45065</v>
      </c>
      <c r="C3169" s="104">
        <v>48.93</v>
      </c>
      <c r="D3169" s="104">
        <v>50.3</v>
      </c>
      <c r="E3169" s="104">
        <v>48.5</v>
      </c>
      <c r="F3169" s="104">
        <v>50.09</v>
      </c>
      <c r="G3169" s="104">
        <v>15171022</v>
      </c>
    </row>
    <row r="3170" spans="1:7" x14ac:dyDescent="0.2">
      <c r="A3170" s="105">
        <v>3168</v>
      </c>
      <c r="B3170" s="106">
        <v>45068</v>
      </c>
      <c r="C3170" s="104">
        <v>50.29</v>
      </c>
      <c r="D3170" s="104">
        <v>50.75</v>
      </c>
      <c r="E3170" s="104">
        <v>49.95</v>
      </c>
      <c r="F3170" s="104">
        <v>50.42</v>
      </c>
      <c r="G3170" s="104">
        <v>11071104</v>
      </c>
    </row>
    <row r="3171" spans="1:7" x14ac:dyDescent="0.2">
      <c r="A3171" s="105">
        <v>3169</v>
      </c>
      <c r="B3171" s="106">
        <v>45069</v>
      </c>
      <c r="C3171" s="104">
        <v>50.25</v>
      </c>
      <c r="D3171" s="104">
        <v>50.3</v>
      </c>
      <c r="E3171" s="104">
        <v>49.6</v>
      </c>
      <c r="F3171" s="104">
        <v>49.61</v>
      </c>
      <c r="G3171" s="104">
        <v>6948250</v>
      </c>
    </row>
    <row r="3172" spans="1:7" x14ac:dyDescent="0.2">
      <c r="A3172" s="105">
        <v>3170</v>
      </c>
      <c r="B3172" s="106">
        <v>45070</v>
      </c>
      <c r="C3172" s="104">
        <v>49.65</v>
      </c>
      <c r="D3172" s="104">
        <v>49.65</v>
      </c>
      <c r="E3172" s="104">
        <v>48.67</v>
      </c>
      <c r="F3172" s="104">
        <v>48.8</v>
      </c>
      <c r="G3172" s="104">
        <v>9228654</v>
      </c>
    </row>
    <row r="3173" spans="1:7" x14ac:dyDescent="0.2">
      <c r="A3173" s="105">
        <v>3171</v>
      </c>
      <c r="B3173" s="106">
        <v>45071</v>
      </c>
      <c r="C3173" s="104">
        <v>48.8</v>
      </c>
      <c r="D3173" s="104">
        <v>49.2</v>
      </c>
      <c r="E3173" s="104">
        <v>48.43</v>
      </c>
      <c r="F3173" s="104">
        <v>48.92</v>
      </c>
      <c r="G3173" s="104">
        <v>8021192</v>
      </c>
    </row>
    <row r="3174" spans="1:7" x14ac:dyDescent="0.2">
      <c r="A3174" s="105">
        <v>3172</v>
      </c>
      <c r="B3174" s="106">
        <v>45072</v>
      </c>
      <c r="C3174" s="104">
        <v>48.92</v>
      </c>
      <c r="D3174" s="104">
        <v>49.09</v>
      </c>
      <c r="E3174" s="104">
        <v>47.91</v>
      </c>
      <c r="F3174" s="104">
        <v>48.88</v>
      </c>
      <c r="G3174" s="104">
        <v>9249446</v>
      </c>
    </row>
    <row r="3175" spans="1:7" x14ac:dyDescent="0.2">
      <c r="A3175" s="105">
        <v>3173</v>
      </c>
      <c r="B3175" s="106">
        <v>45075</v>
      </c>
      <c r="C3175" s="104">
        <v>48.89</v>
      </c>
      <c r="D3175" s="104">
        <v>49.05</v>
      </c>
      <c r="E3175" s="104">
        <v>47.73</v>
      </c>
      <c r="F3175" s="104">
        <v>48.02</v>
      </c>
      <c r="G3175" s="104">
        <v>10254165</v>
      </c>
    </row>
    <row r="3176" spans="1:7" x14ac:dyDescent="0.2">
      <c r="A3176" s="105">
        <v>3174</v>
      </c>
      <c r="B3176" s="106">
        <v>45076</v>
      </c>
      <c r="C3176" s="104">
        <v>48.02</v>
      </c>
      <c r="D3176" s="104">
        <v>48.07</v>
      </c>
      <c r="E3176" s="104">
        <v>46.7</v>
      </c>
      <c r="F3176" s="104">
        <v>47.5</v>
      </c>
      <c r="G3176" s="104">
        <v>16994283</v>
      </c>
    </row>
    <row r="3177" spans="1:7" x14ac:dyDescent="0.2">
      <c r="A3177" s="105">
        <v>3175</v>
      </c>
      <c r="B3177" s="106">
        <v>45077</v>
      </c>
      <c r="C3177" s="104">
        <v>47.5</v>
      </c>
      <c r="D3177" s="104">
        <v>47.63</v>
      </c>
      <c r="E3177" s="104">
        <v>46.45</v>
      </c>
      <c r="F3177" s="104">
        <v>47.33</v>
      </c>
      <c r="G3177" s="104">
        <v>17868683</v>
      </c>
    </row>
    <row r="3178" spans="1:7" x14ac:dyDescent="0.2">
      <c r="A3178" s="105">
        <v>3176</v>
      </c>
      <c r="B3178" s="106">
        <v>45078</v>
      </c>
      <c r="C3178" s="104">
        <v>47.3</v>
      </c>
      <c r="D3178" s="104">
        <v>47.59</v>
      </c>
      <c r="E3178" s="104">
        <v>46.8</v>
      </c>
      <c r="F3178" s="104">
        <v>47.25</v>
      </c>
      <c r="G3178" s="104">
        <v>9307106</v>
      </c>
    </row>
    <row r="3179" spans="1:7" x14ac:dyDescent="0.2">
      <c r="A3179" s="105">
        <v>3177</v>
      </c>
      <c r="B3179" s="106">
        <v>45079</v>
      </c>
      <c r="C3179" s="104">
        <v>47.55</v>
      </c>
      <c r="D3179" s="104">
        <v>48.89</v>
      </c>
      <c r="E3179" s="104">
        <v>47.5</v>
      </c>
      <c r="F3179" s="104">
        <v>48.64</v>
      </c>
      <c r="G3179" s="104">
        <v>12603658</v>
      </c>
    </row>
    <row r="3180" spans="1:7" x14ac:dyDescent="0.2">
      <c r="A3180" s="105">
        <v>3178</v>
      </c>
      <c r="B3180" s="106">
        <v>45082</v>
      </c>
      <c r="C3180" s="104">
        <v>48.76</v>
      </c>
      <c r="D3180" s="104">
        <v>48.77</v>
      </c>
      <c r="E3180" s="104">
        <v>48.01</v>
      </c>
      <c r="F3180" s="104">
        <v>48.37</v>
      </c>
      <c r="G3180" s="104">
        <v>5392701</v>
      </c>
    </row>
    <row r="3181" spans="1:7" x14ac:dyDescent="0.2">
      <c r="A3181" s="105">
        <v>3179</v>
      </c>
      <c r="B3181" s="106">
        <v>45083</v>
      </c>
      <c r="C3181" s="104">
        <v>48.45</v>
      </c>
      <c r="D3181" s="104">
        <v>48.8</v>
      </c>
      <c r="E3181" s="104">
        <v>47.74</v>
      </c>
      <c r="F3181" s="104">
        <v>48.16</v>
      </c>
      <c r="G3181" s="104">
        <v>7816572</v>
      </c>
    </row>
    <row r="3182" spans="1:7" x14ac:dyDescent="0.2">
      <c r="A3182" s="105">
        <v>3180</v>
      </c>
      <c r="B3182" s="106">
        <v>45084</v>
      </c>
      <c r="C3182" s="104">
        <v>48.39</v>
      </c>
      <c r="D3182" s="104">
        <v>48.55</v>
      </c>
      <c r="E3182" s="104">
        <v>47.33</v>
      </c>
      <c r="F3182" s="104">
        <v>47.45</v>
      </c>
      <c r="G3182" s="104">
        <v>9679333</v>
      </c>
    </row>
    <row r="3183" spans="1:7" x14ac:dyDescent="0.2">
      <c r="A3183" s="105">
        <v>3181</v>
      </c>
      <c r="B3183" s="106">
        <v>45085</v>
      </c>
      <c r="C3183" s="104">
        <v>47.75</v>
      </c>
      <c r="D3183" s="104">
        <v>48.17</v>
      </c>
      <c r="E3183" s="104">
        <v>47.07</v>
      </c>
      <c r="F3183" s="104">
        <v>48.05</v>
      </c>
      <c r="G3183" s="104">
        <v>8325551</v>
      </c>
    </row>
    <row r="3184" spans="1:7" x14ac:dyDescent="0.2">
      <c r="A3184" s="105">
        <v>3182</v>
      </c>
      <c r="B3184" s="106">
        <v>45086</v>
      </c>
      <c r="C3184" s="104">
        <v>48.06</v>
      </c>
      <c r="D3184" s="104">
        <v>48.38</v>
      </c>
      <c r="E3184" s="104">
        <v>47.85</v>
      </c>
      <c r="F3184" s="104">
        <v>48.08</v>
      </c>
      <c r="G3184" s="104">
        <v>5941960</v>
      </c>
    </row>
    <row r="3185" spans="1:7" x14ac:dyDescent="0.2">
      <c r="A3185" s="105">
        <v>3183</v>
      </c>
      <c r="B3185" s="106">
        <v>45089</v>
      </c>
      <c r="C3185" s="104">
        <v>48.07</v>
      </c>
      <c r="D3185" s="104">
        <v>49.11</v>
      </c>
      <c r="E3185" s="104">
        <v>47.41</v>
      </c>
      <c r="F3185" s="104">
        <v>48.78</v>
      </c>
      <c r="G3185" s="104">
        <v>11418984</v>
      </c>
    </row>
    <row r="3186" spans="1:7" x14ac:dyDescent="0.2">
      <c r="A3186" s="105">
        <v>3184</v>
      </c>
      <c r="B3186" s="106">
        <v>45090</v>
      </c>
      <c r="C3186" s="104">
        <v>48.68</v>
      </c>
      <c r="D3186" s="104">
        <v>48.93</v>
      </c>
      <c r="E3186" s="104">
        <v>48.06</v>
      </c>
      <c r="F3186" s="104">
        <v>48.76</v>
      </c>
      <c r="G3186" s="104">
        <v>7126810</v>
      </c>
    </row>
    <row r="3187" spans="1:7" x14ac:dyDescent="0.2">
      <c r="A3187" s="105">
        <v>3185</v>
      </c>
      <c r="B3187" s="106">
        <v>45091</v>
      </c>
      <c r="C3187" s="104">
        <v>48.86</v>
      </c>
      <c r="D3187" s="104">
        <v>49.88</v>
      </c>
      <c r="E3187" s="104">
        <v>48.78</v>
      </c>
      <c r="F3187" s="104">
        <v>49.14</v>
      </c>
      <c r="G3187" s="104">
        <v>13013755</v>
      </c>
    </row>
    <row r="3188" spans="1:7" x14ac:dyDescent="0.2">
      <c r="A3188" s="105">
        <v>3186</v>
      </c>
      <c r="B3188" s="106">
        <v>45092</v>
      </c>
      <c r="C3188" s="104">
        <v>49.56</v>
      </c>
      <c r="D3188" s="104">
        <v>49.84</v>
      </c>
      <c r="E3188" s="104">
        <v>49.17</v>
      </c>
      <c r="F3188" s="104">
        <v>49.65</v>
      </c>
      <c r="G3188" s="104">
        <v>13689414</v>
      </c>
    </row>
    <row r="3189" spans="1:7" x14ac:dyDescent="0.2">
      <c r="A3189" s="105">
        <v>3187</v>
      </c>
      <c r="B3189" s="106">
        <v>45093</v>
      </c>
      <c r="C3189" s="104">
        <v>49.72</v>
      </c>
      <c r="D3189" s="104">
        <v>50.25</v>
      </c>
      <c r="E3189" s="104">
        <v>49.32</v>
      </c>
      <c r="F3189" s="104">
        <v>49.77</v>
      </c>
      <c r="G3189" s="104">
        <v>9582582</v>
      </c>
    </row>
    <row r="3190" spans="1:7" x14ac:dyDescent="0.2">
      <c r="A3190" s="105">
        <v>3188</v>
      </c>
      <c r="B3190" s="106">
        <v>45096</v>
      </c>
      <c r="C3190" s="104">
        <v>49.76</v>
      </c>
      <c r="D3190" s="104">
        <v>49.76</v>
      </c>
      <c r="E3190" s="104">
        <v>48.75</v>
      </c>
      <c r="F3190" s="104">
        <v>48.9</v>
      </c>
      <c r="G3190" s="104">
        <v>10149840</v>
      </c>
    </row>
    <row r="3191" spans="1:7" x14ac:dyDescent="0.2">
      <c r="A3191" s="105">
        <v>3189</v>
      </c>
      <c r="B3191" s="106">
        <v>45097</v>
      </c>
      <c r="C3191" s="104">
        <v>49</v>
      </c>
      <c r="D3191" s="104">
        <v>49.3</v>
      </c>
      <c r="E3191" s="104">
        <v>48.5</v>
      </c>
      <c r="F3191" s="104">
        <v>48.52</v>
      </c>
      <c r="G3191" s="104">
        <v>7842264</v>
      </c>
    </row>
    <row r="3192" spans="1:7" x14ac:dyDescent="0.2">
      <c r="A3192" s="105">
        <v>3190</v>
      </c>
      <c r="B3192" s="106">
        <v>45098</v>
      </c>
      <c r="C3192" s="104">
        <v>48.31</v>
      </c>
      <c r="D3192" s="104">
        <v>48.71</v>
      </c>
      <c r="E3192" s="104">
        <v>47.71</v>
      </c>
      <c r="F3192" s="104">
        <v>47.77</v>
      </c>
      <c r="G3192" s="104">
        <v>8368145</v>
      </c>
    </row>
    <row r="3193" spans="1:7" x14ac:dyDescent="0.2">
      <c r="A3193" s="105">
        <v>3191</v>
      </c>
      <c r="B3193" s="106">
        <v>45103</v>
      </c>
      <c r="C3193" s="104">
        <v>47.52</v>
      </c>
      <c r="D3193" s="104">
        <v>47.56</v>
      </c>
      <c r="E3193" s="104">
        <v>46.62</v>
      </c>
      <c r="F3193" s="104">
        <v>47.08</v>
      </c>
      <c r="G3193" s="104">
        <v>9340916</v>
      </c>
    </row>
    <row r="3194" spans="1:7" x14ac:dyDescent="0.2">
      <c r="A3194" s="105">
        <v>3192</v>
      </c>
      <c r="B3194" s="106">
        <v>45104</v>
      </c>
      <c r="C3194" s="104">
        <v>47.12</v>
      </c>
      <c r="D3194" s="104">
        <v>47.9</v>
      </c>
      <c r="E3194" s="104">
        <v>46.6</v>
      </c>
      <c r="F3194" s="104">
        <v>47.51</v>
      </c>
      <c r="G3194" s="104">
        <v>8680357</v>
      </c>
    </row>
    <row r="3195" spans="1:7" x14ac:dyDescent="0.2">
      <c r="A3195" s="105">
        <v>3193</v>
      </c>
      <c r="B3195" s="106">
        <v>45105</v>
      </c>
      <c r="C3195" s="104">
        <v>47.51</v>
      </c>
      <c r="D3195" s="104">
        <v>47.55</v>
      </c>
      <c r="E3195" s="104">
        <v>46.96</v>
      </c>
      <c r="F3195" s="104">
        <v>47.37</v>
      </c>
      <c r="G3195" s="104">
        <v>7752087</v>
      </c>
    </row>
    <row r="3196" spans="1:7" x14ac:dyDescent="0.2">
      <c r="A3196" s="105">
        <v>3194</v>
      </c>
      <c r="B3196" s="106">
        <v>45106</v>
      </c>
      <c r="C3196" s="104">
        <v>47.37</v>
      </c>
      <c r="D3196" s="104">
        <v>47.37</v>
      </c>
      <c r="E3196" s="104">
        <v>43.39</v>
      </c>
      <c r="F3196" s="104">
        <v>44.76</v>
      </c>
      <c r="G3196" s="104">
        <v>48990285</v>
      </c>
    </row>
  </sheetData>
  <phoneticPr fontId="10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71B8-7FBC-410C-BF9A-9C606DE5A61E}">
  <sheetPr>
    <tabColor rgb="FFFF0000"/>
  </sheetPr>
  <dimension ref="A1:H6"/>
  <sheetViews>
    <sheetView zoomScale="115" zoomScaleNormal="115" workbookViewId="0"/>
  </sheetViews>
  <sheetFormatPr defaultRowHeight="12.75" x14ac:dyDescent="0.2"/>
  <sheetData>
    <row r="1" spans="1:8" ht="16.5" x14ac:dyDescent="0.35">
      <c r="A1" s="101" t="s">
        <v>720</v>
      </c>
      <c r="B1" s="102" t="s">
        <v>721</v>
      </c>
      <c r="C1" s="103" t="s">
        <v>722</v>
      </c>
      <c r="D1" s="103" t="s">
        <v>723</v>
      </c>
      <c r="E1" s="103" t="s">
        <v>724</v>
      </c>
      <c r="F1" s="103" t="s">
        <v>725</v>
      </c>
      <c r="G1" s="103" t="s">
        <v>726</v>
      </c>
      <c r="H1" s="103" t="s">
        <v>727</v>
      </c>
    </row>
    <row r="2" spans="1:8" x14ac:dyDescent="0.2">
      <c r="A2" t="s">
        <v>473</v>
      </c>
      <c r="B2">
        <v>-10000</v>
      </c>
      <c r="C2">
        <v>3000</v>
      </c>
      <c r="D2">
        <v>2800</v>
      </c>
      <c r="E2">
        <v>2800</v>
      </c>
      <c r="F2">
        <v>3800</v>
      </c>
      <c r="G2">
        <v>0</v>
      </c>
      <c r="H2">
        <v>0</v>
      </c>
    </row>
    <row r="3" spans="1:8" x14ac:dyDescent="0.2">
      <c r="A3" t="s">
        <v>474</v>
      </c>
      <c r="B3">
        <v>-12000</v>
      </c>
      <c r="C3">
        <v>3000</v>
      </c>
      <c r="D3">
        <v>5500</v>
      </c>
      <c r="E3">
        <v>5500</v>
      </c>
      <c r="F3">
        <v>5500</v>
      </c>
      <c r="G3">
        <v>6000</v>
      </c>
      <c r="H3">
        <v>0</v>
      </c>
    </row>
    <row r="4" spans="1:8" x14ac:dyDescent="0.2">
      <c r="A4" t="s">
        <v>475</v>
      </c>
      <c r="B4">
        <v>-20000</v>
      </c>
      <c r="C4">
        <v>3500</v>
      </c>
      <c r="D4">
        <v>6600</v>
      </c>
      <c r="E4">
        <v>6600</v>
      </c>
      <c r="F4">
        <v>7000</v>
      </c>
      <c r="G4">
        <v>7500</v>
      </c>
      <c r="H4">
        <v>0</v>
      </c>
    </row>
    <row r="5" spans="1:8" x14ac:dyDescent="0.2">
      <c r="A5" t="s">
        <v>476</v>
      </c>
      <c r="B5">
        <v>-25000</v>
      </c>
      <c r="C5">
        <v>4000</v>
      </c>
      <c r="D5">
        <v>5000</v>
      </c>
      <c r="E5">
        <v>6000</v>
      </c>
      <c r="F5">
        <v>8000</v>
      </c>
      <c r="G5">
        <v>10000</v>
      </c>
      <c r="H5">
        <v>16000</v>
      </c>
    </row>
    <row r="6" spans="1:8" x14ac:dyDescent="0.2">
      <c r="A6" t="s">
        <v>477</v>
      </c>
      <c r="B6">
        <v>-30000</v>
      </c>
      <c r="C6">
        <v>5000</v>
      </c>
      <c r="D6">
        <v>5000</v>
      </c>
      <c r="E6">
        <v>6000</v>
      </c>
      <c r="F6">
        <v>8000</v>
      </c>
      <c r="G6">
        <v>15000</v>
      </c>
      <c r="H6">
        <v>20000</v>
      </c>
    </row>
  </sheetData>
  <phoneticPr fontId="10" type="noConversion"/>
  <pageMargins left="0.7" right="0.7" top="0.75" bottom="0.75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4912-F92F-451B-8827-82B1DBAB6389}">
  <sheetPr>
    <tabColor theme="7"/>
  </sheetPr>
  <dimension ref="A1:ET80"/>
  <sheetViews>
    <sheetView workbookViewId="0"/>
  </sheetViews>
  <sheetFormatPr defaultRowHeight="14.25" x14ac:dyDescent="0.2"/>
  <cols>
    <col min="1" max="16384" width="9.140625" style="104"/>
  </cols>
  <sheetData>
    <row r="1" spans="1:150" x14ac:dyDescent="0.2">
      <c r="B1" s="105" t="s">
        <v>728</v>
      </c>
      <c r="C1" s="105" t="s">
        <v>965</v>
      </c>
      <c r="D1" s="105" t="s">
        <v>966</v>
      </c>
      <c r="E1" s="105" t="s">
        <v>967</v>
      </c>
      <c r="F1" s="105" t="s">
        <v>968</v>
      </c>
      <c r="G1" s="105" t="s">
        <v>969</v>
      </c>
      <c r="H1" s="105" t="s">
        <v>970</v>
      </c>
      <c r="I1" s="105" t="s">
        <v>971</v>
      </c>
      <c r="J1" s="105" t="s">
        <v>972</v>
      </c>
      <c r="K1" s="105" t="s">
        <v>493</v>
      </c>
      <c r="L1" s="105" t="s">
        <v>374</v>
      </c>
      <c r="M1" s="105" t="s">
        <v>973</v>
      </c>
      <c r="N1" s="105" t="s">
        <v>494</v>
      </c>
      <c r="O1" s="105" t="s">
        <v>974</v>
      </c>
      <c r="P1" s="105" t="s">
        <v>975</v>
      </c>
      <c r="Q1" s="105" t="s">
        <v>976</v>
      </c>
      <c r="R1" s="105" t="s">
        <v>977</v>
      </c>
      <c r="S1" s="105" t="s">
        <v>978</v>
      </c>
      <c r="T1" s="105" t="s">
        <v>979</v>
      </c>
      <c r="U1" s="105" t="s">
        <v>980</v>
      </c>
      <c r="V1" s="105" t="s">
        <v>981</v>
      </c>
      <c r="W1" s="105" t="s">
        <v>982</v>
      </c>
      <c r="X1" s="105" t="s">
        <v>982</v>
      </c>
      <c r="Y1" s="105" t="s">
        <v>403</v>
      </c>
      <c r="Z1" s="105" t="s">
        <v>983</v>
      </c>
      <c r="AA1" s="105" t="s">
        <v>495</v>
      </c>
      <c r="AB1" s="105" t="s">
        <v>984</v>
      </c>
      <c r="AC1" s="105" t="s">
        <v>985</v>
      </c>
      <c r="AD1" s="105" t="s">
        <v>986</v>
      </c>
      <c r="AE1" s="105" t="s">
        <v>987</v>
      </c>
      <c r="AF1" s="105" t="s">
        <v>988</v>
      </c>
      <c r="AG1" s="105" t="s">
        <v>989</v>
      </c>
      <c r="AH1" s="105" t="s">
        <v>990</v>
      </c>
      <c r="AI1" s="105" t="s">
        <v>991</v>
      </c>
      <c r="AJ1" s="105" t="s">
        <v>992</v>
      </c>
      <c r="AK1" s="105" t="s">
        <v>993</v>
      </c>
      <c r="AL1" s="105" t="s">
        <v>994</v>
      </c>
      <c r="AM1" s="105" t="s">
        <v>995</v>
      </c>
      <c r="AN1" s="105" t="s">
        <v>996</v>
      </c>
      <c r="AO1" s="105" t="s">
        <v>997</v>
      </c>
      <c r="AP1" s="105" t="s">
        <v>998</v>
      </c>
      <c r="AQ1" s="105" t="s">
        <v>999</v>
      </c>
      <c r="AR1" s="105" t="s">
        <v>1000</v>
      </c>
      <c r="AS1" s="105" t="s">
        <v>1001</v>
      </c>
      <c r="AT1" s="105" t="s">
        <v>1002</v>
      </c>
      <c r="AU1" s="105" t="s">
        <v>1003</v>
      </c>
      <c r="AV1" s="105" t="s">
        <v>523</v>
      </c>
      <c r="AW1" s="105" t="s">
        <v>1004</v>
      </c>
      <c r="AX1" s="105" t="s">
        <v>1005</v>
      </c>
      <c r="AY1" s="105" t="s">
        <v>1006</v>
      </c>
      <c r="AZ1" s="105" t="s">
        <v>1007</v>
      </c>
      <c r="BA1" s="105" t="s">
        <v>1008</v>
      </c>
      <c r="BB1" s="105" t="s">
        <v>1009</v>
      </c>
      <c r="BC1" s="105" t="s">
        <v>1010</v>
      </c>
      <c r="BD1" s="105" t="s">
        <v>1011</v>
      </c>
      <c r="BE1" s="105" t="s">
        <v>1012</v>
      </c>
      <c r="BF1" s="105" t="s">
        <v>1013</v>
      </c>
      <c r="BG1" s="105" t="s">
        <v>1014</v>
      </c>
      <c r="BH1" s="105" t="s">
        <v>1015</v>
      </c>
      <c r="BI1" s="105" t="s">
        <v>1016</v>
      </c>
      <c r="BJ1" s="105" t="s">
        <v>1017</v>
      </c>
      <c r="BK1" s="105" t="s">
        <v>1018</v>
      </c>
      <c r="BL1" s="105" t="s">
        <v>1019</v>
      </c>
      <c r="BM1" s="105" t="s">
        <v>1020</v>
      </c>
      <c r="BN1" s="105" t="s">
        <v>1021</v>
      </c>
      <c r="BO1" s="105" t="s">
        <v>1022</v>
      </c>
      <c r="BP1" s="105" t="s">
        <v>1023</v>
      </c>
      <c r="BQ1" s="105" t="s">
        <v>1024</v>
      </c>
      <c r="BR1" s="105" t="s">
        <v>1025</v>
      </c>
      <c r="BS1" s="105" t="s">
        <v>1026</v>
      </c>
      <c r="BT1" s="105" t="s">
        <v>1027</v>
      </c>
      <c r="BU1" s="105" t="s">
        <v>1028</v>
      </c>
      <c r="BV1" s="105" t="s">
        <v>1029</v>
      </c>
      <c r="BW1" s="105" t="s">
        <v>1030</v>
      </c>
      <c r="BX1" s="105" t="s">
        <v>1031</v>
      </c>
      <c r="BY1" s="105" t="s">
        <v>1032</v>
      </c>
      <c r="BZ1" s="105" t="s">
        <v>1033</v>
      </c>
      <c r="CA1" s="105" t="s">
        <v>1034</v>
      </c>
      <c r="CB1" s="105" t="s">
        <v>389</v>
      </c>
      <c r="CC1" s="105" t="s">
        <v>1035</v>
      </c>
      <c r="CD1" s="105" t="s">
        <v>446</v>
      </c>
      <c r="CE1" s="105" t="s">
        <v>1036</v>
      </c>
      <c r="CF1" s="105" t="s">
        <v>1037</v>
      </c>
      <c r="CG1" s="105" t="s">
        <v>405</v>
      </c>
      <c r="CH1" s="105" t="s">
        <v>378</v>
      </c>
      <c r="CI1" s="105" t="s">
        <v>1038</v>
      </c>
      <c r="CJ1" s="105" t="s">
        <v>1039</v>
      </c>
      <c r="CK1" s="105" t="s">
        <v>1040</v>
      </c>
      <c r="CL1" s="105" t="s">
        <v>1041</v>
      </c>
      <c r="CM1" s="105" t="s">
        <v>416</v>
      </c>
      <c r="CN1" s="105" t="s">
        <v>1042</v>
      </c>
      <c r="CO1" s="105" t="s">
        <v>1043</v>
      </c>
      <c r="CP1" s="105" t="s">
        <v>1044</v>
      </c>
      <c r="CQ1" s="105" t="s">
        <v>1045</v>
      </c>
      <c r="CR1" s="105" t="s">
        <v>1046</v>
      </c>
      <c r="CS1" s="105" t="s">
        <v>1047</v>
      </c>
      <c r="CT1" s="105" t="s">
        <v>1048</v>
      </c>
      <c r="CU1" s="105" t="s">
        <v>1049</v>
      </c>
      <c r="CV1" s="105" t="s">
        <v>1050</v>
      </c>
      <c r="CW1" s="105" t="s">
        <v>1050</v>
      </c>
      <c r="CX1" s="105" t="s">
        <v>1051</v>
      </c>
      <c r="CY1" s="105" t="s">
        <v>1052</v>
      </c>
      <c r="CZ1" s="105" t="s">
        <v>1053</v>
      </c>
      <c r="DA1" s="105" t="s">
        <v>1054</v>
      </c>
      <c r="DB1" s="105" t="s">
        <v>1055</v>
      </c>
      <c r="DC1" s="105" t="s">
        <v>1056</v>
      </c>
      <c r="DD1" s="105" t="s">
        <v>1057</v>
      </c>
      <c r="DE1" s="105" t="s">
        <v>1058</v>
      </c>
      <c r="DF1" s="105" t="s">
        <v>1059</v>
      </c>
      <c r="DG1" s="105" t="s">
        <v>1060</v>
      </c>
      <c r="DH1" s="105" t="s">
        <v>1061</v>
      </c>
      <c r="DI1" s="105" t="s">
        <v>1062</v>
      </c>
      <c r="DJ1" s="105" t="s">
        <v>1063</v>
      </c>
      <c r="DK1" s="105" t="s">
        <v>1064</v>
      </c>
      <c r="DL1" s="105" t="s">
        <v>1065</v>
      </c>
      <c r="DM1" s="105" t="s">
        <v>1066</v>
      </c>
      <c r="DN1" s="105" t="s">
        <v>1067</v>
      </c>
      <c r="DO1" s="105" t="s">
        <v>1068</v>
      </c>
      <c r="DP1" s="105" t="s">
        <v>1069</v>
      </c>
      <c r="DQ1" s="105" t="s">
        <v>1070</v>
      </c>
      <c r="DR1" s="105" t="s">
        <v>1071</v>
      </c>
      <c r="DS1" s="105" t="s">
        <v>1072</v>
      </c>
      <c r="DT1" s="105" t="s">
        <v>1073</v>
      </c>
      <c r="DU1" s="105" t="s">
        <v>1074</v>
      </c>
      <c r="DV1" s="105" t="s">
        <v>1075</v>
      </c>
      <c r="DW1" s="105" t="s">
        <v>1076</v>
      </c>
      <c r="DX1" s="105" t="s">
        <v>1077</v>
      </c>
      <c r="DY1" s="105" t="s">
        <v>1078</v>
      </c>
      <c r="DZ1" s="105" t="s">
        <v>1079</v>
      </c>
      <c r="EA1" s="105" t="s">
        <v>1080</v>
      </c>
      <c r="EB1" s="105" t="s">
        <v>1081</v>
      </c>
      <c r="EC1" s="105" t="s">
        <v>1082</v>
      </c>
      <c r="ED1" s="105" t="s">
        <v>1083</v>
      </c>
      <c r="EE1" s="105" t="s">
        <v>456</v>
      </c>
      <c r="EF1" s="105" t="s">
        <v>1084</v>
      </c>
      <c r="EG1" s="105" t="s">
        <v>1085</v>
      </c>
      <c r="EH1" s="105" t="s">
        <v>454</v>
      </c>
      <c r="EI1" s="105" t="s">
        <v>1086</v>
      </c>
      <c r="EJ1" s="105" t="s">
        <v>1087</v>
      </c>
      <c r="EK1" s="105" t="s">
        <v>1088</v>
      </c>
      <c r="EL1" s="105" t="s">
        <v>1089</v>
      </c>
      <c r="EM1" s="105" t="s">
        <v>1090</v>
      </c>
      <c r="EN1" s="105" t="s">
        <v>1091</v>
      </c>
      <c r="EO1" s="105" t="s">
        <v>793</v>
      </c>
      <c r="EP1" s="105" t="s">
        <v>794</v>
      </c>
      <c r="EQ1" s="105" t="s">
        <v>795</v>
      </c>
      <c r="ER1" s="105" t="s">
        <v>796</v>
      </c>
      <c r="ES1" s="105" t="s">
        <v>797</v>
      </c>
      <c r="ET1" s="105" t="s">
        <v>798</v>
      </c>
    </row>
    <row r="2" spans="1:150" x14ac:dyDescent="0.2">
      <c r="A2" s="105">
        <v>0</v>
      </c>
      <c r="B2" s="104" t="s">
        <v>799</v>
      </c>
      <c r="D2" s="104">
        <v>4136657701.5999999</v>
      </c>
      <c r="G2" s="104">
        <v>432882915.48000002</v>
      </c>
      <c r="J2" s="104">
        <v>1807624408.99</v>
      </c>
      <c r="K2" s="104">
        <v>29321776.370000001</v>
      </c>
      <c r="L2" s="104">
        <v>1778302632.6199999</v>
      </c>
      <c r="M2" s="104">
        <v>587539220.91999996</v>
      </c>
      <c r="N2" s="104">
        <v>202710484.41999999</v>
      </c>
      <c r="Z2" s="104">
        <v>16293705.390000001</v>
      </c>
      <c r="AA2" s="104">
        <v>2098934909.6500001</v>
      </c>
      <c r="AE2" s="104">
        <v>204486274.00999999</v>
      </c>
      <c r="AF2" s="104">
        <v>463806980.92000002</v>
      </c>
      <c r="AG2" s="104">
        <v>9950936601.3799992</v>
      </c>
      <c r="AK2" s="104">
        <v>905104013.70000005</v>
      </c>
      <c r="AO2" s="104">
        <v>62601319.960000001</v>
      </c>
      <c r="AY2" s="104">
        <v>13534473.470000001</v>
      </c>
      <c r="BD2" s="104">
        <v>1277106013.6199999</v>
      </c>
      <c r="BI2" s="104">
        <v>198513723.25</v>
      </c>
      <c r="BJ2" s="104">
        <v>434059170.75999999</v>
      </c>
      <c r="BO2" s="104">
        <v>388594454.72000003</v>
      </c>
      <c r="BQ2" s="104">
        <v>3279513169.48</v>
      </c>
      <c r="BR2" s="104">
        <v>13230449770.860001</v>
      </c>
      <c r="BZ2" s="104">
        <v>3811966915.54</v>
      </c>
      <c r="CA2" s="104">
        <v>1131662500</v>
      </c>
      <c r="CB2" s="104">
        <v>2680304415.54</v>
      </c>
      <c r="CD2" s="104">
        <v>1060198654.0700001</v>
      </c>
      <c r="CG2" s="104">
        <v>216984686.06</v>
      </c>
      <c r="CH2" s="104">
        <v>176108717.84</v>
      </c>
      <c r="CN2" s="104">
        <v>140905501.25</v>
      </c>
      <c r="DC2" s="104">
        <v>47417734.270000003</v>
      </c>
      <c r="DD2" s="104">
        <v>175303289.40000001</v>
      </c>
      <c r="DE2" s="104">
        <v>5628885498.4300003</v>
      </c>
      <c r="DK2" s="104">
        <v>147712973.25999999</v>
      </c>
      <c r="DL2" s="104">
        <v>1348136.79</v>
      </c>
      <c r="DP2" s="104">
        <v>12462165.300000001</v>
      </c>
      <c r="DT2" s="104">
        <v>161523275.34999999</v>
      </c>
      <c r="DU2" s="104">
        <v>5790408773.7799997</v>
      </c>
      <c r="DW2" s="104">
        <v>808654476</v>
      </c>
      <c r="EA2" s="104">
        <v>138457638.44</v>
      </c>
      <c r="EB2" s="104">
        <v>175940916.05000001</v>
      </c>
      <c r="EC2" s="104">
        <v>-24049289.370000001</v>
      </c>
      <c r="EE2" s="104">
        <v>356924811.31999999</v>
      </c>
      <c r="EH2" s="104">
        <v>6299491656.2700005</v>
      </c>
      <c r="EK2" s="104">
        <v>7403538376.6099997</v>
      </c>
      <c r="EL2" s="104">
        <v>36502620.469999999</v>
      </c>
      <c r="EM2" s="104">
        <v>7440040997.0799999</v>
      </c>
      <c r="EN2" s="104">
        <v>13230449770.860001</v>
      </c>
      <c r="EO2" s="104" t="s">
        <v>800</v>
      </c>
      <c r="EP2" s="104" t="s">
        <v>801</v>
      </c>
      <c r="EQ2" s="104" t="s">
        <v>802</v>
      </c>
      <c r="ER2" s="104" t="s">
        <v>505</v>
      </c>
      <c r="ES2" s="104" t="s">
        <v>803</v>
      </c>
      <c r="ET2" s="104" t="s">
        <v>1092</v>
      </c>
    </row>
    <row r="3" spans="1:150" x14ac:dyDescent="0.2">
      <c r="A3" s="105">
        <v>1</v>
      </c>
      <c r="B3" s="104" t="s">
        <v>805</v>
      </c>
      <c r="D3" s="104">
        <v>3563140907.75</v>
      </c>
      <c r="G3" s="104">
        <v>431382527.79000002</v>
      </c>
      <c r="J3" s="104">
        <v>1953844071.3299999</v>
      </c>
      <c r="K3" s="104">
        <v>27325952.949999999</v>
      </c>
      <c r="L3" s="104">
        <v>1926518118.3800001</v>
      </c>
      <c r="M3" s="104">
        <v>235957044.34</v>
      </c>
      <c r="N3" s="104">
        <v>339609547.01999998</v>
      </c>
      <c r="Z3" s="104">
        <v>16373697.26</v>
      </c>
      <c r="AA3" s="104">
        <v>2494922856.4200001</v>
      </c>
      <c r="AE3" s="104">
        <v>32157534.25</v>
      </c>
      <c r="AF3" s="104">
        <v>450986016.75999999</v>
      </c>
      <c r="AG3" s="104">
        <v>9518374202.9200001</v>
      </c>
      <c r="AK3" s="104">
        <v>1024794890.4299999</v>
      </c>
      <c r="AO3" s="104">
        <v>62196139.530000001</v>
      </c>
      <c r="AY3" s="104">
        <v>12005654.73</v>
      </c>
      <c r="BD3" s="104">
        <v>1303075391.03</v>
      </c>
      <c r="BI3" s="104">
        <v>190718962.81999999</v>
      </c>
      <c r="BJ3" s="104">
        <v>440017733.16000003</v>
      </c>
      <c r="BO3" s="104">
        <v>401472928.85000002</v>
      </c>
      <c r="BQ3" s="104">
        <v>3434281700.5500002</v>
      </c>
      <c r="BR3" s="104">
        <v>12952655903.469999</v>
      </c>
      <c r="BZ3" s="104">
        <v>3693133448.1900001</v>
      </c>
      <c r="CA3" s="104">
        <v>1057611900</v>
      </c>
      <c r="CB3" s="104">
        <v>2635521548.1900001</v>
      </c>
      <c r="CD3" s="104">
        <v>1153932879.53</v>
      </c>
      <c r="CG3" s="104">
        <v>289075428.5</v>
      </c>
      <c r="CH3" s="104">
        <v>204608713.27000001</v>
      </c>
      <c r="CN3" s="104">
        <v>137729222.63</v>
      </c>
      <c r="DC3" s="104">
        <v>41924940.240000002</v>
      </c>
      <c r="DD3" s="104">
        <v>194699612.97999999</v>
      </c>
      <c r="DE3" s="104">
        <v>5715104245.3400002</v>
      </c>
      <c r="DK3" s="104">
        <v>150779916.58000001</v>
      </c>
      <c r="DL3" s="104">
        <v>1441111.55</v>
      </c>
      <c r="DP3" s="104">
        <v>12640441.720000001</v>
      </c>
      <c r="DT3" s="104">
        <v>164861469.84999999</v>
      </c>
      <c r="DU3" s="104">
        <v>5879965715.1899996</v>
      </c>
      <c r="DW3" s="104">
        <v>808654476</v>
      </c>
      <c r="EA3" s="104">
        <v>125368989.44</v>
      </c>
      <c r="EB3" s="104">
        <v>99724823.489999995</v>
      </c>
      <c r="EC3" s="104">
        <v>-20454823.260000002</v>
      </c>
      <c r="EE3" s="104">
        <v>356924811.31999999</v>
      </c>
      <c r="EH3" s="104">
        <v>5865316233.5299997</v>
      </c>
      <c r="EK3" s="104">
        <v>7036084863.54</v>
      </c>
      <c r="EL3" s="104">
        <v>36605324.740000002</v>
      </c>
      <c r="EM3" s="104">
        <v>7072690188.2799997</v>
      </c>
      <c r="EN3" s="104">
        <v>12952655903.469999</v>
      </c>
      <c r="EO3" s="104" t="s">
        <v>800</v>
      </c>
      <c r="EP3" s="104" t="s">
        <v>806</v>
      </c>
      <c r="EQ3" s="104" t="s">
        <v>802</v>
      </c>
      <c r="ER3" s="104" t="s">
        <v>505</v>
      </c>
      <c r="ES3" s="104" t="s">
        <v>803</v>
      </c>
      <c r="ET3" s="104" t="s">
        <v>1093</v>
      </c>
    </row>
    <row r="4" spans="1:150" x14ac:dyDescent="0.2">
      <c r="A4" s="105">
        <v>2</v>
      </c>
      <c r="B4" s="104" t="s">
        <v>808</v>
      </c>
      <c r="D4" s="104">
        <v>4126264880.8899999</v>
      </c>
      <c r="G4" s="104">
        <v>150507883.16999999</v>
      </c>
      <c r="J4" s="104">
        <v>2169295269.0599999</v>
      </c>
      <c r="K4" s="104">
        <v>26452345.5</v>
      </c>
      <c r="L4" s="104">
        <v>2142842923.5599999</v>
      </c>
      <c r="M4" s="104">
        <v>381851099.73000002</v>
      </c>
      <c r="N4" s="104">
        <v>385045980.97000003</v>
      </c>
      <c r="Z4" s="104">
        <v>17175155.68</v>
      </c>
      <c r="AA4" s="104">
        <v>2198320020.4899998</v>
      </c>
      <c r="AF4" s="104">
        <v>500886477.35000002</v>
      </c>
      <c r="AG4" s="104">
        <v>9929346767.3400002</v>
      </c>
      <c r="AK4" s="104">
        <v>650445493.14999998</v>
      </c>
      <c r="AO4" s="104">
        <v>63763612.390000001</v>
      </c>
      <c r="AY4" s="104">
        <v>16946144.199999999</v>
      </c>
      <c r="BD4" s="104">
        <v>1281927316.54</v>
      </c>
      <c r="BI4" s="104">
        <v>197362721.38</v>
      </c>
      <c r="BJ4" s="104">
        <v>442348366.31</v>
      </c>
      <c r="BO4" s="104">
        <v>394513401.29000002</v>
      </c>
      <c r="BQ4" s="104">
        <v>3047307055.2600002</v>
      </c>
      <c r="BR4" s="104">
        <v>12976653822.6</v>
      </c>
      <c r="BZ4" s="104">
        <v>3938294576.5100002</v>
      </c>
      <c r="CA4" s="104">
        <v>1189411900</v>
      </c>
      <c r="CB4" s="104">
        <v>2748882676.5100002</v>
      </c>
      <c r="CD4" s="104">
        <v>790675478.75</v>
      </c>
      <c r="CG4" s="104">
        <v>243264220.75</v>
      </c>
      <c r="CH4" s="104">
        <v>245067994.12</v>
      </c>
      <c r="CN4" s="104">
        <v>101323882.28</v>
      </c>
      <c r="DC4" s="104">
        <v>36821590.229999997</v>
      </c>
      <c r="DD4" s="104">
        <v>142575201.84999999</v>
      </c>
      <c r="DE4" s="104">
        <v>5498022944.4899998</v>
      </c>
      <c r="DK4" s="104">
        <v>163797425.19</v>
      </c>
      <c r="DL4" s="104">
        <v>1488419.56</v>
      </c>
      <c r="DP4" s="104">
        <v>12408959.460000001</v>
      </c>
      <c r="DT4" s="104">
        <v>177694804.21000001</v>
      </c>
      <c r="DU4" s="104">
        <v>5675717748.6999998</v>
      </c>
      <c r="DW4" s="104">
        <v>808654476</v>
      </c>
      <c r="EA4" s="104">
        <v>156278035.11000001</v>
      </c>
      <c r="EB4" s="104">
        <v>164139753.13999999</v>
      </c>
      <c r="EC4" s="104">
        <v>-17477621.489999998</v>
      </c>
      <c r="EE4" s="104">
        <v>356924811.31999999</v>
      </c>
      <c r="EH4" s="104">
        <v>6125003087.0600004</v>
      </c>
      <c r="EK4" s="104">
        <v>7265243034.8599997</v>
      </c>
      <c r="EL4" s="104">
        <v>35693039.039999999</v>
      </c>
      <c r="EM4" s="104">
        <v>7300936073.8999996</v>
      </c>
      <c r="EN4" s="104">
        <v>12976653822.6</v>
      </c>
      <c r="EO4" s="104" t="s">
        <v>800</v>
      </c>
      <c r="EP4" s="104" t="s">
        <v>801</v>
      </c>
      <c r="EQ4" s="104" t="s">
        <v>809</v>
      </c>
      <c r="ER4" s="104" t="s">
        <v>505</v>
      </c>
      <c r="ES4" s="104" t="s">
        <v>803</v>
      </c>
      <c r="ET4" s="104" t="s">
        <v>1094</v>
      </c>
    </row>
    <row r="5" spans="1:150" x14ac:dyDescent="0.2">
      <c r="A5" s="105">
        <v>3</v>
      </c>
      <c r="B5" s="104" t="s">
        <v>811</v>
      </c>
      <c r="D5" s="104">
        <v>3479946026.9000001</v>
      </c>
      <c r="G5" s="104">
        <v>220550529.84999999</v>
      </c>
      <c r="J5" s="104">
        <v>2186597608.73</v>
      </c>
      <c r="K5" s="104">
        <v>35454679.549999997</v>
      </c>
      <c r="L5" s="104">
        <v>2151142929.1799998</v>
      </c>
      <c r="M5" s="104">
        <v>232348975.13999999</v>
      </c>
      <c r="N5" s="104">
        <v>398813676.88999999</v>
      </c>
      <c r="Y5" s="104">
        <v>16635885.82</v>
      </c>
      <c r="Z5" s="104">
        <v>16635885.82</v>
      </c>
      <c r="AA5" s="104">
        <v>2280319255.52</v>
      </c>
      <c r="AF5" s="104">
        <v>659654342.92999995</v>
      </c>
      <c r="AG5" s="104">
        <v>9474866301.7800007</v>
      </c>
      <c r="AK5" s="104">
        <v>586813657.53999996</v>
      </c>
      <c r="AO5" s="104">
        <v>65019578.659999996</v>
      </c>
      <c r="AU5" s="104">
        <v>2440708538.6300001</v>
      </c>
      <c r="AV5" s="104">
        <v>1162653820.47</v>
      </c>
      <c r="AW5" s="104">
        <v>1278054718.1600001</v>
      </c>
      <c r="AY5" s="104">
        <v>21688231.489999998</v>
      </c>
      <c r="AZ5" s="104">
        <v>21688231.489999998</v>
      </c>
      <c r="BB5" s="104">
        <v>1278054718.1600001</v>
      </c>
      <c r="BD5" s="104">
        <v>1278054718.1600001</v>
      </c>
      <c r="BI5" s="104">
        <v>190934091.71000001</v>
      </c>
      <c r="BJ5" s="104">
        <v>445623658.16000003</v>
      </c>
      <c r="BO5" s="104">
        <v>408477092.55000001</v>
      </c>
      <c r="BQ5" s="104">
        <v>2996611028.27</v>
      </c>
      <c r="BR5" s="104">
        <v>12471477330.049999</v>
      </c>
      <c r="BZ5" s="104">
        <v>4133156770.9499998</v>
      </c>
      <c r="CA5" s="104">
        <v>1578200000</v>
      </c>
      <c r="CB5" s="104">
        <v>2554956770.9499998</v>
      </c>
      <c r="CD5" s="104">
        <v>470023043.75</v>
      </c>
      <c r="CG5" s="104">
        <v>219734937.36000001</v>
      </c>
      <c r="CH5" s="104">
        <v>231014248.03999999</v>
      </c>
      <c r="CM5" s="104">
        <v>99060772.219999999</v>
      </c>
      <c r="CN5" s="104">
        <v>99060772.219999999</v>
      </c>
      <c r="DC5" s="104">
        <v>34437379.210000001</v>
      </c>
      <c r="DD5" s="104">
        <v>110697928.26000001</v>
      </c>
      <c r="DE5" s="104">
        <v>5298125079.79</v>
      </c>
      <c r="DK5" s="104">
        <v>152646041.84</v>
      </c>
      <c r="DL5" s="104">
        <v>1626823.6</v>
      </c>
      <c r="DP5" s="104">
        <v>12172333.27</v>
      </c>
      <c r="DT5" s="104">
        <v>166445198.71000001</v>
      </c>
      <c r="DU5" s="104">
        <v>5464570278.5</v>
      </c>
      <c r="DW5" s="104">
        <v>808654476</v>
      </c>
      <c r="EA5" s="104">
        <v>145575590.16</v>
      </c>
      <c r="EB5" s="104">
        <v>59370915.229999997</v>
      </c>
      <c r="EC5" s="104">
        <v>-30421771.309999999</v>
      </c>
      <c r="EE5" s="104">
        <v>356924811.31999999</v>
      </c>
      <c r="EH5" s="104">
        <v>5748952012.2299995</v>
      </c>
      <c r="EK5" s="104">
        <v>6970314203.1700001</v>
      </c>
      <c r="EL5" s="104">
        <v>36592848.380000003</v>
      </c>
      <c r="EM5" s="104">
        <v>7006907051.5500002</v>
      </c>
      <c r="EN5" s="104">
        <v>12471477330.049999</v>
      </c>
      <c r="EO5" s="104" t="s">
        <v>800</v>
      </c>
      <c r="EP5" s="104" t="s">
        <v>801</v>
      </c>
      <c r="EQ5" s="104" t="s">
        <v>812</v>
      </c>
      <c r="ER5" s="104" t="s">
        <v>505</v>
      </c>
      <c r="ES5" s="104" t="s">
        <v>803</v>
      </c>
      <c r="ET5" s="104" t="s">
        <v>1095</v>
      </c>
    </row>
    <row r="6" spans="1:150" x14ac:dyDescent="0.2">
      <c r="A6" s="105">
        <v>4</v>
      </c>
      <c r="B6" s="104" t="s">
        <v>814</v>
      </c>
      <c r="D6" s="104">
        <v>2946425142.3800001</v>
      </c>
      <c r="G6" s="104">
        <v>300972602.74000001</v>
      </c>
      <c r="J6" s="104">
        <v>2411775160.4099998</v>
      </c>
      <c r="K6" s="104">
        <v>45787260.170000002</v>
      </c>
      <c r="L6" s="104">
        <v>2365987900.2399998</v>
      </c>
      <c r="M6" s="104">
        <v>362054492.32999998</v>
      </c>
      <c r="N6" s="104">
        <v>349035213.19</v>
      </c>
      <c r="Z6" s="104">
        <v>15708462.800000001</v>
      </c>
      <c r="AA6" s="104">
        <v>2607155670.2399998</v>
      </c>
      <c r="AF6" s="104">
        <v>1954631783.29</v>
      </c>
      <c r="AG6" s="104">
        <v>10947758527.379999</v>
      </c>
      <c r="AK6" s="104">
        <v>300723534.25999999</v>
      </c>
      <c r="AO6" s="104">
        <v>65913465.359999999</v>
      </c>
      <c r="AY6" s="104">
        <v>11255085.92</v>
      </c>
      <c r="BD6" s="104">
        <v>1289763600.26</v>
      </c>
      <c r="BI6" s="104">
        <v>184058537.97999999</v>
      </c>
      <c r="BJ6" s="104">
        <v>448234544.75</v>
      </c>
      <c r="BO6" s="104">
        <v>448803077.64999998</v>
      </c>
      <c r="BQ6" s="104">
        <v>2748751846.1799998</v>
      </c>
      <c r="BR6" s="104">
        <v>13696510373.559999</v>
      </c>
      <c r="BZ6" s="104">
        <v>3750046741.6500001</v>
      </c>
      <c r="CA6" s="104">
        <v>920050000</v>
      </c>
      <c r="CB6" s="104">
        <v>2829996741.6500001</v>
      </c>
      <c r="CD6" s="104">
        <v>755374691.00999999</v>
      </c>
      <c r="CG6" s="104">
        <v>213702347.18000001</v>
      </c>
      <c r="CH6" s="104">
        <v>328327096.44</v>
      </c>
      <c r="CN6" s="104">
        <v>99853160.680000007</v>
      </c>
      <c r="DC6" s="104">
        <v>31169738.420000002</v>
      </c>
      <c r="DD6" s="104">
        <v>152692609.41999999</v>
      </c>
      <c r="DE6" s="104">
        <v>5331166384.8000002</v>
      </c>
      <c r="DK6" s="104">
        <v>145662118.43000001</v>
      </c>
      <c r="DL6" s="104">
        <v>1765227.65</v>
      </c>
      <c r="DP6" s="104">
        <v>12514475.1</v>
      </c>
      <c r="DT6" s="104">
        <v>159941821.18000001</v>
      </c>
      <c r="DU6" s="104">
        <v>5491108205.9799995</v>
      </c>
      <c r="DW6" s="104">
        <v>808678476</v>
      </c>
      <c r="EA6" s="104">
        <v>133902953.81</v>
      </c>
      <c r="EB6" s="104">
        <v>1209500</v>
      </c>
      <c r="EC6" s="104">
        <v>-43925649.939999998</v>
      </c>
      <c r="EE6" s="104">
        <v>356924811.31999999</v>
      </c>
      <c r="EH6" s="104">
        <v>6913773435.6599998</v>
      </c>
      <c r="EK6" s="104">
        <v>8168144526.8500004</v>
      </c>
      <c r="EL6" s="104">
        <v>37257640.729999997</v>
      </c>
      <c r="EM6" s="104">
        <v>8205402167.5799999</v>
      </c>
      <c r="EN6" s="104">
        <v>13696510373.559999</v>
      </c>
      <c r="EO6" s="104" t="s">
        <v>800</v>
      </c>
      <c r="EP6" s="104" t="s">
        <v>801</v>
      </c>
      <c r="EQ6" s="104" t="s">
        <v>823</v>
      </c>
      <c r="ER6" s="104" t="s">
        <v>505</v>
      </c>
      <c r="ES6" s="104" t="s">
        <v>803</v>
      </c>
      <c r="ET6" s="104" t="s">
        <v>1096</v>
      </c>
    </row>
    <row r="7" spans="1:150" x14ac:dyDescent="0.2">
      <c r="A7" s="105">
        <v>5</v>
      </c>
      <c r="B7" s="104" t="s">
        <v>816</v>
      </c>
      <c r="D7" s="104">
        <v>2654052417.4699998</v>
      </c>
      <c r="G7" s="104">
        <v>180312742.31</v>
      </c>
      <c r="J7" s="104">
        <v>2771825342.5700002</v>
      </c>
      <c r="K7" s="104">
        <v>54879357.240000002</v>
      </c>
      <c r="L7" s="104">
        <v>2716945985.3299999</v>
      </c>
      <c r="M7" s="104">
        <v>3312225.62</v>
      </c>
      <c r="N7" s="104">
        <v>385367862.85000002</v>
      </c>
      <c r="Y7" s="104">
        <v>12159756.67</v>
      </c>
      <c r="Z7" s="104">
        <v>12159756.67</v>
      </c>
      <c r="AA7" s="104">
        <v>3096517055.3299999</v>
      </c>
      <c r="AF7" s="104">
        <v>2055027382.6300001</v>
      </c>
      <c r="AG7" s="104">
        <v>11158574785.450001</v>
      </c>
      <c r="AK7" s="104">
        <v>298191205.49000001</v>
      </c>
      <c r="AO7" s="104">
        <v>65600611.640000001</v>
      </c>
      <c r="AU7" s="104">
        <v>2414494799.5100002</v>
      </c>
      <c r="AV7" s="104">
        <v>1122591806.97</v>
      </c>
      <c r="AW7" s="104">
        <v>1291902992.54</v>
      </c>
      <c r="AY7" s="104">
        <v>26482779.309999999</v>
      </c>
      <c r="AZ7" s="104">
        <v>26482779.309999999</v>
      </c>
      <c r="BB7" s="104">
        <v>1291902992.54</v>
      </c>
      <c r="BD7" s="104">
        <v>1291902992.54</v>
      </c>
      <c r="BI7" s="104">
        <v>195528644.13</v>
      </c>
      <c r="BJ7" s="104">
        <v>452200863.38999999</v>
      </c>
      <c r="BO7" s="104">
        <v>410974540.20999998</v>
      </c>
      <c r="BQ7" s="104">
        <v>2740881636.71</v>
      </c>
      <c r="BR7" s="104">
        <v>13899456422.16</v>
      </c>
      <c r="BZ7" s="104">
        <v>4269950826.5</v>
      </c>
      <c r="CA7" s="104">
        <v>500250000</v>
      </c>
      <c r="CB7" s="104">
        <v>3769700826.5</v>
      </c>
      <c r="CD7" s="104">
        <v>893741863.21000004</v>
      </c>
      <c r="CG7" s="104">
        <v>321692953.88</v>
      </c>
      <c r="CH7" s="104">
        <v>254094791.55000001</v>
      </c>
      <c r="CM7" s="104">
        <v>110605272.20999999</v>
      </c>
      <c r="CN7" s="104">
        <v>110605272.20999999</v>
      </c>
      <c r="DC7" s="104">
        <v>29191343.780000001</v>
      </c>
      <c r="DD7" s="104">
        <v>189810383.37</v>
      </c>
      <c r="DE7" s="104">
        <v>6069087434.5</v>
      </c>
      <c r="DK7" s="104">
        <v>157420210.81</v>
      </c>
      <c r="DL7" s="104">
        <v>1903631.69</v>
      </c>
      <c r="DP7" s="104">
        <v>12737298.24</v>
      </c>
      <c r="DT7" s="104">
        <v>172061140.74000001</v>
      </c>
      <c r="DU7" s="104">
        <v>6241148575.2399998</v>
      </c>
      <c r="DW7" s="104">
        <v>808678476</v>
      </c>
      <c r="EA7" s="104">
        <v>122970340.27</v>
      </c>
      <c r="EB7" s="104">
        <v>76159897.25</v>
      </c>
      <c r="EC7" s="104">
        <v>-41522541.600000001</v>
      </c>
      <c r="EE7" s="104">
        <v>356924811.31999999</v>
      </c>
      <c r="EH7" s="104">
        <v>6451748564.1199999</v>
      </c>
      <c r="EK7" s="104">
        <v>7622639752.8599997</v>
      </c>
      <c r="EL7" s="104">
        <v>35668094.060000002</v>
      </c>
      <c r="EM7" s="104">
        <v>7658307846.9200001</v>
      </c>
      <c r="EN7" s="104">
        <v>13899456422.16</v>
      </c>
      <c r="EO7" s="104" t="s">
        <v>800</v>
      </c>
      <c r="EP7" s="104" t="s">
        <v>806</v>
      </c>
      <c r="EQ7" s="104" t="s">
        <v>799</v>
      </c>
      <c r="ER7" s="104" t="s">
        <v>505</v>
      </c>
      <c r="ES7" s="104" t="s">
        <v>803</v>
      </c>
      <c r="ET7" s="104" t="s">
        <v>1097</v>
      </c>
    </row>
    <row r="8" spans="1:150" x14ac:dyDescent="0.2">
      <c r="A8" s="105">
        <v>6</v>
      </c>
      <c r="B8" s="104" t="s">
        <v>818</v>
      </c>
      <c r="D8" s="104">
        <v>1900812041.7</v>
      </c>
      <c r="G8" s="104">
        <v>40180843</v>
      </c>
      <c r="J8" s="104">
        <v>3072370918.1599998</v>
      </c>
      <c r="K8" s="104">
        <v>193535578.21000001</v>
      </c>
      <c r="L8" s="104">
        <v>2878835339.9499998</v>
      </c>
      <c r="M8" s="104">
        <v>334352232.36000001</v>
      </c>
      <c r="N8" s="104">
        <v>365869595</v>
      </c>
      <c r="Z8" s="104">
        <v>14809309.66</v>
      </c>
      <c r="AA8" s="104">
        <v>2331276128.2800002</v>
      </c>
      <c r="AF8" s="104">
        <v>2085543424.0899999</v>
      </c>
      <c r="AG8" s="104">
        <v>10145214492.25</v>
      </c>
      <c r="AO8" s="104">
        <v>65529003.340000004</v>
      </c>
      <c r="AY8" s="104">
        <v>78492619.890000001</v>
      </c>
      <c r="BD8" s="104">
        <v>1215837728.1099999</v>
      </c>
      <c r="BI8" s="104">
        <v>212376610.15000001</v>
      </c>
      <c r="BJ8" s="104">
        <v>453865332.55000001</v>
      </c>
      <c r="BM8" s="104">
        <v>31593.14</v>
      </c>
      <c r="BO8" s="104">
        <v>381516383.44999999</v>
      </c>
      <c r="BQ8" s="104">
        <v>2407649270.6300001</v>
      </c>
      <c r="BR8" s="104">
        <v>12552863762.879999</v>
      </c>
      <c r="BT8" s="104">
        <v>2718000</v>
      </c>
      <c r="BZ8" s="104">
        <v>4156867481.6399999</v>
      </c>
      <c r="CA8" s="104">
        <v>1013900000</v>
      </c>
      <c r="CB8" s="104">
        <v>3142967481.6399999</v>
      </c>
      <c r="CD8" s="104">
        <v>349888814.52999997</v>
      </c>
      <c r="CG8" s="104">
        <v>278289899.93000001</v>
      </c>
      <c r="CH8" s="104">
        <v>206296222.86000001</v>
      </c>
      <c r="CN8" s="104">
        <v>76036868.579999998</v>
      </c>
      <c r="DD8" s="104">
        <v>239662030.71000001</v>
      </c>
      <c r="DE8" s="104">
        <v>5309759318.25</v>
      </c>
      <c r="DK8" s="104">
        <v>199980823.96000001</v>
      </c>
      <c r="DL8" s="104">
        <v>2104703.79</v>
      </c>
      <c r="DP8" s="104">
        <v>15150000</v>
      </c>
      <c r="DR8" s="104">
        <v>1307250</v>
      </c>
      <c r="DT8" s="104">
        <v>218542777.75</v>
      </c>
      <c r="DU8" s="104">
        <v>5528302096</v>
      </c>
      <c r="DW8" s="104">
        <v>808678476</v>
      </c>
      <c r="EA8" s="104">
        <v>114362577.73999999</v>
      </c>
      <c r="EB8" s="104">
        <v>1629200</v>
      </c>
      <c r="EC8" s="104">
        <v>-35402398.630000003</v>
      </c>
      <c r="EH8" s="104">
        <v>6105766816</v>
      </c>
      <c r="EK8" s="104">
        <v>6991776271.1099997</v>
      </c>
      <c r="EL8" s="104">
        <v>32785395.77</v>
      </c>
      <c r="EM8" s="104">
        <v>7024561666.8800001</v>
      </c>
      <c r="EN8" s="104">
        <v>12552863762.879999</v>
      </c>
      <c r="EO8" s="104" t="s">
        <v>800</v>
      </c>
      <c r="EP8" s="104" t="s">
        <v>801</v>
      </c>
      <c r="EQ8" s="104" t="s">
        <v>829</v>
      </c>
      <c r="ER8" s="104" t="s">
        <v>505</v>
      </c>
      <c r="ES8" s="104" t="s">
        <v>803</v>
      </c>
      <c r="ET8" s="104" t="s">
        <v>1098</v>
      </c>
    </row>
    <row r="9" spans="1:150" x14ac:dyDescent="0.2">
      <c r="A9" s="105">
        <v>7</v>
      </c>
      <c r="B9" s="104" t="s">
        <v>820</v>
      </c>
      <c r="D9" s="104">
        <v>1501990587.75</v>
      </c>
      <c r="J9" s="104">
        <v>2878469682.6700001</v>
      </c>
      <c r="K9" s="104">
        <v>210854957.44</v>
      </c>
      <c r="L9" s="104">
        <v>2667614725.23</v>
      </c>
      <c r="M9" s="104">
        <v>266385040.63</v>
      </c>
      <c r="N9" s="104">
        <v>355944301.80000001</v>
      </c>
      <c r="Y9" s="104">
        <v>17576642.350000001</v>
      </c>
      <c r="Z9" s="104">
        <v>17576642.350000001</v>
      </c>
      <c r="AA9" s="104">
        <v>1966981923.9400001</v>
      </c>
      <c r="AF9" s="104">
        <v>2477164823.7600002</v>
      </c>
      <c r="AG9" s="104">
        <v>9464513002.8999996</v>
      </c>
      <c r="AO9" s="104">
        <v>65212944.939999998</v>
      </c>
      <c r="AU9" s="104">
        <v>2320540208.96</v>
      </c>
      <c r="AV9" s="104">
        <v>1132003920.8199999</v>
      </c>
      <c r="AW9" s="104">
        <v>1188536288.1400001</v>
      </c>
      <c r="AX9" s="104">
        <v>5489685</v>
      </c>
      <c r="AY9" s="104">
        <v>84623267.879999995</v>
      </c>
      <c r="AZ9" s="104">
        <v>84623267.879999995</v>
      </c>
      <c r="BB9" s="104">
        <v>1183046603.1400001</v>
      </c>
      <c r="BD9" s="104">
        <v>1183046603.1400001</v>
      </c>
      <c r="BI9" s="104">
        <v>232817749.09999999</v>
      </c>
      <c r="BJ9" s="104">
        <v>456396126.38</v>
      </c>
      <c r="BM9" s="104">
        <v>1311836.04</v>
      </c>
      <c r="BO9" s="104">
        <v>391402922.16000003</v>
      </c>
      <c r="BQ9" s="104">
        <v>2414811449.6399999</v>
      </c>
      <c r="BR9" s="104">
        <v>11879324452.540001</v>
      </c>
      <c r="BT9" s="104">
        <v>892000</v>
      </c>
      <c r="BZ9" s="104">
        <v>3854940164.9400001</v>
      </c>
      <c r="CA9" s="104">
        <v>934340033.11000001</v>
      </c>
      <c r="CB9" s="104">
        <v>2920600131.8299999</v>
      </c>
      <c r="CD9" s="104">
        <v>201275126.02000001</v>
      </c>
      <c r="CG9" s="104">
        <v>264445849.91999999</v>
      </c>
      <c r="CH9" s="104">
        <v>192051556.05000001</v>
      </c>
      <c r="CM9" s="104">
        <v>83994364.010000005</v>
      </c>
      <c r="CN9" s="104">
        <v>83994364.010000005</v>
      </c>
      <c r="DD9" s="104">
        <v>237843278.38</v>
      </c>
      <c r="DE9" s="104">
        <v>4835442339.3199997</v>
      </c>
      <c r="DK9" s="104">
        <v>227145652.56</v>
      </c>
      <c r="DL9" s="104">
        <v>2273726.88</v>
      </c>
      <c r="DP9" s="104">
        <v>15150000</v>
      </c>
      <c r="DR9" s="104">
        <v>1307250</v>
      </c>
      <c r="DT9" s="104">
        <v>245876629.44</v>
      </c>
      <c r="DU9" s="104">
        <v>5081318968.7600002</v>
      </c>
      <c r="DW9" s="104">
        <v>816846661</v>
      </c>
      <c r="EA9" s="104">
        <v>117440805.39</v>
      </c>
      <c r="EB9" s="104">
        <v>374521836.88</v>
      </c>
      <c r="EC9" s="104">
        <v>-40727610.990000002</v>
      </c>
      <c r="EE9" s="104">
        <v>225404595.84999999</v>
      </c>
      <c r="EH9" s="104">
        <v>6019576176.9300003</v>
      </c>
      <c r="EK9" s="104">
        <v>6764018791.3000002</v>
      </c>
      <c r="EL9" s="104">
        <v>33986692.479999997</v>
      </c>
      <c r="EM9" s="104">
        <v>6798005483.7799997</v>
      </c>
      <c r="EN9" s="104">
        <v>11879324452.540001</v>
      </c>
      <c r="EO9" s="104" t="s">
        <v>800</v>
      </c>
      <c r="EP9" s="104" t="s">
        <v>801</v>
      </c>
      <c r="EQ9" s="104" t="s">
        <v>832</v>
      </c>
      <c r="ER9" s="104" t="s">
        <v>505</v>
      </c>
      <c r="ES9" s="104" t="s">
        <v>803</v>
      </c>
      <c r="ET9" s="104" t="s">
        <v>1099</v>
      </c>
    </row>
    <row r="10" spans="1:150" x14ac:dyDescent="0.2">
      <c r="A10" s="105">
        <v>8</v>
      </c>
      <c r="B10" s="104" t="s">
        <v>822</v>
      </c>
      <c r="D10" s="104">
        <v>1608462433.8</v>
      </c>
      <c r="G10" s="104">
        <v>86400864.469999999</v>
      </c>
      <c r="J10" s="104">
        <v>2331775617.1799998</v>
      </c>
      <c r="K10" s="104">
        <v>240492294.86000001</v>
      </c>
      <c r="L10" s="104">
        <v>2091283322.3199999</v>
      </c>
      <c r="M10" s="104">
        <v>243863881.83000001</v>
      </c>
      <c r="N10" s="104">
        <v>257853460.30000001</v>
      </c>
      <c r="Z10" s="104">
        <v>17167991.620000001</v>
      </c>
      <c r="AA10" s="104">
        <v>2089687835.1700001</v>
      </c>
      <c r="AF10" s="104">
        <v>3320755204.5799999</v>
      </c>
      <c r="AG10" s="104">
        <v>9955967288.9500008</v>
      </c>
      <c r="AO10" s="104">
        <v>64989251.899999999</v>
      </c>
      <c r="AY10" s="104">
        <v>65762719.609999999</v>
      </c>
      <c r="BD10" s="104">
        <v>1208491601.1900001</v>
      </c>
      <c r="BI10" s="104">
        <v>191527769.09999999</v>
      </c>
      <c r="BJ10" s="104">
        <v>457651239.67000002</v>
      </c>
      <c r="BM10" s="104">
        <v>1462055.13</v>
      </c>
      <c r="BO10" s="104">
        <v>377638547.82999998</v>
      </c>
      <c r="BQ10" s="104">
        <v>2367523184.4299998</v>
      </c>
      <c r="BR10" s="104">
        <v>12323490473.379999</v>
      </c>
      <c r="BZ10" s="104">
        <v>3152086109.1900001</v>
      </c>
      <c r="CA10" s="104">
        <v>455090033.11000001</v>
      </c>
      <c r="CB10" s="104">
        <v>2696996076.0799999</v>
      </c>
      <c r="CD10" s="104">
        <v>532647259.56</v>
      </c>
      <c r="CG10" s="104">
        <v>212561306.38</v>
      </c>
      <c r="CH10" s="104">
        <v>213808729.66999999</v>
      </c>
      <c r="CN10" s="104">
        <v>85518113.709999993</v>
      </c>
      <c r="DD10" s="104">
        <v>310820353.32999998</v>
      </c>
      <c r="DE10" s="104">
        <v>4507441871.8400002</v>
      </c>
      <c r="DK10" s="104">
        <v>184500165.49000001</v>
      </c>
      <c r="DL10" s="104">
        <v>2442749.98</v>
      </c>
      <c r="DP10" s="104">
        <v>15150000</v>
      </c>
      <c r="DR10" s="104">
        <v>1307250</v>
      </c>
      <c r="DT10" s="104">
        <v>203400165.47</v>
      </c>
      <c r="DU10" s="104">
        <v>4710842037.3100004</v>
      </c>
      <c r="DW10" s="104">
        <v>821083860</v>
      </c>
      <c r="EA10" s="104">
        <v>231647618.00999999</v>
      </c>
      <c r="EB10" s="104">
        <v>547708647.80999994</v>
      </c>
      <c r="EC10" s="104">
        <v>-36161684.020000003</v>
      </c>
      <c r="EE10" s="104">
        <v>401648181.63999999</v>
      </c>
      <c r="EH10" s="104">
        <v>6707386747.8299999</v>
      </c>
      <c r="EK10" s="104">
        <v>7577896075.6499996</v>
      </c>
      <c r="EL10" s="104">
        <v>34752360.420000002</v>
      </c>
      <c r="EM10" s="104">
        <v>7612648436.0699997</v>
      </c>
      <c r="EN10" s="104">
        <v>12323490473.379999</v>
      </c>
      <c r="EO10" s="104" t="s">
        <v>800</v>
      </c>
      <c r="EP10" s="104" t="s">
        <v>801</v>
      </c>
      <c r="EQ10" s="104" t="s">
        <v>835</v>
      </c>
      <c r="ER10" s="104" t="s">
        <v>505</v>
      </c>
      <c r="ES10" s="104" t="s">
        <v>803</v>
      </c>
      <c r="ET10" s="104" t="s">
        <v>1100</v>
      </c>
    </row>
    <row r="11" spans="1:150" x14ac:dyDescent="0.2">
      <c r="A11" s="105">
        <v>9</v>
      </c>
      <c r="B11" s="104" t="s">
        <v>825</v>
      </c>
      <c r="D11" s="104">
        <v>1719785919.04</v>
      </c>
      <c r="G11" s="104">
        <v>115992105.03</v>
      </c>
      <c r="J11" s="104">
        <v>2473355412.1300001</v>
      </c>
      <c r="K11" s="104">
        <v>245053093.69</v>
      </c>
      <c r="L11" s="104">
        <v>2228302318.4400001</v>
      </c>
      <c r="M11" s="104">
        <v>321162886.99000001</v>
      </c>
      <c r="N11" s="104">
        <v>179491969.22999999</v>
      </c>
      <c r="Y11" s="104">
        <v>40164877.32</v>
      </c>
      <c r="Z11" s="104">
        <v>40164877.32</v>
      </c>
      <c r="AA11" s="104">
        <v>2409298690.29</v>
      </c>
      <c r="AF11" s="104">
        <v>2857567546.5900002</v>
      </c>
      <c r="AG11" s="104">
        <v>10116819406.620001</v>
      </c>
      <c r="AO11" s="104">
        <v>64448318.460000001</v>
      </c>
      <c r="AU11" s="104">
        <v>2305779534.7399998</v>
      </c>
      <c r="AV11" s="104">
        <v>1077244466.8900001</v>
      </c>
      <c r="AW11" s="104">
        <v>1228535067.8499999</v>
      </c>
      <c r="AY11" s="104">
        <v>47175324.719999999</v>
      </c>
      <c r="AZ11" s="104">
        <v>47175324.719999999</v>
      </c>
      <c r="BB11" s="104">
        <v>1228535067.8499999</v>
      </c>
      <c r="BD11" s="104">
        <v>1228535067.8499999</v>
      </c>
      <c r="BJ11" s="104">
        <v>461801363.5</v>
      </c>
      <c r="BM11" s="104">
        <v>1621068.83</v>
      </c>
      <c r="BO11" s="104">
        <v>371869834.73000002</v>
      </c>
      <c r="BQ11" s="104">
        <v>2175450978.0900002</v>
      </c>
      <c r="BR11" s="104">
        <v>12292270384.709999</v>
      </c>
      <c r="BZ11" s="104">
        <v>3252438690.98</v>
      </c>
      <c r="CB11" s="104">
        <v>3252438690.98</v>
      </c>
      <c r="CD11" s="104">
        <v>850983303.37</v>
      </c>
      <c r="CG11" s="104">
        <v>311346204.06999999</v>
      </c>
      <c r="CH11" s="104">
        <v>170298793.36000001</v>
      </c>
      <c r="CM11" s="104">
        <v>94521442.670000002</v>
      </c>
      <c r="CN11" s="104">
        <v>94521442.670000002</v>
      </c>
      <c r="DD11" s="104">
        <v>356888937.13999999</v>
      </c>
      <c r="DE11" s="104">
        <v>5036477371.5900002</v>
      </c>
      <c r="DL11" s="104">
        <v>2611773.09</v>
      </c>
      <c r="DP11" s="104">
        <v>15150000</v>
      </c>
      <c r="DR11" s="104">
        <v>1307250</v>
      </c>
      <c r="DT11" s="104">
        <v>19069023.09</v>
      </c>
      <c r="DU11" s="104">
        <v>5055546394.6800003</v>
      </c>
      <c r="DW11" s="104">
        <v>821083860</v>
      </c>
      <c r="EA11" s="104">
        <v>226859041.81</v>
      </c>
      <c r="EB11" s="104">
        <v>412206786.33999997</v>
      </c>
      <c r="EC11" s="104">
        <v>-39031832.57</v>
      </c>
      <c r="EE11" s="104">
        <v>401648181.63999999</v>
      </c>
      <c r="EH11" s="104">
        <v>6202587444.3800001</v>
      </c>
      <c r="EK11" s="104">
        <v>7200939908.9200001</v>
      </c>
      <c r="EL11" s="104">
        <v>35784081.109999999</v>
      </c>
      <c r="EM11" s="104">
        <v>7236723990.0299997</v>
      </c>
      <c r="EN11" s="104">
        <v>12292270384.709999</v>
      </c>
      <c r="EO11" s="104" t="s">
        <v>800</v>
      </c>
      <c r="EP11" s="104" t="s">
        <v>806</v>
      </c>
      <c r="EQ11" s="104" t="s">
        <v>826</v>
      </c>
      <c r="ER11" s="104" t="s">
        <v>505</v>
      </c>
      <c r="ES11" s="104" t="s">
        <v>803</v>
      </c>
      <c r="ET11" s="104" t="s">
        <v>1101</v>
      </c>
    </row>
    <row r="12" spans="1:150" x14ac:dyDescent="0.2">
      <c r="A12" s="105">
        <v>10</v>
      </c>
      <c r="B12" s="104" t="s">
        <v>828</v>
      </c>
      <c r="D12" s="104">
        <v>1340195175.3900001</v>
      </c>
      <c r="G12" s="104">
        <v>155620597.03</v>
      </c>
      <c r="J12" s="104">
        <v>2490547184.9400001</v>
      </c>
      <c r="L12" s="104">
        <v>2490547184.9400001</v>
      </c>
      <c r="M12" s="104">
        <v>774285344.96000004</v>
      </c>
      <c r="N12" s="104">
        <v>239865022.25999999</v>
      </c>
      <c r="Z12" s="104">
        <v>13038142.18</v>
      </c>
      <c r="AA12" s="104">
        <v>1793609597.28</v>
      </c>
      <c r="AF12" s="104">
        <v>1855714478.49</v>
      </c>
      <c r="AG12" s="104">
        <v>8662875542.5300007</v>
      </c>
      <c r="AO12" s="104">
        <v>64048024.740000002</v>
      </c>
      <c r="AY12" s="104">
        <v>58505468.149999999</v>
      </c>
      <c r="BD12" s="104">
        <v>1192162634.6900001</v>
      </c>
      <c r="BJ12" s="104">
        <v>467759387.67000002</v>
      </c>
      <c r="BM12" s="104">
        <v>1759700.68</v>
      </c>
      <c r="BO12" s="104">
        <v>386168639.69</v>
      </c>
      <c r="BQ12" s="104">
        <v>2170403855.6199999</v>
      </c>
      <c r="BR12" s="104">
        <v>10833279398.15</v>
      </c>
      <c r="BT12" s="104">
        <v>2056500</v>
      </c>
      <c r="BZ12" s="104">
        <v>3103047873.3099999</v>
      </c>
      <c r="CB12" s="104">
        <v>3103047873.3099999</v>
      </c>
      <c r="CD12" s="104">
        <v>442594487.56</v>
      </c>
      <c r="CG12" s="104">
        <v>266409378.22999999</v>
      </c>
      <c r="CH12" s="104">
        <v>131879159.23999999</v>
      </c>
      <c r="CN12" s="104">
        <v>84398962.120000005</v>
      </c>
      <c r="DD12" s="104">
        <v>178915898.25999999</v>
      </c>
      <c r="DE12" s="104">
        <v>4209302258.7199998</v>
      </c>
      <c r="DL12" s="104">
        <v>3092648.5</v>
      </c>
      <c r="DP12" s="104">
        <v>16150000</v>
      </c>
      <c r="DR12" s="104">
        <v>2057250</v>
      </c>
      <c r="DT12" s="104">
        <v>21299898.5</v>
      </c>
      <c r="DU12" s="104">
        <v>4230602157.2199998</v>
      </c>
      <c r="DW12" s="104">
        <v>821083860</v>
      </c>
      <c r="EA12" s="104">
        <v>219665749.36000001</v>
      </c>
      <c r="EB12" s="104">
        <v>284201212.47000003</v>
      </c>
      <c r="EC12" s="104">
        <v>-27338911.870000001</v>
      </c>
      <c r="EE12" s="104">
        <v>401648181.63999999</v>
      </c>
      <c r="EH12" s="104">
        <v>5437258453.4499998</v>
      </c>
      <c r="EK12" s="104">
        <v>6568116120.1099997</v>
      </c>
      <c r="EL12" s="104">
        <v>34561120.82</v>
      </c>
      <c r="EM12" s="104">
        <v>6602677240.9300003</v>
      </c>
      <c r="EN12" s="104">
        <v>10833279398.15</v>
      </c>
      <c r="EO12" s="104" t="s">
        <v>800</v>
      </c>
      <c r="EP12" s="104" t="s">
        <v>801</v>
      </c>
      <c r="EQ12" s="104" t="s">
        <v>840</v>
      </c>
      <c r="ER12" s="104" t="s">
        <v>505</v>
      </c>
      <c r="ES12" s="104" t="s">
        <v>803</v>
      </c>
      <c r="ET12" s="104" t="s">
        <v>1102</v>
      </c>
    </row>
    <row r="13" spans="1:150" x14ac:dyDescent="0.2">
      <c r="A13" s="105">
        <v>11</v>
      </c>
      <c r="B13" s="104" t="s">
        <v>831</v>
      </c>
      <c r="D13" s="104">
        <v>1509754409.45</v>
      </c>
      <c r="G13" s="104">
        <v>672739430.97000003</v>
      </c>
      <c r="J13" s="104">
        <v>2022842823.9300001</v>
      </c>
      <c r="L13" s="104">
        <v>2022842823.9300001</v>
      </c>
      <c r="M13" s="104">
        <v>1044575942.37</v>
      </c>
      <c r="N13" s="104">
        <v>266889884.78999999</v>
      </c>
      <c r="Y13" s="104">
        <v>12322157.57</v>
      </c>
      <c r="Z13" s="104">
        <v>12322157.57</v>
      </c>
      <c r="AA13" s="104">
        <v>1985625921.4000001</v>
      </c>
      <c r="AF13" s="104">
        <v>1511822572.22</v>
      </c>
      <c r="AG13" s="104">
        <v>9026573142.7000008</v>
      </c>
      <c r="AO13" s="104">
        <v>63595693.240000002</v>
      </c>
      <c r="AU13" s="104">
        <v>2016987396.95</v>
      </c>
      <c r="AV13" s="104">
        <v>1048602760.98</v>
      </c>
      <c r="AW13" s="104">
        <v>968384635.97000003</v>
      </c>
      <c r="AY13" s="104">
        <v>198788186.59</v>
      </c>
      <c r="AZ13" s="104">
        <v>198788186.59</v>
      </c>
      <c r="BB13" s="104">
        <v>968384635.97000003</v>
      </c>
      <c r="BD13" s="104">
        <v>968384635.97000003</v>
      </c>
      <c r="BJ13" s="104">
        <v>464400638.69999999</v>
      </c>
      <c r="BM13" s="104">
        <v>1906526.15</v>
      </c>
      <c r="BO13" s="104">
        <v>383034073.19999999</v>
      </c>
      <c r="BQ13" s="104">
        <v>2080109753.8499999</v>
      </c>
      <c r="BR13" s="104">
        <v>11106682896.549999</v>
      </c>
      <c r="BT13" s="104">
        <v>2236500</v>
      </c>
      <c r="BZ13" s="104">
        <v>2664188525.8400002</v>
      </c>
      <c r="CB13" s="104">
        <v>2664188525.8400002</v>
      </c>
      <c r="CD13" s="104">
        <v>618834409.23000002</v>
      </c>
      <c r="CG13" s="104">
        <v>229383397.00999999</v>
      </c>
      <c r="CH13" s="104">
        <v>145444348.06</v>
      </c>
      <c r="CJ13" s="104">
        <v>842352585.70000005</v>
      </c>
      <c r="CM13" s="104">
        <v>94108460.840000004</v>
      </c>
      <c r="CN13" s="104">
        <v>936461046.53999996</v>
      </c>
      <c r="DD13" s="104">
        <v>254892038.09</v>
      </c>
      <c r="DE13" s="104">
        <v>4851440264.7700005</v>
      </c>
      <c r="DL13" s="104">
        <v>3250484.28</v>
      </c>
      <c r="DP13" s="104">
        <v>21150000</v>
      </c>
      <c r="DR13" s="104">
        <v>2562613.14</v>
      </c>
      <c r="DT13" s="104">
        <v>26963097.420000002</v>
      </c>
      <c r="DU13" s="104">
        <v>4878403362.1899996</v>
      </c>
      <c r="DW13" s="104">
        <v>821119910</v>
      </c>
      <c r="EA13" s="104">
        <v>208459816.27000001</v>
      </c>
      <c r="EB13" s="104">
        <v>243957079.78999999</v>
      </c>
      <c r="EC13" s="104">
        <v>-16698733.99</v>
      </c>
      <c r="EE13" s="104">
        <v>401648181.63999999</v>
      </c>
      <c r="EH13" s="104">
        <v>5022846690.04</v>
      </c>
      <c r="EK13" s="104">
        <v>6193418784.1700001</v>
      </c>
      <c r="EL13" s="104">
        <v>34860750.189999998</v>
      </c>
      <c r="EM13" s="104">
        <v>6228279534.3599997</v>
      </c>
      <c r="EN13" s="104">
        <v>11106682896.549999</v>
      </c>
      <c r="EO13" s="104" t="s">
        <v>800</v>
      </c>
      <c r="EP13" s="104" t="s">
        <v>801</v>
      </c>
      <c r="EQ13" s="104" t="s">
        <v>843</v>
      </c>
      <c r="ER13" s="104" t="s">
        <v>505</v>
      </c>
      <c r="ES13" s="104" t="s">
        <v>803</v>
      </c>
      <c r="ET13" s="104" t="s">
        <v>1103</v>
      </c>
    </row>
    <row r="14" spans="1:150" x14ac:dyDescent="0.2">
      <c r="A14" s="105">
        <v>12</v>
      </c>
      <c r="B14" s="104" t="s">
        <v>834</v>
      </c>
      <c r="D14" s="104">
        <v>1256376236.74</v>
      </c>
      <c r="G14" s="104">
        <v>1640455328.1600001</v>
      </c>
      <c r="J14" s="104">
        <v>1298757277.5999999</v>
      </c>
      <c r="L14" s="104">
        <v>1298757277.5999999</v>
      </c>
      <c r="M14" s="104">
        <v>930902151.67999995</v>
      </c>
      <c r="N14" s="104">
        <v>359568437.43000001</v>
      </c>
      <c r="Z14" s="104">
        <v>15224308.6</v>
      </c>
      <c r="AA14" s="104">
        <v>1739677789.6900001</v>
      </c>
      <c r="AF14" s="104">
        <v>1491803153.97</v>
      </c>
      <c r="AG14" s="104">
        <v>8732764683.8700008</v>
      </c>
      <c r="AO14" s="104">
        <v>62352948.340000004</v>
      </c>
      <c r="AY14" s="104">
        <v>263376383.15000001</v>
      </c>
      <c r="BD14" s="104">
        <v>886340885.28999996</v>
      </c>
      <c r="BJ14" s="104">
        <v>460083705.12</v>
      </c>
      <c r="BM14" s="104">
        <v>2082893.39</v>
      </c>
      <c r="BO14" s="104">
        <v>333866291.5</v>
      </c>
      <c r="BQ14" s="104">
        <v>2008103106.79</v>
      </c>
      <c r="BR14" s="104">
        <v>10740867790.66</v>
      </c>
      <c r="BZ14" s="104">
        <v>2223916089.3600001</v>
      </c>
      <c r="CB14" s="104">
        <v>2223916089.3600001</v>
      </c>
      <c r="CD14" s="104">
        <v>909269260.55999994</v>
      </c>
      <c r="CG14" s="104">
        <v>194605715.50999999</v>
      </c>
      <c r="CH14" s="104">
        <v>80856600.040000007</v>
      </c>
      <c r="CN14" s="104">
        <v>102479423.91</v>
      </c>
      <c r="DD14" s="104">
        <v>251376500</v>
      </c>
      <c r="DE14" s="104">
        <v>3762503589.3800001</v>
      </c>
      <c r="DL14" s="104">
        <v>3486820.91</v>
      </c>
      <c r="DP14" s="104">
        <v>21150000</v>
      </c>
      <c r="DR14" s="104">
        <v>2340091.98</v>
      </c>
      <c r="DT14" s="104">
        <v>26976912.890000001</v>
      </c>
      <c r="DU14" s="104">
        <v>3789480502.27</v>
      </c>
      <c r="DW14" s="104">
        <v>821119910</v>
      </c>
      <c r="EA14" s="104">
        <v>201362719.25</v>
      </c>
      <c r="EB14" s="104">
        <v>238358591.78999999</v>
      </c>
      <c r="EC14" s="104">
        <v>-21085231.920000002</v>
      </c>
      <c r="EE14" s="104">
        <v>401648181.63999999</v>
      </c>
      <c r="EH14" s="104">
        <v>5750369357.4799995</v>
      </c>
      <c r="EK14" s="104">
        <v>6915056344.6599998</v>
      </c>
      <c r="EL14" s="104">
        <v>36330943.729999997</v>
      </c>
      <c r="EM14" s="104">
        <v>6951387288.3900003</v>
      </c>
      <c r="EN14" s="104">
        <v>10740867790.66</v>
      </c>
      <c r="EO14" s="104" t="s">
        <v>800</v>
      </c>
      <c r="EP14" s="104" t="s">
        <v>801</v>
      </c>
      <c r="EQ14" s="104" t="s">
        <v>845</v>
      </c>
      <c r="ER14" s="104" t="s">
        <v>505</v>
      </c>
      <c r="ES14" s="104" t="s">
        <v>803</v>
      </c>
      <c r="ET14" s="104" t="s">
        <v>1104</v>
      </c>
    </row>
    <row r="15" spans="1:150" x14ac:dyDescent="0.2">
      <c r="A15" s="105">
        <v>13</v>
      </c>
      <c r="B15" s="104" t="s">
        <v>837</v>
      </c>
      <c r="D15" s="104">
        <v>1308132657.1600001</v>
      </c>
      <c r="G15" s="104">
        <v>1264563042.79</v>
      </c>
      <c r="J15" s="104">
        <v>2087495196.4000001</v>
      </c>
      <c r="K15" s="104">
        <v>290585764</v>
      </c>
      <c r="L15" s="104">
        <v>1796909432.4000001</v>
      </c>
      <c r="M15" s="104">
        <v>896394337.71000004</v>
      </c>
      <c r="N15" s="104">
        <v>278545463.04000002</v>
      </c>
      <c r="Y15" s="104">
        <v>14230736.619999999</v>
      </c>
      <c r="Z15" s="104">
        <v>14230736.619999999</v>
      </c>
      <c r="AA15" s="104">
        <v>2247612900</v>
      </c>
      <c r="AF15" s="104">
        <v>1732984689.1600001</v>
      </c>
      <c r="AG15" s="104">
        <v>9829959022.8799992</v>
      </c>
      <c r="AO15" s="104">
        <v>61917730.619999997</v>
      </c>
      <c r="AU15" s="104">
        <v>1906554954.03</v>
      </c>
      <c r="AV15" s="104">
        <v>997572263.30999994</v>
      </c>
      <c r="AW15" s="104">
        <v>908982690.72000003</v>
      </c>
      <c r="AY15" s="104">
        <v>215167399.12</v>
      </c>
      <c r="AZ15" s="104">
        <v>215167399.12</v>
      </c>
      <c r="BB15" s="104">
        <v>908982690.72000003</v>
      </c>
      <c r="BD15" s="104">
        <v>908982690.72000003</v>
      </c>
      <c r="BJ15" s="104">
        <v>465546894.17000002</v>
      </c>
      <c r="BM15" s="104">
        <v>2168302.35</v>
      </c>
      <c r="BO15" s="104">
        <v>364211946.58999997</v>
      </c>
      <c r="BQ15" s="104">
        <v>2017994963.5699999</v>
      </c>
      <c r="BR15" s="104">
        <v>11847953986.450001</v>
      </c>
      <c r="BZ15" s="104">
        <v>3011464656.3600001</v>
      </c>
      <c r="CB15" s="104">
        <v>3011464656.3600001</v>
      </c>
      <c r="CC15" s="104">
        <v>1106996534.96</v>
      </c>
      <c r="CG15" s="104">
        <v>300734908.98000002</v>
      </c>
      <c r="CH15" s="104">
        <v>172591751.41</v>
      </c>
      <c r="CM15" s="104">
        <v>93696839.730000004</v>
      </c>
      <c r="CN15" s="104">
        <v>93696839.730000004</v>
      </c>
      <c r="DD15" s="104">
        <v>290585764</v>
      </c>
      <c r="DE15" s="104">
        <v>4976070455.4399996</v>
      </c>
      <c r="DL15" s="104">
        <v>3683907.11</v>
      </c>
      <c r="DP15" s="104">
        <v>21150000</v>
      </c>
      <c r="DR15" s="104">
        <v>2436047.0099999998</v>
      </c>
      <c r="DT15" s="104">
        <v>27269954.120000001</v>
      </c>
      <c r="DU15" s="104">
        <v>5003340409.5600004</v>
      </c>
      <c r="DW15" s="104">
        <v>821119910</v>
      </c>
      <c r="EA15" s="104">
        <v>194633350.09999999</v>
      </c>
      <c r="EB15" s="104">
        <v>4342472.5599999996</v>
      </c>
      <c r="EC15" s="104">
        <v>-20313446.199999999</v>
      </c>
      <c r="EE15" s="104">
        <v>401648181.63999999</v>
      </c>
      <c r="EH15" s="104">
        <v>5443671509.5799999</v>
      </c>
      <c r="EK15" s="104">
        <v>6836417032.5600004</v>
      </c>
      <c r="EL15" s="104">
        <v>8196544.3300000001</v>
      </c>
      <c r="EM15" s="104">
        <v>6844613576.8900003</v>
      </c>
      <c r="EN15" s="104">
        <v>11847953986.450001</v>
      </c>
      <c r="EO15" s="104" t="s">
        <v>800</v>
      </c>
      <c r="EP15" s="104" t="s">
        <v>806</v>
      </c>
      <c r="EQ15" s="104" t="s">
        <v>838</v>
      </c>
      <c r="ER15" s="104" t="s">
        <v>505</v>
      </c>
      <c r="ES15" s="104" t="s">
        <v>803</v>
      </c>
      <c r="ET15" s="104" t="s">
        <v>1104</v>
      </c>
    </row>
    <row r="16" spans="1:150" x14ac:dyDescent="0.2">
      <c r="A16" s="105">
        <v>14</v>
      </c>
      <c r="B16" s="104" t="s">
        <v>839</v>
      </c>
      <c r="D16" s="104">
        <v>2463042435.77</v>
      </c>
      <c r="G16" s="104">
        <v>130377922.16</v>
      </c>
      <c r="J16" s="104">
        <v>2464104532.5999999</v>
      </c>
      <c r="L16" s="104">
        <v>2464104532.5999999</v>
      </c>
      <c r="M16" s="104">
        <v>1314039698.4100001</v>
      </c>
      <c r="N16" s="104">
        <v>271314168.14999998</v>
      </c>
      <c r="P16" s="104">
        <v>26691368.620000001</v>
      </c>
      <c r="Z16" s="104">
        <v>45758382.57</v>
      </c>
      <c r="AA16" s="104">
        <v>1510350347.25</v>
      </c>
      <c r="AF16" s="104">
        <v>357441791.01999998</v>
      </c>
      <c r="AG16" s="104">
        <v>8556429277.9300003</v>
      </c>
      <c r="AO16" s="104">
        <v>61650078.710000001</v>
      </c>
      <c r="AY16" s="104">
        <v>142430500.55000001</v>
      </c>
      <c r="BD16" s="104">
        <v>849245221.01999998</v>
      </c>
      <c r="BJ16" s="104">
        <v>459792713.25999999</v>
      </c>
      <c r="BM16" s="104">
        <v>2333470.64</v>
      </c>
      <c r="BO16" s="104">
        <v>284164870.73000002</v>
      </c>
      <c r="BQ16" s="104">
        <v>1799616854.9100001</v>
      </c>
      <c r="BR16" s="104">
        <v>10356046132.84</v>
      </c>
      <c r="BZ16" s="104">
        <v>3102137846.9899998</v>
      </c>
      <c r="CB16" s="104">
        <v>3102137846.9899998</v>
      </c>
      <c r="CC16" s="104">
        <v>279779660.36000001</v>
      </c>
      <c r="CG16" s="104">
        <v>257855115.81999999</v>
      </c>
      <c r="CH16" s="104">
        <v>241841359.53999999</v>
      </c>
      <c r="CN16" s="104">
        <v>84658220</v>
      </c>
      <c r="DE16" s="104">
        <v>3966272202.71</v>
      </c>
      <c r="DL16" s="104">
        <v>3892445.33</v>
      </c>
      <c r="DP16" s="104">
        <v>15150000</v>
      </c>
      <c r="DR16" s="104">
        <v>3234750</v>
      </c>
      <c r="DT16" s="104">
        <v>22277195.329999998</v>
      </c>
      <c r="DU16" s="104">
        <v>3988549398.04</v>
      </c>
      <c r="DW16" s="104">
        <v>821119910</v>
      </c>
      <c r="EA16" s="104">
        <v>182455395.96000001</v>
      </c>
      <c r="EB16" s="104">
        <v>3744900</v>
      </c>
      <c r="EC16" s="104">
        <v>-17452709.559999999</v>
      </c>
      <c r="EE16" s="104">
        <v>401648181.63999999</v>
      </c>
      <c r="EH16" s="104">
        <v>4984005612.8199997</v>
      </c>
      <c r="EK16" s="104">
        <v>6368031490.8599997</v>
      </c>
      <c r="EL16" s="104">
        <v>-534756.06000000006</v>
      </c>
      <c r="EM16" s="104">
        <v>6367496734.8000002</v>
      </c>
      <c r="EN16" s="104">
        <v>10356046132.84</v>
      </c>
      <c r="EO16" s="104" t="s">
        <v>800</v>
      </c>
      <c r="EP16" s="104" t="s">
        <v>801</v>
      </c>
      <c r="EQ16" s="104" t="s">
        <v>848</v>
      </c>
      <c r="ER16" s="104" t="s">
        <v>505</v>
      </c>
      <c r="ES16" s="104" t="s">
        <v>803</v>
      </c>
      <c r="ET16" s="104" t="s">
        <v>1105</v>
      </c>
    </row>
    <row r="17" spans="1:150" x14ac:dyDescent="0.2">
      <c r="A17" s="105">
        <v>15</v>
      </c>
      <c r="B17" s="104" t="s">
        <v>842</v>
      </c>
      <c r="D17" s="104">
        <v>2171129728.0300002</v>
      </c>
      <c r="G17" s="104">
        <v>60766273.969999999</v>
      </c>
      <c r="J17" s="104">
        <v>2727677202.1199999</v>
      </c>
      <c r="K17" s="104">
        <v>840597608.04999995</v>
      </c>
      <c r="L17" s="104">
        <v>1887079594.0699999</v>
      </c>
      <c r="N17" s="104">
        <v>214753164.78</v>
      </c>
      <c r="P17" s="104">
        <v>11464874.52</v>
      </c>
      <c r="Y17" s="104">
        <v>12869338.5</v>
      </c>
      <c r="Z17" s="104">
        <v>24334213.02</v>
      </c>
      <c r="AA17" s="104">
        <v>1624983582.78</v>
      </c>
      <c r="AF17" s="104">
        <v>544812646.04999995</v>
      </c>
      <c r="AG17" s="104">
        <v>7368456810.75</v>
      </c>
      <c r="AO17" s="104">
        <v>60770191</v>
      </c>
      <c r="AU17" s="104">
        <v>1837425637.9400001</v>
      </c>
      <c r="AV17" s="104">
        <v>985038442.04999995</v>
      </c>
      <c r="AW17" s="104">
        <v>852387195.88999999</v>
      </c>
      <c r="AY17" s="104">
        <v>88557455.989999995</v>
      </c>
      <c r="AZ17" s="104">
        <v>88557455.989999995</v>
      </c>
      <c r="BB17" s="104">
        <v>852387195.88999999</v>
      </c>
      <c r="BD17" s="104">
        <v>852387195.88999999</v>
      </c>
      <c r="BJ17" s="104">
        <v>460076570.00999999</v>
      </c>
      <c r="BM17" s="104">
        <v>2670850.54</v>
      </c>
      <c r="BO17" s="104">
        <v>333226731.76999998</v>
      </c>
      <c r="BQ17" s="104">
        <v>1797688995.2</v>
      </c>
      <c r="BR17" s="104">
        <v>9166145805.9500008</v>
      </c>
      <c r="BZ17" s="104">
        <v>2479050538.02</v>
      </c>
      <c r="CB17" s="104">
        <v>2479050538.02</v>
      </c>
      <c r="CC17" s="104">
        <v>214379387.84999999</v>
      </c>
      <c r="CG17" s="104">
        <v>221969521.13</v>
      </c>
      <c r="CH17" s="104">
        <v>201928076.94999999</v>
      </c>
      <c r="CM17" s="104">
        <v>86189839.400000006</v>
      </c>
      <c r="CN17" s="104">
        <v>86189839.400000006</v>
      </c>
      <c r="DE17" s="104">
        <v>3203517363.3499999</v>
      </c>
      <c r="DL17" s="104">
        <v>4103186.19</v>
      </c>
      <c r="DP17" s="104">
        <v>15150000</v>
      </c>
      <c r="DR17" s="104">
        <v>3234750</v>
      </c>
      <c r="DT17" s="104">
        <v>22487936.190000001</v>
      </c>
      <c r="DU17" s="104">
        <v>3226005299.54</v>
      </c>
      <c r="DW17" s="104">
        <v>821119910</v>
      </c>
      <c r="EA17" s="104">
        <v>173736197.88999999</v>
      </c>
      <c r="EB17" s="104">
        <v>3744900</v>
      </c>
      <c r="EC17" s="104">
        <v>-24756931.859999999</v>
      </c>
      <c r="EE17" s="104">
        <v>401648181.63999999</v>
      </c>
      <c r="EH17" s="104">
        <v>4573750053.04</v>
      </c>
      <c r="EK17" s="104">
        <v>5941752510.71</v>
      </c>
      <c r="EL17" s="104">
        <v>-1612004.3</v>
      </c>
      <c r="EM17" s="104">
        <v>5940140506.4099998</v>
      </c>
      <c r="EN17" s="104">
        <v>9166145805.9500008</v>
      </c>
      <c r="EO17" s="104" t="s">
        <v>800</v>
      </c>
      <c r="EP17" s="104" t="s">
        <v>801</v>
      </c>
      <c r="EQ17" s="104" t="s">
        <v>850</v>
      </c>
      <c r="ER17" s="104" t="s">
        <v>505</v>
      </c>
      <c r="ES17" s="104" t="s">
        <v>803</v>
      </c>
      <c r="ET17" s="104" t="s">
        <v>1105</v>
      </c>
    </row>
    <row r="18" spans="1:150" x14ac:dyDescent="0.2">
      <c r="A18" s="105">
        <v>16</v>
      </c>
      <c r="B18" s="104" t="s">
        <v>844</v>
      </c>
      <c r="D18" s="104">
        <v>2546747187.46</v>
      </c>
      <c r="G18" s="104">
        <v>60206465.75</v>
      </c>
      <c r="J18" s="104">
        <v>2619517312.9400001</v>
      </c>
      <c r="K18" s="104">
        <v>900363717.88999999</v>
      </c>
      <c r="L18" s="104">
        <v>1719153595.05</v>
      </c>
      <c r="N18" s="104">
        <v>259060370.88</v>
      </c>
      <c r="P18" s="104">
        <v>11636555.42</v>
      </c>
      <c r="Z18" s="104">
        <v>86836482.790000007</v>
      </c>
      <c r="AA18" s="104">
        <v>1615572858.8399999</v>
      </c>
      <c r="AF18" s="104">
        <v>913103013.88</v>
      </c>
      <c r="AG18" s="104">
        <v>8101043692.54</v>
      </c>
      <c r="AO18" s="104">
        <v>62880344.960000001</v>
      </c>
      <c r="AY18" s="104">
        <v>79642022.579999998</v>
      </c>
      <c r="BD18" s="104">
        <v>860026185.23000002</v>
      </c>
      <c r="BJ18" s="104">
        <v>462052092.67000002</v>
      </c>
      <c r="BM18" s="104">
        <v>2950956.65</v>
      </c>
      <c r="BO18" s="104">
        <v>316562047.25999999</v>
      </c>
      <c r="BQ18" s="104">
        <v>1784113649.3499999</v>
      </c>
      <c r="BR18" s="104">
        <v>9885157341.8899994</v>
      </c>
      <c r="BZ18" s="104">
        <v>2526252323.21</v>
      </c>
      <c r="CC18" s="104">
        <v>325209435.5</v>
      </c>
      <c r="CG18" s="104">
        <v>209278729.19</v>
      </c>
      <c r="CH18" s="104">
        <v>289099955.19999999</v>
      </c>
      <c r="CN18" s="104">
        <v>88600949.670000002</v>
      </c>
      <c r="DE18" s="104">
        <v>3438441392.77</v>
      </c>
      <c r="DL18" s="104">
        <v>4313927.07</v>
      </c>
      <c r="DP18" s="104">
        <v>10150000</v>
      </c>
      <c r="DR18" s="104">
        <v>3234750</v>
      </c>
      <c r="DT18" s="104">
        <v>17698677.07</v>
      </c>
      <c r="DU18" s="104">
        <v>3456140069.8400002</v>
      </c>
      <c r="DW18" s="104">
        <v>821243960</v>
      </c>
      <c r="EA18" s="104">
        <v>150577711.66</v>
      </c>
      <c r="EB18" s="104">
        <v>3868950</v>
      </c>
      <c r="EC18" s="104">
        <v>-28216877.84</v>
      </c>
      <c r="EE18" s="104">
        <v>401648181.63999999</v>
      </c>
      <c r="EH18" s="104">
        <v>5088220952.9799995</v>
      </c>
      <c r="EK18" s="104">
        <v>6429604978.4399996</v>
      </c>
      <c r="EL18" s="104">
        <v>-587706.39</v>
      </c>
      <c r="EM18" s="104">
        <v>6429017272.0500002</v>
      </c>
      <c r="EN18" s="104">
        <v>9885157341.8899994</v>
      </c>
      <c r="EO18" s="104" t="s">
        <v>800</v>
      </c>
      <c r="EP18" s="104" t="s">
        <v>801</v>
      </c>
      <c r="EQ18" s="104" t="s">
        <v>852</v>
      </c>
      <c r="ER18" s="104" t="s">
        <v>505</v>
      </c>
      <c r="ES18" s="104" t="s">
        <v>803</v>
      </c>
      <c r="ET18" s="104" t="s">
        <v>1105</v>
      </c>
    </row>
    <row r="19" spans="1:150" x14ac:dyDescent="0.2">
      <c r="A19" s="105">
        <v>17</v>
      </c>
      <c r="B19" s="104" t="s">
        <v>846</v>
      </c>
      <c r="D19" s="104">
        <v>1416762574.8299999</v>
      </c>
      <c r="G19" s="104">
        <v>435241736.39999998</v>
      </c>
      <c r="J19" s="104">
        <v>2428799092.1999998</v>
      </c>
      <c r="K19" s="104">
        <v>701179379.24000001</v>
      </c>
      <c r="L19" s="104">
        <v>1727619712.96</v>
      </c>
      <c r="N19" s="104">
        <v>216573318.30000001</v>
      </c>
      <c r="P19" s="104">
        <v>600649.75</v>
      </c>
      <c r="Y19" s="104">
        <v>142752348.43000001</v>
      </c>
      <c r="Z19" s="104">
        <v>143352998.18000001</v>
      </c>
      <c r="AA19" s="104">
        <v>2361653181.9400001</v>
      </c>
      <c r="AF19" s="104">
        <v>1990934740.49</v>
      </c>
      <c r="AG19" s="104">
        <v>8993317642.3400002</v>
      </c>
      <c r="AO19" s="104">
        <v>60646438.460000001</v>
      </c>
      <c r="AU19" s="104">
        <v>1808917884.5</v>
      </c>
      <c r="AV19" s="104">
        <v>940620803.44000006</v>
      </c>
      <c r="AW19" s="104">
        <v>868297081.05999994</v>
      </c>
      <c r="AY19" s="104">
        <v>40562136.789999999</v>
      </c>
      <c r="AZ19" s="104">
        <v>40562136.789999999</v>
      </c>
      <c r="BB19" s="104">
        <v>868297081.05999994</v>
      </c>
      <c r="BD19" s="104">
        <v>868297081.05999994</v>
      </c>
      <c r="BJ19" s="104">
        <v>397272432.11000001</v>
      </c>
      <c r="BM19" s="104">
        <v>3284532.3</v>
      </c>
      <c r="BO19" s="104">
        <v>269780914.14999998</v>
      </c>
      <c r="BQ19" s="104">
        <v>1639843534.8699999</v>
      </c>
      <c r="BR19" s="104">
        <v>10633161177.209999</v>
      </c>
      <c r="BZ19" s="104">
        <v>2953812235.1700001</v>
      </c>
      <c r="CB19" s="104">
        <v>2953812235.1700001</v>
      </c>
      <c r="CC19" s="104">
        <v>1207916762.75</v>
      </c>
      <c r="CG19" s="104">
        <v>289033981.74000001</v>
      </c>
      <c r="CH19" s="104">
        <v>162065893.88</v>
      </c>
      <c r="CM19" s="104">
        <v>95355792.239999995</v>
      </c>
      <c r="CN19" s="104">
        <v>95355792.239999995</v>
      </c>
      <c r="DE19" s="104">
        <v>4708184665.7799997</v>
      </c>
      <c r="DL19" s="104">
        <v>4524667.9400000004</v>
      </c>
      <c r="DP19" s="104">
        <v>10150000</v>
      </c>
      <c r="DR19" s="104">
        <v>3234750</v>
      </c>
      <c r="DT19" s="104">
        <v>17909417.940000001</v>
      </c>
      <c r="DU19" s="104">
        <v>4726094083.7200003</v>
      </c>
      <c r="DW19" s="104">
        <v>821243960</v>
      </c>
      <c r="EA19" s="104">
        <v>139529530.66</v>
      </c>
      <c r="EB19" s="104">
        <v>3868950</v>
      </c>
      <c r="EC19" s="104">
        <v>-24490354.800000001</v>
      </c>
      <c r="EE19" s="104">
        <v>401648181.63999999</v>
      </c>
      <c r="EH19" s="104">
        <v>4573275094.3100004</v>
      </c>
      <c r="EK19" s="104">
        <v>5907337461.8100004</v>
      </c>
      <c r="EL19" s="104">
        <v>-270368.32</v>
      </c>
      <c r="EM19" s="104">
        <v>5907067093.4899998</v>
      </c>
      <c r="EN19" s="104">
        <v>10633161177.209999</v>
      </c>
      <c r="EO19" s="104" t="s">
        <v>800</v>
      </c>
      <c r="EP19" s="104" t="s">
        <v>806</v>
      </c>
      <c r="EQ19" s="104" t="s">
        <v>845</v>
      </c>
      <c r="ER19" s="104" t="s">
        <v>505</v>
      </c>
      <c r="ES19" s="104" t="s">
        <v>803</v>
      </c>
      <c r="ET19" s="104" t="s">
        <v>1105</v>
      </c>
    </row>
    <row r="20" spans="1:150" x14ac:dyDescent="0.2">
      <c r="A20" s="105">
        <v>18</v>
      </c>
      <c r="B20" s="104" t="s">
        <v>847</v>
      </c>
      <c r="D20" s="104">
        <v>440034420.10000002</v>
      </c>
      <c r="G20" s="104">
        <v>1256709780.02</v>
      </c>
      <c r="J20" s="104">
        <v>2970354347.7199998</v>
      </c>
      <c r="K20" s="104">
        <v>867232899.96000004</v>
      </c>
      <c r="L20" s="104">
        <v>2103121447.76</v>
      </c>
      <c r="N20" s="104">
        <v>302006010.35000002</v>
      </c>
      <c r="Y20" s="104">
        <v>24605283.120000001</v>
      </c>
      <c r="Z20" s="104">
        <v>24605283.120000001</v>
      </c>
      <c r="AA20" s="104">
        <v>1918572103.77</v>
      </c>
      <c r="AF20" s="104">
        <v>927519431.44000006</v>
      </c>
      <c r="AG20" s="104">
        <v>7839801376.5200005</v>
      </c>
      <c r="AO20" s="104">
        <v>59833626.299999997</v>
      </c>
      <c r="AY20" s="104">
        <v>40007602.5</v>
      </c>
      <c r="AZ20" s="104">
        <v>40007602.5</v>
      </c>
      <c r="BB20" s="104">
        <v>845655175.38999999</v>
      </c>
      <c r="BD20" s="104">
        <v>845655175.38999999</v>
      </c>
      <c r="BJ20" s="104">
        <v>397145444.98000002</v>
      </c>
      <c r="BM20" s="104">
        <v>3638886.78</v>
      </c>
      <c r="BO20" s="104">
        <v>281409955.99000001</v>
      </c>
      <c r="BQ20" s="104">
        <v>1627690691.9400001</v>
      </c>
      <c r="BR20" s="104">
        <v>9467492068.4599991</v>
      </c>
      <c r="BZ20" s="104">
        <v>2731745313.9899998</v>
      </c>
      <c r="CC20" s="104">
        <v>408399964.56999999</v>
      </c>
      <c r="CG20" s="104">
        <v>241849208.71000001</v>
      </c>
      <c r="CH20" s="104">
        <v>240523947.13999999</v>
      </c>
      <c r="CM20" s="104">
        <v>499266654.83999997</v>
      </c>
      <c r="CN20" s="104">
        <v>499266654.83999997</v>
      </c>
      <c r="DE20" s="104">
        <v>4121785089.25</v>
      </c>
      <c r="DL20" s="104">
        <v>4746891.07</v>
      </c>
      <c r="DP20" s="104">
        <v>10150000</v>
      </c>
      <c r="DR20" s="104">
        <v>4484750</v>
      </c>
      <c r="DT20" s="104">
        <v>19381641.07</v>
      </c>
      <c r="DU20" s="104">
        <v>4141166730.3200002</v>
      </c>
      <c r="DW20" s="104">
        <v>821243960</v>
      </c>
      <c r="EA20" s="104">
        <v>128096466.84</v>
      </c>
      <c r="EB20" s="104">
        <v>4300000</v>
      </c>
      <c r="EC20" s="104">
        <v>-25062369.719999999</v>
      </c>
      <c r="EE20" s="104">
        <v>393893137.70999998</v>
      </c>
      <c r="EH20" s="104">
        <v>4012546683.4299998</v>
      </c>
      <c r="EK20" s="104">
        <v>5326417878.2600002</v>
      </c>
      <c r="EL20" s="104">
        <v>-92540.12</v>
      </c>
      <c r="EM20" s="104">
        <v>5326325338.1400003</v>
      </c>
      <c r="EN20" s="104">
        <v>9467492068.4599991</v>
      </c>
      <c r="EO20" s="104" t="s">
        <v>800</v>
      </c>
      <c r="EP20" s="104" t="s">
        <v>801</v>
      </c>
      <c r="EQ20" s="104" t="s">
        <v>856</v>
      </c>
      <c r="ER20" s="104" t="s">
        <v>505</v>
      </c>
      <c r="ES20" s="104" t="s">
        <v>803</v>
      </c>
      <c r="ET20" s="104" t="s">
        <v>1105</v>
      </c>
    </row>
    <row r="21" spans="1:150" x14ac:dyDescent="0.2">
      <c r="A21" s="105">
        <v>19</v>
      </c>
      <c r="B21" s="104" t="s">
        <v>849</v>
      </c>
      <c r="D21" s="104">
        <v>585968081.57000005</v>
      </c>
      <c r="G21" s="104">
        <v>1001552979.35</v>
      </c>
      <c r="J21" s="104">
        <v>2262190486.5900002</v>
      </c>
      <c r="K21" s="104">
        <v>678812943.86000001</v>
      </c>
      <c r="L21" s="104">
        <v>1583377542.73</v>
      </c>
      <c r="N21" s="104">
        <v>255496597.21000001</v>
      </c>
      <c r="P21" s="104">
        <v>1280452.5</v>
      </c>
      <c r="Y21" s="104">
        <v>15581684.300000001</v>
      </c>
      <c r="Z21" s="104">
        <v>16862136.800000001</v>
      </c>
      <c r="AA21" s="104">
        <v>1909306638.47</v>
      </c>
      <c r="AF21" s="104">
        <v>1050153119.01</v>
      </c>
      <c r="AG21" s="104">
        <v>7081530039</v>
      </c>
      <c r="AO21" s="104">
        <v>59195224.329999998</v>
      </c>
      <c r="AU21" s="104">
        <v>1742015102.6500001</v>
      </c>
      <c r="AV21" s="104">
        <v>895574246.42999995</v>
      </c>
      <c r="AW21" s="104">
        <v>846440856.22000003</v>
      </c>
      <c r="AY21" s="104">
        <v>30527524.210000001</v>
      </c>
      <c r="AZ21" s="104">
        <v>30527524.210000001</v>
      </c>
      <c r="BB21" s="104">
        <v>846440856.22000003</v>
      </c>
      <c r="BD21" s="104">
        <v>846440856.22000003</v>
      </c>
      <c r="BJ21" s="104">
        <v>332104562.19999999</v>
      </c>
      <c r="BM21" s="104">
        <v>3982797.87</v>
      </c>
      <c r="BO21" s="104">
        <v>267641247.88</v>
      </c>
      <c r="BQ21" s="104">
        <v>1539892212.71</v>
      </c>
      <c r="BR21" s="104">
        <v>8621422251.7099991</v>
      </c>
      <c r="BZ21" s="104">
        <v>2319057969.9000001</v>
      </c>
      <c r="CB21" s="104">
        <v>2319057969.9000001</v>
      </c>
      <c r="CC21" s="104">
        <v>475989646.85000002</v>
      </c>
      <c r="CG21" s="104">
        <v>216818510.68000001</v>
      </c>
      <c r="CH21" s="104">
        <v>167307506.88999999</v>
      </c>
      <c r="CJ21" s="104">
        <v>199.21</v>
      </c>
      <c r="CM21" s="104">
        <v>104218160.44</v>
      </c>
      <c r="CN21" s="104">
        <v>104218359.65000001</v>
      </c>
      <c r="DE21" s="104">
        <v>3283391993.9699998</v>
      </c>
      <c r="DL21" s="104">
        <v>4983340.62</v>
      </c>
      <c r="DP21" s="104">
        <v>10150000</v>
      </c>
      <c r="DR21" s="104">
        <v>4484750</v>
      </c>
      <c r="DT21" s="104">
        <v>19618090.620000001</v>
      </c>
      <c r="DU21" s="104">
        <v>3303010084.5900002</v>
      </c>
      <c r="DW21" s="104">
        <v>821243960</v>
      </c>
      <c r="EA21" s="104">
        <v>128747489.37</v>
      </c>
      <c r="EB21" s="104">
        <v>21945167.690000001</v>
      </c>
      <c r="EC21" s="104">
        <v>-28916481.059999999</v>
      </c>
      <c r="EE21" s="104">
        <v>393893137.70999998</v>
      </c>
      <c r="EH21" s="104">
        <v>4025147518.9499998</v>
      </c>
      <c r="EK21" s="104">
        <v>5318170457.2799997</v>
      </c>
      <c r="EL21" s="104">
        <v>241709.84</v>
      </c>
      <c r="EM21" s="104">
        <v>5318412167.1199999</v>
      </c>
      <c r="EN21" s="104">
        <v>8621422251.7099991</v>
      </c>
      <c r="EO21" s="104" t="s">
        <v>800</v>
      </c>
      <c r="EP21" s="104" t="s">
        <v>801</v>
      </c>
      <c r="EQ21" s="104" t="s">
        <v>858</v>
      </c>
      <c r="ER21" s="104" t="s">
        <v>505</v>
      </c>
      <c r="ES21" s="104" t="s">
        <v>803</v>
      </c>
      <c r="ET21" s="104" t="s">
        <v>1105</v>
      </c>
    </row>
    <row r="22" spans="1:150" x14ac:dyDescent="0.2">
      <c r="A22" s="105">
        <v>20</v>
      </c>
      <c r="B22" s="104" t="s">
        <v>851</v>
      </c>
      <c r="D22" s="104">
        <v>931247390.32000005</v>
      </c>
      <c r="G22" s="104">
        <v>1384753551.3099999</v>
      </c>
      <c r="J22" s="104">
        <v>2204673162.21</v>
      </c>
      <c r="K22" s="104">
        <v>798021894.80999994</v>
      </c>
      <c r="L22" s="104">
        <v>1406651267.4000001</v>
      </c>
      <c r="N22" s="104">
        <v>294595736.83999997</v>
      </c>
      <c r="P22" s="104">
        <v>1234442.51</v>
      </c>
      <c r="Y22" s="104">
        <v>12328088.58</v>
      </c>
      <c r="Z22" s="104">
        <v>13562531.09</v>
      </c>
      <c r="AA22" s="104">
        <v>1782072806.3299999</v>
      </c>
      <c r="AF22" s="104">
        <v>946414169.61000001</v>
      </c>
      <c r="AG22" s="104">
        <v>7557319347.71</v>
      </c>
      <c r="AO22" s="104">
        <v>58482911.240000002</v>
      </c>
      <c r="AY22" s="104">
        <v>31758566.539999999</v>
      </c>
      <c r="AZ22" s="104">
        <v>31758566.539999999</v>
      </c>
      <c r="BB22" s="104">
        <v>846939431.60000002</v>
      </c>
      <c r="BD22" s="104">
        <v>846939431.60000002</v>
      </c>
      <c r="BJ22" s="104">
        <v>334657521.63</v>
      </c>
      <c r="BM22" s="104">
        <v>4322781.66</v>
      </c>
      <c r="BO22" s="104">
        <v>260753629.00999999</v>
      </c>
      <c r="BQ22" s="104">
        <v>1536914841.6800001</v>
      </c>
      <c r="BR22" s="104">
        <v>9094234189.3899994</v>
      </c>
      <c r="BZ22" s="104">
        <v>2113564323.48</v>
      </c>
      <c r="CB22" s="104">
        <v>2113564323.48</v>
      </c>
      <c r="CC22" s="104">
        <v>789537210.55999994</v>
      </c>
      <c r="CG22" s="104">
        <v>194705919.47</v>
      </c>
      <c r="CH22" s="104">
        <v>310566046.49000001</v>
      </c>
      <c r="CJ22" s="104">
        <v>199.21</v>
      </c>
      <c r="CM22" s="104">
        <v>64976393.670000002</v>
      </c>
      <c r="CN22" s="104">
        <v>64976592.880000003</v>
      </c>
      <c r="DE22" s="104">
        <v>3473350092.8800001</v>
      </c>
      <c r="DL22" s="104">
        <v>5219790.17</v>
      </c>
      <c r="DP22" s="104">
        <v>15150000</v>
      </c>
      <c r="DR22" s="104">
        <v>4484750</v>
      </c>
      <c r="DT22" s="104">
        <v>24854540.170000002</v>
      </c>
      <c r="DU22" s="104">
        <v>3498204633.0500002</v>
      </c>
      <c r="DW22" s="104">
        <v>821287610</v>
      </c>
      <c r="EA22" s="104">
        <v>104566775.37</v>
      </c>
      <c r="EB22" s="104">
        <v>21945167.690000001</v>
      </c>
      <c r="EC22" s="104">
        <v>-35604109.420000002</v>
      </c>
      <c r="EE22" s="104">
        <v>393893137.70999998</v>
      </c>
      <c r="EH22" s="104">
        <v>4333296405.4300003</v>
      </c>
      <c r="EK22" s="104">
        <v>5595494651.3999996</v>
      </c>
      <c r="EL22" s="104">
        <v>534904.93999999994</v>
      </c>
      <c r="EM22" s="104">
        <v>5596029556.3400002</v>
      </c>
      <c r="EN22" s="104">
        <v>9094234189.3899994</v>
      </c>
      <c r="EO22" s="104" t="s">
        <v>800</v>
      </c>
      <c r="EP22" s="104" t="s">
        <v>801</v>
      </c>
      <c r="EQ22" s="104" t="s">
        <v>860</v>
      </c>
      <c r="ER22" s="104" t="s">
        <v>505</v>
      </c>
      <c r="ES22" s="104" t="s">
        <v>803</v>
      </c>
      <c r="ET22" s="104" t="s">
        <v>1105</v>
      </c>
    </row>
    <row r="23" spans="1:150" x14ac:dyDescent="0.2">
      <c r="A23" s="105">
        <v>21</v>
      </c>
      <c r="B23" s="104" t="s">
        <v>853</v>
      </c>
      <c r="D23" s="104">
        <v>869579891.21000004</v>
      </c>
      <c r="G23" s="104">
        <v>1305530496.8299999</v>
      </c>
      <c r="J23" s="104">
        <v>2178178830.4499998</v>
      </c>
      <c r="K23" s="104">
        <v>678723166.23000002</v>
      </c>
      <c r="L23" s="104">
        <v>1499455664.22</v>
      </c>
      <c r="N23" s="104">
        <v>327284791.68000001</v>
      </c>
      <c r="P23" s="104">
        <v>1983860.05</v>
      </c>
      <c r="Y23" s="104">
        <v>23351005.010000002</v>
      </c>
      <c r="Z23" s="104">
        <v>25334865.059999999</v>
      </c>
      <c r="AA23" s="104">
        <v>2202833655.0799999</v>
      </c>
      <c r="AF23" s="104">
        <v>1050298500.08</v>
      </c>
      <c r="AG23" s="104">
        <v>7959041030.3900003</v>
      </c>
      <c r="AO23" s="104">
        <v>57828126.149999999</v>
      </c>
      <c r="AU23" s="104">
        <v>1730891651.6800001</v>
      </c>
      <c r="AV23" s="104">
        <v>870047287.78999996</v>
      </c>
      <c r="AW23" s="104">
        <v>860844363.88999999</v>
      </c>
      <c r="AY23" s="104">
        <v>31172828.489999998</v>
      </c>
      <c r="AZ23" s="104">
        <v>31172828.489999998</v>
      </c>
      <c r="BB23" s="104">
        <v>860844363.88999999</v>
      </c>
      <c r="BD23" s="104">
        <v>860844363.88999999</v>
      </c>
      <c r="BJ23" s="104">
        <v>334602690.62</v>
      </c>
      <c r="BM23" s="104">
        <v>4763792.28</v>
      </c>
      <c r="BO23" s="104">
        <v>213962457.69999999</v>
      </c>
      <c r="BQ23" s="104">
        <v>1503174259.1300001</v>
      </c>
      <c r="BR23" s="104">
        <v>9462215289.5200005</v>
      </c>
      <c r="BZ23" s="104">
        <v>2375313633.9000001</v>
      </c>
      <c r="CB23" s="104">
        <v>2375313633.9000001</v>
      </c>
      <c r="CC23" s="104">
        <v>1206020398.54</v>
      </c>
      <c r="CG23" s="104">
        <v>243537116.93000001</v>
      </c>
      <c r="CH23" s="104">
        <v>131101967.45999999</v>
      </c>
      <c r="CM23" s="104">
        <v>73256556.920000002</v>
      </c>
      <c r="CN23" s="104">
        <v>73256556.920000002</v>
      </c>
      <c r="DE23" s="104">
        <v>4029229673.75</v>
      </c>
      <c r="DL23" s="104">
        <v>5456239.7199999997</v>
      </c>
      <c r="DP23" s="104">
        <v>15150000</v>
      </c>
      <c r="DR23" s="104">
        <v>4484750</v>
      </c>
      <c r="DT23" s="104">
        <v>25090989.719999999</v>
      </c>
      <c r="DU23" s="104">
        <v>4054320663.4699998</v>
      </c>
      <c r="DW23" s="104">
        <v>821287610</v>
      </c>
      <c r="EA23" s="104">
        <v>261956912.19</v>
      </c>
      <c r="EB23" s="104">
        <v>21945167.690000001</v>
      </c>
      <c r="EC23" s="104">
        <v>-29493764.27</v>
      </c>
      <c r="EE23" s="104">
        <v>393893137.70999998</v>
      </c>
      <c r="EH23" s="104">
        <v>3981372625.2199998</v>
      </c>
      <c r="EK23" s="104">
        <v>5407071353.1599998</v>
      </c>
      <c r="EL23" s="104">
        <v>823272.89</v>
      </c>
      <c r="EM23" s="104">
        <v>5407894626.0500002</v>
      </c>
      <c r="EN23" s="104">
        <v>9462215289.5200005</v>
      </c>
      <c r="EO23" s="104" t="s">
        <v>800</v>
      </c>
      <c r="EP23" s="104" t="s">
        <v>806</v>
      </c>
      <c r="EQ23" s="104" t="s">
        <v>854</v>
      </c>
      <c r="ER23" s="104" t="s">
        <v>505</v>
      </c>
      <c r="ES23" s="104" t="s">
        <v>803</v>
      </c>
      <c r="ET23" s="104" t="s">
        <v>1105</v>
      </c>
    </row>
    <row r="24" spans="1:150" x14ac:dyDescent="0.2">
      <c r="A24" s="105">
        <v>22</v>
      </c>
      <c r="B24" s="104" t="s">
        <v>855</v>
      </c>
      <c r="D24" s="104">
        <v>803108925.85000002</v>
      </c>
      <c r="G24" s="104">
        <v>1055074732.7</v>
      </c>
      <c r="J24" s="104">
        <v>2360784411.3000002</v>
      </c>
      <c r="K24" s="104">
        <v>808990744.72000003</v>
      </c>
      <c r="L24" s="104">
        <v>1551793666.5799999</v>
      </c>
      <c r="N24" s="104">
        <v>215405882.72</v>
      </c>
      <c r="P24" s="104">
        <v>1699138.85</v>
      </c>
      <c r="Y24" s="104">
        <v>8512347.2300000004</v>
      </c>
      <c r="Z24" s="104">
        <v>10211486.08</v>
      </c>
      <c r="AA24" s="104">
        <v>1470400344.9200001</v>
      </c>
      <c r="AF24" s="104">
        <v>929605382.03999996</v>
      </c>
      <c r="AG24" s="104">
        <v>6844591165.6099997</v>
      </c>
      <c r="AO24" s="104">
        <v>56409847.630000003</v>
      </c>
      <c r="AY24" s="104">
        <v>25102772.57</v>
      </c>
      <c r="AZ24" s="104">
        <v>25102772.57</v>
      </c>
      <c r="BB24" s="104">
        <v>835208170.70000005</v>
      </c>
      <c r="BD24" s="104">
        <v>835208170.70000005</v>
      </c>
      <c r="BJ24" s="104">
        <v>334747324.38</v>
      </c>
      <c r="BO24" s="104">
        <v>231870268.36000001</v>
      </c>
      <c r="BQ24" s="104">
        <v>1483338383.6400001</v>
      </c>
      <c r="BR24" s="104">
        <v>8327929549.25</v>
      </c>
      <c r="BZ24" s="104">
        <v>2188428198.6999998</v>
      </c>
      <c r="CB24" s="104">
        <v>2188428198.6999998</v>
      </c>
      <c r="CC24" s="104">
        <v>693738444.05999994</v>
      </c>
      <c r="CG24" s="104">
        <v>213865706.84</v>
      </c>
      <c r="CH24" s="104">
        <v>181124720.28</v>
      </c>
      <c r="CM24" s="104">
        <v>61197164.380000003</v>
      </c>
      <c r="CN24" s="104">
        <v>61197164.380000003</v>
      </c>
      <c r="DE24" s="104">
        <v>3338354234.2600002</v>
      </c>
      <c r="DL24" s="104">
        <v>6095115.0800000001</v>
      </c>
      <c r="DP24" s="104">
        <v>15150000</v>
      </c>
      <c r="DR24" s="104">
        <v>7317692.4500000002</v>
      </c>
      <c r="DT24" s="104">
        <v>28562807.530000001</v>
      </c>
      <c r="DU24" s="104">
        <v>3366917041.79</v>
      </c>
      <c r="DW24" s="104">
        <v>821287610</v>
      </c>
      <c r="EA24" s="104">
        <v>60821185.420000002</v>
      </c>
      <c r="EC24" s="104">
        <v>-27421597.609999999</v>
      </c>
      <c r="EE24" s="104">
        <v>295189204.06</v>
      </c>
      <c r="EH24" s="104">
        <v>3809890609.5100002</v>
      </c>
      <c r="EK24" s="104">
        <v>4959767011.3800001</v>
      </c>
      <c r="EL24" s="104">
        <v>1245496.08</v>
      </c>
      <c r="EM24" s="104">
        <v>4961012507.46</v>
      </c>
      <c r="EN24" s="104">
        <v>8327929549.25</v>
      </c>
      <c r="EO24" s="104" t="s">
        <v>800</v>
      </c>
      <c r="EP24" s="104" t="s">
        <v>801</v>
      </c>
      <c r="EQ24" s="104" t="s">
        <v>863</v>
      </c>
      <c r="ER24" s="104" t="s">
        <v>505</v>
      </c>
      <c r="ES24" s="104" t="s">
        <v>803</v>
      </c>
      <c r="ET24" s="104" t="s">
        <v>1105</v>
      </c>
    </row>
    <row r="25" spans="1:150" x14ac:dyDescent="0.2">
      <c r="A25" s="105">
        <v>23</v>
      </c>
      <c r="B25" s="104" t="s">
        <v>857</v>
      </c>
      <c r="D25" s="104">
        <v>507338270.69</v>
      </c>
      <c r="G25" s="104">
        <v>1309334947.5899999</v>
      </c>
      <c r="J25" s="104">
        <v>1903010367.77</v>
      </c>
      <c r="K25" s="104">
        <v>701777141.89999998</v>
      </c>
      <c r="L25" s="104">
        <v>1201233225.8699999</v>
      </c>
      <c r="N25" s="104">
        <v>174447686.13999999</v>
      </c>
      <c r="P25" s="104">
        <v>1410111.74</v>
      </c>
      <c r="Y25" s="104">
        <v>20092804.32</v>
      </c>
      <c r="Z25" s="104">
        <v>21502916.059999999</v>
      </c>
      <c r="AA25" s="104">
        <v>1293921923.4300001</v>
      </c>
      <c r="AF25" s="104">
        <v>734721606.99000001</v>
      </c>
      <c r="AG25" s="104">
        <v>5944277718.6700001</v>
      </c>
      <c r="AO25" s="104">
        <v>55343612.409999996</v>
      </c>
      <c r="AU25" s="104">
        <v>1589020079.73</v>
      </c>
      <c r="AV25" s="104">
        <v>743467996.22000003</v>
      </c>
      <c r="AW25" s="104">
        <v>845552083.50999999</v>
      </c>
      <c r="AY25" s="104">
        <v>13922816.199999999</v>
      </c>
      <c r="AZ25" s="104">
        <v>13922816.199999999</v>
      </c>
      <c r="BB25" s="104">
        <v>845616583.50999999</v>
      </c>
      <c r="BD25" s="104">
        <v>845616583.50999999</v>
      </c>
      <c r="BJ25" s="104">
        <v>318935629.38</v>
      </c>
      <c r="BO25" s="104">
        <v>217768506.87</v>
      </c>
      <c r="BQ25" s="104">
        <v>1451587148.3699999</v>
      </c>
      <c r="BR25" s="104">
        <v>7395864867.04</v>
      </c>
      <c r="BZ25" s="104">
        <v>1892416996.23</v>
      </c>
      <c r="CB25" s="104">
        <v>1892416996.23</v>
      </c>
      <c r="CC25" s="104">
        <v>418593394.22000003</v>
      </c>
      <c r="CG25" s="104">
        <v>175512218.52000001</v>
      </c>
      <c r="CH25" s="104">
        <v>150158917.56</v>
      </c>
      <c r="CM25" s="104">
        <v>51127826.399999999</v>
      </c>
      <c r="CN25" s="104">
        <v>51127826.399999999</v>
      </c>
      <c r="DE25" s="104">
        <v>2687809352.9299998</v>
      </c>
      <c r="DL25" s="104">
        <v>6388727.5800000001</v>
      </c>
      <c r="DP25" s="104">
        <v>15150000</v>
      </c>
      <c r="DR25" s="104">
        <v>7496878.0700000003</v>
      </c>
      <c r="DT25" s="104">
        <v>29035605.649999999</v>
      </c>
      <c r="DU25" s="104">
        <v>2716844958.5799999</v>
      </c>
      <c r="DW25" s="104">
        <v>821287610</v>
      </c>
      <c r="EA25" s="104">
        <v>60059812.969999999</v>
      </c>
      <c r="EC25" s="104">
        <v>-24417425.140000001</v>
      </c>
      <c r="EE25" s="104">
        <v>295681206.47000003</v>
      </c>
      <c r="EH25" s="104">
        <v>3514924126.79</v>
      </c>
      <c r="EK25" s="104">
        <v>4667535331.0900002</v>
      </c>
      <c r="EL25" s="104">
        <v>11484577.369999999</v>
      </c>
      <c r="EM25" s="104">
        <v>4679019908.46</v>
      </c>
      <c r="EN25" s="104">
        <v>7395864867.04</v>
      </c>
      <c r="EO25" s="104" t="s">
        <v>800</v>
      </c>
      <c r="EP25" s="104" t="s">
        <v>801</v>
      </c>
      <c r="EQ25" s="104" t="s">
        <v>865</v>
      </c>
      <c r="ER25" s="104" t="s">
        <v>505</v>
      </c>
      <c r="ES25" s="104" t="s">
        <v>803</v>
      </c>
      <c r="ET25" s="104" t="s">
        <v>1105</v>
      </c>
    </row>
    <row r="26" spans="1:150" x14ac:dyDescent="0.2">
      <c r="A26" s="105">
        <v>24</v>
      </c>
      <c r="B26" s="104" t="s">
        <v>859</v>
      </c>
      <c r="D26" s="104">
        <v>507127583.12</v>
      </c>
      <c r="G26" s="104">
        <v>1459981761.8699999</v>
      </c>
      <c r="J26" s="104">
        <v>2117736170.1099999</v>
      </c>
      <c r="K26" s="104">
        <v>960682620.84000003</v>
      </c>
      <c r="L26" s="104">
        <v>1157053549.27</v>
      </c>
      <c r="N26" s="104">
        <v>188211608.52000001</v>
      </c>
      <c r="P26" s="104">
        <v>997958.27</v>
      </c>
      <c r="Y26" s="104">
        <v>46325088.759999998</v>
      </c>
      <c r="Z26" s="104">
        <v>47323047.030000001</v>
      </c>
      <c r="AA26" s="104">
        <v>1118765372.3099999</v>
      </c>
      <c r="AF26" s="104">
        <v>928148457.10000002</v>
      </c>
      <c r="AG26" s="104">
        <v>6367294000.0600004</v>
      </c>
      <c r="AO26" s="104">
        <v>54712420.270000003</v>
      </c>
      <c r="AY26" s="104">
        <v>8266946.3300000001</v>
      </c>
      <c r="AZ26" s="104">
        <v>8266946.3300000001</v>
      </c>
      <c r="BB26" s="104">
        <v>863474298.83000004</v>
      </c>
      <c r="BD26" s="104">
        <v>863474298.83000004</v>
      </c>
      <c r="BJ26" s="104">
        <v>321099496.13</v>
      </c>
      <c r="BO26" s="104">
        <v>189708050.09</v>
      </c>
      <c r="BQ26" s="104">
        <v>1437261211.6500001</v>
      </c>
      <c r="BR26" s="104">
        <v>7804555211.71</v>
      </c>
      <c r="BZ26" s="104">
        <v>1994872909.9100001</v>
      </c>
      <c r="CB26" s="104">
        <v>1994872909.9100001</v>
      </c>
      <c r="CC26" s="104">
        <v>443922023.91000003</v>
      </c>
      <c r="CG26" s="104">
        <v>159530208</v>
      </c>
      <c r="CH26" s="104">
        <v>196688431.24000001</v>
      </c>
      <c r="CM26" s="104">
        <v>58592597.299999997</v>
      </c>
      <c r="CN26" s="104">
        <v>58592597.299999997</v>
      </c>
      <c r="DE26" s="104">
        <v>2853606170.3600001</v>
      </c>
      <c r="DL26" s="104">
        <v>6682340.0899999999</v>
      </c>
      <c r="DP26" s="104">
        <v>10150000</v>
      </c>
      <c r="DR26" s="104">
        <v>6659665.9800000004</v>
      </c>
      <c r="DT26" s="104">
        <v>23492006.07</v>
      </c>
      <c r="DU26" s="104">
        <v>2877098176.4299998</v>
      </c>
      <c r="DW26" s="104">
        <v>631765700</v>
      </c>
      <c r="EA26" s="104">
        <v>41621553.32</v>
      </c>
      <c r="EC26" s="104">
        <v>-21868391.539999999</v>
      </c>
      <c r="EE26" s="104">
        <v>295681206.47000003</v>
      </c>
      <c r="EH26" s="104">
        <v>3960589789.8000002</v>
      </c>
      <c r="EK26" s="104">
        <v>4907789858.0500002</v>
      </c>
      <c r="EL26" s="104">
        <v>19667177.23</v>
      </c>
      <c r="EM26" s="104">
        <v>4927457035.2799997</v>
      </c>
      <c r="EN26" s="104">
        <v>7804555211.71</v>
      </c>
      <c r="EO26" s="104" t="s">
        <v>800</v>
      </c>
      <c r="EP26" s="104" t="s">
        <v>801</v>
      </c>
      <c r="EQ26" s="104" t="s">
        <v>867</v>
      </c>
      <c r="ER26" s="104" t="s">
        <v>505</v>
      </c>
      <c r="ES26" s="104" t="s">
        <v>803</v>
      </c>
      <c r="ET26" s="104" t="s">
        <v>1105</v>
      </c>
    </row>
    <row r="27" spans="1:150" x14ac:dyDescent="0.2">
      <c r="A27" s="105">
        <v>25</v>
      </c>
      <c r="B27" s="104" t="s">
        <v>861</v>
      </c>
      <c r="D27" s="104">
        <v>754144152.55999994</v>
      </c>
      <c r="G27" s="104">
        <v>856988784.08000004</v>
      </c>
      <c r="J27" s="104">
        <v>2003638282.3199999</v>
      </c>
      <c r="K27" s="104">
        <v>843520455.60000002</v>
      </c>
      <c r="L27" s="104">
        <v>1160117826.72</v>
      </c>
      <c r="N27" s="104">
        <v>157326657.22999999</v>
      </c>
      <c r="P27" s="104">
        <v>285680.93</v>
      </c>
      <c r="Y27" s="104">
        <v>55657951.600000001</v>
      </c>
      <c r="Z27" s="104">
        <v>55943632.530000001</v>
      </c>
      <c r="AA27" s="104">
        <v>1696932203.1900001</v>
      </c>
      <c r="AF27" s="104">
        <v>981698880.30999994</v>
      </c>
      <c r="AG27" s="104">
        <v>6506672592.2200003</v>
      </c>
      <c r="AO27" s="104">
        <v>53877930.880000003</v>
      </c>
      <c r="AU27" s="104">
        <v>1588186291.02</v>
      </c>
      <c r="AV27" s="104">
        <v>703056692.90999997</v>
      </c>
      <c r="AW27" s="104">
        <v>885129598.11000001</v>
      </c>
      <c r="AY27" s="104">
        <v>5986693.8899999997</v>
      </c>
      <c r="AZ27" s="104">
        <v>5986693.8899999997</v>
      </c>
      <c r="BB27" s="104">
        <v>885129598.11000001</v>
      </c>
      <c r="BD27" s="104">
        <v>885129598.11000001</v>
      </c>
      <c r="BJ27" s="104">
        <v>255692979.28999999</v>
      </c>
      <c r="BO27" s="104">
        <v>150419830.47</v>
      </c>
      <c r="BQ27" s="104">
        <v>1351107032.6400001</v>
      </c>
      <c r="BR27" s="104">
        <v>7857779624.8599997</v>
      </c>
      <c r="BZ27" s="104">
        <v>2062140539.4400001</v>
      </c>
      <c r="CB27" s="104">
        <v>2062140539.4400001</v>
      </c>
      <c r="CC27" s="104">
        <v>779587538.11000001</v>
      </c>
      <c r="CG27" s="104">
        <v>237919276.03</v>
      </c>
      <c r="CH27" s="104">
        <v>115333892.17</v>
      </c>
      <c r="CM27" s="104">
        <v>80287557.909999996</v>
      </c>
      <c r="CN27" s="104">
        <v>80287557.909999996</v>
      </c>
      <c r="DE27" s="104">
        <v>3275268803.6599998</v>
      </c>
      <c r="DL27" s="104">
        <v>6975952.5899999999</v>
      </c>
      <c r="DP27" s="104">
        <v>7150000</v>
      </c>
      <c r="DR27" s="104">
        <v>6833704.75</v>
      </c>
      <c r="DT27" s="104">
        <v>20959657.34</v>
      </c>
      <c r="DU27" s="104">
        <v>3296228461</v>
      </c>
      <c r="DW27" s="104">
        <v>631765700</v>
      </c>
      <c r="EA27" s="104">
        <v>41751903.829999998</v>
      </c>
      <c r="EC27" s="104">
        <v>-21115130.390000001</v>
      </c>
      <c r="EE27" s="104">
        <v>295681206.47000003</v>
      </c>
      <c r="EH27" s="104">
        <v>3593933783.1900001</v>
      </c>
      <c r="EK27" s="104">
        <v>4542017463.1000004</v>
      </c>
      <c r="EL27" s="104">
        <v>19533700.760000002</v>
      </c>
      <c r="EM27" s="104">
        <v>4561551163.8599997</v>
      </c>
      <c r="EN27" s="104">
        <v>7857779624.8599997</v>
      </c>
      <c r="EO27" s="104" t="s">
        <v>800</v>
      </c>
      <c r="EP27" s="104" t="s">
        <v>806</v>
      </c>
      <c r="EQ27" s="104" t="s">
        <v>851</v>
      </c>
      <c r="ER27" s="104" t="s">
        <v>505</v>
      </c>
      <c r="ES27" s="104" t="s">
        <v>803</v>
      </c>
      <c r="ET27" s="104" t="s">
        <v>1105</v>
      </c>
    </row>
    <row r="28" spans="1:150" x14ac:dyDescent="0.2">
      <c r="A28" s="105">
        <v>26</v>
      </c>
      <c r="B28" s="104" t="s">
        <v>862</v>
      </c>
      <c r="D28" s="104">
        <v>763995193.26999998</v>
      </c>
      <c r="G28" s="104">
        <v>382778222.22000003</v>
      </c>
      <c r="J28" s="104">
        <v>2478645638.5799999</v>
      </c>
      <c r="K28" s="104">
        <v>901753366.25</v>
      </c>
      <c r="L28" s="104">
        <v>1576892272.3299999</v>
      </c>
      <c r="N28" s="104">
        <v>221105439.36000001</v>
      </c>
      <c r="P28" s="104">
        <v>162050.57</v>
      </c>
      <c r="Y28" s="104">
        <v>8359957.9800000004</v>
      </c>
      <c r="Z28" s="104">
        <v>8522008.5500000007</v>
      </c>
      <c r="AA28" s="104">
        <v>964907065.76999998</v>
      </c>
      <c r="AF28" s="104">
        <v>607516525.44000006</v>
      </c>
      <c r="AG28" s="104">
        <v>5427470093.1899996</v>
      </c>
      <c r="AO28" s="104">
        <v>53934016.920000002</v>
      </c>
      <c r="AY28" s="104">
        <v>32161706.23</v>
      </c>
      <c r="AZ28" s="104">
        <v>32161706.23</v>
      </c>
      <c r="BB28" s="104">
        <v>865765975.59000003</v>
      </c>
      <c r="BD28" s="104">
        <v>865765975.59000003</v>
      </c>
      <c r="BJ28" s="104">
        <v>258652333.74000001</v>
      </c>
      <c r="BO28" s="104">
        <v>175259194.88999999</v>
      </c>
      <c r="BQ28" s="104">
        <v>1385773227.3699999</v>
      </c>
      <c r="BR28" s="104">
        <v>6813243320.5600004</v>
      </c>
      <c r="BZ28" s="104">
        <v>1782222783.8</v>
      </c>
      <c r="CB28" s="104">
        <v>1782222783.8</v>
      </c>
      <c r="CC28" s="104">
        <v>312340885.49000001</v>
      </c>
      <c r="CG28" s="104">
        <v>199592106.15000001</v>
      </c>
      <c r="CH28" s="104">
        <v>213348848.44999999</v>
      </c>
      <c r="CM28" s="104">
        <v>77767461.25</v>
      </c>
      <c r="CN28" s="104">
        <v>77767461.25</v>
      </c>
      <c r="DE28" s="104">
        <v>2585272085.1399999</v>
      </c>
      <c r="DL28" s="104">
        <v>6739979.9199999999</v>
      </c>
      <c r="DP28" s="104">
        <v>3000000</v>
      </c>
      <c r="DR28" s="104">
        <v>129255</v>
      </c>
      <c r="DT28" s="104">
        <v>9869234.9199999999</v>
      </c>
      <c r="DU28" s="104">
        <v>2595141320.0599999</v>
      </c>
      <c r="DW28" s="104">
        <v>631765700</v>
      </c>
      <c r="EA28" s="104">
        <v>38075666.32</v>
      </c>
      <c r="EC28" s="104">
        <v>-23567793.23</v>
      </c>
      <c r="EE28" s="104">
        <v>188929186.03999999</v>
      </c>
      <c r="EH28" s="104">
        <v>3365483897.3699999</v>
      </c>
      <c r="EK28" s="104">
        <v>4200686656.5</v>
      </c>
      <c r="EL28" s="104">
        <v>17415344</v>
      </c>
      <c r="EM28" s="104">
        <v>4218102000.5</v>
      </c>
      <c r="EN28" s="104">
        <v>6813243320.5600004</v>
      </c>
      <c r="EO28" s="104" t="s">
        <v>800</v>
      </c>
      <c r="EP28" s="104" t="s">
        <v>801</v>
      </c>
      <c r="EQ28" s="104" t="s">
        <v>871</v>
      </c>
      <c r="ER28" s="104" t="s">
        <v>505</v>
      </c>
      <c r="ES28" s="104" t="s">
        <v>803</v>
      </c>
      <c r="ET28" s="104" t="s">
        <v>1105</v>
      </c>
    </row>
    <row r="29" spans="1:150" x14ac:dyDescent="0.2">
      <c r="A29" s="105">
        <v>27</v>
      </c>
      <c r="B29" s="104" t="s">
        <v>864</v>
      </c>
      <c r="D29" s="104">
        <v>638985853.80999994</v>
      </c>
      <c r="G29" s="104">
        <v>331868902.77999997</v>
      </c>
      <c r="J29" s="104">
        <v>2228084844.2399998</v>
      </c>
      <c r="K29" s="104">
        <v>956676846.01999998</v>
      </c>
      <c r="L29" s="104">
        <v>1271407998.22</v>
      </c>
      <c r="N29" s="104">
        <v>175747171.80000001</v>
      </c>
      <c r="P29" s="104">
        <v>2618316.94</v>
      </c>
      <c r="Y29" s="104">
        <v>16477980.869999999</v>
      </c>
      <c r="Z29" s="104">
        <v>19096297.809999999</v>
      </c>
      <c r="AA29" s="104">
        <v>1057725660.29</v>
      </c>
      <c r="AF29" s="104">
        <v>988594808.13999999</v>
      </c>
      <c r="AG29" s="104">
        <v>5440103538.8699999</v>
      </c>
      <c r="AO29" s="104">
        <v>53121774.780000001</v>
      </c>
      <c r="AU29" s="104">
        <v>1569549864.47</v>
      </c>
      <c r="AV29" s="104">
        <v>687512796.49000001</v>
      </c>
      <c r="AW29" s="104">
        <v>882037067.98000002</v>
      </c>
      <c r="AY29" s="104">
        <v>31504596.77</v>
      </c>
      <c r="AZ29" s="104">
        <v>31504596.77</v>
      </c>
      <c r="BB29" s="104">
        <v>882037067.98000002</v>
      </c>
      <c r="BD29" s="104">
        <v>882037067.98000002</v>
      </c>
      <c r="BJ29" s="104">
        <v>261465307.84</v>
      </c>
      <c r="BO29" s="104">
        <v>162529077.77000001</v>
      </c>
      <c r="BQ29" s="104">
        <v>1390657825.1400001</v>
      </c>
      <c r="BR29" s="104">
        <v>6830761364.0100002</v>
      </c>
      <c r="BZ29" s="104">
        <v>1635356280.0899999</v>
      </c>
      <c r="CB29" s="104">
        <v>1635356280.0899999</v>
      </c>
      <c r="CC29" s="104">
        <v>271983107.54000002</v>
      </c>
      <c r="CG29" s="104">
        <v>178221558.86000001</v>
      </c>
      <c r="CH29" s="104">
        <v>199657611.34</v>
      </c>
      <c r="CM29" s="104">
        <v>587947344.21000004</v>
      </c>
      <c r="CN29" s="104">
        <v>587947344.21000004</v>
      </c>
      <c r="DE29" s="104">
        <v>2873165902.04</v>
      </c>
      <c r="DL29" s="104">
        <v>6739979.9199999999</v>
      </c>
      <c r="DP29" s="104">
        <v>3000000</v>
      </c>
      <c r="DR29" s="104">
        <v>4595275.0999999996</v>
      </c>
      <c r="DT29" s="104">
        <v>14335255.02</v>
      </c>
      <c r="DU29" s="104">
        <v>2887501157.0599999</v>
      </c>
      <c r="DW29" s="104">
        <v>631765700</v>
      </c>
      <c r="EA29" s="104">
        <v>36265478.32</v>
      </c>
      <c r="EC29" s="104">
        <v>-24538839.489999998</v>
      </c>
      <c r="EE29" s="104">
        <v>188929186.03999999</v>
      </c>
      <c r="EH29" s="104">
        <v>3093880017.5599999</v>
      </c>
      <c r="EK29" s="104">
        <v>3926301542.4299998</v>
      </c>
      <c r="EL29" s="104">
        <v>16958664.52</v>
      </c>
      <c r="EM29" s="104">
        <v>3943260206.9499998</v>
      </c>
      <c r="EN29" s="104">
        <v>6830761364.0100002</v>
      </c>
      <c r="EO29" s="104" t="s">
        <v>800</v>
      </c>
      <c r="EP29" s="104" t="s">
        <v>801</v>
      </c>
      <c r="EQ29" s="104" t="s">
        <v>873</v>
      </c>
      <c r="ER29" s="104" t="s">
        <v>505</v>
      </c>
      <c r="ES29" s="104" t="s">
        <v>803</v>
      </c>
      <c r="ET29" s="104" t="s">
        <v>1105</v>
      </c>
    </row>
    <row r="30" spans="1:150" x14ac:dyDescent="0.2">
      <c r="A30" s="105">
        <v>28</v>
      </c>
      <c r="B30" s="104" t="s">
        <v>866</v>
      </c>
      <c r="D30" s="104">
        <v>1043515469.25</v>
      </c>
      <c r="G30" s="104">
        <v>486430111.11000001</v>
      </c>
      <c r="J30" s="104">
        <v>1984943951.0999999</v>
      </c>
      <c r="K30" s="104">
        <v>821772834.14999998</v>
      </c>
      <c r="L30" s="104">
        <v>1163171116.95</v>
      </c>
      <c r="N30" s="104">
        <v>184131670.87</v>
      </c>
      <c r="P30" s="104">
        <v>2623929.9300000002</v>
      </c>
      <c r="Y30" s="104">
        <v>13142260.93</v>
      </c>
      <c r="Z30" s="104">
        <v>15766190.859999999</v>
      </c>
      <c r="AA30" s="104">
        <v>920959661.87</v>
      </c>
      <c r="AF30" s="104">
        <v>1362031292.75</v>
      </c>
      <c r="AG30" s="104">
        <v>5997778347.8100004</v>
      </c>
      <c r="AO30" s="104">
        <v>52335697.979999997</v>
      </c>
      <c r="AY30" s="104">
        <v>26478013.510000002</v>
      </c>
      <c r="AZ30" s="104">
        <v>26478013.510000002</v>
      </c>
      <c r="BB30" s="104">
        <v>899483311.72000003</v>
      </c>
      <c r="BD30" s="104">
        <v>899483311.72000003</v>
      </c>
      <c r="BJ30" s="104">
        <v>263874086.05000001</v>
      </c>
      <c r="BO30" s="104">
        <v>153711138.16999999</v>
      </c>
      <c r="BQ30" s="104">
        <v>1395882247.4300001</v>
      </c>
      <c r="BR30" s="104">
        <v>7393660595.2399998</v>
      </c>
      <c r="BZ30" s="104">
        <v>1371093156.1700001</v>
      </c>
      <c r="CB30" s="104">
        <v>1371093156.1700001</v>
      </c>
      <c r="CC30" s="104">
        <v>328942479.75</v>
      </c>
      <c r="CG30" s="104">
        <v>146010598.09999999</v>
      </c>
      <c r="CH30" s="104">
        <v>175350261.94999999</v>
      </c>
      <c r="CM30" s="104">
        <v>61867999.829999998</v>
      </c>
      <c r="CN30" s="104">
        <v>61867999.829999998</v>
      </c>
      <c r="DE30" s="104">
        <v>2083264495.8</v>
      </c>
      <c r="DL30" s="104">
        <v>7042703.4500000002</v>
      </c>
      <c r="DP30" s="104">
        <v>3000000</v>
      </c>
      <c r="DR30" s="104">
        <v>7151962.3300000001</v>
      </c>
      <c r="DT30" s="104">
        <v>17194665.780000001</v>
      </c>
      <c r="DU30" s="104">
        <v>2100459161.5799999</v>
      </c>
      <c r="DW30" s="104">
        <v>632875188</v>
      </c>
      <c r="EA30" s="104">
        <v>559392209.72000003</v>
      </c>
      <c r="EC30" s="104">
        <v>-27728833.190000001</v>
      </c>
      <c r="EE30" s="104">
        <v>197410981.99000001</v>
      </c>
      <c r="EH30" s="104">
        <v>3328676875.1500001</v>
      </c>
      <c r="EK30" s="104">
        <v>4690626421.6700001</v>
      </c>
      <c r="EL30" s="104">
        <v>602575011.99000001</v>
      </c>
      <c r="EM30" s="104">
        <v>5293201433.6599998</v>
      </c>
      <c r="EN30" s="104">
        <v>7393660595.2399998</v>
      </c>
      <c r="EO30" s="104" t="s">
        <v>800</v>
      </c>
      <c r="EP30" s="104" t="s">
        <v>801</v>
      </c>
      <c r="EQ30" s="104" t="s">
        <v>875</v>
      </c>
      <c r="ER30" s="104" t="s">
        <v>505</v>
      </c>
      <c r="ES30" s="104" t="s">
        <v>803</v>
      </c>
      <c r="ET30" s="104" t="s">
        <v>1105</v>
      </c>
    </row>
    <row r="31" spans="1:150" x14ac:dyDescent="0.2">
      <c r="A31" s="105">
        <v>29</v>
      </c>
      <c r="B31" s="104" t="s">
        <v>868</v>
      </c>
      <c r="D31" s="104">
        <v>1041013222.62</v>
      </c>
      <c r="G31" s="104">
        <v>402218888.88999999</v>
      </c>
      <c r="J31" s="104">
        <v>1661919681.72</v>
      </c>
      <c r="K31" s="104">
        <v>604773313.11000001</v>
      </c>
      <c r="L31" s="104">
        <v>1057146368.61</v>
      </c>
      <c r="N31" s="104">
        <v>108843307.15000001</v>
      </c>
      <c r="P31" s="104">
        <v>1211839.0900000001</v>
      </c>
      <c r="Y31" s="104">
        <v>34924752.460000001</v>
      </c>
      <c r="Z31" s="104">
        <v>36136591.549999997</v>
      </c>
      <c r="AA31" s="104">
        <v>1426745280.9300001</v>
      </c>
      <c r="AF31" s="104">
        <v>1375173953.9100001</v>
      </c>
      <c r="AG31" s="104">
        <v>6052050926.7700005</v>
      </c>
      <c r="AO31" s="104">
        <v>51328807.280000001</v>
      </c>
      <c r="AU31" s="104">
        <v>1563507646.9300001</v>
      </c>
      <c r="AV31" s="104">
        <v>643201277.96000004</v>
      </c>
      <c r="AW31" s="104">
        <v>920306368.97000003</v>
      </c>
      <c r="AY31" s="104">
        <v>22568331.629999999</v>
      </c>
      <c r="AZ31" s="104">
        <v>22568331.629999999</v>
      </c>
      <c r="BB31" s="104">
        <v>920306368.97000003</v>
      </c>
      <c r="BD31" s="104">
        <v>920306368.97000003</v>
      </c>
      <c r="BJ31" s="104">
        <v>220715082.65000001</v>
      </c>
      <c r="BO31" s="104">
        <v>129135893.03</v>
      </c>
      <c r="BQ31" s="104">
        <v>1344054483.5599999</v>
      </c>
      <c r="BR31" s="104">
        <v>7396105410.3299999</v>
      </c>
      <c r="BZ31" s="104">
        <v>1639633692.9200001</v>
      </c>
      <c r="CB31" s="104">
        <v>1639633692.9200001</v>
      </c>
      <c r="CC31" s="104">
        <v>363052756.95999998</v>
      </c>
      <c r="CG31" s="104">
        <v>209100501.69999999</v>
      </c>
      <c r="CH31" s="104">
        <v>95969798.950000003</v>
      </c>
      <c r="CM31" s="104">
        <v>66612278.630000003</v>
      </c>
      <c r="CN31" s="104">
        <v>66612278.630000003</v>
      </c>
      <c r="DE31" s="104">
        <v>2374369029.1599998</v>
      </c>
      <c r="DL31" s="104">
        <v>7345426.9699999997</v>
      </c>
      <c r="DP31" s="104">
        <v>3000000</v>
      </c>
      <c r="DR31" s="104">
        <v>1660392.12</v>
      </c>
      <c r="DT31" s="104">
        <v>12005819.09</v>
      </c>
      <c r="DU31" s="104">
        <v>2386374848.25</v>
      </c>
      <c r="DW31" s="104">
        <v>632875188</v>
      </c>
      <c r="EA31" s="104">
        <v>557582021.72000003</v>
      </c>
      <c r="EC31" s="104">
        <v>-20233714.960000001</v>
      </c>
      <c r="EE31" s="104">
        <v>197410981.99000001</v>
      </c>
      <c r="EH31" s="104">
        <v>3053468801.7800002</v>
      </c>
      <c r="EK31" s="104">
        <v>4421103278.5299997</v>
      </c>
      <c r="EL31" s="104">
        <v>588627283.54999995</v>
      </c>
      <c r="EM31" s="104">
        <v>5009730562.0799999</v>
      </c>
      <c r="EN31" s="104">
        <v>7396105410.3299999</v>
      </c>
      <c r="EO31" s="104" t="s">
        <v>800</v>
      </c>
      <c r="EP31" s="104" t="s">
        <v>806</v>
      </c>
      <c r="EQ31" s="104" t="s">
        <v>869</v>
      </c>
      <c r="ER31" s="104" t="s">
        <v>505</v>
      </c>
      <c r="ES31" s="104" t="s">
        <v>803</v>
      </c>
      <c r="ET31" s="104" t="s">
        <v>1105</v>
      </c>
    </row>
    <row r="32" spans="1:150" x14ac:dyDescent="0.2">
      <c r="A32" s="105">
        <v>30</v>
      </c>
      <c r="B32" s="104" t="s">
        <v>870</v>
      </c>
      <c r="D32" s="104">
        <v>726386791.75999999</v>
      </c>
      <c r="G32" s="104">
        <v>789513863.01999998</v>
      </c>
      <c r="J32" s="104">
        <v>2376372497.4200001</v>
      </c>
      <c r="K32" s="104">
        <v>631241194.11000001</v>
      </c>
      <c r="L32" s="104">
        <v>1745131303.3099999</v>
      </c>
      <c r="N32" s="104">
        <v>182748372.94</v>
      </c>
      <c r="P32" s="104">
        <v>2631912.89</v>
      </c>
      <c r="Y32" s="104">
        <v>48880745.759999998</v>
      </c>
      <c r="Z32" s="104">
        <v>51512658.649999999</v>
      </c>
      <c r="AA32" s="104">
        <v>1010846140.4</v>
      </c>
      <c r="AF32" s="104">
        <v>553848816.79999995</v>
      </c>
      <c r="AG32" s="104">
        <v>5691229140.9899998</v>
      </c>
      <c r="AO32" s="104">
        <v>50434094.880000003</v>
      </c>
      <c r="AY32" s="104">
        <v>11643770.859999999</v>
      </c>
      <c r="AZ32" s="104">
        <v>11643770.859999999</v>
      </c>
      <c r="BB32" s="104">
        <v>938498262.37</v>
      </c>
      <c r="BD32" s="104">
        <v>938498262.37</v>
      </c>
      <c r="BJ32" s="104">
        <v>219661041.47999999</v>
      </c>
      <c r="BO32" s="104">
        <v>192689995.22999999</v>
      </c>
      <c r="BQ32" s="104">
        <v>1412927164.8199999</v>
      </c>
      <c r="BR32" s="104">
        <v>7104156305.8100004</v>
      </c>
      <c r="BZ32" s="104">
        <v>1719946911.1900001</v>
      </c>
      <c r="CB32" s="104">
        <v>1719946911.1900001</v>
      </c>
      <c r="CC32" s="104">
        <v>161937952.5</v>
      </c>
      <c r="CG32" s="104">
        <v>192272300.30000001</v>
      </c>
      <c r="CH32" s="104">
        <v>238083959.44</v>
      </c>
      <c r="CM32" s="104">
        <v>45897513.170000002</v>
      </c>
      <c r="CN32" s="104">
        <v>45897513.170000002</v>
      </c>
      <c r="DE32" s="104">
        <v>2358138636.5999999</v>
      </c>
      <c r="DL32" s="104">
        <v>6462680.7800000003</v>
      </c>
      <c r="DP32" s="104">
        <v>13013355</v>
      </c>
      <c r="DR32" s="104">
        <v>3450818.18</v>
      </c>
      <c r="DT32" s="104">
        <v>22926853.960000001</v>
      </c>
      <c r="DU32" s="104">
        <v>2381065490.5599999</v>
      </c>
      <c r="DW32" s="104">
        <v>632875188</v>
      </c>
      <c r="EA32" s="104">
        <v>554728653.14999998</v>
      </c>
      <c r="EC32" s="104">
        <v>-27167879.379999999</v>
      </c>
      <c r="EE32" s="104">
        <v>154971348.5</v>
      </c>
      <c r="EH32" s="104">
        <v>2843911983.9299998</v>
      </c>
      <c r="EK32" s="104">
        <v>4159319294.1999998</v>
      </c>
      <c r="EL32" s="104">
        <v>563771521.04999995</v>
      </c>
      <c r="EM32" s="104">
        <v>4723090815.25</v>
      </c>
      <c r="EN32" s="104">
        <v>7104156305.8100004</v>
      </c>
      <c r="EO32" s="104" t="s">
        <v>800</v>
      </c>
      <c r="EP32" s="104" t="s">
        <v>801</v>
      </c>
      <c r="EQ32" s="104" t="s">
        <v>879</v>
      </c>
      <c r="ER32" s="104" t="s">
        <v>505</v>
      </c>
      <c r="ES32" s="104" t="s">
        <v>803</v>
      </c>
      <c r="ET32" s="104" t="s">
        <v>1105</v>
      </c>
    </row>
    <row r="33" spans="1:150" x14ac:dyDescent="0.2">
      <c r="A33" s="105">
        <v>31</v>
      </c>
      <c r="B33" s="104" t="s">
        <v>872</v>
      </c>
      <c r="D33" s="104">
        <v>694987606.90999997</v>
      </c>
      <c r="G33" s="104">
        <v>651688219.17999995</v>
      </c>
      <c r="J33" s="104">
        <v>2039160208.8</v>
      </c>
      <c r="K33" s="104">
        <v>708261921.30999994</v>
      </c>
      <c r="L33" s="104">
        <v>1330898287.49</v>
      </c>
      <c r="N33" s="104">
        <v>185715098.28999999</v>
      </c>
      <c r="P33" s="104">
        <v>3209336.69</v>
      </c>
      <c r="Y33" s="104">
        <v>10508981.710000001</v>
      </c>
      <c r="Z33" s="104">
        <v>13718318.4</v>
      </c>
      <c r="AA33" s="104">
        <v>1098826788.8199999</v>
      </c>
      <c r="AF33" s="104">
        <v>422767686.30000001</v>
      </c>
      <c r="AG33" s="104">
        <v>5106863926.6999998</v>
      </c>
      <c r="AO33" s="104">
        <v>49639746.32</v>
      </c>
      <c r="AU33" s="104">
        <v>1533414820.3399999</v>
      </c>
      <c r="AV33" s="104">
        <v>604211208.87</v>
      </c>
      <c r="AW33" s="104">
        <v>929203611.47000003</v>
      </c>
      <c r="AY33" s="104">
        <v>34359450.270000003</v>
      </c>
      <c r="AZ33" s="104">
        <v>34359450.270000003</v>
      </c>
      <c r="BB33" s="104">
        <v>929203611.47000003</v>
      </c>
      <c r="BD33" s="104">
        <v>929203611.47000003</v>
      </c>
      <c r="BJ33" s="104">
        <v>221494462.36000001</v>
      </c>
      <c r="BO33" s="104">
        <v>182972667.09999999</v>
      </c>
      <c r="BQ33" s="104">
        <v>1417669937.52</v>
      </c>
      <c r="BR33" s="104">
        <v>6524533864.2200003</v>
      </c>
      <c r="BZ33" s="104">
        <v>1475441127.98</v>
      </c>
      <c r="CB33" s="104">
        <v>1475441127.98</v>
      </c>
      <c r="CC33" s="104">
        <v>195329664.72999999</v>
      </c>
      <c r="CG33" s="104">
        <v>163165233.31</v>
      </c>
      <c r="CH33" s="104">
        <v>167554936.47999999</v>
      </c>
      <c r="CM33" s="104">
        <v>48463120.789999999</v>
      </c>
      <c r="CN33" s="104">
        <v>48463120.789999999</v>
      </c>
      <c r="DE33" s="104">
        <v>2049954083.29</v>
      </c>
      <c r="DL33" s="104">
        <v>6855933.2599999998</v>
      </c>
      <c r="DP33" s="104">
        <v>13013355</v>
      </c>
      <c r="DR33" s="104">
        <v>4766904.09</v>
      </c>
      <c r="DT33" s="104">
        <v>24636192.350000001</v>
      </c>
      <c r="DU33" s="104">
        <v>2074590275.6400001</v>
      </c>
      <c r="DW33" s="104">
        <v>632875188</v>
      </c>
      <c r="EA33" s="104">
        <v>551574030.14999998</v>
      </c>
      <c r="EC33" s="104">
        <v>-28083373.120000001</v>
      </c>
      <c r="EE33" s="104">
        <v>154971348.5</v>
      </c>
      <c r="EH33" s="104">
        <v>2601985060.6599998</v>
      </c>
      <c r="EK33" s="104">
        <v>3913322254.1900001</v>
      </c>
      <c r="EL33" s="104">
        <v>536621334.38999999</v>
      </c>
      <c r="EM33" s="104">
        <v>4449943588.5799999</v>
      </c>
      <c r="EN33" s="104">
        <v>6524533864.2200003</v>
      </c>
      <c r="EO33" s="104" t="s">
        <v>800</v>
      </c>
      <c r="EP33" s="104" t="s">
        <v>801</v>
      </c>
      <c r="EQ33" s="104" t="s">
        <v>881</v>
      </c>
      <c r="ER33" s="104" t="s">
        <v>505</v>
      </c>
      <c r="ES33" s="104" t="s">
        <v>803</v>
      </c>
      <c r="ET33" s="104" t="s">
        <v>1105</v>
      </c>
    </row>
    <row r="34" spans="1:150" x14ac:dyDescent="0.2">
      <c r="A34" s="105">
        <v>32</v>
      </c>
      <c r="B34" s="104" t="s">
        <v>874</v>
      </c>
      <c r="D34" s="104">
        <v>614368228.64999998</v>
      </c>
      <c r="G34" s="104">
        <v>922053466.30999994</v>
      </c>
      <c r="J34" s="104">
        <v>1853780033.75</v>
      </c>
      <c r="K34" s="104">
        <v>661472259.64999998</v>
      </c>
      <c r="L34" s="104">
        <v>1192307774.0999999</v>
      </c>
      <c r="N34" s="104">
        <v>223284010.37</v>
      </c>
      <c r="P34" s="104">
        <v>1505121.74</v>
      </c>
      <c r="Y34" s="104">
        <v>20352131.640000001</v>
      </c>
      <c r="Z34" s="104">
        <v>21857253.379999999</v>
      </c>
      <c r="AA34" s="104">
        <v>1135582960.8499999</v>
      </c>
      <c r="AF34" s="104">
        <v>407482611.68000001</v>
      </c>
      <c r="AG34" s="104">
        <v>5178408564.9899998</v>
      </c>
      <c r="AO34" s="104">
        <v>48953354.310000002</v>
      </c>
      <c r="AY34" s="104">
        <v>29478753.859999999</v>
      </c>
      <c r="AZ34" s="104">
        <v>29478753.859999999</v>
      </c>
      <c r="BB34" s="104">
        <v>943345350.96000004</v>
      </c>
      <c r="BD34" s="104">
        <v>943345350.96000004</v>
      </c>
      <c r="BJ34" s="104">
        <v>223519034.91</v>
      </c>
      <c r="BO34" s="104">
        <v>188855111.34</v>
      </c>
      <c r="BQ34" s="104">
        <v>1434151605.3800001</v>
      </c>
      <c r="BR34" s="104">
        <v>6612560170.3699999</v>
      </c>
      <c r="BZ34" s="104">
        <v>1359210429.22</v>
      </c>
      <c r="CB34" s="104">
        <v>1359210429.22</v>
      </c>
      <c r="CC34" s="104">
        <v>235972169.18000001</v>
      </c>
      <c r="CG34" s="104">
        <v>147184814.49000001</v>
      </c>
      <c r="CH34" s="104">
        <v>263946505.81</v>
      </c>
      <c r="CM34" s="104">
        <v>48474219.899999999</v>
      </c>
      <c r="CN34" s="104">
        <v>48474219.899999999</v>
      </c>
      <c r="DE34" s="104">
        <v>2054788138.5999999</v>
      </c>
      <c r="DL34" s="104">
        <v>7249185.75</v>
      </c>
      <c r="DP34" s="104">
        <v>13013355</v>
      </c>
      <c r="DR34" s="104">
        <v>4609105.49</v>
      </c>
      <c r="DT34" s="104">
        <v>24871646.239999998</v>
      </c>
      <c r="DU34" s="104">
        <v>2079659784.8399999</v>
      </c>
      <c r="DW34" s="104">
        <v>633853440</v>
      </c>
      <c r="EA34" s="104">
        <v>550217414.70000005</v>
      </c>
      <c r="EC34" s="104">
        <v>-29234335.260000002</v>
      </c>
      <c r="EE34" s="104">
        <v>154971348.5</v>
      </c>
      <c r="EH34" s="104">
        <v>2709662334.0599999</v>
      </c>
      <c r="EK34" s="104">
        <v>4019470202</v>
      </c>
      <c r="EL34" s="104">
        <v>513430183.52999997</v>
      </c>
      <c r="EM34" s="104">
        <v>4532900385.5299997</v>
      </c>
      <c r="EN34" s="104">
        <v>6612560170.3699999</v>
      </c>
      <c r="EO34" s="104" t="s">
        <v>800</v>
      </c>
      <c r="EP34" s="104" t="s">
        <v>801</v>
      </c>
      <c r="EQ34" s="104" t="s">
        <v>883</v>
      </c>
      <c r="ER34" s="104" t="s">
        <v>505</v>
      </c>
      <c r="ES34" s="104" t="s">
        <v>803</v>
      </c>
      <c r="ET34" s="104" t="s">
        <v>1105</v>
      </c>
    </row>
    <row r="35" spans="1:150" x14ac:dyDescent="0.2">
      <c r="A35" s="105">
        <v>33</v>
      </c>
      <c r="B35" s="104" t="s">
        <v>876</v>
      </c>
      <c r="D35" s="104">
        <v>620684489.46000004</v>
      </c>
      <c r="G35" s="104">
        <v>913655148.86000001</v>
      </c>
      <c r="J35" s="104">
        <v>1490576417.29</v>
      </c>
      <c r="K35" s="104">
        <v>486320125.68000001</v>
      </c>
      <c r="L35" s="104">
        <v>1004256291.61</v>
      </c>
      <c r="N35" s="104">
        <v>171336580.71000001</v>
      </c>
      <c r="P35" s="104">
        <v>1333136.33</v>
      </c>
      <c r="Y35" s="104">
        <v>48727819.25</v>
      </c>
      <c r="Z35" s="104">
        <v>50060955.579999998</v>
      </c>
      <c r="AA35" s="104">
        <v>1568475227.8800001</v>
      </c>
      <c r="AF35" s="104">
        <v>448717689.39999998</v>
      </c>
      <c r="AG35" s="104">
        <v>5263506509.1800003</v>
      </c>
      <c r="AO35" s="104">
        <v>48480778.130000003</v>
      </c>
      <c r="AU35" s="104">
        <v>1518620714.48</v>
      </c>
      <c r="AV35" s="104">
        <v>562428378.25</v>
      </c>
      <c r="AW35" s="104">
        <v>956192336.23000002</v>
      </c>
      <c r="AY35" s="104">
        <v>24928527.129999999</v>
      </c>
      <c r="AZ35" s="104">
        <v>24928527.129999999</v>
      </c>
      <c r="BB35" s="104">
        <v>956192336.23000002</v>
      </c>
      <c r="BD35" s="104">
        <v>956192336.23000002</v>
      </c>
      <c r="BJ35" s="104">
        <v>225590281.93000001</v>
      </c>
      <c r="BO35" s="104">
        <v>114946524.38</v>
      </c>
      <c r="BQ35" s="104">
        <v>1370138447.8</v>
      </c>
      <c r="BR35" s="104">
        <v>6633644956.9799995</v>
      </c>
      <c r="BZ35" s="104">
        <v>1593473427.6800001</v>
      </c>
      <c r="CB35" s="104">
        <v>1593473427.6800001</v>
      </c>
      <c r="CC35" s="104">
        <v>355555918.01999998</v>
      </c>
      <c r="CG35" s="104">
        <v>196269219.28999999</v>
      </c>
      <c r="CH35" s="104">
        <v>134947117.25999999</v>
      </c>
      <c r="CM35" s="104">
        <v>52765467.799999997</v>
      </c>
      <c r="CN35" s="104">
        <v>52765467.799999997</v>
      </c>
      <c r="DE35" s="104">
        <v>2333011150.0500002</v>
      </c>
      <c r="DL35" s="104">
        <v>7642438.2300000004</v>
      </c>
      <c r="DP35" s="104">
        <v>13013355</v>
      </c>
      <c r="DR35" s="104">
        <v>1161698.56</v>
      </c>
      <c r="DT35" s="104">
        <v>21817491.789999999</v>
      </c>
      <c r="DU35" s="104">
        <v>2354828641.8400002</v>
      </c>
      <c r="DW35" s="104">
        <v>633853440</v>
      </c>
      <c r="EA35" s="104">
        <v>544286532.14999998</v>
      </c>
      <c r="EC35" s="104">
        <v>-24083236.09</v>
      </c>
      <c r="EE35" s="104">
        <v>154971348.5</v>
      </c>
      <c r="EH35" s="104">
        <v>2479039992.0700002</v>
      </c>
      <c r="EK35" s="104">
        <v>3788068076.6300001</v>
      </c>
      <c r="EL35" s="104">
        <v>490748238.50999999</v>
      </c>
      <c r="EM35" s="104">
        <v>4278816315.1399999</v>
      </c>
      <c r="EN35" s="104">
        <v>6633644956.9799995</v>
      </c>
      <c r="EO35" s="104" t="s">
        <v>800</v>
      </c>
      <c r="EP35" s="104" t="s">
        <v>806</v>
      </c>
      <c r="EQ35" s="104" t="s">
        <v>877</v>
      </c>
      <c r="ER35" s="104" t="s">
        <v>505</v>
      </c>
      <c r="ES35" s="104" t="s">
        <v>803</v>
      </c>
      <c r="ET35" s="104" t="s">
        <v>1105</v>
      </c>
    </row>
    <row r="36" spans="1:150" x14ac:dyDescent="0.2">
      <c r="A36" s="105">
        <v>34</v>
      </c>
      <c r="B36" s="104" t="s">
        <v>878</v>
      </c>
      <c r="D36" s="104">
        <v>1695941501.05</v>
      </c>
      <c r="J36" s="104">
        <v>1898080548.47</v>
      </c>
      <c r="K36" s="104">
        <v>682514551.63999999</v>
      </c>
      <c r="L36" s="104">
        <v>1215565996.8299999</v>
      </c>
      <c r="N36" s="104">
        <v>158657280.75</v>
      </c>
      <c r="P36" s="104">
        <v>2352161.37</v>
      </c>
      <c r="Y36" s="104">
        <v>26368806.780000001</v>
      </c>
      <c r="Z36" s="104">
        <v>28720968.149999999</v>
      </c>
      <c r="AA36" s="104">
        <v>978487335.64999998</v>
      </c>
      <c r="AF36" s="104">
        <v>12914573.470000001</v>
      </c>
      <c r="AG36" s="104">
        <v>4772802207.54</v>
      </c>
      <c r="AO36" s="104">
        <v>46486926.740000002</v>
      </c>
      <c r="AY36" s="104">
        <v>58005014.100000001</v>
      </c>
      <c r="AZ36" s="104">
        <v>58005014.100000001</v>
      </c>
      <c r="BB36" s="104">
        <v>913385359.46000004</v>
      </c>
      <c r="BD36" s="104">
        <v>913385359.46000004</v>
      </c>
      <c r="BJ36" s="104">
        <v>226066293.47</v>
      </c>
      <c r="BO36" s="104">
        <v>107986780.91</v>
      </c>
      <c r="BQ36" s="104">
        <v>1351930374.6800001</v>
      </c>
      <c r="BR36" s="104">
        <v>6124732582.2200003</v>
      </c>
      <c r="BZ36" s="104">
        <v>1405389881.8599999</v>
      </c>
      <c r="CB36" s="104">
        <v>1405389881.8599999</v>
      </c>
      <c r="CC36" s="104">
        <v>231280786.28999999</v>
      </c>
      <c r="CG36" s="104">
        <v>176269305.15000001</v>
      </c>
      <c r="CH36" s="104">
        <v>181374391.33000001</v>
      </c>
      <c r="CJ36" s="104">
        <v>66675.850000000006</v>
      </c>
      <c r="CM36" s="104">
        <v>45281159.890000001</v>
      </c>
      <c r="CN36" s="104">
        <v>45347835.740000002</v>
      </c>
      <c r="DE36" s="104">
        <v>2039662200.3699999</v>
      </c>
      <c r="DP36" s="104">
        <v>9173355</v>
      </c>
      <c r="DR36" s="104">
        <v>316790.14</v>
      </c>
      <c r="DT36" s="104">
        <v>9490145.1400000006</v>
      </c>
      <c r="DU36" s="104">
        <v>2049152345.51</v>
      </c>
      <c r="DW36" s="104">
        <v>633853440</v>
      </c>
      <c r="EA36" s="104">
        <v>546297203.13999999</v>
      </c>
      <c r="EB36" s="104">
        <v>2729067.34</v>
      </c>
      <c r="EE36" s="104">
        <v>140734083.88999999</v>
      </c>
      <c r="EH36" s="104">
        <v>2311580036.2800002</v>
      </c>
      <c r="EJ36" s="104">
        <v>-27964911.140000001</v>
      </c>
      <c r="EK36" s="104">
        <v>3601770784.8299999</v>
      </c>
      <c r="EL36" s="104">
        <v>473809451.88</v>
      </c>
      <c r="EM36" s="104">
        <v>4075580236.71</v>
      </c>
      <c r="EN36" s="104">
        <v>6124732582.2200003</v>
      </c>
      <c r="EO36" s="104" t="s">
        <v>800</v>
      </c>
      <c r="EP36" s="104" t="s">
        <v>801</v>
      </c>
      <c r="EQ36" s="104" t="s">
        <v>887</v>
      </c>
      <c r="ER36" s="104" t="s">
        <v>505</v>
      </c>
      <c r="ES36" s="104" t="s">
        <v>803</v>
      </c>
      <c r="ET36" s="104" t="s">
        <v>1105</v>
      </c>
    </row>
    <row r="37" spans="1:150" x14ac:dyDescent="0.2">
      <c r="A37" s="105">
        <v>35</v>
      </c>
      <c r="B37" s="104" t="s">
        <v>880</v>
      </c>
      <c r="D37" s="104">
        <v>1469306212.97</v>
      </c>
      <c r="J37" s="104">
        <v>1708091440.8699999</v>
      </c>
      <c r="K37" s="104">
        <v>914518950</v>
      </c>
      <c r="L37" s="104">
        <v>793572490.87</v>
      </c>
      <c r="N37" s="104">
        <v>156345359.44</v>
      </c>
      <c r="P37" s="104">
        <v>5100619.57</v>
      </c>
      <c r="Y37" s="104">
        <v>14663394.99</v>
      </c>
      <c r="Z37" s="104">
        <v>19764014.559999999</v>
      </c>
      <c r="AA37" s="104">
        <v>941861832.96000004</v>
      </c>
      <c r="AF37" s="104">
        <v>14446105.960000001</v>
      </c>
      <c r="AG37" s="104">
        <v>4309814966.7600002</v>
      </c>
      <c r="AO37" s="104">
        <v>45724712.560000002</v>
      </c>
      <c r="AU37" s="104">
        <v>1412909119.95</v>
      </c>
      <c r="AV37" s="104">
        <v>508343987.85000002</v>
      </c>
      <c r="AW37" s="104">
        <v>904565132.10000002</v>
      </c>
      <c r="AY37" s="104">
        <v>44536370.399999999</v>
      </c>
      <c r="AZ37" s="104">
        <v>44536370.399999999</v>
      </c>
      <c r="BB37" s="104">
        <v>904565132.10000002</v>
      </c>
      <c r="BD37" s="104">
        <v>904565132.10000002</v>
      </c>
      <c r="BJ37" s="104">
        <v>228035280.34</v>
      </c>
      <c r="BO37" s="104">
        <v>96899194.269999996</v>
      </c>
      <c r="BQ37" s="104">
        <v>1319760689.6700001</v>
      </c>
      <c r="BR37" s="104">
        <v>5629575656.4300003</v>
      </c>
      <c r="BZ37" s="104">
        <v>1147970354.29</v>
      </c>
      <c r="CB37" s="104">
        <v>1147970354.29</v>
      </c>
      <c r="CC37" s="104">
        <v>249813135.25</v>
      </c>
      <c r="CG37" s="104">
        <v>149397907.84</v>
      </c>
      <c r="CH37" s="104">
        <v>133439182.72</v>
      </c>
      <c r="CJ37" s="104">
        <v>66675.850000000006</v>
      </c>
      <c r="CM37" s="104">
        <v>61911247.579999998</v>
      </c>
      <c r="CN37" s="104">
        <v>61977923.43</v>
      </c>
      <c r="DD37" s="104">
        <v>132554.04</v>
      </c>
      <c r="DE37" s="104">
        <v>1742731057.5699999</v>
      </c>
      <c r="DP37" s="104">
        <v>14840655</v>
      </c>
      <c r="DR37" s="104">
        <v>820819.7</v>
      </c>
      <c r="DT37" s="104">
        <v>15661474.699999999</v>
      </c>
      <c r="DU37" s="104">
        <v>1758392532.27</v>
      </c>
      <c r="DW37" s="104">
        <v>633853440</v>
      </c>
      <c r="EA37" s="104">
        <v>540430943.63</v>
      </c>
      <c r="EB37" s="104">
        <v>2729067.34</v>
      </c>
      <c r="EE37" s="104">
        <v>140734083.88999999</v>
      </c>
      <c r="EH37" s="104">
        <v>2134766858.8199999</v>
      </c>
      <c r="EJ37" s="104">
        <v>-26883326.390000001</v>
      </c>
      <c r="EK37" s="104">
        <v>3420172932.6100001</v>
      </c>
      <c r="EL37" s="104">
        <v>451010191.55000001</v>
      </c>
      <c r="EM37" s="104">
        <v>3871183124.1599998</v>
      </c>
      <c r="EN37" s="104">
        <v>5629575656.4300003</v>
      </c>
      <c r="EO37" s="104" t="s">
        <v>800</v>
      </c>
      <c r="EP37" s="104" t="s">
        <v>801</v>
      </c>
      <c r="EQ37" s="104" t="s">
        <v>889</v>
      </c>
      <c r="ER37" s="104" t="s">
        <v>505</v>
      </c>
      <c r="ES37" s="104" t="s">
        <v>803</v>
      </c>
      <c r="ET37" s="104" t="s">
        <v>1105</v>
      </c>
    </row>
    <row r="38" spans="1:150" x14ac:dyDescent="0.2">
      <c r="A38" s="105">
        <v>36</v>
      </c>
      <c r="B38" s="104" t="s">
        <v>882</v>
      </c>
      <c r="D38" s="104">
        <v>1603087317.8699999</v>
      </c>
      <c r="J38" s="104">
        <v>1611837190.3599999</v>
      </c>
      <c r="K38" s="104">
        <v>852149556.66999996</v>
      </c>
      <c r="L38" s="104">
        <v>759687633.69000006</v>
      </c>
      <c r="N38" s="104">
        <v>224944984</v>
      </c>
      <c r="P38" s="104">
        <v>2147063.69</v>
      </c>
      <c r="Y38" s="104">
        <v>30886598.920000002</v>
      </c>
      <c r="Z38" s="104">
        <v>33033662.609999999</v>
      </c>
      <c r="AA38" s="104">
        <v>857047457.5</v>
      </c>
      <c r="AF38" s="104">
        <v>13729557.720000001</v>
      </c>
      <c r="AG38" s="104">
        <v>4343680170.0600004</v>
      </c>
      <c r="AO38" s="104">
        <v>44861176.990000002</v>
      </c>
      <c r="AY38" s="104">
        <v>57203718.490000002</v>
      </c>
      <c r="AZ38" s="104">
        <v>57203718.490000002</v>
      </c>
      <c r="BB38" s="104">
        <v>883686468.32000005</v>
      </c>
      <c r="BD38" s="104">
        <v>883686468.32000005</v>
      </c>
      <c r="BJ38" s="104">
        <v>228542750.34</v>
      </c>
      <c r="BO38" s="104">
        <v>96418351.75</v>
      </c>
      <c r="BQ38" s="104">
        <v>1310712465.8900001</v>
      </c>
      <c r="BR38" s="104">
        <v>5654392635.9499998</v>
      </c>
      <c r="BZ38" s="104">
        <v>1088980902.77</v>
      </c>
      <c r="CB38" s="104">
        <v>1088980902.77</v>
      </c>
      <c r="CC38" s="104">
        <v>248933735.00999999</v>
      </c>
      <c r="CG38" s="104">
        <v>127886890.98</v>
      </c>
      <c r="CH38" s="104">
        <v>171348126.00999999</v>
      </c>
      <c r="CM38" s="104">
        <v>61053607.479999997</v>
      </c>
      <c r="CN38" s="104">
        <v>61053607.479999997</v>
      </c>
      <c r="DD38" s="104">
        <v>134764.88</v>
      </c>
      <c r="DE38" s="104">
        <v>1698338027.1300001</v>
      </c>
      <c r="DP38" s="104">
        <v>14840655</v>
      </c>
      <c r="DR38" s="104">
        <v>259486.71</v>
      </c>
      <c r="DT38" s="104">
        <v>15100141.710000001</v>
      </c>
      <c r="DU38" s="104">
        <v>1713438168.8399999</v>
      </c>
      <c r="DW38" s="104">
        <v>634394112</v>
      </c>
      <c r="EA38" s="104">
        <v>535705222.82999998</v>
      </c>
      <c r="EB38" s="104">
        <v>2729067.34</v>
      </c>
      <c r="EE38" s="104">
        <v>140734083.88999999</v>
      </c>
      <c r="EH38" s="104">
        <v>2227531437.3499999</v>
      </c>
      <c r="EJ38" s="104">
        <v>-26892238.690000001</v>
      </c>
      <c r="EK38" s="104">
        <v>3508743550.04</v>
      </c>
      <c r="EL38" s="104">
        <v>432210917.06999999</v>
      </c>
      <c r="EM38" s="104">
        <v>3940954467.1100001</v>
      </c>
      <c r="EN38" s="104">
        <v>5654392635.9499998</v>
      </c>
      <c r="EO38" s="104" t="s">
        <v>800</v>
      </c>
      <c r="EP38" s="104" t="s">
        <v>801</v>
      </c>
      <c r="EQ38" s="104" t="s">
        <v>891</v>
      </c>
      <c r="ER38" s="104" t="s">
        <v>505</v>
      </c>
      <c r="ES38" s="104" t="s">
        <v>803</v>
      </c>
      <c r="ET38" s="104" t="s">
        <v>1105</v>
      </c>
    </row>
    <row r="39" spans="1:150" x14ac:dyDescent="0.2">
      <c r="A39" s="105">
        <v>37</v>
      </c>
      <c r="B39" s="104" t="s">
        <v>884</v>
      </c>
      <c r="D39" s="104">
        <v>1405405891.78</v>
      </c>
      <c r="J39" s="104">
        <v>1394034433.9100001</v>
      </c>
      <c r="K39" s="104">
        <v>738445081.88</v>
      </c>
      <c r="L39" s="104">
        <v>655589352.02999997</v>
      </c>
      <c r="N39" s="104">
        <v>194362744.27000001</v>
      </c>
      <c r="P39" s="104">
        <v>5684198.5499999998</v>
      </c>
      <c r="Y39" s="104">
        <v>49842803.539999999</v>
      </c>
      <c r="Z39" s="104">
        <v>55527002.090000004</v>
      </c>
      <c r="AA39" s="104">
        <v>1325378544.29</v>
      </c>
      <c r="AF39" s="104">
        <v>60556880.740000002</v>
      </c>
      <c r="AG39" s="104">
        <v>4435265497.0799999</v>
      </c>
      <c r="AO39" s="104">
        <v>44495224.649999999</v>
      </c>
      <c r="AU39" s="104">
        <v>1389179369.8499999</v>
      </c>
      <c r="AV39" s="104">
        <v>495402948.81</v>
      </c>
      <c r="AW39" s="104">
        <v>893776421.03999996</v>
      </c>
      <c r="AY39" s="104">
        <v>61803487.530000001</v>
      </c>
      <c r="AZ39" s="104">
        <v>61803487.530000001</v>
      </c>
      <c r="BB39" s="104">
        <v>893776421.03999996</v>
      </c>
      <c r="BD39" s="104">
        <v>893776421.03999996</v>
      </c>
      <c r="BJ39" s="104">
        <v>231184961.19</v>
      </c>
      <c r="BO39" s="104">
        <v>70944367.049999997</v>
      </c>
      <c r="BQ39" s="104">
        <v>1302204461.46</v>
      </c>
      <c r="BR39" s="104">
        <v>5737469958.54</v>
      </c>
      <c r="BY39" s="104">
        <v>12825</v>
      </c>
      <c r="BZ39" s="104">
        <v>1252892830.24</v>
      </c>
      <c r="CB39" s="104">
        <v>1252892830.24</v>
      </c>
      <c r="CC39" s="104">
        <v>392992316.70999998</v>
      </c>
      <c r="CG39" s="104">
        <v>184703646.97</v>
      </c>
      <c r="CH39" s="104">
        <v>100812762.08</v>
      </c>
      <c r="CM39" s="104">
        <v>50410946.219999999</v>
      </c>
      <c r="CN39" s="104">
        <v>50410946.219999999</v>
      </c>
      <c r="DE39" s="104">
        <v>1981825327.22</v>
      </c>
      <c r="DL39" s="104">
        <v>7072029.8099999996</v>
      </c>
      <c r="DP39" s="104">
        <v>14840655</v>
      </c>
      <c r="DR39" s="104">
        <v>821062</v>
      </c>
      <c r="DT39" s="104">
        <v>22733746.809999999</v>
      </c>
      <c r="DU39" s="104">
        <v>2004559074.03</v>
      </c>
      <c r="DW39" s="104">
        <v>634394112</v>
      </c>
      <c r="EA39" s="104">
        <v>531694082.70999998</v>
      </c>
      <c r="EB39" s="104">
        <v>2729067.34</v>
      </c>
      <c r="EC39" s="104">
        <v>-23286999.989999998</v>
      </c>
      <c r="EE39" s="104">
        <v>140734083.88999999</v>
      </c>
      <c r="EH39" s="104">
        <v>2038044079.3299999</v>
      </c>
      <c r="EK39" s="104">
        <v>3318850290.5999999</v>
      </c>
      <c r="EL39" s="104">
        <v>414060593.91000003</v>
      </c>
      <c r="EM39" s="104">
        <v>3732910884.5100002</v>
      </c>
      <c r="EN39" s="104">
        <v>5737469958.54</v>
      </c>
      <c r="EO39" s="104" t="s">
        <v>800</v>
      </c>
      <c r="EP39" s="104" t="s">
        <v>806</v>
      </c>
      <c r="EQ39" s="104" t="s">
        <v>885</v>
      </c>
      <c r="ER39" s="104" t="s">
        <v>505</v>
      </c>
      <c r="ES39" s="104" t="s">
        <v>803</v>
      </c>
      <c r="ET39" s="104" t="s">
        <v>1105</v>
      </c>
    </row>
    <row r="40" spans="1:150" x14ac:dyDescent="0.2">
      <c r="A40" s="105">
        <v>38</v>
      </c>
      <c r="B40" s="104" t="s">
        <v>886</v>
      </c>
      <c r="D40" s="104">
        <v>1463287559.1300001</v>
      </c>
      <c r="G40" s="104">
        <v>730401.64</v>
      </c>
      <c r="J40" s="104">
        <v>1493128171.6800001</v>
      </c>
      <c r="K40" s="104">
        <v>537786249.24000001</v>
      </c>
      <c r="L40" s="104">
        <v>955341922.44000006</v>
      </c>
      <c r="N40" s="104">
        <v>158796141.62</v>
      </c>
      <c r="P40" s="104">
        <v>9193522.9900000002</v>
      </c>
      <c r="Y40" s="104">
        <v>30092725.920000002</v>
      </c>
      <c r="Z40" s="104">
        <v>39286248.909999996</v>
      </c>
      <c r="AA40" s="104">
        <v>878054202.94000006</v>
      </c>
      <c r="AF40" s="104">
        <v>14004004.09</v>
      </c>
      <c r="AG40" s="104">
        <v>4047286730.0100002</v>
      </c>
      <c r="AO40" s="104">
        <v>43796247.729999997</v>
      </c>
      <c r="AY40" s="104">
        <v>88521335.519999996</v>
      </c>
      <c r="AZ40" s="104">
        <v>88521335.519999996</v>
      </c>
      <c r="BB40" s="104">
        <v>850469552.28999996</v>
      </c>
      <c r="BD40" s="104">
        <v>850469552.28999996</v>
      </c>
      <c r="BJ40" s="104">
        <v>231976535.27000001</v>
      </c>
      <c r="BO40" s="104">
        <v>75580519.019999996</v>
      </c>
      <c r="BQ40" s="104">
        <v>1290344189.8299999</v>
      </c>
      <c r="BR40" s="104">
        <v>5337630919.8400002</v>
      </c>
      <c r="BZ40" s="104">
        <v>1126751573.03</v>
      </c>
      <c r="CB40" s="104">
        <v>1126751573.03</v>
      </c>
      <c r="CC40" s="104">
        <v>187396199.28999999</v>
      </c>
      <c r="CG40" s="104">
        <v>167449277.63999999</v>
      </c>
      <c r="CH40" s="104">
        <v>146845834.02000001</v>
      </c>
      <c r="CJ40" s="104">
        <v>36300</v>
      </c>
      <c r="CM40" s="104">
        <v>45035446.359999999</v>
      </c>
      <c r="CN40" s="104">
        <v>45071746.359999999</v>
      </c>
      <c r="DE40" s="104">
        <v>1673514630.3399999</v>
      </c>
      <c r="DR40" s="104">
        <v>1436919.48</v>
      </c>
      <c r="DT40" s="104">
        <v>1436919.48</v>
      </c>
      <c r="DU40" s="104">
        <v>1674951549.8199999</v>
      </c>
      <c r="DW40" s="104">
        <v>634504112</v>
      </c>
      <c r="EA40" s="104">
        <v>629250231.61000001</v>
      </c>
      <c r="EB40" s="104">
        <v>1386858.52</v>
      </c>
      <c r="EE40" s="104">
        <v>100350805.31</v>
      </c>
      <c r="EH40" s="104">
        <v>1922515755.6300001</v>
      </c>
      <c r="EJ40" s="104">
        <v>-27026113.359999999</v>
      </c>
      <c r="EK40" s="104">
        <v>3258207932.6700001</v>
      </c>
      <c r="EL40" s="104">
        <v>404471437.35000002</v>
      </c>
      <c r="EM40" s="104">
        <v>3662679370.02</v>
      </c>
      <c r="EN40" s="104">
        <v>5337630919.8400002</v>
      </c>
      <c r="EO40" s="104" t="s">
        <v>800</v>
      </c>
      <c r="EP40" s="104" t="s">
        <v>801</v>
      </c>
      <c r="EQ40" s="104" t="s">
        <v>895</v>
      </c>
      <c r="ER40" s="104" t="s">
        <v>505</v>
      </c>
      <c r="ES40" s="104" t="s">
        <v>803</v>
      </c>
      <c r="ET40" s="104" t="s">
        <v>1105</v>
      </c>
    </row>
    <row r="41" spans="1:150" x14ac:dyDescent="0.2">
      <c r="A41" s="105">
        <v>39</v>
      </c>
      <c r="B41" s="104" t="s">
        <v>888</v>
      </c>
      <c r="D41" s="104">
        <v>1221865137.3699999</v>
      </c>
      <c r="G41" s="104">
        <v>353345.33</v>
      </c>
      <c r="J41" s="104">
        <v>1332187555.1300001</v>
      </c>
      <c r="K41" s="104">
        <v>503500656.20999998</v>
      </c>
      <c r="L41" s="104">
        <v>828686898.91999996</v>
      </c>
      <c r="N41" s="104">
        <v>141541976.72</v>
      </c>
      <c r="P41" s="104">
        <v>5028076.1399999997</v>
      </c>
      <c r="Y41" s="104">
        <v>26969052.469999999</v>
      </c>
      <c r="Z41" s="104">
        <v>31997128.609999999</v>
      </c>
      <c r="AA41" s="104">
        <v>871388665.28999996</v>
      </c>
      <c r="AF41" s="104">
        <v>28485231.890000001</v>
      </c>
      <c r="AG41" s="104">
        <v>3627819040.3400002</v>
      </c>
      <c r="AO41" s="104">
        <v>43035511</v>
      </c>
      <c r="AU41" s="104">
        <v>1292642328.71</v>
      </c>
      <c r="AV41" s="104">
        <v>438759995.79000002</v>
      </c>
      <c r="AW41" s="104">
        <v>853882332.91999996</v>
      </c>
      <c r="AY41" s="104">
        <v>77937961.269999996</v>
      </c>
      <c r="AZ41" s="104">
        <v>77937961.269999996</v>
      </c>
      <c r="BB41" s="104">
        <v>853882332.91999996</v>
      </c>
      <c r="BD41" s="104">
        <v>853882332.91999996</v>
      </c>
      <c r="BJ41" s="104">
        <v>232369456.69</v>
      </c>
      <c r="BO41" s="104">
        <v>58370122.390000001</v>
      </c>
      <c r="BQ41" s="104">
        <v>1265595384.27</v>
      </c>
      <c r="BR41" s="104">
        <v>4893414424.6099997</v>
      </c>
      <c r="BZ41" s="104">
        <v>921386749.26999998</v>
      </c>
      <c r="CB41" s="104">
        <v>921386749.26999998</v>
      </c>
      <c r="CC41" s="104">
        <v>210312256.66</v>
      </c>
      <c r="CG41" s="104">
        <v>147547894.38</v>
      </c>
      <c r="CH41" s="104">
        <v>75785021.060000002</v>
      </c>
      <c r="CJ41" s="104">
        <v>36300</v>
      </c>
      <c r="CM41" s="104">
        <v>47191745.719999999</v>
      </c>
      <c r="CN41" s="104">
        <v>47228045.719999999</v>
      </c>
      <c r="DE41" s="104">
        <v>1402259967.0899999</v>
      </c>
      <c r="DR41" s="104">
        <v>942075.46</v>
      </c>
      <c r="DT41" s="104">
        <v>942075.46</v>
      </c>
      <c r="DU41" s="104">
        <v>1403202042.55</v>
      </c>
      <c r="DW41" s="104">
        <v>634977200</v>
      </c>
      <c r="EA41" s="104">
        <v>627319218.74000001</v>
      </c>
      <c r="EB41" s="104">
        <v>1386858.52</v>
      </c>
      <c r="EE41" s="104">
        <v>100350805.31</v>
      </c>
      <c r="EH41" s="104">
        <v>1764682686.45</v>
      </c>
      <c r="EJ41" s="104">
        <v>-25500806.690000001</v>
      </c>
      <c r="EK41" s="104">
        <v>3100442245.29</v>
      </c>
      <c r="EL41" s="104">
        <v>389770136.76999998</v>
      </c>
      <c r="EM41" s="104">
        <v>3490212382.0599999</v>
      </c>
      <c r="EN41" s="104">
        <v>4893414424.6099997</v>
      </c>
      <c r="EO41" s="104" t="s">
        <v>800</v>
      </c>
      <c r="EP41" s="104" t="s">
        <v>801</v>
      </c>
      <c r="EQ41" s="104" t="s">
        <v>897</v>
      </c>
      <c r="ER41" s="104" t="s">
        <v>505</v>
      </c>
      <c r="ES41" s="104" t="s">
        <v>803</v>
      </c>
      <c r="ET41" s="104" t="s">
        <v>1105</v>
      </c>
    </row>
    <row r="42" spans="1:150" x14ac:dyDescent="0.2">
      <c r="A42" s="105">
        <v>40</v>
      </c>
      <c r="B42" s="104" t="s">
        <v>890</v>
      </c>
      <c r="D42" s="104">
        <v>1367955509.0799999</v>
      </c>
      <c r="G42" s="104">
        <v>291482.44</v>
      </c>
      <c r="J42" s="104">
        <v>1290711179.98</v>
      </c>
      <c r="K42" s="104">
        <v>613026312.47000003</v>
      </c>
      <c r="L42" s="104">
        <v>677684867.50999999</v>
      </c>
      <c r="N42" s="104">
        <v>121358894.56</v>
      </c>
      <c r="P42" s="104">
        <v>5339036</v>
      </c>
      <c r="Y42" s="104">
        <v>41584319.710000001</v>
      </c>
      <c r="Z42" s="104">
        <v>46923355.710000001</v>
      </c>
      <c r="AA42" s="104">
        <v>791718974.51999998</v>
      </c>
      <c r="AG42" s="104">
        <v>3618959396.29</v>
      </c>
      <c r="AO42" s="104">
        <v>42865431.130000003</v>
      </c>
      <c r="AY42" s="104">
        <v>73913292.200000003</v>
      </c>
      <c r="AZ42" s="104">
        <v>73913292.200000003</v>
      </c>
      <c r="BB42" s="104">
        <v>863361856.91999996</v>
      </c>
      <c r="BD42" s="104">
        <v>863361856.91999996</v>
      </c>
      <c r="BJ42" s="104">
        <v>233765392.00999999</v>
      </c>
      <c r="BO42" s="104">
        <v>58011354.520000003</v>
      </c>
      <c r="BQ42" s="104">
        <v>1271917326.78</v>
      </c>
      <c r="BR42" s="104">
        <v>4890876723.0699997</v>
      </c>
      <c r="BZ42" s="104">
        <v>866846574.02999997</v>
      </c>
      <c r="CB42" s="104">
        <v>866846574.02999997</v>
      </c>
      <c r="CC42" s="104">
        <v>177355918.16999999</v>
      </c>
      <c r="CG42" s="104">
        <v>131934074.3</v>
      </c>
      <c r="CH42" s="104">
        <v>103984664.8</v>
      </c>
      <c r="CM42" s="104">
        <v>42334500.090000004</v>
      </c>
      <c r="CN42" s="104">
        <v>42334500.090000004</v>
      </c>
      <c r="DE42" s="104">
        <v>1322455731.3900001</v>
      </c>
      <c r="DR42" s="104">
        <v>1179673.3799999999</v>
      </c>
      <c r="DT42" s="104">
        <v>1179673.3799999999</v>
      </c>
      <c r="DU42" s="104">
        <v>1323635404.77</v>
      </c>
      <c r="DW42" s="104">
        <v>634977200</v>
      </c>
      <c r="EA42" s="104">
        <v>622945444.13</v>
      </c>
      <c r="EB42" s="104">
        <v>1386858.52</v>
      </c>
      <c r="EE42" s="104">
        <v>100350805.31</v>
      </c>
      <c r="EH42" s="104">
        <v>1857688740.76</v>
      </c>
      <c r="EJ42" s="104">
        <v>-24061273.370000001</v>
      </c>
      <c r="EK42" s="104">
        <v>3190514058.3099999</v>
      </c>
      <c r="EL42" s="104">
        <v>376727259.99000001</v>
      </c>
      <c r="EM42" s="104">
        <v>3567241318.3000002</v>
      </c>
      <c r="EN42" s="104">
        <v>4890876723.0699997</v>
      </c>
      <c r="EO42" s="104" t="s">
        <v>800</v>
      </c>
      <c r="EP42" s="104" t="s">
        <v>801</v>
      </c>
      <c r="EQ42" s="104" t="s">
        <v>899</v>
      </c>
      <c r="ER42" s="104" t="s">
        <v>505</v>
      </c>
      <c r="ES42" s="104" t="s">
        <v>803</v>
      </c>
      <c r="ET42" s="104" t="s">
        <v>1105</v>
      </c>
    </row>
    <row r="43" spans="1:150" x14ac:dyDescent="0.2">
      <c r="A43" s="105">
        <v>41</v>
      </c>
      <c r="B43" s="104" t="s">
        <v>892</v>
      </c>
      <c r="D43" s="104">
        <v>1115082323.6500001</v>
      </c>
      <c r="J43" s="104">
        <v>1315716711.45</v>
      </c>
      <c r="K43" s="104">
        <v>648366387.91999996</v>
      </c>
      <c r="L43" s="104">
        <v>667350323.52999997</v>
      </c>
      <c r="N43" s="104">
        <v>129681301.56999999</v>
      </c>
      <c r="P43" s="104">
        <v>3752909.67</v>
      </c>
      <c r="Y43" s="104">
        <v>37261813.359999999</v>
      </c>
      <c r="Z43" s="104">
        <v>41014723.030000001</v>
      </c>
      <c r="AA43" s="104">
        <v>1073369840.5700001</v>
      </c>
      <c r="AF43" s="104">
        <v>12522640.279999999</v>
      </c>
      <c r="AG43" s="104">
        <v>3687387540.5500002</v>
      </c>
      <c r="AO43" s="104">
        <v>41365518.659999996</v>
      </c>
      <c r="AU43" s="104">
        <v>1307388096.0899999</v>
      </c>
      <c r="AV43" s="104">
        <v>424107557.94</v>
      </c>
      <c r="AW43" s="104">
        <v>883280538.14999998</v>
      </c>
      <c r="AY43" s="104">
        <v>70351646.969999999</v>
      </c>
      <c r="AZ43" s="104">
        <v>70351646.969999999</v>
      </c>
      <c r="BB43" s="104">
        <v>883280538.14999998</v>
      </c>
      <c r="BD43" s="104">
        <v>883280538.14999998</v>
      </c>
      <c r="BJ43" s="104">
        <v>234716293.40000001</v>
      </c>
      <c r="BO43" s="104">
        <v>43153451.390000001</v>
      </c>
      <c r="BQ43" s="104">
        <v>1272867448.5699999</v>
      </c>
      <c r="BR43" s="104">
        <v>4960254989.1199999</v>
      </c>
      <c r="BX43" s="104">
        <v>146036.97</v>
      </c>
      <c r="BZ43" s="104">
        <v>1026468224.26</v>
      </c>
      <c r="CB43" s="104">
        <v>1026468224.26</v>
      </c>
      <c r="CC43" s="104">
        <v>280103682.36000001</v>
      </c>
      <c r="CG43" s="104">
        <v>165814611.71000001</v>
      </c>
      <c r="CH43" s="104">
        <v>43762855.189999998</v>
      </c>
      <c r="CM43" s="104">
        <v>48823073.439999998</v>
      </c>
      <c r="CN43" s="104">
        <v>48823073.439999998</v>
      </c>
      <c r="DE43" s="104">
        <v>1565118483.9300001</v>
      </c>
      <c r="DR43" s="104">
        <v>556195.81000000006</v>
      </c>
      <c r="DT43" s="104">
        <v>556195.81000000006</v>
      </c>
      <c r="DU43" s="104">
        <v>1565674679.74</v>
      </c>
      <c r="DW43" s="104">
        <v>634977200</v>
      </c>
      <c r="EA43" s="104">
        <v>618571669.51999998</v>
      </c>
      <c r="EB43" s="104">
        <v>1386858.52</v>
      </c>
      <c r="EE43" s="104">
        <v>100350805.31</v>
      </c>
      <c r="EH43" s="104">
        <v>1699424373.4200001</v>
      </c>
      <c r="EJ43" s="104">
        <v>-19193186.300000001</v>
      </c>
      <c r="EK43" s="104">
        <v>3032744003.4299998</v>
      </c>
      <c r="EL43" s="104">
        <v>361836305.94999999</v>
      </c>
      <c r="EM43" s="104">
        <v>3394580309.3800001</v>
      </c>
      <c r="EN43" s="104">
        <v>4960254989.1199999</v>
      </c>
      <c r="EO43" s="104" t="s">
        <v>800</v>
      </c>
      <c r="EP43" s="104" t="s">
        <v>806</v>
      </c>
      <c r="EQ43" s="104" t="s">
        <v>893</v>
      </c>
      <c r="ER43" s="104" t="s">
        <v>505</v>
      </c>
      <c r="ES43" s="104" t="s">
        <v>803</v>
      </c>
      <c r="ET43" s="104" t="s">
        <v>1105</v>
      </c>
    </row>
    <row r="44" spans="1:150" x14ac:dyDescent="0.2">
      <c r="A44" s="105">
        <v>42</v>
      </c>
      <c r="B44" s="104" t="s">
        <v>894</v>
      </c>
      <c r="D44" s="104">
        <v>996333354.51999998</v>
      </c>
      <c r="J44" s="104">
        <v>1381874659.74</v>
      </c>
      <c r="K44" s="104">
        <v>518829861.12</v>
      </c>
      <c r="L44" s="104">
        <v>863044798.62</v>
      </c>
      <c r="N44" s="104">
        <v>101763160.43000001</v>
      </c>
      <c r="P44" s="104">
        <v>3239937.72</v>
      </c>
      <c r="Y44" s="104">
        <v>34130403.659999996</v>
      </c>
      <c r="Z44" s="104">
        <v>37370341.380000003</v>
      </c>
      <c r="AA44" s="104">
        <v>717909540.94000006</v>
      </c>
      <c r="AG44" s="104">
        <v>3235251057.0100002</v>
      </c>
      <c r="AO44" s="104">
        <v>40798502.920000002</v>
      </c>
      <c r="AY44" s="104">
        <v>57455020.57</v>
      </c>
      <c r="AZ44" s="104">
        <v>57455020.57</v>
      </c>
      <c r="BB44" s="104">
        <v>887067679.28999996</v>
      </c>
      <c r="BD44" s="104">
        <v>887067679.28999996</v>
      </c>
      <c r="BJ44" s="104">
        <v>235704929.77000001</v>
      </c>
      <c r="BO44" s="104">
        <v>53403541.060000002</v>
      </c>
      <c r="BQ44" s="104">
        <v>1274429673.6099999</v>
      </c>
      <c r="BR44" s="104">
        <v>4509680730.6199999</v>
      </c>
      <c r="BZ44" s="104">
        <v>853882437.64999998</v>
      </c>
      <c r="CB44" s="104">
        <v>853882437.64999998</v>
      </c>
      <c r="CC44" s="104">
        <v>139173142.83000001</v>
      </c>
      <c r="CG44" s="104">
        <v>142612552.69999999</v>
      </c>
      <c r="CH44" s="104">
        <v>85522432.549999997</v>
      </c>
      <c r="CM44" s="104">
        <v>42924820.329999998</v>
      </c>
      <c r="CN44" s="104">
        <v>42924820.329999998</v>
      </c>
      <c r="DE44" s="104">
        <v>1264115386.0599999</v>
      </c>
      <c r="DR44" s="104">
        <v>721641.81</v>
      </c>
      <c r="DT44" s="104">
        <v>721641.81</v>
      </c>
      <c r="DU44" s="104">
        <v>1264837027.8699999</v>
      </c>
      <c r="DW44" s="104">
        <v>634977200</v>
      </c>
      <c r="EA44" s="104">
        <v>652895375.96000004</v>
      </c>
      <c r="EB44" s="104">
        <v>34671462.890000001</v>
      </c>
      <c r="EE44" s="104">
        <v>87619991.480000004</v>
      </c>
      <c r="EH44" s="104">
        <v>1576175709.01</v>
      </c>
      <c r="EJ44" s="104">
        <v>-22574116.719999999</v>
      </c>
      <c r="EK44" s="104">
        <v>2894422696.8400002</v>
      </c>
      <c r="EL44" s="104">
        <v>350421005.91000003</v>
      </c>
      <c r="EM44" s="104">
        <v>3244843702.75</v>
      </c>
      <c r="EN44" s="104">
        <v>4509680730.6199999</v>
      </c>
      <c r="EO44" s="104" t="s">
        <v>800</v>
      </c>
      <c r="EP44" s="104" t="s">
        <v>801</v>
      </c>
      <c r="EQ44" s="104" t="s">
        <v>903</v>
      </c>
      <c r="ER44" s="104" t="s">
        <v>505</v>
      </c>
      <c r="ES44" s="104" t="s">
        <v>803</v>
      </c>
      <c r="ET44" s="104" t="s">
        <v>1105</v>
      </c>
    </row>
    <row r="45" spans="1:150" x14ac:dyDescent="0.2">
      <c r="A45" s="105">
        <v>43</v>
      </c>
      <c r="B45" s="104" t="s">
        <v>896</v>
      </c>
      <c r="D45" s="104">
        <v>653623662.95000005</v>
      </c>
      <c r="J45" s="104">
        <v>1246495207.78</v>
      </c>
      <c r="K45" s="104">
        <v>555375618.74000001</v>
      </c>
      <c r="L45" s="104">
        <v>691119589.03999996</v>
      </c>
      <c r="N45" s="104">
        <v>129869335.40000001</v>
      </c>
      <c r="P45" s="104">
        <v>1345728.49</v>
      </c>
      <c r="Y45" s="104">
        <v>33556500.950000003</v>
      </c>
      <c r="Z45" s="104">
        <v>34902229.439999998</v>
      </c>
      <c r="AA45" s="104">
        <v>742018284.57000005</v>
      </c>
      <c r="AG45" s="104">
        <v>2806908720.1399999</v>
      </c>
      <c r="AO45" s="104">
        <v>39735570.5</v>
      </c>
      <c r="AU45" s="104">
        <v>1297903654.4400001</v>
      </c>
      <c r="AV45" s="104">
        <v>388627675.33999997</v>
      </c>
      <c r="AW45" s="104">
        <v>909275979.10000002</v>
      </c>
      <c r="AY45" s="104">
        <v>49130371.619999997</v>
      </c>
      <c r="AZ45" s="104">
        <v>49130371.619999997</v>
      </c>
      <c r="BB45" s="104">
        <v>909275979.10000002</v>
      </c>
      <c r="BD45" s="104">
        <v>909275979.10000002</v>
      </c>
      <c r="BJ45" s="104">
        <v>236917241.13</v>
      </c>
      <c r="BO45" s="104">
        <v>47424314.700000003</v>
      </c>
      <c r="BQ45" s="104">
        <v>1282483477.05</v>
      </c>
      <c r="BR45" s="104">
        <v>4089392197.1900001</v>
      </c>
      <c r="BZ45" s="104">
        <v>666977109.16999996</v>
      </c>
      <c r="CB45" s="104">
        <v>666977109.16999996</v>
      </c>
      <c r="CC45" s="104">
        <v>78892612.640000001</v>
      </c>
      <c r="CG45" s="104">
        <v>116859331.59</v>
      </c>
      <c r="CH45" s="104">
        <v>29314984.890000001</v>
      </c>
      <c r="CM45" s="104">
        <v>48349140.759999998</v>
      </c>
      <c r="CN45" s="104">
        <v>48349140.759999998</v>
      </c>
      <c r="DE45" s="104">
        <v>940393179.04999995</v>
      </c>
      <c r="DR45" s="104">
        <v>263655.56</v>
      </c>
      <c r="DT45" s="104">
        <v>263655.56</v>
      </c>
      <c r="DU45" s="104">
        <v>940656834.61000001</v>
      </c>
      <c r="DW45" s="104">
        <v>634977200</v>
      </c>
      <c r="EA45" s="104">
        <v>648521601.35000002</v>
      </c>
      <c r="EE45" s="104">
        <v>87619991.480000004</v>
      </c>
      <c r="EH45" s="104">
        <v>1463053561.4200001</v>
      </c>
      <c r="EJ45" s="104">
        <v>-22809984.629999999</v>
      </c>
      <c r="EK45" s="104">
        <v>2811362369.6199999</v>
      </c>
      <c r="EL45" s="104">
        <v>337372992.95999998</v>
      </c>
      <c r="EM45" s="104">
        <v>3148735362.5799999</v>
      </c>
      <c r="EN45" s="104">
        <v>4089392197.1900001</v>
      </c>
      <c r="EO45" s="104" t="s">
        <v>800</v>
      </c>
      <c r="EP45" s="104" t="s">
        <v>801</v>
      </c>
      <c r="EQ45" s="104" t="s">
        <v>905</v>
      </c>
      <c r="ER45" s="104" t="s">
        <v>505</v>
      </c>
      <c r="ES45" s="104" t="s">
        <v>803</v>
      </c>
      <c r="ET45" s="104" t="s">
        <v>1105</v>
      </c>
    </row>
    <row r="46" spans="1:150" x14ac:dyDescent="0.2">
      <c r="A46" s="105">
        <v>44</v>
      </c>
      <c r="B46" s="104" t="s">
        <v>898</v>
      </c>
      <c r="D46" s="104">
        <v>639302362.79999995</v>
      </c>
      <c r="J46" s="104">
        <v>1515952263.1300001</v>
      </c>
      <c r="K46" s="104">
        <v>826777605.61000001</v>
      </c>
      <c r="L46" s="104">
        <v>689174657.51999998</v>
      </c>
      <c r="N46" s="104">
        <v>150420117.41999999</v>
      </c>
      <c r="P46" s="104">
        <v>767844.01</v>
      </c>
      <c r="Y46" s="104">
        <v>36545908.090000004</v>
      </c>
      <c r="Z46" s="104">
        <v>37313752.100000001</v>
      </c>
      <c r="AA46" s="104">
        <v>764629040.47000003</v>
      </c>
      <c r="AG46" s="104">
        <v>3107617535.9200001</v>
      </c>
      <c r="AY46" s="104">
        <v>94903222.590000004</v>
      </c>
      <c r="AZ46" s="104">
        <v>94903222.590000004</v>
      </c>
      <c r="BB46" s="104">
        <v>858689729.16999996</v>
      </c>
      <c r="BD46" s="104">
        <v>858689729.16999996</v>
      </c>
      <c r="BJ46" s="104">
        <v>232775268.59</v>
      </c>
      <c r="BO46" s="104">
        <v>55314763.07</v>
      </c>
      <c r="BQ46" s="104">
        <v>1241682983.4200001</v>
      </c>
      <c r="BR46" s="104">
        <v>4349300519.3400002</v>
      </c>
      <c r="BZ46" s="104">
        <v>767960901.75</v>
      </c>
      <c r="CB46" s="104">
        <v>767960901.75</v>
      </c>
      <c r="CC46" s="104">
        <v>108291771.13</v>
      </c>
      <c r="CG46" s="104">
        <v>111064682.40000001</v>
      </c>
      <c r="CH46" s="104">
        <v>96351556.049999997</v>
      </c>
      <c r="CM46" s="104">
        <v>43200454.579999998</v>
      </c>
      <c r="CN46" s="104">
        <v>43200454.579999998</v>
      </c>
      <c r="DE46" s="104">
        <v>1126869365.9100001</v>
      </c>
      <c r="DR46" s="104">
        <v>117437.04</v>
      </c>
      <c r="DT46" s="104">
        <v>117437.04</v>
      </c>
      <c r="DU46" s="104">
        <v>1126986802.95</v>
      </c>
      <c r="DW46" s="104">
        <v>577252000</v>
      </c>
      <c r="EA46" s="104">
        <v>706191679.13999999</v>
      </c>
      <c r="EE46" s="104">
        <v>87619991.480000004</v>
      </c>
      <c r="EH46" s="104">
        <v>1544958208.8</v>
      </c>
      <c r="EJ46" s="104">
        <v>-20053803.989999998</v>
      </c>
      <c r="EK46" s="104">
        <v>2895968075.4299998</v>
      </c>
      <c r="EL46" s="104">
        <v>326345640.95999998</v>
      </c>
      <c r="EM46" s="104">
        <v>3222313716.3899999</v>
      </c>
      <c r="EN46" s="104">
        <v>4349300519.3400002</v>
      </c>
      <c r="EO46" s="104" t="s">
        <v>800</v>
      </c>
      <c r="EP46" s="104" t="s">
        <v>801</v>
      </c>
      <c r="EQ46" s="104" t="s">
        <v>907</v>
      </c>
      <c r="ER46" s="104" t="s">
        <v>505</v>
      </c>
      <c r="ES46" s="104" t="s">
        <v>803</v>
      </c>
      <c r="ET46" s="104" t="s">
        <v>1105</v>
      </c>
    </row>
    <row r="47" spans="1:150" x14ac:dyDescent="0.2">
      <c r="A47" s="105">
        <v>45</v>
      </c>
      <c r="B47" s="104" t="s">
        <v>900</v>
      </c>
      <c r="D47" s="104">
        <v>575335990.87</v>
      </c>
      <c r="J47" s="104">
        <v>1433643311.0899999</v>
      </c>
      <c r="K47" s="104">
        <v>789318516.42999995</v>
      </c>
      <c r="L47" s="104">
        <v>644324794.65999997</v>
      </c>
      <c r="N47" s="104">
        <v>87363592.980000004</v>
      </c>
      <c r="P47" s="104">
        <v>1176060.92</v>
      </c>
      <c r="Y47" s="104">
        <v>43656907.880000003</v>
      </c>
      <c r="Z47" s="104">
        <v>44832968.799999997</v>
      </c>
      <c r="AA47" s="104">
        <v>1030294935.02</v>
      </c>
      <c r="AG47" s="104">
        <v>3171470798.7600002</v>
      </c>
      <c r="AU47" s="104">
        <v>1219411039.8</v>
      </c>
      <c r="AV47" s="104">
        <v>350496116.26999998</v>
      </c>
      <c r="AW47" s="104">
        <v>868914923.52999997</v>
      </c>
      <c r="AY47" s="104">
        <v>82267363.129999995</v>
      </c>
      <c r="AZ47" s="104">
        <v>82267363.129999995</v>
      </c>
      <c r="BB47" s="104">
        <v>868914923.52999997</v>
      </c>
      <c r="BD47" s="104">
        <v>868914923.52999997</v>
      </c>
      <c r="BJ47" s="104">
        <v>234767108.08000001</v>
      </c>
      <c r="BO47" s="104">
        <v>34856090.460000001</v>
      </c>
      <c r="BQ47" s="104">
        <v>1220805485.2</v>
      </c>
      <c r="BR47" s="104">
        <v>4392276283.96</v>
      </c>
      <c r="BZ47" s="104">
        <v>880621412.09000003</v>
      </c>
      <c r="CB47" s="104">
        <v>880621412.09000003</v>
      </c>
      <c r="CC47" s="104">
        <v>201169843.61000001</v>
      </c>
      <c r="CG47" s="104">
        <v>150199890.75</v>
      </c>
      <c r="CH47" s="104">
        <v>25371228.350000001</v>
      </c>
      <c r="CM47" s="104">
        <v>40522162.270000003</v>
      </c>
      <c r="CN47" s="104">
        <v>40522162.270000003</v>
      </c>
      <c r="DE47" s="104">
        <v>1297884537.0699999</v>
      </c>
      <c r="DR47" s="104">
        <v>132136.13</v>
      </c>
      <c r="DT47" s="104">
        <v>132136.13</v>
      </c>
      <c r="DU47" s="104">
        <v>1298016673.2</v>
      </c>
      <c r="DW47" s="104">
        <v>577252000</v>
      </c>
      <c r="EA47" s="104">
        <v>706526646.33000004</v>
      </c>
      <c r="EE47" s="104">
        <v>87619991.480000004</v>
      </c>
      <c r="EH47" s="104">
        <v>1416191742.78</v>
      </c>
      <c r="EJ47" s="104">
        <v>-18954797.27</v>
      </c>
      <c r="EK47" s="104">
        <v>2768635583.3200002</v>
      </c>
      <c r="EL47" s="104">
        <v>325624027.44</v>
      </c>
      <c r="EM47" s="104">
        <v>3094259610.7600002</v>
      </c>
      <c r="EN47" s="104">
        <v>4392276283.96</v>
      </c>
      <c r="EO47" s="104" t="s">
        <v>800</v>
      </c>
      <c r="EP47" s="104" t="s">
        <v>806</v>
      </c>
      <c r="EQ47" s="104" t="s">
        <v>901</v>
      </c>
      <c r="ER47" s="104" t="s">
        <v>505</v>
      </c>
      <c r="ES47" s="104" t="s">
        <v>803</v>
      </c>
      <c r="ET47" s="104" t="s">
        <v>1105</v>
      </c>
    </row>
    <row r="48" spans="1:150" x14ac:dyDescent="0.2">
      <c r="A48" s="105">
        <v>46</v>
      </c>
      <c r="B48" s="104" t="s">
        <v>902</v>
      </c>
      <c r="D48" s="104">
        <v>561789397.58000004</v>
      </c>
      <c r="G48" s="104">
        <v>12025612</v>
      </c>
      <c r="J48" s="104">
        <v>1408595776.03</v>
      </c>
      <c r="K48" s="104">
        <v>597403924.49000001</v>
      </c>
      <c r="L48" s="104">
        <v>811191851.53999996</v>
      </c>
      <c r="N48" s="104">
        <v>91521758.780000001</v>
      </c>
      <c r="P48" s="104">
        <v>1673230.23</v>
      </c>
      <c r="Y48" s="104">
        <v>33616792.18</v>
      </c>
      <c r="Z48" s="104">
        <v>35290022.409999996</v>
      </c>
      <c r="AA48" s="104">
        <v>926056707.29999995</v>
      </c>
      <c r="AG48" s="104">
        <v>3035279274.0999999</v>
      </c>
      <c r="AY48" s="104">
        <v>75629967.489999995</v>
      </c>
      <c r="AZ48" s="104">
        <v>75629967.489999995</v>
      </c>
      <c r="BB48" s="104">
        <v>845497082.80999994</v>
      </c>
      <c r="BD48" s="104">
        <v>845497082.80999994</v>
      </c>
      <c r="BJ48" s="104">
        <v>232580092.13999999</v>
      </c>
      <c r="BO48" s="104">
        <v>51989755.060000002</v>
      </c>
      <c r="BQ48" s="104">
        <v>1205696897.5</v>
      </c>
      <c r="BR48" s="104">
        <v>4240976171.5999999</v>
      </c>
      <c r="BZ48" s="104">
        <v>819408359.74000001</v>
      </c>
      <c r="CB48" s="104">
        <v>819408359.74000001</v>
      </c>
      <c r="CC48" s="104">
        <v>169969807.59999999</v>
      </c>
      <c r="CG48" s="104">
        <v>132673429.19</v>
      </c>
      <c r="CH48" s="104">
        <v>79047072.420000002</v>
      </c>
      <c r="CM48" s="104">
        <v>81087690.969999999</v>
      </c>
      <c r="CN48" s="104">
        <v>81087690.969999999</v>
      </c>
      <c r="DE48" s="104">
        <v>1282186359.9200001</v>
      </c>
      <c r="DR48" s="104">
        <v>992886.72</v>
      </c>
      <c r="DT48" s="104">
        <v>992886.72</v>
      </c>
      <c r="DU48" s="104">
        <v>1283179246.6400001</v>
      </c>
      <c r="DW48" s="104">
        <v>577252000</v>
      </c>
      <c r="EA48" s="104">
        <v>706526646.33000004</v>
      </c>
      <c r="EE48" s="104">
        <v>72019463.530000001</v>
      </c>
      <c r="EH48" s="104">
        <v>1308698959.26</v>
      </c>
      <c r="EJ48" s="104">
        <v>-21484137.109999999</v>
      </c>
      <c r="EK48" s="104">
        <v>2643012932.0100002</v>
      </c>
      <c r="EL48" s="104">
        <v>314783992.94999999</v>
      </c>
      <c r="EM48" s="104">
        <v>2957796924.96</v>
      </c>
      <c r="EN48" s="104">
        <v>4240976171.5999999</v>
      </c>
      <c r="EO48" s="104" t="s">
        <v>800</v>
      </c>
      <c r="EP48" s="104" t="s">
        <v>801</v>
      </c>
      <c r="EQ48" s="104" t="s">
        <v>911</v>
      </c>
      <c r="ER48" s="104" t="s">
        <v>505</v>
      </c>
      <c r="ES48" s="104" t="s">
        <v>803</v>
      </c>
      <c r="ET48" s="104" t="s">
        <v>1105</v>
      </c>
    </row>
    <row r="49" spans="1:150" x14ac:dyDescent="0.2">
      <c r="A49" s="105">
        <v>47</v>
      </c>
      <c r="B49" s="104" t="s">
        <v>904</v>
      </c>
      <c r="D49" s="104">
        <v>544414180.04999995</v>
      </c>
      <c r="G49" s="104">
        <v>11321012</v>
      </c>
      <c r="J49" s="104">
        <v>1103040208.55</v>
      </c>
      <c r="K49" s="104">
        <v>441311966.49000001</v>
      </c>
      <c r="L49" s="104">
        <v>661728242.05999994</v>
      </c>
      <c r="N49" s="104">
        <v>128565447.18000001</v>
      </c>
      <c r="P49" s="104">
        <v>1075872.8400000001</v>
      </c>
      <c r="Y49" s="104">
        <v>36591766.299999997</v>
      </c>
      <c r="Z49" s="104">
        <v>37667639.140000001</v>
      </c>
      <c r="AA49" s="104">
        <v>971723704.05999994</v>
      </c>
      <c r="AG49" s="104">
        <v>2796732190.98</v>
      </c>
      <c r="AU49" s="104">
        <v>1127481814.6199999</v>
      </c>
      <c r="AV49" s="104">
        <v>314297603.94</v>
      </c>
      <c r="AW49" s="104">
        <v>813184210.67999995</v>
      </c>
      <c r="AY49" s="104">
        <v>76361606.340000004</v>
      </c>
      <c r="AZ49" s="104">
        <v>76361606.340000004</v>
      </c>
      <c r="BB49" s="104">
        <v>813184210.67999995</v>
      </c>
      <c r="BD49" s="104">
        <v>813184210.67999995</v>
      </c>
      <c r="BJ49" s="104">
        <v>235567171.81999999</v>
      </c>
      <c r="BO49" s="104">
        <v>49167840.859999999</v>
      </c>
      <c r="BQ49" s="104">
        <v>1174280829.7</v>
      </c>
      <c r="BR49" s="104">
        <v>3971013020.6799998</v>
      </c>
      <c r="BZ49" s="104">
        <v>758167429.36000001</v>
      </c>
      <c r="CB49" s="104">
        <v>758167429.36000001</v>
      </c>
      <c r="CC49" s="104">
        <v>155191827.97</v>
      </c>
      <c r="CG49" s="104">
        <v>122925136.3</v>
      </c>
      <c r="CH49" s="104">
        <v>44855058.200000003</v>
      </c>
      <c r="CM49" s="104">
        <v>66571942.939999998</v>
      </c>
      <c r="CN49" s="104">
        <v>66571942.939999998</v>
      </c>
      <c r="DE49" s="104">
        <v>1147711394.77</v>
      </c>
      <c r="DR49" s="104">
        <v>1403035.03</v>
      </c>
      <c r="DT49" s="104">
        <v>1403035.03</v>
      </c>
      <c r="DU49" s="104">
        <v>1149114429.8</v>
      </c>
      <c r="DW49" s="104">
        <v>577252000</v>
      </c>
      <c r="EA49" s="104">
        <v>706526646.33000004</v>
      </c>
      <c r="EE49" s="104">
        <v>72019463.530000001</v>
      </c>
      <c r="EH49" s="104">
        <v>1187316081.96</v>
      </c>
      <c r="EJ49" s="104">
        <v>-19866167.460000001</v>
      </c>
      <c r="EK49" s="104">
        <v>2523248024.3600001</v>
      </c>
      <c r="EL49" s="104">
        <v>298650566.51999998</v>
      </c>
      <c r="EM49" s="104">
        <v>2821898590.8800001</v>
      </c>
      <c r="EN49" s="104">
        <v>3971013020.6799998</v>
      </c>
      <c r="EO49" s="104" t="s">
        <v>800</v>
      </c>
      <c r="EP49" s="104" t="s">
        <v>801</v>
      </c>
      <c r="EQ49" s="104" t="s">
        <v>913</v>
      </c>
      <c r="ER49" s="104" t="s">
        <v>505</v>
      </c>
      <c r="ES49" s="104" t="s">
        <v>803</v>
      </c>
      <c r="ET49" s="104" t="s">
        <v>1105</v>
      </c>
    </row>
    <row r="50" spans="1:150" x14ac:dyDescent="0.2">
      <c r="A50" s="105">
        <v>48</v>
      </c>
      <c r="B50" s="104" t="s">
        <v>906</v>
      </c>
      <c r="D50" s="104">
        <v>754714270.61000001</v>
      </c>
      <c r="G50" s="104">
        <v>11474210</v>
      </c>
      <c r="J50" s="104">
        <v>1031390212.83</v>
      </c>
      <c r="K50" s="104">
        <v>450511868.63999999</v>
      </c>
      <c r="L50" s="104">
        <v>580878344.19000006</v>
      </c>
      <c r="N50" s="104">
        <v>144776581.40000001</v>
      </c>
      <c r="P50" s="104">
        <v>1189484.8899999999</v>
      </c>
      <c r="Y50" s="104">
        <v>42100569.909999996</v>
      </c>
      <c r="Z50" s="104">
        <v>43290054.799999997</v>
      </c>
      <c r="AA50" s="104">
        <v>859193852.50999999</v>
      </c>
      <c r="AG50" s="104">
        <v>2844839182.1500001</v>
      </c>
      <c r="AO50" s="104">
        <v>400000</v>
      </c>
      <c r="AY50" s="104">
        <v>137683728.44999999</v>
      </c>
      <c r="AZ50" s="104">
        <v>137683728.44999999</v>
      </c>
      <c r="BB50" s="104">
        <v>712425897.19000006</v>
      </c>
      <c r="BD50" s="104">
        <v>712425897.19000006</v>
      </c>
      <c r="BJ50" s="104">
        <v>236061343.33000001</v>
      </c>
      <c r="BO50" s="104">
        <v>45304403.640000001</v>
      </c>
      <c r="BQ50" s="104">
        <v>1131875372.6099999</v>
      </c>
      <c r="BR50" s="104">
        <v>3976714554.7600002</v>
      </c>
      <c r="BZ50" s="104">
        <v>689437491.66999996</v>
      </c>
      <c r="CB50" s="104">
        <v>689437491.66999996</v>
      </c>
      <c r="CC50" s="104">
        <v>158355012.12</v>
      </c>
      <c r="CG50" s="104">
        <v>110801001.3</v>
      </c>
      <c r="CH50" s="104">
        <v>55913141.960000001</v>
      </c>
      <c r="CM50" s="104">
        <v>77368806.540000007</v>
      </c>
      <c r="CN50" s="104">
        <v>77368806.540000007</v>
      </c>
      <c r="DE50" s="104">
        <v>1091875453.5899999</v>
      </c>
      <c r="DR50" s="104">
        <v>598650.15</v>
      </c>
      <c r="DT50" s="104">
        <v>598650.15</v>
      </c>
      <c r="DU50" s="104">
        <v>1092474103.74</v>
      </c>
      <c r="DW50" s="104">
        <v>577252000</v>
      </c>
      <c r="EA50" s="104">
        <v>706526646.33000004</v>
      </c>
      <c r="EE50" s="104">
        <v>72019463.530000001</v>
      </c>
      <c r="EH50" s="104">
        <v>1258540888.3</v>
      </c>
      <c r="EJ50" s="104">
        <v>-18780660.449999999</v>
      </c>
      <c r="EK50" s="104">
        <v>2595558337.71</v>
      </c>
      <c r="EL50" s="104">
        <v>288682113.31</v>
      </c>
      <c r="EM50" s="104">
        <v>2884240451.02</v>
      </c>
      <c r="EN50" s="104">
        <v>3976714554.7600002</v>
      </c>
      <c r="EO50" s="104" t="s">
        <v>800</v>
      </c>
      <c r="EP50" s="104" t="s">
        <v>801</v>
      </c>
      <c r="EQ50" s="104" t="s">
        <v>915</v>
      </c>
      <c r="ER50" s="104" t="s">
        <v>505</v>
      </c>
      <c r="ES50" s="104" t="s">
        <v>803</v>
      </c>
      <c r="ET50" s="104" t="s">
        <v>1105</v>
      </c>
    </row>
    <row r="51" spans="1:150" x14ac:dyDescent="0.2">
      <c r="A51" s="105">
        <v>49</v>
      </c>
      <c r="B51" s="104" t="s">
        <v>908</v>
      </c>
      <c r="D51" s="104">
        <v>742027476.28999996</v>
      </c>
      <c r="G51" s="104">
        <v>8520150</v>
      </c>
      <c r="J51" s="104">
        <v>871131472.08000004</v>
      </c>
      <c r="K51" s="104">
        <v>411014376.37</v>
      </c>
      <c r="L51" s="104">
        <v>460117095.70999998</v>
      </c>
      <c r="N51" s="104">
        <v>100230288.73999999</v>
      </c>
      <c r="P51" s="104">
        <v>989655.67</v>
      </c>
      <c r="Y51" s="104">
        <v>36246884.759999998</v>
      </c>
      <c r="Z51" s="104">
        <v>37236540.43</v>
      </c>
      <c r="AA51" s="104">
        <v>1065910997.37</v>
      </c>
      <c r="AG51" s="104">
        <v>2825056924.9099998</v>
      </c>
      <c r="AO51" s="104">
        <v>400000</v>
      </c>
      <c r="AU51" s="104">
        <v>992274650.85000002</v>
      </c>
      <c r="AV51" s="104">
        <v>289937261.19999999</v>
      </c>
      <c r="AW51" s="104">
        <v>702337389.64999998</v>
      </c>
      <c r="AY51" s="104">
        <v>135110309.16999999</v>
      </c>
      <c r="AZ51" s="104">
        <v>135110309.16999999</v>
      </c>
      <c r="BB51" s="104">
        <v>702337389.64999998</v>
      </c>
      <c r="BD51" s="104">
        <v>702337389.64999998</v>
      </c>
      <c r="BJ51" s="104">
        <v>237436820.05000001</v>
      </c>
      <c r="BO51" s="104">
        <v>29966500.23</v>
      </c>
      <c r="BQ51" s="104">
        <v>1105251019.0999999</v>
      </c>
      <c r="BR51" s="104">
        <v>3930307944.0100002</v>
      </c>
      <c r="BZ51" s="104">
        <v>829662607.21000004</v>
      </c>
      <c r="CB51" s="104">
        <v>829662607.21000004</v>
      </c>
      <c r="CC51" s="104">
        <v>175223880.08000001</v>
      </c>
      <c r="CG51" s="104">
        <v>146890262.38999999</v>
      </c>
      <c r="CH51" s="104">
        <v>9770291.5199999996</v>
      </c>
      <c r="CM51" s="104">
        <v>31534986.620000001</v>
      </c>
      <c r="CN51" s="104">
        <v>31534986.620000001</v>
      </c>
      <c r="DE51" s="104">
        <v>1193082027.8199999</v>
      </c>
      <c r="DR51" s="104">
        <v>548681.98</v>
      </c>
      <c r="DT51" s="104">
        <v>548681.98</v>
      </c>
      <c r="DU51" s="104">
        <v>1193630709.8</v>
      </c>
      <c r="DW51" s="104">
        <v>577252000</v>
      </c>
      <c r="EA51" s="104">
        <v>706526646.33000004</v>
      </c>
      <c r="EE51" s="104">
        <v>72019463.530000001</v>
      </c>
      <c r="EH51" s="104">
        <v>1117782670.01</v>
      </c>
      <c r="EJ51" s="104">
        <v>-13209532.9</v>
      </c>
      <c r="EK51" s="104">
        <v>2460371246.9699998</v>
      </c>
      <c r="EL51" s="104">
        <v>276305987.24000001</v>
      </c>
      <c r="EM51" s="104">
        <v>2736677234.21</v>
      </c>
      <c r="EN51" s="104">
        <v>3930307944.0100002</v>
      </c>
      <c r="EO51" s="104" t="s">
        <v>800</v>
      </c>
      <c r="EP51" s="104" t="s">
        <v>806</v>
      </c>
      <c r="EQ51" s="104" t="s">
        <v>909</v>
      </c>
      <c r="ER51" s="104" t="s">
        <v>505</v>
      </c>
      <c r="ES51" s="104" t="s">
        <v>803</v>
      </c>
      <c r="ET51" s="104" t="s">
        <v>1105</v>
      </c>
    </row>
    <row r="52" spans="1:150" x14ac:dyDescent="0.2">
      <c r="A52" s="105">
        <v>50</v>
      </c>
      <c r="B52" s="104" t="s">
        <v>910</v>
      </c>
      <c r="D52" s="104">
        <v>775568597.95000005</v>
      </c>
      <c r="G52" s="104">
        <v>4340450</v>
      </c>
      <c r="J52" s="104">
        <v>899196060.92999995</v>
      </c>
      <c r="K52" s="104">
        <v>303725612.86000001</v>
      </c>
      <c r="L52" s="104">
        <v>595470448.07000005</v>
      </c>
      <c r="N52" s="104">
        <v>106374550.64</v>
      </c>
      <c r="P52" s="104">
        <v>1924423.63</v>
      </c>
      <c r="Y52" s="104">
        <v>26477110.350000001</v>
      </c>
      <c r="Z52" s="104">
        <v>28401533.98</v>
      </c>
      <c r="AA52" s="104">
        <v>774328296.45000005</v>
      </c>
      <c r="AG52" s="104">
        <v>2588209489.9499998</v>
      </c>
      <c r="AO52" s="104">
        <v>400000</v>
      </c>
      <c r="AY52" s="104">
        <v>127028608.65000001</v>
      </c>
      <c r="AZ52" s="104">
        <v>127028608.65000001</v>
      </c>
      <c r="BB52" s="104">
        <v>658971781.52999997</v>
      </c>
      <c r="BD52" s="104">
        <v>658971781.52999997</v>
      </c>
      <c r="BJ52" s="104">
        <v>186372543.53999999</v>
      </c>
      <c r="BO52" s="104">
        <v>50142221.729999997</v>
      </c>
      <c r="BQ52" s="104">
        <v>1022915155.45</v>
      </c>
      <c r="BR52" s="104">
        <v>3611124645.4000001</v>
      </c>
      <c r="BZ52" s="104">
        <v>625218748.51999998</v>
      </c>
      <c r="CB52" s="104">
        <v>625218748.51999998</v>
      </c>
      <c r="CC52" s="104">
        <v>121892329.27</v>
      </c>
      <c r="CG52" s="104">
        <v>140221393.34</v>
      </c>
      <c r="CH52" s="104">
        <v>57297366.640000001</v>
      </c>
      <c r="CM52" s="104">
        <v>52599325.899999999</v>
      </c>
      <c r="CN52" s="104">
        <v>52599325.899999999</v>
      </c>
      <c r="DE52" s="104">
        <v>997229163.66999996</v>
      </c>
      <c r="DR52" s="104">
        <v>372018.54</v>
      </c>
      <c r="DT52" s="104">
        <v>372018.54</v>
      </c>
      <c r="DU52" s="104">
        <v>997601182.21000004</v>
      </c>
      <c r="DW52" s="104">
        <v>577252000</v>
      </c>
      <c r="EA52" s="104">
        <v>706526646.33000004</v>
      </c>
      <c r="EE52" s="104">
        <v>55292673.18</v>
      </c>
      <c r="EH52" s="104">
        <v>1026872067.9400001</v>
      </c>
      <c r="EJ52" s="104">
        <v>-12474155.91</v>
      </c>
      <c r="EK52" s="104">
        <v>2353469231.54</v>
      </c>
      <c r="EL52" s="104">
        <v>260054231.65000001</v>
      </c>
      <c r="EM52" s="104">
        <v>2613523463.1900001</v>
      </c>
      <c r="EN52" s="104">
        <v>3611124645.4000001</v>
      </c>
      <c r="EO52" s="104" t="s">
        <v>800</v>
      </c>
      <c r="EP52" s="104" t="s">
        <v>801</v>
      </c>
      <c r="EQ52" s="104" t="s">
        <v>919</v>
      </c>
      <c r="ER52" s="104" t="s">
        <v>505</v>
      </c>
      <c r="ES52" s="104" t="s">
        <v>803</v>
      </c>
      <c r="ET52" s="104" t="s">
        <v>1105</v>
      </c>
    </row>
    <row r="53" spans="1:150" x14ac:dyDescent="0.2">
      <c r="A53" s="105">
        <v>51</v>
      </c>
      <c r="B53" s="104" t="s">
        <v>912</v>
      </c>
      <c r="D53" s="104">
        <v>648133429.65999997</v>
      </c>
      <c r="G53" s="104">
        <v>131198.57</v>
      </c>
      <c r="J53" s="104">
        <v>741504938.42999995</v>
      </c>
      <c r="K53" s="104">
        <v>264509503.38</v>
      </c>
      <c r="L53" s="104">
        <v>476995435.05000001</v>
      </c>
      <c r="N53" s="104">
        <v>158024705.52000001</v>
      </c>
      <c r="P53" s="104">
        <v>2300554</v>
      </c>
      <c r="Y53" s="104">
        <v>38109897.020000003</v>
      </c>
      <c r="Z53" s="104">
        <v>40410451.020000003</v>
      </c>
      <c r="AA53" s="104">
        <v>744906149.55999994</v>
      </c>
      <c r="AG53" s="104">
        <v>2333110872.7600002</v>
      </c>
      <c r="AO53" s="104">
        <v>400000</v>
      </c>
      <c r="AU53" s="104">
        <v>911717390.92999995</v>
      </c>
      <c r="AV53" s="104">
        <v>265413007.55000001</v>
      </c>
      <c r="AW53" s="104">
        <v>646304383.38</v>
      </c>
      <c r="AY53" s="104">
        <v>95222000.310000002</v>
      </c>
      <c r="AZ53" s="104">
        <v>95222000.310000002</v>
      </c>
      <c r="BB53" s="104">
        <v>646304383.38</v>
      </c>
      <c r="BD53" s="104">
        <v>646304383.38</v>
      </c>
      <c r="BJ53" s="104">
        <v>187735450.88999999</v>
      </c>
      <c r="BO53" s="104">
        <v>46443198.710000001</v>
      </c>
      <c r="BQ53" s="104">
        <v>976105033.28999996</v>
      </c>
      <c r="BR53" s="104">
        <v>3309215906.0500002</v>
      </c>
      <c r="BZ53" s="104">
        <v>579213441.11000001</v>
      </c>
      <c r="CB53" s="104">
        <v>579213441.11000001</v>
      </c>
      <c r="CC53" s="104">
        <v>72496944.450000003</v>
      </c>
      <c r="CG53" s="104">
        <v>119934944.65000001</v>
      </c>
      <c r="CH53" s="104">
        <v>22587784.809999999</v>
      </c>
      <c r="CM53" s="104">
        <v>26047963.120000001</v>
      </c>
      <c r="CN53" s="104">
        <v>26047963.120000001</v>
      </c>
      <c r="DE53" s="104">
        <v>820281078.13999999</v>
      </c>
      <c r="DR53" s="104">
        <v>418033.29</v>
      </c>
      <c r="DT53" s="104">
        <v>418033.29</v>
      </c>
      <c r="DU53" s="104">
        <v>820699111.42999995</v>
      </c>
      <c r="DW53" s="104">
        <v>577252000</v>
      </c>
      <c r="EA53" s="104">
        <v>706526646.33000004</v>
      </c>
      <c r="EE53" s="104">
        <v>55292673.18</v>
      </c>
      <c r="EH53" s="104">
        <v>909811452.71000004</v>
      </c>
      <c r="EJ53" s="104">
        <v>-10728590.630000001</v>
      </c>
      <c r="EK53" s="104">
        <v>2238154181.5900002</v>
      </c>
      <c r="EL53" s="104">
        <v>250362613.03</v>
      </c>
      <c r="EM53" s="104">
        <v>2488516794.6199999</v>
      </c>
      <c r="EN53" s="104">
        <v>3309215906.0500002</v>
      </c>
      <c r="EO53" s="104" t="s">
        <v>800</v>
      </c>
      <c r="EP53" s="104" t="s">
        <v>801</v>
      </c>
      <c r="EQ53" s="104" t="s">
        <v>921</v>
      </c>
      <c r="ER53" s="104" t="s">
        <v>505</v>
      </c>
      <c r="ES53" s="104" t="s">
        <v>803</v>
      </c>
      <c r="ET53" s="104" t="s">
        <v>1105</v>
      </c>
    </row>
    <row r="54" spans="1:150" x14ac:dyDescent="0.2">
      <c r="A54" s="105">
        <v>52</v>
      </c>
      <c r="B54" s="104" t="s">
        <v>914</v>
      </c>
      <c r="D54" s="104">
        <v>870331250.71000004</v>
      </c>
      <c r="G54" s="104">
        <v>255098.57</v>
      </c>
      <c r="J54" s="104">
        <v>806778377.22000003</v>
      </c>
      <c r="K54" s="104">
        <v>335919731.38999999</v>
      </c>
      <c r="L54" s="104">
        <v>470858645.82999998</v>
      </c>
      <c r="N54" s="104">
        <v>97827351.069999993</v>
      </c>
      <c r="P54" s="104">
        <v>1082675</v>
      </c>
      <c r="Y54" s="104">
        <v>30741513.66</v>
      </c>
      <c r="Z54" s="104">
        <v>31824188.66</v>
      </c>
      <c r="AA54" s="104">
        <v>660124469.33000004</v>
      </c>
      <c r="AG54" s="104">
        <v>2467140735.5599999</v>
      </c>
      <c r="AO54" s="104">
        <v>400000</v>
      </c>
      <c r="AY54" s="104">
        <v>67128855.920000002</v>
      </c>
      <c r="AZ54" s="104">
        <v>67128855.920000002</v>
      </c>
      <c r="BB54" s="104">
        <v>640162996.74000001</v>
      </c>
      <c r="BD54" s="104">
        <v>640162996.74000001</v>
      </c>
      <c r="BJ54" s="104">
        <v>188952039.68000001</v>
      </c>
      <c r="BO54" s="104">
        <v>35458129.859999999</v>
      </c>
      <c r="BQ54" s="104">
        <v>932102022.20000005</v>
      </c>
      <c r="BR54" s="104">
        <v>3399242757.7600002</v>
      </c>
      <c r="BZ54" s="104">
        <v>595521129.16999996</v>
      </c>
      <c r="CB54" s="104">
        <v>595521129.16999996</v>
      </c>
      <c r="CC54" s="104">
        <v>107625573.51000001</v>
      </c>
      <c r="CG54" s="104">
        <v>91215157.569999993</v>
      </c>
      <c r="CH54" s="104">
        <v>57108610.939999998</v>
      </c>
      <c r="CM54" s="104">
        <v>47757948.950000003</v>
      </c>
      <c r="CN54" s="104">
        <v>47757948.950000003</v>
      </c>
      <c r="DE54" s="104">
        <v>899228420.13999999</v>
      </c>
      <c r="DR54" s="104">
        <v>157124.79</v>
      </c>
      <c r="DT54" s="104">
        <v>157124.79</v>
      </c>
      <c r="DU54" s="104">
        <v>899385544.92999995</v>
      </c>
      <c r="DW54" s="104">
        <v>444040000</v>
      </c>
      <c r="EA54" s="104">
        <v>839738646.33000004</v>
      </c>
      <c r="EE54" s="104">
        <v>55292673.18</v>
      </c>
      <c r="EH54" s="104">
        <v>925217902.53999996</v>
      </c>
      <c r="EJ54" s="104">
        <v>-10464099.619999999</v>
      </c>
      <c r="EK54" s="104">
        <v>2253825122.4299998</v>
      </c>
      <c r="EL54" s="104">
        <v>246032090.40000001</v>
      </c>
      <c r="EM54" s="104">
        <v>2499857212.8299999</v>
      </c>
      <c r="EN54" s="104">
        <v>3399242757.7600002</v>
      </c>
      <c r="EO54" s="104" t="s">
        <v>800</v>
      </c>
      <c r="EP54" s="104" t="s">
        <v>801</v>
      </c>
      <c r="EQ54" s="104" t="s">
        <v>923</v>
      </c>
      <c r="ER54" s="104" t="s">
        <v>505</v>
      </c>
      <c r="ES54" s="104" t="s">
        <v>803</v>
      </c>
      <c r="ET54" s="104" t="s">
        <v>1105</v>
      </c>
    </row>
    <row r="55" spans="1:150" x14ac:dyDescent="0.2">
      <c r="A55" s="105">
        <v>53</v>
      </c>
      <c r="B55" s="104" t="s">
        <v>916</v>
      </c>
      <c r="D55" s="104">
        <v>944929707.47000003</v>
      </c>
      <c r="G55" s="104">
        <v>24616244</v>
      </c>
      <c r="J55" s="104">
        <v>670764229.88</v>
      </c>
      <c r="K55" s="104">
        <v>204513788.36000001</v>
      </c>
      <c r="L55" s="104">
        <v>466250441.51999998</v>
      </c>
      <c r="N55" s="104">
        <v>64765110.579999998</v>
      </c>
      <c r="P55" s="104">
        <v>1810116.5</v>
      </c>
      <c r="Y55" s="104">
        <v>38952539.100000001</v>
      </c>
      <c r="Z55" s="104">
        <v>40762655.600000001</v>
      </c>
      <c r="AA55" s="104">
        <v>609153929.08000004</v>
      </c>
      <c r="AG55" s="104">
        <v>2354991876.6100001</v>
      </c>
      <c r="AO55" s="104">
        <v>400000</v>
      </c>
      <c r="AU55" s="104">
        <v>884224429.67999995</v>
      </c>
      <c r="AV55" s="104">
        <v>239118654.40000001</v>
      </c>
      <c r="AW55" s="104">
        <v>645105775.27999997</v>
      </c>
      <c r="AY55" s="104">
        <v>41020320.869999997</v>
      </c>
      <c r="AZ55" s="104">
        <v>41020320.869999997</v>
      </c>
      <c r="BB55" s="104">
        <v>645105775.27999997</v>
      </c>
      <c r="BD55" s="104">
        <v>645105775.27999997</v>
      </c>
      <c r="BJ55" s="104">
        <v>190411186.41999999</v>
      </c>
      <c r="BO55" s="104">
        <v>33919156.689999998</v>
      </c>
      <c r="BQ55" s="104">
        <v>910856439.25999999</v>
      </c>
      <c r="BR55" s="104">
        <v>3265848315.8699999</v>
      </c>
      <c r="BZ55" s="104">
        <v>582952653.5</v>
      </c>
      <c r="CB55" s="104">
        <v>582952653.5</v>
      </c>
      <c r="CC55" s="104">
        <v>104795196.81</v>
      </c>
      <c r="CG55" s="104">
        <v>115970857.8</v>
      </c>
      <c r="CH55" s="104">
        <v>42957391.32</v>
      </c>
      <c r="CM55" s="104">
        <v>30190726.07</v>
      </c>
      <c r="CN55" s="104">
        <v>30190726.07</v>
      </c>
      <c r="DE55" s="104">
        <v>876866825.5</v>
      </c>
      <c r="DR55" s="104">
        <v>1952895</v>
      </c>
      <c r="DT55" s="104">
        <v>1952895</v>
      </c>
      <c r="DU55" s="104">
        <v>878819720.5</v>
      </c>
      <c r="DW55" s="104">
        <v>444040000</v>
      </c>
      <c r="EA55" s="104">
        <v>839738646.33000004</v>
      </c>
      <c r="EE55" s="104">
        <v>55292673.18</v>
      </c>
      <c r="EH55" s="104">
        <v>819391236.27999997</v>
      </c>
      <c r="EJ55" s="104">
        <v>-8846193.1799999997</v>
      </c>
      <c r="EK55" s="104">
        <v>2149616362.6100001</v>
      </c>
      <c r="EL55" s="104">
        <v>237412232.75999999</v>
      </c>
      <c r="EM55" s="104">
        <v>2387028595.3699999</v>
      </c>
      <c r="EN55" s="104">
        <v>3265848315.8699999</v>
      </c>
      <c r="EO55" s="104" t="s">
        <v>800</v>
      </c>
      <c r="EP55" s="104" t="s">
        <v>806</v>
      </c>
      <c r="EQ55" s="104" t="s">
        <v>917</v>
      </c>
      <c r="ER55" s="104" t="s">
        <v>505</v>
      </c>
      <c r="ES55" s="104" t="s">
        <v>803</v>
      </c>
      <c r="ET55" s="104" t="s">
        <v>1105</v>
      </c>
    </row>
    <row r="56" spans="1:150" x14ac:dyDescent="0.2">
      <c r="A56" s="105">
        <v>54</v>
      </c>
      <c r="B56" s="104" t="s">
        <v>918</v>
      </c>
      <c r="D56" s="104">
        <v>984170697.75</v>
      </c>
      <c r="G56" s="104">
        <v>20275878.5</v>
      </c>
      <c r="J56" s="104">
        <v>641136446.60000002</v>
      </c>
      <c r="K56" s="104">
        <v>161648081.34</v>
      </c>
      <c r="L56" s="104">
        <v>479488365.25999999</v>
      </c>
      <c r="N56" s="104">
        <v>85327330.260000005</v>
      </c>
      <c r="P56" s="104">
        <v>1210468.08</v>
      </c>
      <c r="Y56" s="104">
        <v>27798764.440000001</v>
      </c>
      <c r="Z56" s="104">
        <v>29009232.52</v>
      </c>
      <c r="AA56" s="104">
        <v>451928532.52999997</v>
      </c>
      <c r="AG56" s="104">
        <v>2211848118.1599998</v>
      </c>
      <c r="AO56" s="104">
        <v>400000</v>
      </c>
      <c r="AP56" s="104">
        <v>14509311.66</v>
      </c>
      <c r="AY56" s="104">
        <v>29658580.949999999</v>
      </c>
      <c r="AZ56" s="104">
        <v>29658580.949999999</v>
      </c>
      <c r="BB56" s="104">
        <v>595998283.67999995</v>
      </c>
      <c r="BD56" s="104">
        <v>595998283.67999995</v>
      </c>
      <c r="BJ56" s="104">
        <v>211285983.81</v>
      </c>
      <c r="BO56" s="104">
        <v>14203747.050000001</v>
      </c>
      <c r="BQ56" s="104">
        <v>866055907.14999998</v>
      </c>
      <c r="BR56" s="104">
        <v>3077904025.3099999</v>
      </c>
      <c r="BZ56" s="104">
        <v>535280136.14999998</v>
      </c>
      <c r="CB56" s="104">
        <v>535280136.14999998</v>
      </c>
      <c r="CC56" s="104">
        <v>72261007.980000004</v>
      </c>
      <c r="CG56" s="104">
        <v>88305183.370000005</v>
      </c>
      <c r="CH56" s="104">
        <v>32068353.890000001</v>
      </c>
      <c r="CM56" s="104">
        <v>41296199.009999998</v>
      </c>
      <c r="CN56" s="104">
        <v>41296199.009999998</v>
      </c>
      <c r="DE56" s="104">
        <v>769210880.39999998</v>
      </c>
      <c r="DR56" s="104">
        <v>180532.5</v>
      </c>
      <c r="DT56" s="104">
        <v>180532.5</v>
      </c>
      <c r="DU56" s="104">
        <v>769391412.89999998</v>
      </c>
      <c r="DW56" s="104">
        <v>444040000</v>
      </c>
      <c r="EA56" s="104">
        <v>839738646.33000004</v>
      </c>
      <c r="EE56" s="104">
        <v>26938903.940000001</v>
      </c>
      <c r="EH56" s="104">
        <v>740715251.50999999</v>
      </c>
      <c r="EJ56" s="104">
        <v>-5761423.2000000002</v>
      </c>
      <c r="EK56" s="104">
        <v>2045671378.5799999</v>
      </c>
      <c r="EL56" s="104">
        <v>262841233.83000001</v>
      </c>
      <c r="EM56" s="104">
        <v>2308512612.4099998</v>
      </c>
      <c r="EN56" s="104">
        <v>3077904025.3099999</v>
      </c>
      <c r="EO56" s="104" t="s">
        <v>800</v>
      </c>
      <c r="EP56" s="104" t="s">
        <v>801</v>
      </c>
      <c r="EQ56" s="104" t="s">
        <v>927</v>
      </c>
      <c r="ER56" s="104" t="s">
        <v>505</v>
      </c>
      <c r="ES56" s="104" t="s">
        <v>803</v>
      </c>
      <c r="ET56" s="104" t="s">
        <v>1105</v>
      </c>
    </row>
    <row r="57" spans="1:150" x14ac:dyDescent="0.2">
      <c r="A57" s="105">
        <v>55</v>
      </c>
      <c r="B57" s="104" t="s">
        <v>920</v>
      </c>
      <c r="D57" s="104">
        <v>955566559.46000004</v>
      </c>
      <c r="G57" s="104">
        <v>9370546</v>
      </c>
      <c r="J57" s="104">
        <v>516931455.91000003</v>
      </c>
      <c r="K57" s="104">
        <v>141968256.62</v>
      </c>
      <c r="L57" s="104">
        <v>374963199.29000002</v>
      </c>
      <c r="N57" s="104">
        <v>53379934.18</v>
      </c>
      <c r="P57" s="104">
        <v>2217790.2200000002</v>
      </c>
      <c r="Y57" s="104">
        <v>21722562.609999999</v>
      </c>
      <c r="Z57" s="104">
        <v>23940352.829999998</v>
      </c>
      <c r="AA57" s="104">
        <v>369674847.49000001</v>
      </c>
      <c r="AG57" s="104">
        <v>1928863695.8699999</v>
      </c>
      <c r="AO57" s="104">
        <v>400000</v>
      </c>
      <c r="AP57" s="104">
        <v>14654863.470000001</v>
      </c>
      <c r="AU57" s="104">
        <v>720340380.30999994</v>
      </c>
      <c r="AV57" s="104">
        <v>216409067.34999999</v>
      </c>
      <c r="AW57" s="104">
        <v>503931312.95999998</v>
      </c>
      <c r="AY57" s="104">
        <v>106446742.56</v>
      </c>
      <c r="AZ57" s="104">
        <v>106446742.56</v>
      </c>
      <c r="BB57" s="104">
        <v>503931312.95999998</v>
      </c>
      <c r="BD57" s="104">
        <v>503931312.95999998</v>
      </c>
      <c r="BJ57" s="104">
        <v>189416820.86000001</v>
      </c>
      <c r="BO57" s="104">
        <v>16509691.779999999</v>
      </c>
      <c r="BQ57" s="104">
        <v>831359431.63</v>
      </c>
      <c r="BR57" s="104">
        <v>2760223127.5</v>
      </c>
      <c r="BZ57" s="104">
        <v>348921296.87</v>
      </c>
      <c r="CB57" s="104">
        <v>348921296.87</v>
      </c>
      <c r="CC57" s="104">
        <v>40267984.719999999</v>
      </c>
      <c r="CG57" s="104">
        <v>71984924.560000002</v>
      </c>
      <c r="CH57" s="104">
        <v>29376088.960000001</v>
      </c>
      <c r="CM57" s="104">
        <v>45844006.43</v>
      </c>
      <c r="CN57" s="104">
        <v>45844006.43</v>
      </c>
      <c r="DE57" s="104">
        <v>536394301.54000002</v>
      </c>
      <c r="DR57" s="104">
        <v>1128900.3</v>
      </c>
      <c r="DT57" s="104">
        <v>1128900.3</v>
      </c>
      <c r="DU57" s="104">
        <v>537523201.84000003</v>
      </c>
      <c r="DW57" s="104">
        <v>444040000</v>
      </c>
      <c r="EA57" s="104">
        <v>839738646.33000004</v>
      </c>
      <c r="EE57" s="104">
        <v>26938903.940000001</v>
      </c>
      <c r="EH57" s="104">
        <v>660912099.42999995</v>
      </c>
      <c r="EJ57" s="104">
        <v>-5993154.04</v>
      </c>
      <c r="EK57" s="104">
        <v>1965636495.6600001</v>
      </c>
      <c r="EL57" s="104">
        <v>257063430</v>
      </c>
      <c r="EM57" s="104">
        <v>2222699925.6599998</v>
      </c>
      <c r="EN57" s="104">
        <v>2760223127.5</v>
      </c>
      <c r="EO57" s="104" t="s">
        <v>800</v>
      </c>
      <c r="EP57" s="104" t="s">
        <v>801</v>
      </c>
      <c r="EQ57" s="104" t="s">
        <v>929</v>
      </c>
      <c r="ER57" s="104" t="s">
        <v>505</v>
      </c>
      <c r="ES57" s="104" t="s">
        <v>803</v>
      </c>
      <c r="ET57" s="104" t="s">
        <v>1105</v>
      </c>
    </row>
    <row r="58" spans="1:150" x14ac:dyDescent="0.2">
      <c r="A58" s="105">
        <v>56</v>
      </c>
      <c r="B58" s="104" t="s">
        <v>922</v>
      </c>
      <c r="D58" s="104">
        <v>993601514.64999998</v>
      </c>
      <c r="G58" s="104">
        <v>2747820</v>
      </c>
      <c r="J58" s="104">
        <v>621835704.53999996</v>
      </c>
      <c r="K58" s="104">
        <v>281667197.92000002</v>
      </c>
      <c r="L58" s="104">
        <v>340168506.62</v>
      </c>
      <c r="N58" s="104">
        <v>31194818.68</v>
      </c>
      <c r="P58" s="104">
        <v>1970912.8</v>
      </c>
      <c r="Y58" s="104">
        <v>29020548.75</v>
      </c>
      <c r="Z58" s="104">
        <v>30991461.550000001</v>
      </c>
      <c r="AA58" s="104">
        <v>349318266.39999998</v>
      </c>
      <c r="AG58" s="104">
        <v>2029689585.8199999</v>
      </c>
      <c r="AO58" s="104">
        <v>400000</v>
      </c>
      <c r="AP58" s="104">
        <v>14800415.289999999</v>
      </c>
      <c r="AY58" s="104">
        <v>85625358.75</v>
      </c>
      <c r="AZ58" s="104">
        <v>85625358.75</v>
      </c>
      <c r="BB58" s="104">
        <v>505664355.61000001</v>
      </c>
      <c r="BD58" s="104">
        <v>505664355.61000001</v>
      </c>
      <c r="BJ58" s="104">
        <v>190339072.63</v>
      </c>
      <c r="BO58" s="104">
        <v>15964953.84</v>
      </c>
      <c r="BQ58" s="104">
        <v>812794156.12</v>
      </c>
      <c r="BR58" s="104">
        <v>2842483741.9400001</v>
      </c>
      <c r="BZ58" s="104">
        <v>414408959.26999998</v>
      </c>
      <c r="CB58" s="104">
        <v>414408959.26999998</v>
      </c>
      <c r="CC58" s="104">
        <v>42207840.600000001</v>
      </c>
      <c r="CG58" s="104">
        <v>56144825.57</v>
      </c>
      <c r="CH58" s="104">
        <v>49918350.799999997</v>
      </c>
      <c r="CM58" s="104">
        <v>37537029.710000001</v>
      </c>
      <c r="CN58" s="104">
        <v>37537029.710000001</v>
      </c>
      <c r="DE58" s="104">
        <v>600217005.95000005</v>
      </c>
      <c r="DR58" s="104">
        <v>1123290.7</v>
      </c>
      <c r="DT58" s="104">
        <v>1123290.7</v>
      </c>
      <c r="DU58" s="104">
        <v>601340296.64999998</v>
      </c>
      <c r="DW58" s="104">
        <v>444040000</v>
      </c>
      <c r="EA58" s="104">
        <v>839738646.33000004</v>
      </c>
      <c r="EE58" s="104">
        <v>26938903.940000001</v>
      </c>
      <c r="EH58" s="104">
        <v>691994278.77999997</v>
      </c>
      <c r="EJ58" s="104">
        <v>-6000327</v>
      </c>
      <c r="EK58" s="104">
        <v>1996711502.05</v>
      </c>
      <c r="EL58" s="104">
        <v>244431943.24000001</v>
      </c>
      <c r="EM58" s="104">
        <v>2241143445.29</v>
      </c>
      <c r="EN58" s="104">
        <v>2842483741.9400001</v>
      </c>
      <c r="EO58" s="104" t="s">
        <v>800</v>
      </c>
      <c r="EP58" s="104" t="s">
        <v>801</v>
      </c>
      <c r="EQ58" s="104" t="s">
        <v>931</v>
      </c>
      <c r="ER58" s="104" t="s">
        <v>505</v>
      </c>
      <c r="ES58" s="104" t="s">
        <v>803</v>
      </c>
      <c r="ET58" s="104" t="s">
        <v>1105</v>
      </c>
    </row>
    <row r="59" spans="1:150" x14ac:dyDescent="0.2">
      <c r="A59" s="105">
        <v>57</v>
      </c>
      <c r="B59" s="104" t="s">
        <v>924</v>
      </c>
      <c r="D59" s="104">
        <v>879905947.85000002</v>
      </c>
      <c r="G59" s="104">
        <v>2070495</v>
      </c>
      <c r="J59" s="104">
        <v>506751693.92000002</v>
      </c>
      <c r="K59" s="104">
        <v>220051269.34999999</v>
      </c>
      <c r="L59" s="104">
        <v>286700424.56999999</v>
      </c>
      <c r="N59" s="104">
        <v>40331815.490000002</v>
      </c>
      <c r="P59" s="104">
        <v>3488799</v>
      </c>
      <c r="Y59" s="104">
        <v>18519299.030000001</v>
      </c>
      <c r="Z59" s="104">
        <v>22008098.030000001</v>
      </c>
      <c r="AA59" s="104">
        <v>401306258.81999999</v>
      </c>
      <c r="AG59" s="104">
        <v>1852374309.1099999</v>
      </c>
      <c r="AO59" s="104">
        <v>400000</v>
      </c>
      <c r="AP59" s="104">
        <v>14945967.1</v>
      </c>
      <c r="AU59" s="104">
        <v>718640740.71000004</v>
      </c>
      <c r="AV59" s="104">
        <v>200044134.41999999</v>
      </c>
      <c r="AW59" s="104">
        <v>518596606.29000002</v>
      </c>
      <c r="AY59" s="104">
        <v>58320879.020000003</v>
      </c>
      <c r="AZ59" s="104">
        <v>58320879.020000003</v>
      </c>
      <c r="BB59" s="104">
        <v>518596606.29000002</v>
      </c>
      <c r="BD59" s="104">
        <v>518596606.29000002</v>
      </c>
      <c r="BJ59" s="104">
        <v>191678594.69999999</v>
      </c>
      <c r="BO59" s="104">
        <v>14692309.26</v>
      </c>
      <c r="BQ59" s="104">
        <v>798634356.37</v>
      </c>
      <c r="BR59" s="104">
        <v>2651008665.48</v>
      </c>
      <c r="BX59" s="104">
        <v>944900</v>
      </c>
      <c r="BZ59" s="104">
        <v>313645213.47000003</v>
      </c>
      <c r="CB59" s="104">
        <v>313645213.47000003</v>
      </c>
      <c r="CC59" s="104">
        <v>57615940.450000003</v>
      </c>
      <c r="CG59" s="104">
        <v>61924812.219999999</v>
      </c>
      <c r="CH59" s="104">
        <v>14597530.59</v>
      </c>
      <c r="CJ59" s="104">
        <v>4132909.81</v>
      </c>
      <c r="CM59" s="104">
        <v>34285941.119999997</v>
      </c>
      <c r="CN59" s="104">
        <v>38418850.93</v>
      </c>
      <c r="DE59" s="104">
        <v>487147247.66000003</v>
      </c>
      <c r="DR59" s="104">
        <v>1236501</v>
      </c>
      <c r="DT59" s="104">
        <v>1236501</v>
      </c>
      <c r="DU59" s="104">
        <v>488383748.66000003</v>
      </c>
      <c r="DW59" s="104">
        <v>444040000</v>
      </c>
      <c r="EA59" s="104">
        <v>839738646.33000004</v>
      </c>
      <c r="EE59" s="104">
        <v>26938903.940000001</v>
      </c>
      <c r="EH59" s="104">
        <v>626136248.87</v>
      </c>
      <c r="EJ59" s="104">
        <v>-6247055.4900000002</v>
      </c>
      <c r="EK59" s="104">
        <v>1930606743.6500001</v>
      </c>
      <c r="EL59" s="104">
        <v>232018173.16999999</v>
      </c>
      <c r="EM59" s="104">
        <v>2162624916.8200002</v>
      </c>
      <c r="EN59" s="104">
        <v>2651008665.48</v>
      </c>
      <c r="EO59" s="104" t="s">
        <v>800</v>
      </c>
      <c r="EP59" s="104" t="s">
        <v>806</v>
      </c>
      <c r="EQ59" s="104" t="s">
        <v>925</v>
      </c>
      <c r="ER59" s="104" t="s">
        <v>505</v>
      </c>
      <c r="ES59" s="104" t="s">
        <v>803</v>
      </c>
      <c r="ET59" s="104" t="s">
        <v>1105</v>
      </c>
    </row>
    <row r="60" spans="1:150" x14ac:dyDescent="0.2">
      <c r="A60" s="105">
        <v>58</v>
      </c>
      <c r="B60" s="104" t="s">
        <v>926</v>
      </c>
      <c r="D60" s="104">
        <v>718818464.83000004</v>
      </c>
      <c r="J60" s="104">
        <v>614217786.83000004</v>
      </c>
      <c r="K60" s="104">
        <v>241678480.19999999</v>
      </c>
      <c r="L60" s="104">
        <v>372539306.63</v>
      </c>
      <c r="N60" s="104">
        <v>64661090.439999998</v>
      </c>
      <c r="P60" s="104">
        <v>2056984.24</v>
      </c>
      <c r="Y60" s="104">
        <v>40853840.039999999</v>
      </c>
      <c r="Z60" s="104">
        <v>42910824.280000001</v>
      </c>
      <c r="AA60" s="104">
        <v>451856996.35000002</v>
      </c>
      <c r="AG60" s="104">
        <v>1892465162.73</v>
      </c>
      <c r="AO60" s="104">
        <v>443875.6</v>
      </c>
      <c r="AP60" s="104">
        <v>1480868.41</v>
      </c>
      <c r="AY60" s="104">
        <v>60518202.850000001</v>
      </c>
      <c r="AZ60" s="104">
        <v>60518202.850000001</v>
      </c>
      <c r="BB60" s="104">
        <v>509528475.69999999</v>
      </c>
      <c r="BD60" s="104">
        <v>509528475.69999999</v>
      </c>
      <c r="BJ60" s="104">
        <v>193113203.55000001</v>
      </c>
      <c r="BL60" s="104">
        <v>122071.4</v>
      </c>
      <c r="BO60" s="104">
        <v>24100756.059999999</v>
      </c>
      <c r="BQ60" s="104">
        <v>789307453.57000005</v>
      </c>
      <c r="BR60" s="104">
        <v>2681772616.3000002</v>
      </c>
      <c r="BZ60" s="104">
        <v>467740445.38</v>
      </c>
      <c r="CB60" s="104">
        <v>467740445.38</v>
      </c>
      <c r="CC60" s="104">
        <v>53481747.950000003</v>
      </c>
      <c r="CG60" s="104">
        <v>44645511.159999996</v>
      </c>
      <c r="CH60" s="104">
        <v>18407038.43</v>
      </c>
      <c r="CM60" s="104">
        <v>37069943.270000003</v>
      </c>
      <c r="CN60" s="104">
        <v>37069943.270000003</v>
      </c>
      <c r="DD60" s="104">
        <v>640000</v>
      </c>
      <c r="DE60" s="104">
        <v>621984686.19000006</v>
      </c>
      <c r="DU60" s="104">
        <v>621984686.19000006</v>
      </c>
      <c r="DW60" s="104">
        <v>444040000</v>
      </c>
      <c r="EA60" s="104">
        <v>833550966.33000004</v>
      </c>
      <c r="EE60" s="104">
        <v>17002277.309999999</v>
      </c>
      <c r="EH60" s="104">
        <v>553271386.09000003</v>
      </c>
      <c r="EJ60" s="104">
        <v>-4804560.95</v>
      </c>
      <c r="EK60" s="104">
        <v>1843060068.78</v>
      </c>
      <c r="EL60" s="104">
        <v>216727861.33000001</v>
      </c>
      <c r="EM60" s="104">
        <v>2059787930.1099999</v>
      </c>
      <c r="EN60" s="104">
        <v>2681772616.3000002</v>
      </c>
      <c r="EO60" s="104" t="s">
        <v>800</v>
      </c>
      <c r="EP60" s="104" t="s">
        <v>801</v>
      </c>
      <c r="EQ60" s="104" t="s">
        <v>935</v>
      </c>
      <c r="ER60" s="104" t="s">
        <v>505</v>
      </c>
      <c r="ES60" s="104" t="s">
        <v>803</v>
      </c>
      <c r="ET60" s="104" t="s">
        <v>1105</v>
      </c>
    </row>
    <row r="61" spans="1:150" x14ac:dyDescent="0.2">
      <c r="A61" s="105">
        <v>59</v>
      </c>
      <c r="B61" s="104" t="s">
        <v>928</v>
      </c>
      <c r="D61" s="104">
        <v>675051384.38999999</v>
      </c>
      <c r="J61" s="104">
        <v>535865951.69999999</v>
      </c>
      <c r="K61" s="104">
        <v>225814673.53</v>
      </c>
      <c r="L61" s="104">
        <v>310051278.17000002</v>
      </c>
      <c r="N61" s="104">
        <v>51729324.630000003</v>
      </c>
      <c r="P61" s="104">
        <v>1634247</v>
      </c>
      <c r="Y61" s="104">
        <v>37846575.359999999</v>
      </c>
      <c r="Z61" s="104">
        <v>39480822.359999999</v>
      </c>
      <c r="AA61" s="104">
        <v>447686866.85000002</v>
      </c>
      <c r="AG61" s="104">
        <v>1749814349.9300001</v>
      </c>
      <c r="AO61" s="104">
        <v>443875.6</v>
      </c>
      <c r="AP61" s="104">
        <v>1533989.08</v>
      </c>
      <c r="AU61" s="104">
        <v>681071502.47000003</v>
      </c>
      <c r="AV61" s="104">
        <v>182354952.69999999</v>
      </c>
      <c r="AW61" s="104">
        <v>498716549.76999998</v>
      </c>
      <c r="AY61" s="104">
        <v>30284616.199999999</v>
      </c>
      <c r="AZ61" s="104">
        <v>30284616.199999999</v>
      </c>
      <c r="BB61" s="104">
        <v>498716549.76999998</v>
      </c>
      <c r="BD61" s="104">
        <v>498716549.76999998</v>
      </c>
      <c r="BJ61" s="104">
        <v>193935522.08000001</v>
      </c>
      <c r="BL61" s="104">
        <v>122071.4</v>
      </c>
      <c r="BO61" s="104">
        <v>21648453.850000001</v>
      </c>
      <c r="BQ61" s="104">
        <v>746685077.98000002</v>
      </c>
      <c r="BR61" s="104">
        <v>2496499427.9099998</v>
      </c>
      <c r="BZ61" s="104">
        <v>352085685.86000001</v>
      </c>
      <c r="CB61" s="104">
        <v>352085685.86000001</v>
      </c>
      <c r="CC61" s="104">
        <v>53403031.359999999</v>
      </c>
      <c r="CG61" s="104">
        <v>38706502.25</v>
      </c>
      <c r="CH61" s="104">
        <v>17675176.829999998</v>
      </c>
      <c r="CM61" s="104">
        <v>43801078.880000003</v>
      </c>
      <c r="CN61" s="104">
        <v>43801078.880000003</v>
      </c>
      <c r="DD61" s="104">
        <v>640000</v>
      </c>
      <c r="DE61" s="104">
        <v>506311475.18000001</v>
      </c>
      <c r="DU61" s="104">
        <v>506311475.18000001</v>
      </c>
      <c r="DW61" s="104">
        <v>444040000</v>
      </c>
      <c r="EA61" s="104">
        <v>827363286.33000004</v>
      </c>
      <c r="EE61" s="104">
        <v>17002277.309999999</v>
      </c>
      <c r="EH61" s="104">
        <v>501857721.25999999</v>
      </c>
      <c r="EJ61" s="104">
        <v>-5372491.0999999996</v>
      </c>
      <c r="EK61" s="104">
        <v>1784890793.8</v>
      </c>
      <c r="EL61" s="104">
        <v>205297158.93000001</v>
      </c>
      <c r="EM61" s="104">
        <v>1990187952.73</v>
      </c>
      <c r="EN61" s="104">
        <v>2496499427.9099998</v>
      </c>
      <c r="EO61" s="104" t="s">
        <v>800</v>
      </c>
      <c r="EP61" s="104" t="s">
        <v>801</v>
      </c>
      <c r="EQ61" s="104" t="s">
        <v>937</v>
      </c>
      <c r="ER61" s="104" t="s">
        <v>505</v>
      </c>
      <c r="ES61" s="104" t="s">
        <v>803</v>
      </c>
      <c r="ET61" s="104" t="s">
        <v>1105</v>
      </c>
    </row>
    <row r="62" spans="1:150" x14ac:dyDescent="0.2">
      <c r="A62" s="105">
        <v>60</v>
      </c>
      <c r="B62" s="104" t="s">
        <v>930</v>
      </c>
      <c r="D62" s="104">
        <v>682557965.45000005</v>
      </c>
      <c r="J62" s="104">
        <v>540173182.47000003</v>
      </c>
      <c r="K62" s="104">
        <v>271726222.43000001</v>
      </c>
      <c r="L62" s="104">
        <v>268446960.04000002</v>
      </c>
      <c r="N62" s="104">
        <v>41462014.380000003</v>
      </c>
      <c r="Y62" s="104">
        <v>35317763.409999996</v>
      </c>
      <c r="Z62" s="104">
        <v>35317763.409999996</v>
      </c>
      <c r="AA62" s="104">
        <v>410327776.82999998</v>
      </c>
      <c r="AG62" s="104">
        <v>1709838702.54</v>
      </c>
      <c r="AO62" s="104">
        <v>443875.6</v>
      </c>
      <c r="AP62" s="104">
        <v>1587109.74</v>
      </c>
      <c r="AY62" s="104">
        <v>17945942.289999999</v>
      </c>
      <c r="AZ62" s="104">
        <v>17945942.289999999</v>
      </c>
      <c r="BB62" s="104">
        <v>503945044.57999998</v>
      </c>
      <c r="BD62" s="104">
        <v>503945044.57999998</v>
      </c>
      <c r="BJ62" s="104">
        <v>194391495.15000001</v>
      </c>
      <c r="BL62" s="104">
        <v>122071.4</v>
      </c>
      <c r="BO62" s="104">
        <v>21137441.329999998</v>
      </c>
      <c r="BQ62" s="104">
        <v>739572980.09000003</v>
      </c>
      <c r="BR62" s="104">
        <v>2449411682.6300001</v>
      </c>
      <c r="BZ62" s="104">
        <v>403190443.16000003</v>
      </c>
      <c r="CB62" s="104">
        <v>403190443.16000003</v>
      </c>
      <c r="CC62" s="104">
        <v>68808270.25</v>
      </c>
      <c r="CG62" s="104">
        <v>37353420.200000003</v>
      </c>
      <c r="CH62" s="104">
        <v>27609984.140000001</v>
      </c>
      <c r="CM62" s="104">
        <v>34913305.109999999</v>
      </c>
      <c r="CN62" s="104">
        <v>34913305.109999999</v>
      </c>
      <c r="DD62" s="104">
        <v>640000</v>
      </c>
      <c r="DE62" s="104">
        <v>572515422.86000001</v>
      </c>
      <c r="DU62" s="104">
        <v>572515422.86000001</v>
      </c>
      <c r="DW62" s="104">
        <v>432040000</v>
      </c>
      <c r="EA62" s="104">
        <v>788818006.33000004</v>
      </c>
      <c r="EE62" s="104">
        <v>17002277.309999999</v>
      </c>
      <c r="EH62" s="104">
        <v>452937934.54000002</v>
      </c>
      <c r="EJ62" s="104">
        <v>-2722513.18</v>
      </c>
      <c r="EK62" s="104">
        <v>1688075705</v>
      </c>
      <c r="EL62" s="104">
        <v>188820554.77000001</v>
      </c>
      <c r="EM62" s="104">
        <v>1876896259.77</v>
      </c>
      <c r="EN62" s="104">
        <v>2449411682.6300001</v>
      </c>
      <c r="EO62" s="104" t="s">
        <v>800</v>
      </c>
      <c r="EP62" s="104" t="s">
        <v>801</v>
      </c>
      <c r="EQ62" s="104" t="s">
        <v>939</v>
      </c>
      <c r="ER62" s="104" t="s">
        <v>505</v>
      </c>
      <c r="ES62" s="104" t="s">
        <v>803</v>
      </c>
      <c r="ET62" s="104" t="s">
        <v>1105</v>
      </c>
    </row>
    <row r="63" spans="1:150" x14ac:dyDescent="0.2">
      <c r="A63" s="105">
        <v>61</v>
      </c>
      <c r="B63" s="104" t="s">
        <v>932</v>
      </c>
      <c r="D63" s="104">
        <v>795355770.86000001</v>
      </c>
      <c r="J63" s="104">
        <v>346266304.88999999</v>
      </c>
      <c r="K63" s="104">
        <v>144590700.41999999</v>
      </c>
      <c r="L63" s="104">
        <v>201675604.47</v>
      </c>
      <c r="N63" s="104">
        <v>35137528.509999998</v>
      </c>
      <c r="Y63" s="104">
        <v>27350561.699999999</v>
      </c>
      <c r="Z63" s="104">
        <v>27350561.699999999</v>
      </c>
      <c r="AA63" s="104">
        <v>423691037.51999998</v>
      </c>
      <c r="AG63" s="104">
        <v>1627801203.48</v>
      </c>
      <c r="AO63" s="104">
        <v>443875.6</v>
      </c>
      <c r="AP63" s="104">
        <v>1640230.41</v>
      </c>
      <c r="AU63" s="104">
        <v>669540194.33000004</v>
      </c>
      <c r="AV63" s="104">
        <v>163144103.31</v>
      </c>
      <c r="AW63" s="104">
        <v>506396091.01999998</v>
      </c>
      <c r="AY63" s="104">
        <v>13922115.26</v>
      </c>
      <c r="AZ63" s="104">
        <v>13922115.26</v>
      </c>
      <c r="BB63" s="104">
        <v>506396091.01999998</v>
      </c>
      <c r="BD63" s="104">
        <v>506396091.01999998</v>
      </c>
      <c r="BJ63" s="104">
        <v>195181555.06</v>
      </c>
      <c r="BL63" s="104">
        <v>122071.4</v>
      </c>
      <c r="BO63" s="104">
        <v>20417134.559999999</v>
      </c>
      <c r="BQ63" s="104">
        <v>738123073.30999994</v>
      </c>
      <c r="BR63" s="104">
        <v>2365924276.79</v>
      </c>
      <c r="BT63" s="104">
        <v>8000000</v>
      </c>
      <c r="BZ63" s="104">
        <v>370956978.00999999</v>
      </c>
      <c r="CB63" s="104">
        <v>370956978.00999999</v>
      </c>
      <c r="CC63" s="104">
        <v>68590144.280000001</v>
      </c>
      <c r="CG63" s="104">
        <v>52570005.439999998</v>
      </c>
      <c r="CH63" s="104">
        <v>26908287.420000002</v>
      </c>
      <c r="CI63" s="104">
        <v>14200</v>
      </c>
      <c r="CM63" s="104">
        <v>30799084.530000001</v>
      </c>
      <c r="CN63" s="104">
        <v>30813284.530000001</v>
      </c>
      <c r="DD63" s="104">
        <v>640000</v>
      </c>
      <c r="DE63" s="104">
        <v>558478699.67999995</v>
      </c>
      <c r="DU63" s="104">
        <v>558478699.67999995</v>
      </c>
      <c r="DW63" s="104">
        <v>216020000</v>
      </c>
      <c r="EA63" s="104">
        <v>1002087926.33</v>
      </c>
      <c r="EE63" s="104">
        <v>17002277.309999999</v>
      </c>
      <c r="EH63" s="104">
        <v>399565884.54000002</v>
      </c>
      <c r="EJ63" s="104">
        <v>-1336132.3</v>
      </c>
      <c r="EK63" s="104">
        <v>1633339955.8800001</v>
      </c>
      <c r="EL63" s="104">
        <v>174105621.22999999</v>
      </c>
      <c r="EM63" s="104">
        <v>1807445577.1099999</v>
      </c>
      <c r="EN63" s="104">
        <v>2365924276.79</v>
      </c>
      <c r="EO63" s="104" t="s">
        <v>800</v>
      </c>
      <c r="EP63" s="104" t="s">
        <v>806</v>
      </c>
      <c r="EQ63" s="104" t="s">
        <v>933</v>
      </c>
      <c r="ER63" s="104" t="s">
        <v>505</v>
      </c>
      <c r="ES63" s="104" t="s">
        <v>803</v>
      </c>
      <c r="ET63" s="104" t="s">
        <v>1105</v>
      </c>
    </row>
    <row r="64" spans="1:150" x14ac:dyDescent="0.2">
      <c r="A64" s="105">
        <v>62</v>
      </c>
      <c r="B64" s="104" t="s">
        <v>934</v>
      </c>
      <c r="D64" s="104">
        <v>867881474.48000002</v>
      </c>
      <c r="G64" s="104">
        <v>2065343</v>
      </c>
      <c r="J64" s="104">
        <v>473656299.07999998</v>
      </c>
      <c r="K64" s="104">
        <v>127756063.40000001</v>
      </c>
      <c r="L64" s="104">
        <v>345900235.68000001</v>
      </c>
      <c r="N64" s="104">
        <v>39876624.039999999</v>
      </c>
      <c r="Y64" s="104">
        <v>35643426.170000002</v>
      </c>
      <c r="Z64" s="104">
        <v>35643426.170000002</v>
      </c>
      <c r="AA64" s="104">
        <v>386717593.16000003</v>
      </c>
      <c r="AG64" s="104">
        <v>1805840759.9300001</v>
      </c>
      <c r="AO64" s="104">
        <v>469754.19</v>
      </c>
      <c r="AY64" s="104">
        <v>7636009.7599999998</v>
      </c>
      <c r="AZ64" s="104">
        <v>7636009.7599999998</v>
      </c>
      <c r="BB64" s="104">
        <v>481583234.95999998</v>
      </c>
      <c r="BD64" s="104">
        <v>481583234.95999998</v>
      </c>
      <c r="BJ64" s="104">
        <v>206384313.74000001</v>
      </c>
      <c r="BL64" s="104">
        <v>122071.4</v>
      </c>
      <c r="BO64" s="104">
        <v>14195711.85</v>
      </c>
      <c r="BQ64" s="104">
        <v>710391095.89999998</v>
      </c>
      <c r="BR64" s="104">
        <v>2516231855.8299999</v>
      </c>
      <c r="BT64" s="104">
        <v>305000000</v>
      </c>
      <c r="BZ64" s="104">
        <v>286925441.94</v>
      </c>
      <c r="CA64" s="104">
        <v>10000000</v>
      </c>
      <c r="CB64" s="104">
        <v>276925441.94</v>
      </c>
      <c r="CC64" s="104">
        <v>98562116.719999999</v>
      </c>
      <c r="CG64" s="104">
        <v>37356424.170000002</v>
      </c>
      <c r="CH64" s="104">
        <v>35088289.049999997</v>
      </c>
      <c r="CI64" s="104">
        <v>643051.12</v>
      </c>
      <c r="CM64" s="104">
        <v>32901668.82</v>
      </c>
      <c r="CN64" s="104">
        <v>33544719.940000001</v>
      </c>
      <c r="DE64" s="104">
        <v>796476991.82000005</v>
      </c>
      <c r="DN64" s="104">
        <v>120000</v>
      </c>
      <c r="DO64" s="104">
        <v>120000</v>
      </c>
      <c r="DR64" s="104">
        <v>25390186.440000001</v>
      </c>
      <c r="DT64" s="104">
        <v>25510186.440000001</v>
      </c>
      <c r="DU64" s="104">
        <v>821987178.25999999</v>
      </c>
      <c r="DW64" s="104">
        <v>216020000</v>
      </c>
      <c r="EA64" s="104">
        <v>996126121.97000003</v>
      </c>
      <c r="EE64" s="104">
        <v>48840603.5</v>
      </c>
      <c r="EH64" s="104">
        <v>275077725.54000002</v>
      </c>
      <c r="EJ64" s="104">
        <v>23173.98</v>
      </c>
      <c r="EK64" s="104">
        <v>1536087624.99</v>
      </c>
      <c r="EL64" s="104">
        <v>158157052.58000001</v>
      </c>
      <c r="EM64" s="104">
        <v>1694244677.5699999</v>
      </c>
      <c r="EN64" s="104">
        <v>2516231855.8299999</v>
      </c>
      <c r="EO64" s="104" t="s">
        <v>800</v>
      </c>
      <c r="EP64" s="104" t="s">
        <v>801</v>
      </c>
      <c r="EQ64" s="104" t="s">
        <v>943</v>
      </c>
      <c r="ER64" s="104" t="s">
        <v>505</v>
      </c>
      <c r="ES64" s="104" t="s">
        <v>803</v>
      </c>
      <c r="ET64" s="104" t="s">
        <v>1105</v>
      </c>
    </row>
    <row r="65" spans="1:150" x14ac:dyDescent="0.2">
      <c r="A65" s="105">
        <v>63</v>
      </c>
      <c r="B65" s="104" t="s">
        <v>936</v>
      </c>
      <c r="D65" s="104">
        <v>244656965.03</v>
      </c>
      <c r="G65" s="104">
        <v>5338849.5</v>
      </c>
      <c r="J65" s="104">
        <v>384224296.01999998</v>
      </c>
      <c r="K65" s="104">
        <v>87130286.680000007</v>
      </c>
      <c r="L65" s="104">
        <v>297094009.33999997</v>
      </c>
      <c r="N65" s="104">
        <v>47815125.289999999</v>
      </c>
      <c r="Y65" s="104">
        <v>23519834.719999999</v>
      </c>
      <c r="Z65" s="104">
        <v>23519834.719999999</v>
      </c>
      <c r="AA65" s="104">
        <v>371701744.98000002</v>
      </c>
      <c r="AG65" s="104">
        <v>1077256815.54</v>
      </c>
      <c r="AO65" s="104">
        <v>1469754.18</v>
      </c>
      <c r="AU65" s="104">
        <v>627290738.23000002</v>
      </c>
      <c r="AV65" s="104">
        <v>147693827.13</v>
      </c>
      <c r="AW65" s="104">
        <v>479596911.10000002</v>
      </c>
      <c r="AY65" s="104">
        <v>8624005.0500000007</v>
      </c>
      <c r="AZ65" s="104">
        <v>8624005.0500000007</v>
      </c>
      <c r="BB65" s="104">
        <v>479596911.10000002</v>
      </c>
      <c r="BD65" s="104">
        <v>479596911.10000002</v>
      </c>
      <c r="BJ65" s="104">
        <v>193925009.99000001</v>
      </c>
      <c r="BL65" s="104">
        <v>122071.4</v>
      </c>
      <c r="BO65" s="104">
        <v>14556104.119999999</v>
      </c>
      <c r="BQ65" s="104">
        <v>698293855.84000003</v>
      </c>
      <c r="BR65" s="104">
        <v>1775550671.3800001</v>
      </c>
      <c r="BT65" s="104">
        <v>325000000</v>
      </c>
      <c r="BZ65" s="104">
        <v>298634629.42000002</v>
      </c>
      <c r="CA65" s="104">
        <v>49060000</v>
      </c>
      <c r="CB65" s="104">
        <v>249574629.41999999</v>
      </c>
      <c r="CC65" s="104">
        <v>97223471.170000002</v>
      </c>
      <c r="CG65" s="104">
        <v>37477273.5</v>
      </c>
      <c r="CH65" s="104">
        <v>19947838.530000001</v>
      </c>
      <c r="CI65" s="104">
        <v>458112.5</v>
      </c>
      <c r="CM65" s="104">
        <v>24204425.52</v>
      </c>
      <c r="CN65" s="104">
        <v>24662538.02</v>
      </c>
      <c r="DE65" s="104">
        <v>802945750.63999999</v>
      </c>
      <c r="DN65" s="104">
        <v>120000</v>
      </c>
      <c r="DO65" s="104">
        <v>120000</v>
      </c>
      <c r="DR65" s="104">
        <v>23187365.030000001</v>
      </c>
      <c r="DT65" s="104">
        <v>23307365.030000001</v>
      </c>
      <c r="DU65" s="104">
        <v>826253115.66999996</v>
      </c>
      <c r="DW65" s="104">
        <v>176020000</v>
      </c>
      <c r="EA65" s="104">
        <v>328400281.97000003</v>
      </c>
      <c r="EE65" s="104">
        <v>48840603.5</v>
      </c>
      <c r="EH65" s="104">
        <v>246376839.16</v>
      </c>
      <c r="EJ65" s="104">
        <v>-90788.26</v>
      </c>
      <c r="EK65" s="104">
        <v>799546936.37</v>
      </c>
      <c r="EL65" s="104">
        <v>149750619.34</v>
      </c>
      <c r="EM65" s="104">
        <v>949297555.71000004</v>
      </c>
      <c r="EN65" s="104">
        <v>1775550671.3800001</v>
      </c>
      <c r="EO65" s="104" t="s">
        <v>800</v>
      </c>
      <c r="EP65" s="104" t="s">
        <v>806</v>
      </c>
      <c r="EQ65" s="104" t="s">
        <v>945</v>
      </c>
      <c r="ER65" s="104" t="s">
        <v>505</v>
      </c>
      <c r="ES65" s="104" t="s">
        <v>803</v>
      </c>
      <c r="ET65" s="104" t="s">
        <v>1105</v>
      </c>
    </row>
    <row r="66" spans="1:150" x14ac:dyDescent="0.2">
      <c r="A66" s="105">
        <v>64</v>
      </c>
      <c r="B66" s="104" t="s">
        <v>938</v>
      </c>
      <c r="D66" s="104">
        <v>318970673.57999998</v>
      </c>
      <c r="J66" s="104">
        <v>384901648.24000001</v>
      </c>
      <c r="K66" s="104">
        <v>100888080.5</v>
      </c>
      <c r="L66" s="104">
        <v>284013567.74000001</v>
      </c>
      <c r="N66" s="104">
        <v>88314222.180000007</v>
      </c>
      <c r="Y66" s="104">
        <v>41816429.759999998</v>
      </c>
      <c r="Z66" s="104">
        <v>41816429.759999998</v>
      </c>
      <c r="AA66" s="104">
        <v>363693904.29000002</v>
      </c>
      <c r="AG66" s="104">
        <v>1197696878.05</v>
      </c>
      <c r="AO66" s="104">
        <v>495384.06</v>
      </c>
      <c r="AY66" s="104">
        <v>8075477.0300000003</v>
      </c>
      <c r="AZ66" s="104">
        <v>7931477.0300000003</v>
      </c>
      <c r="BA66" s="104">
        <v>144000</v>
      </c>
      <c r="BB66" s="104">
        <v>481222834.00999999</v>
      </c>
      <c r="BD66" s="104">
        <v>481222834.00999999</v>
      </c>
      <c r="BJ66" s="104">
        <v>102237026.77</v>
      </c>
      <c r="BO66" s="104">
        <v>17661053.52</v>
      </c>
      <c r="BQ66" s="104">
        <v>609691775.38999999</v>
      </c>
      <c r="BR66" s="104">
        <v>1807388653.4400001</v>
      </c>
      <c r="BT66" s="104">
        <v>328000000</v>
      </c>
      <c r="BZ66" s="104">
        <v>347871738.30000001</v>
      </c>
      <c r="CA66" s="104">
        <v>109060000</v>
      </c>
      <c r="CB66" s="104">
        <v>238811738.30000001</v>
      </c>
      <c r="CC66" s="104">
        <v>83037026.560000002</v>
      </c>
      <c r="CG66" s="104">
        <v>26567449.809999999</v>
      </c>
      <c r="CH66" s="104">
        <v>18806529.52</v>
      </c>
      <c r="CM66" s="104">
        <v>38909805.509999998</v>
      </c>
      <c r="CN66" s="104">
        <v>38909805.509999998</v>
      </c>
      <c r="DE66" s="104">
        <v>843192549.70000005</v>
      </c>
      <c r="DN66" s="104">
        <v>120000</v>
      </c>
      <c r="DO66" s="104">
        <v>120000</v>
      </c>
      <c r="DR66" s="104">
        <v>20546548.620000001</v>
      </c>
      <c r="DT66" s="104">
        <v>20666548.620000001</v>
      </c>
      <c r="DU66" s="104">
        <v>863859098.32000005</v>
      </c>
      <c r="DW66" s="104">
        <v>176020000</v>
      </c>
      <c r="EA66" s="104">
        <v>324275161.97000003</v>
      </c>
      <c r="EE66" s="104">
        <v>50145199.039999999</v>
      </c>
      <c r="EH66" s="104">
        <v>249975200.00999999</v>
      </c>
      <c r="EK66" s="104">
        <v>800415561.01999998</v>
      </c>
      <c r="EL66" s="104">
        <v>143113994.09999999</v>
      </c>
      <c r="EM66" s="104">
        <v>943529555.12</v>
      </c>
      <c r="EN66" s="104">
        <v>1807388653.4400001</v>
      </c>
      <c r="EO66" s="104" t="s">
        <v>800</v>
      </c>
      <c r="EP66" s="104" t="s">
        <v>801</v>
      </c>
      <c r="EQ66" s="104" t="s">
        <v>947</v>
      </c>
      <c r="ER66" s="104" t="s">
        <v>505</v>
      </c>
      <c r="ES66" s="104" t="s">
        <v>803</v>
      </c>
      <c r="ET66" s="104" t="s">
        <v>1105</v>
      </c>
    </row>
    <row r="67" spans="1:150" x14ac:dyDescent="0.2">
      <c r="A67" s="105">
        <v>65</v>
      </c>
      <c r="B67" s="104" t="s">
        <v>940</v>
      </c>
      <c r="D67" s="104">
        <v>418412485.27999997</v>
      </c>
      <c r="G67" s="104">
        <v>542620</v>
      </c>
      <c r="J67" s="104">
        <v>163378924.62</v>
      </c>
      <c r="K67" s="104">
        <v>8631361.2799999993</v>
      </c>
      <c r="L67" s="104">
        <v>154747563.34</v>
      </c>
      <c r="N67" s="104">
        <v>83576323.189999998</v>
      </c>
      <c r="Y67" s="104">
        <v>35518608.770000003</v>
      </c>
      <c r="Z67" s="104">
        <v>35518608.770000003</v>
      </c>
      <c r="AA67" s="104">
        <v>373108583.83999997</v>
      </c>
      <c r="AG67" s="104">
        <v>1074537545.7</v>
      </c>
      <c r="AO67" s="104">
        <v>495384.06</v>
      </c>
      <c r="AP67" s="104">
        <v>1852713.07</v>
      </c>
      <c r="AU67" s="104">
        <v>613331923.05999994</v>
      </c>
      <c r="AV67" s="104">
        <v>127247844.91</v>
      </c>
      <c r="AW67" s="104">
        <v>486084078.14999998</v>
      </c>
      <c r="AY67" s="104">
        <v>2256444.58</v>
      </c>
      <c r="AZ67" s="104">
        <v>2256444.58</v>
      </c>
      <c r="BB67" s="104">
        <v>486084078.01999998</v>
      </c>
      <c r="BD67" s="104">
        <v>486084078.01999998</v>
      </c>
      <c r="BJ67" s="104">
        <v>102837320.37</v>
      </c>
      <c r="BL67" s="104">
        <v>122071.4</v>
      </c>
      <c r="BO67" s="104">
        <v>16129772.300000001</v>
      </c>
      <c r="BQ67" s="104">
        <v>609777783.79999995</v>
      </c>
      <c r="BR67" s="104">
        <v>1684315329.5</v>
      </c>
      <c r="BT67" s="104">
        <v>298000000</v>
      </c>
      <c r="BZ67" s="104">
        <v>350879563.38</v>
      </c>
      <c r="CA67" s="104">
        <v>105000000</v>
      </c>
      <c r="CB67" s="104">
        <v>245879563.38</v>
      </c>
      <c r="CC67" s="104">
        <v>51595575.229999997</v>
      </c>
      <c r="CG67" s="104">
        <v>37076242.840000004</v>
      </c>
      <c r="CH67" s="104">
        <v>6882872.2199999997</v>
      </c>
      <c r="CI67" s="104">
        <v>543086.5</v>
      </c>
      <c r="CM67" s="104">
        <v>27428222.870000001</v>
      </c>
      <c r="CN67" s="104">
        <v>27971309.370000001</v>
      </c>
      <c r="DD67" s="104">
        <v>120000</v>
      </c>
      <c r="DE67" s="104">
        <v>772525563.03999996</v>
      </c>
      <c r="DU67" s="104">
        <v>772525563.03999996</v>
      </c>
      <c r="DW67" s="104">
        <v>176020000</v>
      </c>
      <c r="EA67" s="104">
        <v>322212601.97000003</v>
      </c>
      <c r="EE67" s="104">
        <v>12826994.529999999</v>
      </c>
      <c r="EH67" s="104">
        <v>267005568.77000001</v>
      </c>
      <c r="EK67" s="104">
        <v>778065165.26999998</v>
      </c>
      <c r="EL67" s="104">
        <v>133724601.19</v>
      </c>
      <c r="EM67" s="104">
        <v>911789766.46000004</v>
      </c>
      <c r="EN67" s="104">
        <v>1684315329.5</v>
      </c>
      <c r="EO67" s="104" t="s">
        <v>800</v>
      </c>
      <c r="EP67" s="104" t="s">
        <v>806</v>
      </c>
      <c r="EQ67" s="104" t="s">
        <v>941</v>
      </c>
      <c r="ER67" s="104" t="s">
        <v>505</v>
      </c>
      <c r="ES67" s="104" t="s">
        <v>803</v>
      </c>
      <c r="ET67" s="104" t="s">
        <v>1105</v>
      </c>
    </row>
    <row r="68" spans="1:150" x14ac:dyDescent="0.2">
      <c r="A68" s="105">
        <v>66</v>
      </c>
      <c r="B68" s="104" t="s">
        <v>942</v>
      </c>
      <c r="D68" s="104">
        <v>163017593.27000001</v>
      </c>
      <c r="J68" s="104">
        <v>384736164.08999997</v>
      </c>
      <c r="K68" s="104">
        <v>95258170.560000002</v>
      </c>
      <c r="L68" s="104">
        <v>289477993.52999997</v>
      </c>
      <c r="N68" s="104">
        <v>100755944.48999999</v>
      </c>
      <c r="U68" s="104">
        <v>5784265.5999999996</v>
      </c>
      <c r="Y68" s="104">
        <v>25948731.149999999</v>
      </c>
      <c r="Z68" s="104">
        <v>25948731.149999999</v>
      </c>
      <c r="AA68" s="104">
        <v>318782897.86000001</v>
      </c>
      <c r="AC68" s="104">
        <v>339005.82</v>
      </c>
      <c r="AG68" s="104">
        <v>999364602.27999997</v>
      </c>
      <c r="AO68" s="104">
        <v>11118299.699999999</v>
      </c>
      <c r="AU68" s="104">
        <v>690675229.78999996</v>
      </c>
      <c r="AV68" s="104">
        <v>127458406.2</v>
      </c>
      <c r="AW68" s="104">
        <v>563216823.59000003</v>
      </c>
      <c r="AX68" s="104">
        <v>572942.35</v>
      </c>
      <c r="AY68" s="104">
        <v>9834750.9000000004</v>
      </c>
      <c r="AZ68" s="104">
        <v>9834750.9000000004</v>
      </c>
      <c r="BB68" s="104">
        <v>562643881.24000001</v>
      </c>
      <c r="BD68" s="104">
        <v>562643881.24000001</v>
      </c>
      <c r="BJ68" s="104">
        <v>201548.34</v>
      </c>
      <c r="BQ68" s="104">
        <v>583798480.17999995</v>
      </c>
      <c r="BR68" s="104">
        <v>1583163082.46</v>
      </c>
      <c r="BT68" s="104">
        <v>265012191</v>
      </c>
      <c r="BZ68" s="104">
        <v>291420650</v>
      </c>
      <c r="CA68" s="104">
        <v>50000000</v>
      </c>
      <c r="CB68" s="104">
        <v>241420650</v>
      </c>
      <c r="CC68" s="104">
        <v>107433755.43000001</v>
      </c>
      <c r="CG68" s="104">
        <v>23657834.16</v>
      </c>
      <c r="CH68" s="104">
        <v>10548870.470000001</v>
      </c>
      <c r="CM68" s="104">
        <v>34063788.43</v>
      </c>
      <c r="CN68" s="104">
        <v>34063788.43</v>
      </c>
      <c r="CO68" s="104">
        <v>952480.92</v>
      </c>
      <c r="CX68" s="104">
        <v>382277.55</v>
      </c>
      <c r="DE68" s="104">
        <v>733471847.96000004</v>
      </c>
      <c r="DN68" s="104">
        <v>120000</v>
      </c>
      <c r="DO68" s="104">
        <v>120000</v>
      </c>
      <c r="DT68" s="104">
        <v>120000</v>
      </c>
      <c r="DU68" s="104">
        <v>733591847.96000004</v>
      </c>
      <c r="DW68" s="104">
        <v>176020000</v>
      </c>
      <c r="EA68" s="104">
        <v>317767481.97000003</v>
      </c>
      <c r="EE68" s="104">
        <v>40262323.799999997</v>
      </c>
      <c r="EH68" s="104">
        <v>196821140.66</v>
      </c>
      <c r="EK68" s="104">
        <v>730870946.42999995</v>
      </c>
      <c r="EL68" s="104">
        <v>118700288.06999999</v>
      </c>
      <c r="EM68" s="104">
        <v>849571234.5</v>
      </c>
      <c r="EN68" s="104">
        <v>1583163082.46</v>
      </c>
      <c r="EO68" s="104" t="s">
        <v>800</v>
      </c>
      <c r="EP68" s="104" t="s">
        <v>801</v>
      </c>
      <c r="EQ68" s="104" t="s">
        <v>1106</v>
      </c>
      <c r="ER68" s="104" t="s">
        <v>505</v>
      </c>
      <c r="ES68" s="104" t="s">
        <v>803</v>
      </c>
      <c r="ET68" s="104" t="s">
        <v>1105</v>
      </c>
    </row>
    <row r="69" spans="1:150" x14ac:dyDescent="0.2">
      <c r="A69" s="105">
        <v>67</v>
      </c>
      <c r="B69" s="104" t="s">
        <v>944</v>
      </c>
      <c r="D69" s="104">
        <v>235900683.24000001</v>
      </c>
      <c r="J69" s="104">
        <v>391035183.13999999</v>
      </c>
      <c r="K69" s="104">
        <v>63732026.759999998</v>
      </c>
      <c r="L69" s="104">
        <v>327303156.38</v>
      </c>
      <c r="N69" s="104">
        <v>55648798.060000002</v>
      </c>
      <c r="U69" s="104">
        <v>10229485.609999999</v>
      </c>
      <c r="Y69" s="104">
        <v>22328343.52</v>
      </c>
      <c r="Z69" s="104">
        <v>22328343.52</v>
      </c>
      <c r="AA69" s="104">
        <v>300631240.80000001</v>
      </c>
      <c r="AC69" s="104">
        <v>240069.88</v>
      </c>
      <c r="AG69" s="104">
        <v>1016013804.25</v>
      </c>
      <c r="AO69" s="104">
        <v>13014167.08</v>
      </c>
      <c r="AU69" s="104">
        <v>680753904.38</v>
      </c>
      <c r="AV69" s="104">
        <v>119469732.59</v>
      </c>
      <c r="AW69" s="104">
        <v>561284171.78999996</v>
      </c>
      <c r="AX69" s="104">
        <v>572942.35</v>
      </c>
      <c r="AY69" s="104">
        <v>15071658.35</v>
      </c>
      <c r="AZ69" s="104">
        <v>15071658.35</v>
      </c>
      <c r="BB69" s="104">
        <v>560711229.44000006</v>
      </c>
      <c r="BD69" s="104">
        <v>560711229.44000006</v>
      </c>
      <c r="BJ69" s="104">
        <v>219855.84</v>
      </c>
      <c r="BQ69" s="104">
        <v>589016910.71000004</v>
      </c>
      <c r="BR69" s="104">
        <v>1605030714.96</v>
      </c>
      <c r="BT69" s="104">
        <v>348000000</v>
      </c>
      <c r="BZ69" s="104">
        <v>260491260.88</v>
      </c>
      <c r="CA69" s="104">
        <v>57215000</v>
      </c>
      <c r="CB69" s="104">
        <v>203276260.88</v>
      </c>
      <c r="CC69" s="104">
        <v>105984087.86</v>
      </c>
      <c r="CG69" s="104">
        <v>25214967.699999999</v>
      </c>
      <c r="CH69" s="104">
        <v>3527688.98</v>
      </c>
      <c r="CM69" s="104">
        <v>32141740.23</v>
      </c>
      <c r="CN69" s="104">
        <v>32141740.23</v>
      </c>
      <c r="CO69" s="104">
        <v>695082.64</v>
      </c>
      <c r="CX69" s="104">
        <v>430995.92</v>
      </c>
      <c r="DE69" s="104">
        <v>776485824.21000004</v>
      </c>
      <c r="DN69" s="104">
        <v>120000</v>
      </c>
      <c r="DO69" s="104">
        <v>120000</v>
      </c>
      <c r="DT69" s="104">
        <v>120000</v>
      </c>
      <c r="DU69" s="104">
        <v>776605824.21000004</v>
      </c>
      <c r="DW69" s="104">
        <v>176020000</v>
      </c>
      <c r="EA69" s="104">
        <v>317937481.97000003</v>
      </c>
      <c r="EE69" s="104">
        <v>40262323.799999997</v>
      </c>
      <c r="EH69" s="104">
        <v>179173990.25999999</v>
      </c>
      <c r="EK69" s="104">
        <v>713393796.02999997</v>
      </c>
      <c r="EL69" s="104">
        <v>115031094.72</v>
      </c>
      <c r="EM69" s="104">
        <v>828424890.75</v>
      </c>
      <c r="EN69" s="104">
        <v>1605030714.96</v>
      </c>
      <c r="EO69" s="104" t="s">
        <v>800</v>
      </c>
      <c r="EP69" s="104" t="s">
        <v>801</v>
      </c>
      <c r="EQ69" s="104" t="s">
        <v>1107</v>
      </c>
      <c r="ER69" s="104" t="s">
        <v>505</v>
      </c>
      <c r="ES69" s="104" t="s">
        <v>803</v>
      </c>
      <c r="ET69" s="104" t="s">
        <v>1105</v>
      </c>
    </row>
    <row r="70" spans="1:150" x14ac:dyDescent="0.2">
      <c r="A70" s="105">
        <v>68</v>
      </c>
      <c r="B70" s="104" t="s">
        <v>946</v>
      </c>
      <c r="D70" s="104">
        <v>212657556.75999999</v>
      </c>
      <c r="J70" s="104">
        <v>316183539.38999999</v>
      </c>
      <c r="K70" s="104">
        <v>34924487.299999997</v>
      </c>
      <c r="L70" s="104">
        <v>281259052.08999997</v>
      </c>
      <c r="N70" s="104">
        <v>62225473.619999997</v>
      </c>
      <c r="U70" s="104">
        <v>11382070.710000001</v>
      </c>
      <c r="Y70" s="104">
        <v>20132141.91</v>
      </c>
      <c r="Z70" s="104">
        <v>20132141.91</v>
      </c>
      <c r="AA70" s="104">
        <v>336286463.70999998</v>
      </c>
      <c r="AC70" s="104">
        <v>371900.43</v>
      </c>
      <c r="AG70" s="104">
        <v>959239146.52999997</v>
      </c>
      <c r="AO70" s="104">
        <v>13699423.08</v>
      </c>
      <c r="AU70" s="104">
        <v>603767501.89999998</v>
      </c>
      <c r="AV70" s="104">
        <v>113145905.78</v>
      </c>
      <c r="AW70" s="104">
        <v>490621596.12</v>
      </c>
      <c r="AX70" s="104">
        <v>572942.35</v>
      </c>
      <c r="AY70" s="104">
        <v>26279213.98</v>
      </c>
      <c r="AZ70" s="104">
        <v>25638013.98</v>
      </c>
      <c r="BA70" s="104">
        <v>641200</v>
      </c>
      <c r="BB70" s="104">
        <v>490048653.76999998</v>
      </c>
      <c r="BC70" s="104">
        <v>237028.52</v>
      </c>
      <c r="BD70" s="104">
        <v>490285682.29000002</v>
      </c>
      <c r="BJ70" s="104">
        <v>238163.34</v>
      </c>
      <c r="BQ70" s="104">
        <v>530502482.69</v>
      </c>
      <c r="BR70" s="104">
        <v>1489741629.22</v>
      </c>
      <c r="BT70" s="104">
        <v>241009921.59999999</v>
      </c>
      <c r="BZ70" s="104">
        <v>274330051.19</v>
      </c>
      <c r="CA70" s="104">
        <v>57215000</v>
      </c>
      <c r="CB70" s="104">
        <v>217115051.19</v>
      </c>
      <c r="CC70" s="104">
        <v>69945197.530000001</v>
      </c>
      <c r="CG70" s="104">
        <v>26877083.149999999</v>
      </c>
      <c r="CH70" s="104">
        <v>-1171165.3700000001</v>
      </c>
      <c r="CM70" s="104">
        <v>29116075.66</v>
      </c>
      <c r="CN70" s="104">
        <v>29116075.66</v>
      </c>
      <c r="CO70" s="104">
        <v>431427.43</v>
      </c>
      <c r="CX70" s="104">
        <v>513663.49</v>
      </c>
      <c r="DC70" s="104">
        <v>10600000</v>
      </c>
      <c r="DE70" s="104">
        <v>651652254.67999995</v>
      </c>
      <c r="DN70" s="104">
        <v>120000</v>
      </c>
      <c r="DO70" s="104">
        <v>120000</v>
      </c>
      <c r="DT70" s="104">
        <v>120000</v>
      </c>
      <c r="DU70" s="104">
        <v>651772254.67999995</v>
      </c>
      <c r="DW70" s="104">
        <v>176020000</v>
      </c>
      <c r="EA70" s="104">
        <v>317937481.97000003</v>
      </c>
      <c r="EE70" s="104">
        <v>40262323.799999997</v>
      </c>
      <c r="EH70" s="104">
        <v>194932728.91</v>
      </c>
      <c r="EK70" s="104">
        <v>729152534.67999995</v>
      </c>
      <c r="EL70" s="104">
        <v>108816839.86</v>
      </c>
      <c r="EM70" s="104">
        <v>837969374.53999996</v>
      </c>
      <c r="EN70" s="104">
        <v>1489741629.22</v>
      </c>
      <c r="EO70" s="104" t="s">
        <v>800</v>
      </c>
      <c r="EP70" s="104" t="s">
        <v>801</v>
      </c>
      <c r="EQ70" s="104" t="s">
        <v>1108</v>
      </c>
      <c r="ER70" s="104" t="s">
        <v>505</v>
      </c>
      <c r="ES70" s="104" t="s">
        <v>803</v>
      </c>
      <c r="ET70" s="104" t="s">
        <v>1105</v>
      </c>
    </row>
    <row r="71" spans="1:150" x14ac:dyDescent="0.2">
      <c r="A71" s="105">
        <v>69</v>
      </c>
      <c r="B71" s="104" t="s">
        <v>948</v>
      </c>
      <c r="D71" s="104">
        <v>269118657.66000003</v>
      </c>
      <c r="J71" s="104">
        <v>170521032.46000001</v>
      </c>
      <c r="K71" s="104">
        <v>10596043.48</v>
      </c>
      <c r="L71" s="104">
        <v>159924988.97999999</v>
      </c>
      <c r="N71" s="104">
        <v>32605418.07</v>
      </c>
      <c r="U71" s="104">
        <v>5062022.1100000003</v>
      </c>
      <c r="Y71" s="104">
        <v>19324677.059999999</v>
      </c>
      <c r="Z71" s="104">
        <v>19324677.059999999</v>
      </c>
      <c r="AA71" s="104">
        <v>318488911.10000002</v>
      </c>
      <c r="AC71" s="104">
        <v>134327.76</v>
      </c>
      <c r="AG71" s="104">
        <v>815255046.22000003</v>
      </c>
      <c r="AO71" s="104">
        <v>16764367.109999999</v>
      </c>
      <c r="AU71" s="104">
        <v>596151213.32000005</v>
      </c>
      <c r="AV71" s="104">
        <v>104062476.88</v>
      </c>
      <c r="AW71" s="104">
        <v>492088736.44</v>
      </c>
      <c r="AX71" s="104">
        <v>572942.35</v>
      </c>
      <c r="AY71" s="104">
        <v>24397102.77</v>
      </c>
      <c r="AZ71" s="104">
        <v>23755902.77</v>
      </c>
      <c r="BA71" s="104">
        <v>641200</v>
      </c>
      <c r="BB71" s="104">
        <v>491515794.08999997</v>
      </c>
      <c r="BD71" s="104">
        <v>491515794.08999997</v>
      </c>
      <c r="BJ71" s="104">
        <v>256470.84</v>
      </c>
      <c r="BQ71" s="104">
        <v>532933734.81</v>
      </c>
      <c r="BR71" s="104">
        <v>1348188781.03</v>
      </c>
      <c r="BT71" s="104">
        <v>185000000</v>
      </c>
      <c r="BZ71" s="104">
        <v>271287876.72000003</v>
      </c>
      <c r="CA71" s="104">
        <v>25000000</v>
      </c>
      <c r="CB71" s="104">
        <v>246287876.72</v>
      </c>
      <c r="CC71" s="104">
        <v>26573970.170000002</v>
      </c>
      <c r="CG71" s="104">
        <v>26900456.84</v>
      </c>
      <c r="CH71" s="104">
        <v>-4272692.49</v>
      </c>
      <c r="CM71" s="104">
        <v>22924548.07</v>
      </c>
      <c r="CN71" s="104">
        <v>22924548.07</v>
      </c>
      <c r="CO71" s="104">
        <v>875497.11</v>
      </c>
      <c r="CX71" s="104">
        <v>276009.25</v>
      </c>
      <c r="DC71" s="104">
        <v>10600000</v>
      </c>
      <c r="DE71" s="104">
        <v>540165665.66999996</v>
      </c>
      <c r="DN71" s="104">
        <v>120000</v>
      </c>
      <c r="DO71" s="104">
        <v>120000</v>
      </c>
      <c r="DT71" s="104">
        <v>120000</v>
      </c>
      <c r="DU71" s="104">
        <v>540285665.66999996</v>
      </c>
      <c r="DW71" s="104">
        <v>176020000</v>
      </c>
      <c r="EA71" s="104">
        <v>317937481.97000003</v>
      </c>
      <c r="EE71" s="104">
        <v>40262323.799999997</v>
      </c>
      <c r="EH71" s="104">
        <v>171831320.43000001</v>
      </c>
      <c r="EI71" s="104">
        <v>35204000</v>
      </c>
      <c r="EK71" s="104">
        <v>706051126.20000005</v>
      </c>
      <c r="EL71" s="104">
        <v>101851989.16</v>
      </c>
      <c r="EM71" s="104">
        <v>807903115.36000001</v>
      </c>
      <c r="EN71" s="104">
        <v>1348188781.03</v>
      </c>
      <c r="EO71" s="104" t="s">
        <v>800</v>
      </c>
      <c r="EP71" s="104" t="s">
        <v>806</v>
      </c>
      <c r="EQ71" s="104" t="s">
        <v>1109</v>
      </c>
      <c r="ER71" s="104" t="s">
        <v>505</v>
      </c>
      <c r="ES71" s="104" t="s">
        <v>803</v>
      </c>
      <c r="ET71" s="104" t="s">
        <v>1105</v>
      </c>
    </row>
    <row r="72" spans="1:150" x14ac:dyDescent="0.2">
      <c r="A72" s="105">
        <v>70</v>
      </c>
      <c r="B72" s="104" t="s">
        <v>950</v>
      </c>
      <c r="D72" s="104">
        <v>212228702.91999999</v>
      </c>
      <c r="J72" s="104">
        <v>334867851.17000002</v>
      </c>
      <c r="K72" s="104">
        <v>41925419.439999998</v>
      </c>
      <c r="L72" s="104">
        <v>292942431.73000002</v>
      </c>
      <c r="N72" s="104">
        <v>59910606.82</v>
      </c>
      <c r="U72" s="104">
        <v>10514856.029999999</v>
      </c>
      <c r="Y72" s="104">
        <v>28075614.059999999</v>
      </c>
      <c r="Z72" s="104">
        <v>28075614.059999999</v>
      </c>
      <c r="AA72" s="104">
        <v>281272317.88</v>
      </c>
      <c r="AC72" s="104">
        <v>113058.91</v>
      </c>
      <c r="AG72" s="104">
        <v>926983007.78999996</v>
      </c>
      <c r="AO72" s="104">
        <v>16665854.359999999</v>
      </c>
      <c r="AU72" s="104">
        <v>478532187.61000001</v>
      </c>
      <c r="AV72" s="104">
        <v>95793419.920000002</v>
      </c>
      <c r="AW72" s="104">
        <v>382738767.69</v>
      </c>
      <c r="AY72" s="104">
        <v>106272967.04000001</v>
      </c>
      <c r="AZ72" s="104">
        <v>106190153.54000001</v>
      </c>
      <c r="BA72" s="104">
        <v>82813.5</v>
      </c>
      <c r="BB72" s="104">
        <v>382738767.69</v>
      </c>
      <c r="BD72" s="104">
        <v>382738767.69</v>
      </c>
      <c r="BJ72" s="104">
        <v>192650.84</v>
      </c>
      <c r="BQ72" s="104">
        <v>505870239.93000001</v>
      </c>
      <c r="BR72" s="104">
        <v>1432853247.72</v>
      </c>
      <c r="BT72" s="104">
        <v>258144762.80000001</v>
      </c>
      <c r="BZ72" s="104">
        <v>233190791.06999999</v>
      </c>
      <c r="CA72" s="104">
        <v>50000000</v>
      </c>
      <c r="CB72" s="104">
        <v>183190791.06999999</v>
      </c>
      <c r="CC72" s="104">
        <v>84747096.260000005</v>
      </c>
      <c r="CG72" s="104">
        <v>24435864.82</v>
      </c>
      <c r="CH72" s="104">
        <v>-3042908.2</v>
      </c>
      <c r="CM72" s="104">
        <v>19006208.309999999</v>
      </c>
      <c r="CN72" s="104">
        <v>19006208.309999999</v>
      </c>
      <c r="CO72" s="104">
        <v>725842.22</v>
      </c>
      <c r="CX72" s="104">
        <v>561740.56999999995</v>
      </c>
      <c r="DC72" s="104">
        <v>20000000</v>
      </c>
      <c r="DD72" s="104">
        <v>33550</v>
      </c>
      <c r="DE72" s="104">
        <v>637802947.85000002</v>
      </c>
      <c r="DG72" s="104">
        <v>20000000</v>
      </c>
      <c r="DN72" s="104">
        <v>120000</v>
      </c>
      <c r="DO72" s="104">
        <v>120000</v>
      </c>
      <c r="DT72" s="104">
        <v>20120000</v>
      </c>
      <c r="DU72" s="104">
        <v>657922947.85000002</v>
      </c>
      <c r="DW72" s="104">
        <v>176020000</v>
      </c>
      <c r="EA72" s="104">
        <v>317937481.98000002</v>
      </c>
      <c r="EE72" s="104">
        <v>34032175.009999998</v>
      </c>
      <c r="EH72" s="104">
        <v>151388446.02000001</v>
      </c>
      <c r="EK72" s="104">
        <v>679378103.00999999</v>
      </c>
      <c r="EL72" s="104">
        <v>95552196.859999999</v>
      </c>
      <c r="EM72" s="104">
        <v>774930299.87</v>
      </c>
      <c r="EN72" s="104">
        <v>1432853247.72</v>
      </c>
      <c r="EO72" s="104" t="s">
        <v>800</v>
      </c>
      <c r="EP72" s="104" t="s">
        <v>801</v>
      </c>
      <c r="EQ72" s="104" t="s">
        <v>951</v>
      </c>
      <c r="ER72" s="104" t="s">
        <v>505</v>
      </c>
      <c r="ES72" s="104" t="s">
        <v>803</v>
      </c>
      <c r="ET72" s="104" t="s">
        <v>1105</v>
      </c>
    </row>
    <row r="73" spans="1:150" x14ac:dyDescent="0.2">
      <c r="A73" s="105">
        <v>71</v>
      </c>
      <c r="B73" s="104" t="s">
        <v>952</v>
      </c>
      <c r="D73" s="104">
        <v>295419245.86000001</v>
      </c>
      <c r="J73" s="104">
        <v>258691693.24000001</v>
      </c>
      <c r="K73" s="104">
        <v>36908039.649999999</v>
      </c>
      <c r="L73" s="104">
        <v>221783653.59</v>
      </c>
      <c r="N73" s="104">
        <v>53555843.960000001</v>
      </c>
      <c r="U73" s="104">
        <v>8017377.1399999997</v>
      </c>
      <c r="Y73" s="104">
        <v>15771305.27</v>
      </c>
      <c r="Z73" s="104">
        <v>15771305.27</v>
      </c>
      <c r="AA73" s="104">
        <v>289181914.31</v>
      </c>
      <c r="AC73" s="104">
        <v>100575.47</v>
      </c>
      <c r="AG73" s="104">
        <v>920737955.25</v>
      </c>
      <c r="AO73" s="104">
        <v>15941057.57</v>
      </c>
      <c r="AU73" s="104">
        <v>438043107.18000001</v>
      </c>
      <c r="AV73" s="104">
        <v>90889003.200000003</v>
      </c>
      <c r="AW73" s="104">
        <v>347154103.98000002</v>
      </c>
      <c r="AY73" s="104">
        <v>132813472.70999999</v>
      </c>
      <c r="AZ73" s="104">
        <v>132730659.20999999</v>
      </c>
      <c r="BA73" s="104">
        <v>82813.5</v>
      </c>
      <c r="BB73" s="104">
        <v>347154103.98000002</v>
      </c>
      <c r="BD73" s="104">
        <v>347154103.98000002</v>
      </c>
      <c r="BJ73" s="104">
        <v>218415.84</v>
      </c>
      <c r="BQ73" s="104">
        <v>496127050.10000002</v>
      </c>
      <c r="BR73" s="104">
        <v>1416865005.3499999</v>
      </c>
      <c r="BT73" s="104">
        <v>307648934.5</v>
      </c>
      <c r="BZ73" s="104">
        <v>189855977.78999999</v>
      </c>
      <c r="CB73" s="104">
        <v>189855977.78999999</v>
      </c>
      <c r="CC73" s="104">
        <v>75856176.650000006</v>
      </c>
      <c r="CG73" s="104">
        <v>21165276.239999998</v>
      </c>
      <c r="CH73" s="104">
        <v>-4259540.4400000004</v>
      </c>
      <c r="CI73" s="104">
        <v>89600</v>
      </c>
      <c r="CM73" s="104">
        <v>15480055.310000001</v>
      </c>
      <c r="CN73" s="104">
        <v>15569655.310000001</v>
      </c>
      <c r="CO73" s="104">
        <v>455892.62</v>
      </c>
      <c r="CX73" s="104">
        <v>611839.62</v>
      </c>
      <c r="DC73" s="104">
        <v>38000000</v>
      </c>
      <c r="DE73" s="104">
        <v>644904212.28999996</v>
      </c>
      <c r="DG73" s="104">
        <v>20000000</v>
      </c>
      <c r="DN73" s="104">
        <v>120000</v>
      </c>
      <c r="DO73" s="104">
        <v>120000</v>
      </c>
      <c r="DT73" s="104">
        <v>20120000</v>
      </c>
      <c r="DU73" s="104">
        <v>665024212.28999996</v>
      </c>
      <c r="DW73" s="104">
        <v>176020000</v>
      </c>
      <c r="EA73" s="104">
        <v>320937481.98000002</v>
      </c>
      <c r="EE73" s="104">
        <v>34032175.009999998</v>
      </c>
      <c r="EH73" s="104">
        <v>138329393</v>
      </c>
      <c r="EK73" s="104">
        <v>669319049.99000001</v>
      </c>
      <c r="EL73" s="104">
        <v>82521743.069999993</v>
      </c>
      <c r="EM73" s="104">
        <v>751840793.05999994</v>
      </c>
      <c r="EN73" s="104">
        <v>1416865005.3499999</v>
      </c>
      <c r="EO73" s="104" t="s">
        <v>800</v>
      </c>
      <c r="EP73" s="104" t="s">
        <v>801</v>
      </c>
      <c r="EQ73" s="104" t="s">
        <v>953</v>
      </c>
      <c r="ER73" s="104" t="s">
        <v>505</v>
      </c>
      <c r="ES73" s="104" t="s">
        <v>803</v>
      </c>
      <c r="ET73" s="104" t="s">
        <v>1105</v>
      </c>
    </row>
    <row r="74" spans="1:150" x14ac:dyDescent="0.2">
      <c r="A74" s="105">
        <v>72</v>
      </c>
      <c r="B74" s="104" t="s">
        <v>954</v>
      </c>
      <c r="D74" s="104">
        <v>319772549.12</v>
      </c>
      <c r="J74" s="104">
        <v>238131467.19999999</v>
      </c>
      <c r="K74" s="104">
        <v>40563036.719999999</v>
      </c>
      <c r="L74" s="104">
        <v>197568430.47999999</v>
      </c>
      <c r="N74" s="104">
        <v>44554757.340000004</v>
      </c>
      <c r="U74" s="104">
        <v>4734381.83</v>
      </c>
      <c r="Y74" s="104">
        <v>16006534.529999999</v>
      </c>
      <c r="Z74" s="104">
        <v>16006534.529999999</v>
      </c>
      <c r="AA74" s="104">
        <v>274648278.17000002</v>
      </c>
      <c r="AC74" s="104">
        <v>66273.42</v>
      </c>
      <c r="AG74" s="104">
        <v>897914241.61000001</v>
      </c>
      <c r="AO74" s="104">
        <v>15141098.279999999</v>
      </c>
      <c r="AU74" s="104">
        <v>442207418.13999999</v>
      </c>
      <c r="AV74" s="104">
        <v>84791195.010000005</v>
      </c>
      <c r="AW74" s="104">
        <v>357416223.13</v>
      </c>
      <c r="AY74" s="104">
        <v>119583074.34999999</v>
      </c>
      <c r="AZ74" s="104">
        <v>119395366.63</v>
      </c>
      <c r="BA74" s="104">
        <v>187707.72</v>
      </c>
      <c r="BB74" s="104">
        <v>357416223.13</v>
      </c>
      <c r="BD74" s="104">
        <v>357416223.13</v>
      </c>
      <c r="BJ74" s="104">
        <v>147128.34</v>
      </c>
      <c r="BQ74" s="104">
        <v>492287524.10000002</v>
      </c>
      <c r="BR74" s="104">
        <v>1390201765.71</v>
      </c>
      <c r="BT74" s="104">
        <v>280189820</v>
      </c>
      <c r="BZ74" s="104">
        <v>190766727.65000001</v>
      </c>
      <c r="CA74" s="104">
        <v>10000000</v>
      </c>
      <c r="CB74" s="104">
        <v>180766727.65000001</v>
      </c>
      <c r="CC74" s="104">
        <v>57489384.57</v>
      </c>
      <c r="CG74" s="104">
        <v>19943188.489999998</v>
      </c>
      <c r="CH74" s="104">
        <v>-1147735.1599999999</v>
      </c>
      <c r="CI74" s="104">
        <v>105022.98</v>
      </c>
      <c r="CM74" s="104">
        <v>25452849.25</v>
      </c>
      <c r="CN74" s="104">
        <v>25557872.23</v>
      </c>
      <c r="CO74" s="104">
        <v>353591.39</v>
      </c>
      <c r="CX74" s="104">
        <v>582943.64</v>
      </c>
      <c r="DE74" s="104">
        <v>573735792.80999994</v>
      </c>
      <c r="DG74" s="104">
        <v>58000000</v>
      </c>
      <c r="DN74" s="104">
        <v>120000</v>
      </c>
      <c r="DO74" s="104">
        <v>120000</v>
      </c>
      <c r="DT74" s="104">
        <v>58120000</v>
      </c>
      <c r="DU74" s="104">
        <v>631855792.80999994</v>
      </c>
      <c r="DW74" s="104">
        <v>135400000</v>
      </c>
      <c r="EA74" s="104">
        <v>361557481.98000002</v>
      </c>
      <c r="EE74" s="104">
        <v>34032175.009999998</v>
      </c>
      <c r="EH74" s="104">
        <v>150340064.38999999</v>
      </c>
      <c r="EK74" s="104">
        <v>681329721.38</v>
      </c>
      <c r="EL74" s="104">
        <v>77016251.519999996</v>
      </c>
      <c r="EM74" s="104">
        <v>758345972.89999998</v>
      </c>
      <c r="EN74" s="104">
        <v>1390201765.71</v>
      </c>
      <c r="EO74" s="104" t="s">
        <v>800</v>
      </c>
      <c r="EP74" s="104" t="s">
        <v>801</v>
      </c>
      <c r="EQ74" s="104" t="s">
        <v>955</v>
      </c>
      <c r="ER74" s="104" t="s">
        <v>505</v>
      </c>
      <c r="ES74" s="104" t="s">
        <v>803</v>
      </c>
      <c r="ET74" s="104" t="s">
        <v>1105</v>
      </c>
    </row>
    <row r="75" spans="1:150" x14ac:dyDescent="0.2">
      <c r="A75" s="105">
        <v>73</v>
      </c>
      <c r="B75" s="104" t="s">
        <v>956</v>
      </c>
      <c r="D75" s="104">
        <v>476895712.43000001</v>
      </c>
      <c r="G75" s="104">
        <v>1677290</v>
      </c>
      <c r="J75" s="104">
        <v>124710983.16</v>
      </c>
      <c r="K75" s="104">
        <v>2057616</v>
      </c>
      <c r="L75" s="104">
        <v>122653367.16</v>
      </c>
      <c r="N75" s="104">
        <v>13491443.710000001</v>
      </c>
      <c r="U75" s="104">
        <v>1309567.01</v>
      </c>
      <c r="Y75" s="104">
        <v>15762625.710000001</v>
      </c>
      <c r="Z75" s="104">
        <v>15762625.710000001</v>
      </c>
      <c r="AA75" s="104">
        <v>244401356.97</v>
      </c>
      <c r="AC75" s="104">
        <v>94480.59</v>
      </c>
      <c r="AG75" s="104">
        <v>878343459.58000004</v>
      </c>
      <c r="AO75" s="104">
        <v>15591138.99</v>
      </c>
      <c r="AU75" s="104">
        <v>434137555.74000001</v>
      </c>
      <c r="AV75" s="104">
        <v>79000378</v>
      </c>
      <c r="AW75" s="104">
        <v>355137177.74000001</v>
      </c>
      <c r="AY75" s="104">
        <v>109444868.7</v>
      </c>
      <c r="AZ75" s="104">
        <v>109310437.37</v>
      </c>
      <c r="BA75" s="104">
        <v>134431.32999999999</v>
      </c>
      <c r="BB75" s="104">
        <v>355137177.74000001</v>
      </c>
      <c r="BD75" s="104">
        <v>355137177.74000001</v>
      </c>
      <c r="BJ75" s="104">
        <v>161340.84</v>
      </c>
      <c r="BQ75" s="104">
        <v>480334526.26999998</v>
      </c>
      <c r="BR75" s="104">
        <v>1358677985.8499999</v>
      </c>
      <c r="BT75" s="104">
        <v>317873726.5</v>
      </c>
      <c r="BZ75" s="104">
        <v>169688217.15000001</v>
      </c>
      <c r="CA75" s="104">
        <v>10650000</v>
      </c>
      <c r="CB75" s="104">
        <v>159038217.15000001</v>
      </c>
      <c r="CC75" s="104">
        <v>29826631.850000001</v>
      </c>
      <c r="CG75" s="104">
        <v>22859707.309999999</v>
      </c>
      <c r="CH75" s="104">
        <v>6211063.1600000001</v>
      </c>
      <c r="CI75" s="104">
        <v>103185</v>
      </c>
      <c r="CM75" s="104">
        <v>14156477.890000001</v>
      </c>
      <c r="CN75" s="104">
        <v>14259662.890000001</v>
      </c>
      <c r="CO75" s="104">
        <v>397166.23</v>
      </c>
      <c r="CX75" s="104">
        <v>588851.56999999995</v>
      </c>
      <c r="DE75" s="104">
        <v>561705026.65999997</v>
      </c>
      <c r="DG75" s="104">
        <v>58000000</v>
      </c>
      <c r="DN75" s="104">
        <v>120000</v>
      </c>
      <c r="DO75" s="104">
        <v>120000</v>
      </c>
      <c r="DT75" s="104">
        <v>58120000</v>
      </c>
      <c r="DU75" s="104">
        <v>619825026.65999997</v>
      </c>
      <c r="DW75" s="104">
        <v>135400000</v>
      </c>
      <c r="EA75" s="104">
        <v>361535762.72000003</v>
      </c>
      <c r="EE75" s="104">
        <v>34032175.009999998</v>
      </c>
      <c r="EH75" s="104">
        <v>135914216.56</v>
      </c>
      <c r="EI75" s="104">
        <v>27080000</v>
      </c>
      <c r="EK75" s="104">
        <v>666882154.28999996</v>
      </c>
      <c r="EL75" s="104">
        <v>71970804.900000006</v>
      </c>
      <c r="EM75" s="104">
        <v>738852959.19000006</v>
      </c>
      <c r="EN75" s="104">
        <v>1358677985.8499999</v>
      </c>
      <c r="EO75" s="104" t="s">
        <v>800</v>
      </c>
      <c r="EP75" s="104" t="s">
        <v>806</v>
      </c>
      <c r="EQ75" s="104" t="s">
        <v>949</v>
      </c>
      <c r="ER75" s="104" t="s">
        <v>505</v>
      </c>
      <c r="ES75" s="104" t="s">
        <v>803</v>
      </c>
      <c r="ET75" s="104" t="s">
        <v>1105</v>
      </c>
    </row>
    <row r="76" spans="1:150" x14ac:dyDescent="0.2">
      <c r="A76" s="105">
        <v>74</v>
      </c>
      <c r="B76" s="104" t="s">
        <v>958</v>
      </c>
      <c r="D76" s="104">
        <v>484855373.61000001</v>
      </c>
      <c r="G76" s="104">
        <v>1303500</v>
      </c>
      <c r="J76" s="104">
        <v>211901950.09</v>
      </c>
      <c r="K76" s="104">
        <v>21531607.949999999</v>
      </c>
      <c r="L76" s="104">
        <v>190370342.13999999</v>
      </c>
      <c r="N76" s="104">
        <v>22697275.690000001</v>
      </c>
      <c r="U76" s="104">
        <v>11110524.58</v>
      </c>
      <c r="Y76" s="104">
        <v>17607118.079999998</v>
      </c>
      <c r="Z76" s="104">
        <v>17607118.079999998</v>
      </c>
      <c r="AA76" s="104">
        <v>207346234.84999999</v>
      </c>
      <c r="AC76" s="104">
        <v>3422364.9</v>
      </c>
      <c r="AG76" s="104">
        <v>960244341.79999995</v>
      </c>
      <c r="AO76" s="104">
        <v>16125841.73</v>
      </c>
      <c r="AU76" s="104">
        <v>256179506.03999999</v>
      </c>
      <c r="AV76" s="104">
        <v>72763246.25</v>
      </c>
      <c r="AW76" s="104">
        <v>183416259.78999999</v>
      </c>
      <c r="AY76" s="104">
        <v>192546014.58000001</v>
      </c>
      <c r="AZ76" s="104">
        <v>176128911.28</v>
      </c>
      <c r="BA76" s="104">
        <v>16417103.300000001</v>
      </c>
      <c r="BB76" s="104">
        <v>183416259.78999999</v>
      </c>
      <c r="BD76" s="104">
        <v>183416259.78999999</v>
      </c>
      <c r="BJ76" s="104">
        <v>262369.34000000003</v>
      </c>
      <c r="BQ76" s="104">
        <v>392350485.44</v>
      </c>
      <c r="BR76" s="104">
        <v>1352594827.24</v>
      </c>
      <c r="BT76" s="104">
        <v>369637683.56999999</v>
      </c>
      <c r="BZ76" s="104">
        <v>165518306.66</v>
      </c>
      <c r="CA76" s="104">
        <v>14200000</v>
      </c>
      <c r="CB76" s="104">
        <v>151318306.66</v>
      </c>
      <c r="CC76" s="104">
        <v>52419325.469999999</v>
      </c>
      <c r="CG76" s="104">
        <v>18174922.800000001</v>
      </c>
      <c r="CH76" s="104">
        <v>7418144.1500000004</v>
      </c>
      <c r="CM76" s="104">
        <v>17006664.800000001</v>
      </c>
      <c r="CN76" s="104">
        <v>17006664.800000001</v>
      </c>
      <c r="CO76" s="104">
        <v>270841.96999999997</v>
      </c>
      <c r="CX76" s="104">
        <v>1084177</v>
      </c>
      <c r="DE76" s="104">
        <v>631530066.41999996</v>
      </c>
      <c r="DG76" s="104">
        <v>58000000</v>
      </c>
      <c r="DN76" s="104">
        <v>120000</v>
      </c>
      <c r="DO76" s="104">
        <v>120000</v>
      </c>
      <c r="DT76" s="104">
        <v>58120000</v>
      </c>
      <c r="DU76" s="104">
        <v>689650066.41999996</v>
      </c>
      <c r="DW76" s="104">
        <v>135400000</v>
      </c>
      <c r="EA76" s="104">
        <v>360569005.33999997</v>
      </c>
      <c r="EE76" s="104">
        <v>24461025.140000001</v>
      </c>
      <c r="EH76" s="104">
        <v>119014478.76000001</v>
      </c>
      <c r="EK76" s="104">
        <v>639444509.24000001</v>
      </c>
      <c r="EL76" s="104">
        <v>23500251.579999998</v>
      </c>
      <c r="EM76" s="104">
        <v>662944760.82000005</v>
      </c>
      <c r="EN76" s="104">
        <v>1352594827.24</v>
      </c>
      <c r="EO76" s="104" t="s">
        <v>800</v>
      </c>
      <c r="EP76" s="104" t="s">
        <v>801</v>
      </c>
      <c r="EQ76" s="104" t="s">
        <v>959</v>
      </c>
      <c r="ER76" s="104" t="s">
        <v>505</v>
      </c>
      <c r="ES76" s="104" t="s">
        <v>803</v>
      </c>
      <c r="ET76" s="104" t="s">
        <v>1105</v>
      </c>
    </row>
    <row r="77" spans="1:150" x14ac:dyDescent="0.2">
      <c r="A77" s="105">
        <v>75</v>
      </c>
      <c r="B77" s="104" t="s">
        <v>960</v>
      </c>
      <c r="D77" s="104">
        <v>42751768.759999998</v>
      </c>
      <c r="J77" s="104">
        <v>146524166.49000001</v>
      </c>
      <c r="K77" s="104">
        <v>12784349.33</v>
      </c>
      <c r="L77" s="104">
        <v>133739817.16</v>
      </c>
      <c r="N77" s="104">
        <v>52803808.689999998</v>
      </c>
      <c r="U77" s="104">
        <v>5112968.66</v>
      </c>
      <c r="Y77" s="104">
        <v>15944690.050000001</v>
      </c>
      <c r="Z77" s="104">
        <v>15944690.050000001</v>
      </c>
      <c r="AA77" s="104">
        <v>215414694.71000001</v>
      </c>
      <c r="AC77" s="104">
        <v>68249.37</v>
      </c>
      <c r="AG77" s="104">
        <v>478620346.73000002</v>
      </c>
      <c r="AO77" s="104">
        <v>16575882.439999999</v>
      </c>
      <c r="AU77" s="104">
        <v>249791445.52000001</v>
      </c>
      <c r="AV77" s="104">
        <v>67741300.260000005</v>
      </c>
      <c r="AW77" s="104">
        <v>182050145.25999999</v>
      </c>
      <c r="AY77" s="104">
        <v>89932988.959999993</v>
      </c>
      <c r="AZ77" s="104">
        <v>87979072.959999993</v>
      </c>
      <c r="BA77" s="104">
        <v>1953916</v>
      </c>
      <c r="BB77" s="104">
        <v>182050145.25999999</v>
      </c>
      <c r="BD77" s="104">
        <v>182050145.25999999</v>
      </c>
      <c r="BJ77" s="104">
        <v>142965.84</v>
      </c>
      <c r="BQ77" s="104">
        <v>288701982.5</v>
      </c>
      <c r="BR77" s="104">
        <v>767322329.23000002</v>
      </c>
      <c r="BT77" s="104">
        <v>284958573.60000002</v>
      </c>
      <c r="BZ77" s="104">
        <v>120087932.19</v>
      </c>
      <c r="CA77" s="104">
        <v>20816000</v>
      </c>
      <c r="CB77" s="104">
        <v>99271932.189999998</v>
      </c>
      <c r="CC77" s="104">
        <v>32514572.859999999</v>
      </c>
      <c r="CG77" s="104">
        <v>17731159.079999998</v>
      </c>
      <c r="CH77" s="104">
        <v>-3056829.35</v>
      </c>
      <c r="CM77" s="104">
        <v>12285921.98</v>
      </c>
      <c r="CN77" s="104">
        <v>12285921.98</v>
      </c>
      <c r="CO77" s="104">
        <v>202509.74</v>
      </c>
      <c r="CX77" s="104">
        <v>1714875.73</v>
      </c>
      <c r="DE77" s="104">
        <v>466438715.82999998</v>
      </c>
      <c r="DG77" s="104">
        <v>58000000</v>
      </c>
      <c r="DN77" s="104">
        <v>120000</v>
      </c>
      <c r="DO77" s="104">
        <v>120000</v>
      </c>
      <c r="DT77" s="104">
        <v>58120000</v>
      </c>
      <c r="DU77" s="104">
        <v>524558715.82999998</v>
      </c>
      <c r="DW77" s="104">
        <v>101400000</v>
      </c>
      <c r="EA77" s="104">
        <v>257664.67</v>
      </c>
      <c r="EE77" s="104">
        <v>24461025.140000001</v>
      </c>
      <c r="EH77" s="104">
        <v>105377473.61</v>
      </c>
      <c r="EK77" s="104">
        <v>231496163.41999999</v>
      </c>
      <c r="EL77" s="104">
        <v>11267449.98</v>
      </c>
      <c r="EM77" s="104">
        <v>242763613.40000001</v>
      </c>
      <c r="EN77" s="104">
        <v>767322329.23000002</v>
      </c>
      <c r="EO77" s="104" t="s">
        <v>800</v>
      </c>
      <c r="EP77" s="104" t="s">
        <v>801</v>
      </c>
      <c r="EQ77" s="104" t="s">
        <v>961</v>
      </c>
      <c r="ER77" s="104" t="s">
        <v>505</v>
      </c>
      <c r="ES77" s="104" t="s">
        <v>803</v>
      </c>
      <c r="ET77" s="104" t="s">
        <v>1105</v>
      </c>
    </row>
    <row r="78" spans="1:150" x14ac:dyDescent="0.2">
      <c r="A78" s="105">
        <v>76</v>
      </c>
      <c r="B78" s="104" t="s">
        <v>962</v>
      </c>
      <c r="D78" s="104">
        <v>9557726.1500000004</v>
      </c>
      <c r="J78" s="104">
        <v>133285320.18000001</v>
      </c>
      <c r="K78" s="104">
        <v>1846000</v>
      </c>
      <c r="L78" s="104">
        <v>131439320.18000001</v>
      </c>
      <c r="N78" s="104">
        <v>8517955.8499999996</v>
      </c>
      <c r="U78" s="104">
        <v>13601969.210000001</v>
      </c>
      <c r="Y78" s="104">
        <v>13006576.199999999</v>
      </c>
      <c r="Z78" s="104">
        <v>13006576.199999999</v>
      </c>
      <c r="AA78" s="104">
        <v>170315284</v>
      </c>
      <c r="AC78" s="104">
        <v>298364.59000000003</v>
      </c>
      <c r="AG78" s="104">
        <v>348583196.18000001</v>
      </c>
      <c r="AO78" s="104">
        <v>17475963.859999999</v>
      </c>
      <c r="AU78" s="104">
        <v>224929454.43000001</v>
      </c>
      <c r="AV78" s="104">
        <v>57676534.920000002</v>
      </c>
      <c r="AW78" s="104">
        <v>167252919.50999999</v>
      </c>
      <c r="AX78" s="104">
        <v>74258.37</v>
      </c>
      <c r="AY78" s="104">
        <v>41328867.450000003</v>
      </c>
      <c r="AZ78" s="104">
        <v>40178867.450000003</v>
      </c>
      <c r="BA78" s="104">
        <v>1150000</v>
      </c>
      <c r="BB78" s="104">
        <v>167178661.13999999</v>
      </c>
      <c r="BD78" s="104">
        <v>167178661.13999999</v>
      </c>
      <c r="BJ78" s="104">
        <v>166710.84</v>
      </c>
      <c r="BQ78" s="104">
        <v>226150203.28999999</v>
      </c>
      <c r="BR78" s="104">
        <v>574733399.47000003</v>
      </c>
      <c r="BT78" s="104">
        <v>182473633.52000001</v>
      </c>
      <c r="BZ78" s="104">
        <v>72603625.719999999</v>
      </c>
      <c r="CA78" s="104">
        <v>3973310.4</v>
      </c>
      <c r="CB78" s="104">
        <v>68630315.319999993</v>
      </c>
      <c r="CC78" s="104">
        <v>37301086.75</v>
      </c>
      <c r="CG78" s="104">
        <v>19361233.100000001</v>
      </c>
      <c r="CH78" s="104">
        <v>16978819.530000001</v>
      </c>
      <c r="CI78" s="104">
        <v>33550</v>
      </c>
      <c r="CM78" s="104">
        <v>10408252.76</v>
      </c>
      <c r="CN78" s="104">
        <v>10441802.76</v>
      </c>
      <c r="CO78" s="104">
        <v>438204.74</v>
      </c>
      <c r="CX78" s="104">
        <v>992663.98</v>
      </c>
      <c r="DE78" s="104">
        <v>340591070.10000002</v>
      </c>
      <c r="DG78" s="104">
        <v>20000000</v>
      </c>
      <c r="DN78" s="104">
        <v>120000</v>
      </c>
      <c r="DO78" s="104">
        <v>120000</v>
      </c>
      <c r="DT78" s="104">
        <v>20120000</v>
      </c>
      <c r="DU78" s="104">
        <v>360711070.10000002</v>
      </c>
      <c r="DW78" s="104">
        <v>101400000</v>
      </c>
      <c r="EA78" s="104">
        <v>245377.56</v>
      </c>
      <c r="EE78" s="104">
        <v>24461025.140000001</v>
      </c>
      <c r="EH78" s="104">
        <v>82336547.469999999</v>
      </c>
      <c r="EK78" s="104">
        <v>208442950.16999999</v>
      </c>
      <c r="EL78" s="104">
        <v>5579379.2000000002</v>
      </c>
      <c r="EM78" s="104">
        <v>214022329.37</v>
      </c>
      <c r="EN78" s="104">
        <v>574733399.47000003</v>
      </c>
      <c r="EO78" s="104" t="s">
        <v>800</v>
      </c>
      <c r="EP78" s="104" t="s">
        <v>806</v>
      </c>
      <c r="EQ78" s="104" t="s">
        <v>957</v>
      </c>
      <c r="ER78" s="104" t="s">
        <v>505</v>
      </c>
      <c r="ES78" s="104" t="s">
        <v>803</v>
      </c>
      <c r="ET78" s="104" t="s">
        <v>1105</v>
      </c>
    </row>
    <row r="79" spans="1:150" x14ac:dyDescent="0.2">
      <c r="A79" s="105">
        <v>77</v>
      </c>
      <c r="B79" s="104" t="s">
        <v>1110</v>
      </c>
      <c r="D79" s="104">
        <v>11862561.01</v>
      </c>
      <c r="G79" s="104">
        <v>3054226</v>
      </c>
      <c r="J79" s="104">
        <v>97234030.980000004</v>
      </c>
      <c r="K79" s="104">
        <v>2318606.98</v>
      </c>
      <c r="L79" s="104">
        <v>94915424</v>
      </c>
      <c r="N79" s="104">
        <v>10984495.939999999</v>
      </c>
      <c r="Y79" s="104">
        <v>10007781.140000001</v>
      </c>
      <c r="Z79" s="104">
        <v>10007781.140000001</v>
      </c>
      <c r="AA79" s="104">
        <v>128800723.88</v>
      </c>
      <c r="AC79" s="104">
        <v>104061.46</v>
      </c>
      <c r="AG79" s="104">
        <v>262047880.41</v>
      </c>
      <c r="AO79" s="104">
        <v>12710112.58</v>
      </c>
      <c r="AU79" s="104">
        <v>195870493.15000001</v>
      </c>
      <c r="AV79" s="104">
        <v>38487647.340000004</v>
      </c>
      <c r="AW79" s="104">
        <v>157382845.81</v>
      </c>
      <c r="AX79" s="104">
        <v>74258.37</v>
      </c>
      <c r="AY79" s="104">
        <v>2812603.37</v>
      </c>
      <c r="AZ79" s="104">
        <v>2812603.37</v>
      </c>
      <c r="BB79" s="104">
        <v>157308587.44</v>
      </c>
      <c r="BD79" s="104">
        <v>157308587.44</v>
      </c>
      <c r="BJ79" s="104">
        <v>62880</v>
      </c>
      <c r="BM79" s="104">
        <v>331076.47999999998</v>
      </c>
      <c r="BQ79" s="104">
        <v>173225259.87</v>
      </c>
      <c r="BR79" s="104">
        <v>435273140.27999997</v>
      </c>
      <c r="BT79" s="104">
        <v>109799280.7</v>
      </c>
      <c r="BZ79" s="104">
        <v>73289331.549999997</v>
      </c>
      <c r="CA79" s="104">
        <v>17496700</v>
      </c>
      <c r="CB79" s="104">
        <v>55792631.549999997</v>
      </c>
      <c r="CC79" s="104">
        <v>15499205.52</v>
      </c>
      <c r="CG79" s="104">
        <v>14028013.279999999</v>
      </c>
      <c r="CH79" s="104">
        <v>8313463.6900000004</v>
      </c>
      <c r="CJ79" s="104">
        <v>15600000</v>
      </c>
      <c r="CM79" s="104">
        <v>11307389.92</v>
      </c>
      <c r="CN79" s="104">
        <v>26907389.920000002</v>
      </c>
      <c r="CO79" s="104">
        <v>534169.27</v>
      </c>
      <c r="CX79" s="104">
        <v>213161.74</v>
      </c>
      <c r="CY79" s="104">
        <v>11300000</v>
      </c>
      <c r="DE79" s="104">
        <v>259884015.66999999</v>
      </c>
      <c r="DG79" s="104">
        <v>40079737.100000001</v>
      </c>
      <c r="DT79" s="104">
        <v>40079737.100000001</v>
      </c>
      <c r="DU79" s="104">
        <v>299963752.76999998</v>
      </c>
      <c r="DW79" s="104">
        <v>78000000</v>
      </c>
      <c r="EA79" s="104">
        <v>167123.41</v>
      </c>
      <c r="EE79" s="104">
        <v>13390831.9</v>
      </c>
      <c r="EH79" s="104">
        <v>40332782.049999997</v>
      </c>
      <c r="EK79" s="104">
        <v>131890737.36</v>
      </c>
      <c r="EL79" s="104">
        <v>3418650.15</v>
      </c>
      <c r="EM79" s="104">
        <v>135309387.50999999</v>
      </c>
      <c r="EN79" s="104">
        <v>435273140.27999997</v>
      </c>
      <c r="EO79" s="104" t="s">
        <v>963</v>
      </c>
      <c r="EP79" s="104" t="s">
        <v>806</v>
      </c>
      <c r="EQ79" s="104" t="s">
        <v>964</v>
      </c>
      <c r="ER79" s="104" t="s">
        <v>505</v>
      </c>
      <c r="ES79" s="104" t="s">
        <v>803</v>
      </c>
      <c r="ET79" s="104" t="s">
        <v>1105</v>
      </c>
    </row>
    <row r="80" spans="1:150" x14ac:dyDescent="0.2">
      <c r="A80" s="105">
        <v>78</v>
      </c>
      <c r="B80" s="104" t="s">
        <v>1111</v>
      </c>
      <c r="D80" s="104">
        <v>10867563.640000001</v>
      </c>
      <c r="G80" s="104">
        <v>1254696</v>
      </c>
      <c r="J80" s="104">
        <v>68989533.340000004</v>
      </c>
      <c r="K80" s="104">
        <v>6959233.5300000003</v>
      </c>
      <c r="L80" s="104">
        <v>62030299.810000002</v>
      </c>
      <c r="N80" s="104">
        <v>5195640.3899999997</v>
      </c>
      <c r="Y80" s="104">
        <v>30402528.84</v>
      </c>
      <c r="Z80" s="104">
        <v>30402528.84</v>
      </c>
      <c r="AA80" s="104">
        <v>86397241.609999999</v>
      </c>
      <c r="AC80" s="104">
        <v>70271.25</v>
      </c>
      <c r="AG80" s="104">
        <v>203177475.06999999</v>
      </c>
      <c r="AO80" s="104">
        <v>2895176.54</v>
      </c>
      <c r="AU80" s="104">
        <v>119251336.86</v>
      </c>
      <c r="AV80" s="104">
        <v>21968975.280000001</v>
      </c>
      <c r="AW80" s="104">
        <v>97282361.579999998</v>
      </c>
      <c r="AX80" s="104">
        <v>74258.37</v>
      </c>
      <c r="AY80" s="104">
        <v>4327605.87</v>
      </c>
      <c r="AZ80" s="104">
        <v>4327605.87</v>
      </c>
      <c r="BB80" s="104">
        <v>97208103.209999993</v>
      </c>
      <c r="BD80" s="104">
        <v>97208103.209999993</v>
      </c>
      <c r="BJ80" s="104">
        <v>82500</v>
      </c>
      <c r="BM80" s="104">
        <v>683596.76</v>
      </c>
      <c r="BQ80" s="104">
        <v>105196982.38</v>
      </c>
      <c r="BR80" s="104">
        <v>308374457.44999999</v>
      </c>
      <c r="BT80" s="104">
        <v>58000000</v>
      </c>
      <c r="BZ80" s="104">
        <v>64323432.549999997</v>
      </c>
      <c r="CA80" s="104">
        <v>26702727.100000001</v>
      </c>
      <c r="CB80" s="104">
        <v>37620705.450000003</v>
      </c>
      <c r="CC80" s="104">
        <v>18688241.449999999</v>
      </c>
      <c r="CG80" s="104">
        <v>7468642.3099999996</v>
      </c>
      <c r="CJ80" s="104">
        <v>3489043.57</v>
      </c>
      <c r="CM80" s="104">
        <v>892660.44</v>
      </c>
      <c r="CN80" s="104">
        <v>4381704.01</v>
      </c>
      <c r="CO80" s="104">
        <v>16712155.359999999</v>
      </c>
      <c r="CX80" s="104">
        <v>9774265.8200000003</v>
      </c>
      <c r="CY80" s="104">
        <v>1327788.96</v>
      </c>
      <c r="DE80" s="104">
        <v>180676230.46000001</v>
      </c>
      <c r="DG80" s="104">
        <v>31307269.920000002</v>
      </c>
      <c r="DT80" s="104">
        <v>31307269.920000002</v>
      </c>
      <c r="DU80" s="104">
        <v>211983500.38</v>
      </c>
      <c r="DW80" s="104">
        <v>60000000</v>
      </c>
      <c r="EA80" s="104">
        <v>3138.86</v>
      </c>
      <c r="EE80" s="104">
        <v>5094868.63</v>
      </c>
      <c r="EH80" s="104">
        <v>30935816.93</v>
      </c>
      <c r="EK80" s="104">
        <v>96033824.420000002</v>
      </c>
      <c r="EL80" s="104">
        <v>357132.65</v>
      </c>
      <c r="EM80" s="104">
        <v>96390957.069999993</v>
      </c>
      <c r="EN80" s="104">
        <v>308374457.44999999</v>
      </c>
      <c r="EO80" s="104" t="s">
        <v>963</v>
      </c>
      <c r="EP80" s="104" t="s">
        <v>806</v>
      </c>
      <c r="EQ80" s="104" t="s">
        <v>964</v>
      </c>
      <c r="ER80" s="104" t="s">
        <v>505</v>
      </c>
      <c r="ES80" s="104" t="s">
        <v>803</v>
      </c>
      <c r="ET80" s="104" t="s">
        <v>1105</v>
      </c>
    </row>
  </sheetData>
  <phoneticPr fontId="10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739C-3481-47CE-8D6A-FF7DE24C659D}">
  <sheetPr>
    <tabColor theme="7"/>
  </sheetPr>
  <dimension ref="A1:CF83"/>
  <sheetViews>
    <sheetView workbookViewId="0"/>
  </sheetViews>
  <sheetFormatPr defaultRowHeight="14.25" x14ac:dyDescent="0.2"/>
  <cols>
    <col min="1" max="16384" width="9.140625" style="104"/>
  </cols>
  <sheetData>
    <row r="1" spans="1:84" x14ac:dyDescent="0.2">
      <c r="B1" s="105" t="s">
        <v>728</v>
      </c>
      <c r="C1" s="105" t="s">
        <v>1112</v>
      </c>
      <c r="D1" s="105" t="s">
        <v>1113</v>
      </c>
      <c r="E1" s="105" t="s">
        <v>433</v>
      </c>
      <c r="F1" s="105" t="s">
        <v>1114</v>
      </c>
      <c r="G1" s="105" t="s">
        <v>1115</v>
      </c>
      <c r="H1" s="105" t="s">
        <v>1116</v>
      </c>
      <c r="I1" s="105" t="s">
        <v>396</v>
      </c>
      <c r="J1" s="105" t="s">
        <v>1117</v>
      </c>
      <c r="K1" s="105" t="s">
        <v>1118</v>
      </c>
      <c r="L1" s="105" t="s">
        <v>1119</v>
      </c>
      <c r="M1" s="105" t="s">
        <v>1120</v>
      </c>
      <c r="N1" s="105" t="s">
        <v>1121</v>
      </c>
      <c r="O1" s="105" t="s">
        <v>1122</v>
      </c>
      <c r="P1" s="105" t="s">
        <v>1123</v>
      </c>
      <c r="Q1" s="105" t="s">
        <v>1124</v>
      </c>
      <c r="R1" s="105" t="s">
        <v>1125</v>
      </c>
      <c r="S1" s="105" t="s">
        <v>385</v>
      </c>
      <c r="T1" s="105" t="s">
        <v>1126</v>
      </c>
      <c r="U1" s="105" t="s">
        <v>1127</v>
      </c>
      <c r="V1" s="105" t="s">
        <v>400</v>
      </c>
      <c r="W1" s="105" t="s">
        <v>391</v>
      </c>
      <c r="X1" s="105" t="s">
        <v>376</v>
      </c>
      <c r="Y1" s="105" t="s">
        <v>1128</v>
      </c>
      <c r="Z1" s="105" t="s">
        <v>1129</v>
      </c>
      <c r="AA1" s="105" t="s">
        <v>1130</v>
      </c>
      <c r="AB1" s="105" t="s">
        <v>1131</v>
      </c>
      <c r="AC1" s="105" t="s">
        <v>1132</v>
      </c>
      <c r="AD1" s="105" t="s">
        <v>1133</v>
      </c>
      <c r="AE1" s="105" t="s">
        <v>1134</v>
      </c>
      <c r="AF1" s="105" t="s">
        <v>1135</v>
      </c>
      <c r="AG1" s="105" t="s">
        <v>1136</v>
      </c>
      <c r="AH1" s="105" t="s">
        <v>1137</v>
      </c>
      <c r="AI1" s="105" t="s">
        <v>1138</v>
      </c>
      <c r="AJ1" s="105" t="s">
        <v>1139</v>
      </c>
      <c r="AK1" s="105" t="s">
        <v>449</v>
      </c>
      <c r="AL1" s="105" t="s">
        <v>1140</v>
      </c>
      <c r="AM1" s="105" t="s">
        <v>1141</v>
      </c>
      <c r="AN1" s="105" t="s">
        <v>1142</v>
      </c>
      <c r="AO1" s="105" t="s">
        <v>1143</v>
      </c>
      <c r="AP1" s="105" t="s">
        <v>431</v>
      </c>
      <c r="AQ1" s="105" t="s">
        <v>1144</v>
      </c>
      <c r="AR1" s="105" t="s">
        <v>1145</v>
      </c>
      <c r="AS1" s="105" t="s">
        <v>1146</v>
      </c>
      <c r="AT1" s="105" t="s">
        <v>1147</v>
      </c>
      <c r="AU1" s="105" t="s">
        <v>1148</v>
      </c>
      <c r="AV1" s="105" t="s">
        <v>1149</v>
      </c>
      <c r="AW1" s="105" t="s">
        <v>1150</v>
      </c>
      <c r="AX1" s="105" t="s">
        <v>1151</v>
      </c>
      <c r="AY1" s="105" t="s">
        <v>1152</v>
      </c>
      <c r="AZ1" s="105" t="s">
        <v>1153</v>
      </c>
      <c r="BA1" s="105" t="s">
        <v>1154</v>
      </c>
      <c r="BB1" s="105" t="s">
        <v>1155</v>
      </c>
      <c r="BC1" s="105" t="s">
        <v>1082</v>
      </c>
      <c r="BD1" s="105" t="s">
        <v>1156</v>
      </c>
      <c r="BE1" s="105" t="s">
        <v>1157</v>
      </c>
      <c r="BF1" s="105" t="s">
        <v>1158</v>
      </c>
      <c r="BG1" s="105" t="s">
        <v>1159</v>
      </c>
      <c r="BH1" s="105" t="s">
        <v>1160</v>
      </c>
      <c r="BI1" s="105" t="s">
        <v>1161</v>
      </c>
      <c r="BJ1" s="105" t="s">
        <v>1162</v>
      </c>
      <c r="BK1" s="105" t="s">
        <v>1163</v>
      </c>
      <c r="BL1" s="105" t="s">
        <v>1164</v>
      </c>
      <c r="BM1" s="105" t="s">
        <v>1165</v>
      </c>
      <c r="BN1" s="105" t="s">
        <v>1166</v>
      </c>
      <c r="BO1" s="105" t="s">
        <v>1167</v>
      </c>
      <c r="BP1" s="105" t="s">
        <v>1168</v>
      </c>
      <c r="BQ1" s="105" t="s">
        <v>1169</v>
      </c>
      <c r="BR1" s="105" t="s">
        <v>1170</v>
      </c>
      <c r="BS1" s="105" t="s">
        <v>1171</v>
      </c>
      <c r="BT1" s="105" t="s">
        <v>388</v>
      </c>
      <c r="BU1" s="105" t="s">
        <v>1172</v>
      </c>
      <c r="BV1" s="105" t="s">
        <v>1173</v>
      </c>
      <c r="BW1" s="105" t="s">
        <v>1174</v>
      </c>
      <c r="BX1" s="105" t="s">
        <v>1175</v>
      </c>
      <c r="BY1" s="105" t="s">
        <v>1176</v>
      </c>
      <c r="BZ1" s="105" t="s">
        <v>1177</v>
      </c>
      <c r="CA1" s="105" t="s">
        <v>793</v>
      </c>
      <c r="CB1" s="105" t="s">
        <v>794</v>
      </c>
      <c r="CC1" s="105" t="s">
        <v>795</v>
      </c>
      <c r="CD1" s="105" t="s">
        <v>796</v>
      </c>
      <c r="CE1" s="105" t="s">
        <v>797</v>
      </c>
      <c r="CF1" s="105" t="s">
        <v>798</v>
      </c>
    </row>
    <row r="2" spans="1:84" x14ac:dyDescent="0.2">
      <c r="A2" s="105">
        <v>0</v>
      </c>
      <c r="B2" s="104" t="s">
        <v>799</v>
      </c>
      <c r="C2" s="104">
        <v>4962675878.2200003</v>
      </c>
      <c r="D2" s="104">
        <v>4962675878.2200003</v>
      </c>
      <c r="J2" s="104">
        <v>4446297372.21</v>
      </c>
      <c r="K2" s="104">
        <v>3711070716.4000001</v>
      </c>
      <c r="T2" s="104">
        <v>27283157.620000001</v>
      </c>
      <c r="U2" s="104">
        <v>83228848.659999996</v>
      </c>
      <c r="V2" s="104">
        <v>549440976.82000005</v>
      </c>
      <c r="W2" s="104">
        <v>94936251.060000002</v>
      </c>
      <c r="X2" s="104">
        <v>-19662578.350000001</v>
      </c>
      <c r="Y2" s="104">
        <v>2772718.97</v>
      </c>
      <c r="AA2" s="104">
        <v>12691292.619999999</v>
      </c>
      <c r="AB2" s="104">
        <v>393443.29</v>
      </c>
      <c r="AF2" s="104">
        <v>1500387.69</v>
      </c>
      <c r="AJ2" s="104">
        <v>15627664.800000001</v>
      </c>
      <c r="AN2" s="104">
        <v>317056.61</v>
      </c>
      <c r="AO2" s="104">
        <v>552413095.74000001</v>
      </c>
      <c r="AP2" s="104">
        <v>1218629.1000000001</v>
      </c>
      <c r="AR2" s="104">
        <v>1202706.42</v>
      </c>
      <c r="AT2" s="104">
        <v>552429018.41999996</v>
      </c>
      <c r="AU2" s="104">
        <v>114959251.48999999</v>
      </c>
      <c r="AW2" s="104">
        <v>437469766.93000001</v>
      </c>
      <c r="AX2" s="104">
        <v>437469766.93000001</v>
      </c>
      <c r="AZ2" s="104">
        <v>437905012.74000001</v>
      </c>
      <c r="BB2" s="104">
        <v>-435245.81</v>
      </c>
      <c r="BC2" s="104">
        <v>-3261924.57</v>
      </c>
      <c r="BD2" s="104">
        <v>-3594466.11</v>
      </c>
      <c r="BJ2" s="104">
        <v>-3594466.11</v>
      </c>
      <c r="BS2" s="104">
        <v>-3594466.11</v>
      </c>
      <c r="BU2" s="104">
        <v>332541.53999999998</v>
      </c>
      <c r="BV2" s="104">
        <v>434207842.36000001</v>
      </c>
      <c r="BW2" s="104">
        <v>434310546.63</v>
      </c>
      <c r="BX2" s="104">
        <v>-102704.27</v>
      </c>
      <c r="BY2" s="104">
        <v>0.54500000000000004</v>
      </c>
      <c r="BZ2" s="104">
        <v>0.54400000000000004</v>
      </c>
      <c r="CA2" s="104" t="s">
        <v>800</v>
      </c>
      <c r="CB2" s="104" t="s">
        <v>801</v>
      </c>
      <c r="CC2" s="104" t="s">
        <v>802</v>
      </c>
      <c r="CD2" s="104" t="s">
        <v>505</v>
      </c>
      <c r="CE2" s="104" t="s">
        <v>803</v>
      </c>
      <c r="CF2" s="104" t="s">
        <v>1178</v>
      </c>
    </row>
    <row r="3" spans="1:84" x14ac:dyDescent="0.2">
      <c r="A3" s="105">
        <v>1</v>
      </c>
      <c r="B3" s="104" t="s">
        <v>805</v>
      </c>
      <c r="C3" s="104">
        <v>20170527516.66</v>
      </c>
      <c r="D3" s="104">
        <v>20170527516.66</v>
      </c>
      <c r="J3" s="104">
        <v>17949216147.970001</v>
      </c>
      <c r="K3" s="104">
        <v>14969328840.57</v>
      </c>
      <c r="T3" s="104">
        <v>130693539.41</v>
      </c>
      <c r="U3" s="104">
        <v>416259356.99000001</v>
      </c>
      <c r="V3" s="104">
        <v>2156297058.6300001</v>
      </c>
      <c r="W3" s="104">
        <v>374060640.27999997</v>
      </c>
      <c r="X3" s="104">
        <v>-97423287.909999996</v>
      </c>
      <c r="Y3" s="104">
        <v>9278948.7799999993</v>
      </c>
      <c r="AA3" s="104">
        <v>54047027.799999997</v>
      </c>
      <c r="AB3" s="104">
        <v>-3262848.85</v>
      </c>
      <c r="AF3" s="104">
        <v>1382527.79</v>
      </c>
      <c r="AJ3" s="104">
        <v>236694812.34</v>
      </c>
      <c r="AN3" s="104">
        <v>-1363504.85</v>
      </c>
      <c r="AO3" s="104">
        <v>2535238829.73</v>
      </c>
      <c r="AP3" s="104">
        <v>14435126.689999999</v>
      </c>
      <c r="AR3" s="104">
        <v>4464352.4400000004</v>
      </c>
      <c r="AT3" s="104">
        <v>2545209603.98</v>
      </c>
      <c r="AU3" s="104">
        <v>479033164.36000001</v>
      </c>
      <c r="AW3" s="104">
        <v>2066176439.6199999</v>
      </c>
      <c r="AX3" s="104">
        <v>2066176439.6199999</v>
      </c>
      <c r="AZ3" s="104">
        <v>2067659526.97</v>
      </c>
      <c r="BB3" s="104">
        <v>-1483087.35</v>
      </c>
      <c r="BC3" s="104">
        <v>20857374.530000001</v>
      </c>
      <c r="BD3" s="104">
        <v>21067718.34</v>
      </c>
      <c r="BJ3" s="104">
        <v>21067718.34</v>
      </c>
      <c r="BS3" s="104">
        <v>21067718.34</v>
      </c>
      <c r="BU3" s="104">
        <v>-210343.81</v>
      </c>
      <c r="BV3" s="104">
        <v>2087033814.1500001</v>
      </c>
      <c r="BW3" s="104">
        <v>2088727245.3099999</v>
      </c>
      <c r="BX3" s="104">
        <v>-1693431.16</v>
      </c>
      <c r="BY3" s="104">
        <v>2.5649999999999999</v>
      </c>
      <c r="BZ3" s="104">
        <v>2.5640000000000001</v>
      </c>
      <c r="CA3" s="104" t="s">
        <v>800</v>
      </c>
      <c r="CB3" s="104" t="s">
        <v>806</v>
      </c>
      <c r="CC3" s="104" t="s">
        <v>799</v>
      </c>
      <c r="CD3" s="104" t="s">
        <v>505</v>
      </c>
      <c r="CE3" s="104" t="s">
        <v>803</v>
      </c>
      <c r="CF3" s="104" t="s">
        <v>1179</v>
      </c>
    </row>
    <row r="4" spans="1:84" x14ac:dyDescent="0.2">
      <c r="A4" s="105">
        <v>2</v>
      </c>
      <c r="B4" s="104" t="s">
        <v>808</v>
      </c>
      <c r="C4" s="104">
        <v>14980773955.629999</v>
      </c>
      <c r="D4" s="104">
        <v>14980773955.629999</v>
      </c>
      <c r="J4" s="104">
        <v>13344606374.16</v>
      </c>
      <c r="K4" s="104">
        <v>11132470895.09</v>
      </c>
      <c r="T4" s="104">
        <v>96705430.030000001</v>
      </c>
      <c r="U4" s="104">
        <v>286611072.41000003</v>
      </c>
      <c r="V4" s="104">
        <v>1629787489.0899999</v>
      </c>
      <c r="W4" s="104">
        <v>281441938.81</v>
      </c>
      <c r="X4" s="104">
        <v>-82410451.269999996</v>
      </c>
      <c r="Y4" s="104">
        <v>6971616.1600000001</v>
      </c>
      <c r="AA4" s="104">
        <v>48311614.770000003</v>
      </c>
      <c r="AB4" s="104">
        <v>-1690540.39</v>
      </c>
      <c r="AF4" s="104">
        <v>507883.17</v>
      </c>
      <c r="AJ4" s="104">
        <v>64468472.020000003</v>
      </c>
      <c r="AN4" s="104">
        <v>-682032.43</v>
      </c>
      <c r="AO4" s="104">
        <v>1754142439.8800001</v>
      </c>
      <c r="AP4" s="104">
        <v>3954640.37</v>
      </c>
      <c r="AR4" s="104">
        <v>4324436.3499999996</v>
      </c>
      <c r="AT4" s="104">
        <v>1753772643.9000001</v>
      </c>
      <c r="AU4" s="104">
        <v>445172835.23000002</v>
      </c>
      <c r="AW4" s="104">
        <v>1308599808.6700001</v>
      </c>
      <c r="AX4" s="104">
        <v>1308599808.6700001</v>
      </c>
      <c r="AZ4" s="104">
        <v>1308900238.8599999</v>
      </c>
      <c r="BB4" s="104">
        <v>-300430.19</v>
      </c>
      <c r="BC4" s="104">
        <v>24370294.84</v>
      </c>
      <c r="BD4" s="104">
        <v>24044919.670000002</v>
      </c>
      <c r="BJ4" s="104">
        <v>24044919.670000002</v>
      </c>
      <c r="BS4" s="104">
        <v>24044919.670000002</v>
      </c>
      <c r="BU4" s="104">
        <v>325375.17</v>
      </c>
      <c r="BV4" s="104">
        <v>1332970103.51</v>
      </c>
      <c r="BW4" s="104">
        <v>1332945158.53</v>
      </c>
      <c r="BX4" s="104">
        <v>24944.98</v>
      </c>
      <c r="BY4" s="104">
        <v>1.623</v>
      </c>
      <c r="BZ4" s="104">
        <v>1.6220000000000001</v>
      </c>
      <c r="CA4" s="104" t="s">
        <v>800</v>
      </c>
      <c r="CB4" s="104" t="s">
        <v>801</v>
      </c>
      <c r="CC4" s="104" t="s">
        <v>809</v>
      </c>
      <c r="CD4" s="104" t="s">
        <v>505</v>
      </c>
      <c r="CE4" s="104" t="s">
        <v>803</v>
      </c>
      <c r="CF4" s="104" t="s">
        <v>1180</v>
      </c>
    </row>
    <row r="5" spans="1:84" x14ac:dyDescent="0.2">
      <c r="A5" s="105">
        <v>3</v>
      </c>
      <c r="B5" s="104" t="s">
        <v>811</v>
      </c>
      <c r="C5" s="104">
        <v>10323979744.82</v>
      </c>
      <c r="D5" s="104">
        <v>10323979744.82</v>
      </c>
      <c r="J5" s="104">
        <v>9158859522.9300003</v>
      </c>
      <c r="K5" s="104">
        <v>7670449954.6099997</v>
      </c>
      <c r="T5" s="104">
        <v>67500088.719999999</v>
      </c>
      <c r="U5" s="104">
        <v>194481803.41999999</v>
      </c>
      <c r="V5" s="104">
        <v>1078585004.0999999</v>
      </c>
      <c r="W5" s="104">
        <v>188658026.75999999</v>
      </c>
      <c r="X5" s="104">
        <v>-40815354.68</v>
      </c>
      <c r="Y5" s="104">
        <v>4810441.6100000003</v>
      </c>
      <c r="AA5" s="104">
        <v>38216844.32</v>
      </c>
      <c r="AB5" s="104">
        <v>-457219.85</v>
      </c>
      <c r="AF5" s="104">
        <v>550529.85</v>
      </c>
      <c r="AJ5" s="104">
        <v>40687848.149999999</v>
      </c>
      <c r="AN5" s="104">
        <v>-193453.1</v>
      </c>
      <c r="AO5" s="104">
        <v>1253559387.79</v>
      </c>
      <c r="AP5" s="104">
        <v>2288254.0299999998</v>
      </c>
      <c r="AR5" s="104">
        <v>2896308.83</v>
      </c>
      <c r="AT5" s="104">
        <v>1252951332.99</v>
      </c>
      <c r="AU5" s="104">
        <v>319256554.10000002</v>
      </c>
      <c r="AW5" s="104">
        <v>933694778.88999999</v>
      </c>
      <c r="AX5" s="104">
        <v>933694778.88999999</v>
      </c>
      <c r="AZ5" s="104">
        <v>932849164.02999997</v>
      </c>
      <c r="BB5" s="104">
        <v>845614.86</v>
      </c>
      <c r="BC5" s="104">
        <v>11179909.75</v>
      </c>
      <c r="BD5" s="104">
        <v>11100770.289999999</v>
      </c>
      <c r="BJ5" s="104">
        <v>11100770.289999999</v>
      </c>
      <c r="BS5" s="104">
        <v>11100770.289999999</v>
      </c>
      <c r="BU5" s="104">
        <v>79139.460000000006</v>
      </c>
      <c r="BV5" s="104">
        <v>944874688.63999999</v>
      </c>
      <c r="BW5" s="104">
        <v>943949934.32000005</v>
      </c>
      <c r="BX5" s="104">
        <v>924754.32</v>
      </c>
      <c r="BY5" s="104">
        <v>1.155</v>
      </c>
      <c r="BZ5" s="104">
        <v>1.155</v>
      </c>
      <c r="CA5" s="104" t="s">
        <v>800</v>
      </c>
      <c r="CB5" s="104" t="s">
        <v>801</v>
      </c>
      <c r="CC5" s="104" t="s">
        <v>812</v>
      </c>
      <c r="CD5" s="104" t="s">
        <v>505</v>
      </c>
      <c r="CE5" s="104" t="s">
        <v>803</v>
      </c>
      <c r="CF5" s="104" t="s">
        <v>1181</v>
      </c>
    </row>
    <row r="6" spans="1:84" x14ac:dyDescent="0.2">
      <c r="A6" s="105">
        <v>4</v>
      </c>
      <c r="B6" s="104" t="s">
        <v>814</v>
      </c>
      <c r="C6" s="104">
        <v>5611558380.6099997</v>
      </c>
      <c r="D6" s="104">
        <v>5611558380.6099997</v>
      </c>
      <c r="J6" s="104">
        <v>4942312497.3100004</v>
      </c>
      <c r="K6" s="104">
        <v>4188581336.3200002</v>
      </c>
      <c r="T6" s="104">
        <v>41532180.5</v>
      </c>
      <c r="U6" s="104">
        <v>89853990.769999996</v>
      </c>
      <c r="V6" s="104">
        <v>534485311.99000001</v>
      </c>
      <c r="W6" s="104">
        <v>93172102.260000005</v>
      </c>
      <c r="X6" s="104">
        <v>-5312424.53</v>
      </c>
      <c r="Y6" s="104">
        <v>2418778.06</v>
      </c>
      <c r="AA6" s="104">
        <v>19492490.559999999</v>
      </c>
      <c r="AB6" s="104">
        <v>436951.14</v>
      </c>
      <c r="AF6" s="104">
        <v>659860.43000000005</v>
      </c>
      <c r="AJ6" s="104">
        <v>19641710.57</v>
      </c>
      <c r="AN6" s="104">
        <v>-179112.78</v>
      </c>
      <c r="AO6" s="104">
        <v>722131436.54999995</v>
      </c>
      <c r="AP6" s="104">
        <v>956818.91</v>
      </c>
      <c r="AR6" s="104">
        <v>879255.14</v>
      </c>
      <c r="AT6" s="104">
        <v>722209000.32000005</v>
      </c>
      <c r="AU6" s="104">
        <v>182344386.53</v>
      </c>
      <c r="AW6" s="104">
        <v>539864613.78999996</v>
      </c>
      <c r="AX6" s="104">
        <v>539864613.78999996</v>
      </c>
      <c r="AZ6" s="104">
        <v>538175628.77999997</v>
      </c>
      <c r="BB6" s="104">
        <v>1688985.01</v>
      </c>
      <c r="BC6" s="104">
        <v>-2502546.6800000002</v>
      </c>
      <c r="BD6" s="104">
        <v>-2403108.34</v>
      </c>
      <c r="BJ6" s="104">
        <v>-2403108.34</v>
      </c>
      <c r="BS6" s="104">
        <v>-2403108.34</v>
      </c>
      <c r="BU6" s="104">
        <v>-99438.34</v>
      </c>
      <c r="BV6" s="104">
        <v>537362067.11000001</v>
      </c>
      <c r="BW6" s="104">
        <v>535772520.44</v>
      </c>
      <c r="BX6" s="104">
        <v>1589546.67</v>
      </c>
      <c r="BY6" s="104">
        <v>0.66600000000000004</v>
      </c>
      <c r="BZ6" s="104">
        <v>0.66600000000000004</v>
      </c>
      <c r="CA6" s="104" t="s">
        <v>800</v>
      </c>
      <c r="CB6" s="104" t="s">
        <v>801</v>
      </c>
      <c r="CC6" s="104" t="s">
        <v>802</v>
      </c>
      <c r="CD6" s="104" t="s">
        <v>505</v>
      </c>
      <c r="CE6" s="104" t="s">
        <v>803</v>
      </c>
      <c r="CF6" s="104" t="s">
        <v>1182</v>
      </c>
    </row>
    <row r="7" spans="1:84" x14ac:dyDescent="0.2">
      <c r="A7" s="105">
        <v>5</v>
      </c>
      <c r="B7" s="104" t="s">
        <v>816</v>
      </c>
      <c r="C7" s="104">
        <v>21585331407.470001</v>
      </c>
      <c r="D7" s="104">
        <v>21585331407.470001</v>
      </c>
      <c r="J7" s="104">
        <v>19469391130.25</v>
      </c>
      <c r="K7" s="104">
        <v>16621613160.799999</v>
      </c>
      <c r="T7" s="104">
        <v>93417055.890000001</v>
      </c>
      <c r="U7" s="104">
        <v>450110510.50999999</v>
      </c>
      <c r="V7" s="104">
        <v>1909953095.54</v>
      </c>
      <c r="W7" s="104">
        <v>400779608.67000002</v>
      </c>
      <c r="X7" s="104">
        <v>-6482301.1600000001</v>
      </c>
      <c r="Y7" s="104">
        <v>10076904.439999999</v>
      </c>
      <c r="AA7" s="104">
        <v>90885851.420000002</v>
      </c>
      <c r="AB7" s="104">
        <v>1378149.04</v>
      </c>
      <c r="AF7" s="104">
        <v>312742.31</v>
      </c>
      <c r="AJ7" s="104">
        <v>202864580.37</v>
      </c>
      <c r="AN7" s="104">
        <v>-105379.68</v>
      </c>
      <c r="AO7" s="104">
        <v>2385111931.5799999</v>
      </c>
      <c r="AP7" s="104">
        <v>13899290.93</v>
      </c>
      <c r="AR7" s="104">
        <v>13229643.550000001</v>
      </c>
      <c r="AT7" s="104">
        <v>2385781578.96</v>
      </c>
      <c r="AU7" s="104">
        <v>444410051.06999999</v>
      </c>
      <c r="AW7" s="104">
        <v>1941371527.8900001</v>
      </c>
      <c r="AX7" s="104">
        <v>1941371527.8900001</v>
      </c>
      <c r="AZ7" s="104">
        <v>1943943608.9400001</v>
      </c>
      <c r="BB7" s="104">
        <v>-2572081.0499999998</v>
      </c>
      <c r="BC7" s="104">
        <v>-2741304.66</v>
      </c>
      <c r="BD7" s="104">
        <v>-2490709.0299999998</v>
      </c>
      <c r="BJ7" s="104">
        <v>-2490709.0299999998</v>
      </c>
      <c r="BS7" s="104">
        <v>-2490709.0299999998</v>
      </c>
      <c r="BU7" s="104">
        <v>-250595.63</v>
      </c>
      <c r="BV7" s="104">
        <v>1938630223.23</v>
      </c>
      <c r="BW7" s="104">
        <v>1941452899.9100001</v>
      </c>
      <c r="BX7" s="104">
        <v>-2822676.68</v>
      </c>
      <c r="BY7" s="104">
        <v>2.4</v>
      </c>
      <c r="BZ7" s="104">
        <v>2.395</v>
      </c>
      <c r="CA7" s="104" t="s">
        <v>800</v>
      </c>
      <c r="CB7" s="104" t="s">
        <v>806</v>
      </c>
      <c r="CC7" s="104" t="s">
        <v>799</v>
      </c>
      <c r="CD7" s="104" t="s">
        <v>505</v>
      </c>
      <c r="CE7" s="104" t="s">
        <v>803</v>
      </c>
      <c r="CF7" s="104" t="s">
        <v>1183</v>
      </c>
    </row>
    <row r="8" spans="1:84" x14ac:dyDescent="0.2">
      <c r="A8" s="105">
        <v>6</v>
      </c>
      <c r="B8" s="104" t="s">
        <v>818</v>
      </c>
      <c r="C8" s="104">
        <v>15665098182.34</v>
      </c>
      <c r="D8" s="104">
        <v>15665098182.34</v>
      </c>
      <c r="J8" s="104">
        <v>14149594486.43</v>
      </c>
      <c r="K8" s="104">
        <v>11614168445.52</v>
      </c>
      <c r="T8" s="104">
        <v>77434805.650000006</v>
      </c>
      <c r="U8" s="104">
        <v>306432259.19</v>
      </c>
      <c r="V8" s="104">
        <v>1863772472.9400001</v>
      </c>
      <c r="W8" s="104">
        <v>295846378.61000001</v>
      </c>
      <c r="X8" s="104">
        <v>-8059875.4800000004</v>
      </c>
      <c r="Y8" s="104">
        <v>7263895.8799999999</v>
      </c>
      <c r="AA8" s="104">
        <v>70008245.569999993</v>
      </c>
      <c r="AB8" s="104">
        <v>1397423.62</v>
      </c>
      <c r="AF8" s="104">
        <v>1186556.48</v>
      </c>
      <c r="AJ8" s="104">
        <v>38198881.409999996</v>
      </c>
      <c r="AN8" s="104">
        <v>-568688.68000000005</v>
      </c>
      <c r="AO8" s="104">
        <v>1590226010.46</v>
      </c>
      <c r="AP8" s="104">
        <v>6255865.0800000001</v>
      </c>
      <c r="AR8" s="104">
        <v>3641685.09</v>
      </c>
      <c r="AT8" s="104">
        <v>1592840190.45</v>
      </c>
      <c r="AU8" s="104">
        <v>354629838.04000002</v>
      </c>
      <c r="AW8" s="104">
        <v>1238210352.4100001</v>
      </c>
      <c r="AX8" s="104">
        <v>1238210352.4100001</v>
      </c>
      <c r="AZ8" s="104">
        <v>1241037049.5</v>
      </c>
      <c r="BB8" s="104">
        <v>-2826697.09</v>
      </c>
      <c r="BC8" s="104">
        <v>3457445.69</v>
      </c>
      <c r="BD8" s="104">
        <v>3629433.94</v>
      </c>
      <c r="BJ8" s="104">
        <v>3629433.94</v>
      </c>
      <c r="BS8" s="104">
        <v>3629433.94</v>
      </c>
      <c r="BU8" s="104">
        <v>-171988.25</v>
      </c>
      <c r="BV8" s="104">
        <v>1241667798.0999999</v>
      </c>
      <c r="BW8" s="104">
        <v>1244666483.4400001</v>
      </c>
      <c r="BX8" s="104">
        <v>-2998685.34</v>
      </c>
      <c r="BY8" s="104">
        <v>1.53</v>
      </c>
      <c r="BZ8" s="104">
        <v>1.5269999999999999</v>
      </c>
      <c r="CA8" s="104" t="s">
        <v>800</v>
      </c>
      <c r="CB8" s="104" t="s">
        <v>801</v>
      </c>
      <c r="CC8" s="104" t="s">
        <v>809</v>
      </c>
      <c r="CD8" s="104" t="s">
        <v>505</v>
      </c>
      <c r="CE8" s="104" t="s">
        <v>803</v>
      </c>
      <c r="CF8" s="104" t="s">
        <v>1184</v>
      </c>
    </row>
    <row r="9" spans="1:84" x14ac:dyDescent="0.2">
      <c r="A9" s="105">
        <v>7</v>
      </c>
      <c r="B9" s="104" t="s">
        <v>820</v>
      </c>
      <c r="C9" s="104">
        <v>10433875893.620001</v>
      </c>
      <c r="D9" s="104">
        <v>10433875893.620001</v>
      </c>
      <c r="J9" s="104">
        <v>9374133409.8600006</v>
      </c>
      <c r="K9" s="104">
        <v>7725851457.9700003</v>
      </c>
      <c r="T9" s="104">
        <v>50833199.380000003</v>
      </c>
      <c r="U9" s="104">
        <v>192490424.34</v>
      </c>
      <c r="V9" s="104">
        <v>1195543704.8199999</v>
      </c>
      <c r="W9" s="104">
        <v>214014738.06</v>
      </c>
      <c r="X9" s="104">
        <v>-4600114.71</v>
      </c>
      <c r="Y9" s="104">
        <v>5136071.01</v>
      </c>
      <c r="AA9" s="104">
        <v>52771988.880000003</v>
      </c>
      <c r="AB9" s="104">
        <v>1025583.4</v>
      </c>
      <c r="AF9" s="104">
        <v>1005713.48</v>
      </c>
      <c r="AJ9" s="104">
        <v>33089410.91</v>
      </c>
      <c r="AN9" s="104">
        <v>-540385.03</v>
      </c>
      <c r="AO9" s="104">
        <v>1117158439.0799999</v>
      </c>
      <c r="AP9" s="104">
        <v>2030947.54</v>
      </c>
      <c r="AR9" s="104">
        <v>4639873.99</v>
      </c>
      <c r="AT9" s="104">
        <v>1114549512.6300001</v>
      </c>
      <c r="AU9" s="104">
        <v>250485268.05000001</v>
      </c>
      <c r="AW9" s="104">
        <v>864064244.58000004</v>
      </c>
      <c r="AX9" s="104">
        <v>864064244.58000004</v>
      </c>
      <c r="AZ9" s="104">
        <v>865590446.88999999</v>
      </c>
      <c r="BB9" s="104">
        <v>-1526202.31</v>
      </c>
      <c r="BC9" s="104">
        <v>-1966964.74</v>
      </c>
      <c r="BD9" s="104">
        <v>-1695778.42</v>
      </c>
      <c r="BJ9" s="104">
        <v>-1695778.42</v>
      </c>
      <c r="BS9" s="104">
        <v>-1695778.42</v>
      </c>
      <c r="BU9" s="104">
        <v>-271186.32</v>
      </c>
      <c r="BV9" s="104">
        <v>862097279.84000003</v>
      </c>
      <c r="BW9" s="104">
        <v>863894668.47000003</v>
      </c>
      <c r="BX9" s="104">
        <v>-1797388.63</v>
      </c>
      <c r="BY9" s="104">
        <v>1.0660000000000001</v>
      </c>
      <c r="BZ9" s="104">
        <v>1.0629999999999999</v>
      </c>
      <c r="CA9" s="104" t="s">
        <v>800</v>
      </c>
      <c r="CB9" s="104" t="s">
        <v>801</v>
      </c>
      <c r="CC9" s="104" t="s">
        <v>812</v>
      </c>
      <c r="CD9" s="104" t="s">
        <v>505</v>
      </c>
      <c r="CE9" s="104" t="s">
        <v>803</v>
      </c>
      <c r="CF9" s="104" t="s">
        <v>1185</v>
      </c>
    </row>
    <row r="10" spans="1:84" x14ac:dyDescent="0.2">
      <c r="A10" s="105">
        <v>8</v>
      </c>
      <c r="B10" s="104" t="s">
        <v>822</v>
      </c>
      <c r="C10" s="104">
        <v>5136308321.6599998</v>
      </c>
      <c r="D10" s="104">
        <v>5136308321.6599998</v>
      </c>
      <c r="J10" s="104">
        <v>4553520793.6000004</v>
      </c>
      <c r="K10" s="104">
        <v>3775626213.4099998</v>
      </c>
      <c r="T10" s="104">
        <v>28777546.23</v>
      </c>
      <c r="U10" s="104">
        <v>84345003.290000007</v>
      </c>
      <c r="V10" s="104">
        <v>591821587.89999998</v>
      </c>
      <c r="W10" s="104">
        <v>77554511.290000007</v>
      </c>
      <c r="X10" s="104">
        <v>-4604068.5199999996</v>
      </c>
      <c r="Y10" s="104">
        <v>2442464.0099999998</v>
      </c>
      <c r="AA10" s="104">
        <v>27072679.649999999</v>
      </c>
      <c r="AB10" s="104">
        <v>740734.45</v>
      </c>
      <c r="AF10" s="104">
        <v>615759.43999999994</v>
      </c>
      <c r="AJ10" s="104">
        <v>18504965.699999999</v>
      </c>
      <c r="AN10" s="104">
        <v>141082.62</v>
      </c>
      <c r="AO10" s="104">
        <v>638652909.94000006</v>
      </c>
      <c r="AP10" s="104">
        <v>836037.82</v>
      </c>
      <c r="AR10" s="104">
        <v>847850.88</v>
      </c>
      <c r="AT10" s="104">
        <v>638641096.88</v>
      </c>
      <c r="AU10" s="104">
        <v>134731984.33000001</v>
      </c>
      <c r="AW10" s="104">
        <v>503909112.55000001</v>
      </c>
      <c r="AX10" s="104">
        <v>503909112.55000001</v>
      </c>
      <c r="AZ10" s="104">
        <v>504799303.44999999</v>
      </c>
      <c r="BB10" s="104">
        <v>-890190.9</v>
      </c>
      <c r="BC10" s="104">
        <v>2728618.76</v>
      </c>
      <c r="BD10" s="104">
        <v>2870148.55</v>
      </c>
      <c r="BJ10" s="104">
        <v>2870148.55</v>
      </c>
      <c r="BS10" s="104">
        <v>2870148.55</v>
      </c>
      <c r="BU10" s="104">
        <v>-141529.79</v>
      </c>
      <c r="BV10" s="104">
        <v>506637731.31</v>
      </c>
      <c r="BW10" s="104">
        <v>507669451.99000001</v>
      </c>
      <c r="BX10" s="104">
        <v>-1031720.68</v>
      </c>
      <c r="BY10" s="104">
        <v>0.61599999999999999</v>
      </c>
      <c r="BZ10" s="104">
        <v>0.61499999999999999</v>
      </c>
      <c r="CA10" s="104" t="s">
        <v>800</v>
      </c>
      <c r="CB10" s="104" t="s">
        <v>801</v>
      </c>
      <c r="CC10" s="104" t="s">
        <v>823</v>
      </c>
      <c r="CD10" s="104" t="s">
        <v>505</v>
      </c>
      <c r="CE10" s="104" t="s">
        <v>803</v>
      </c>
      <c r="CF10" s="104" t="s">
        <v>1182</v>
      </c>
    </row>
    <row r="11" spans="1:84" x14ac:dyDescent="0.2">
      <c r="A11" s="105">
        <v>9</v>
      </c>
      <c r="B11" s="104" t="s">
        <v>825</v>
      </c>
      <c r="C11" s="104">
        <v>18596944289.02</v>
      </c>
      <c r="D11" s="104">
        <v>18596944289.02</v>
      </c>
      <c r="J11" s="104">
        <v>16660790620.469999</v>
      </c>
      <c r="K11" s="104">
        <v>13683276324.309999</v>
      </c>
      <c r="T11" s="104">
        <v>103340200.02</v>
      </c>
      <c r="U11" s="104">
        <v>441725804.62</v>
      </c>
      <c r="V11" s="104">
        <v>2123746792.97</v>
      </c>
      <c r="W11" s="104">
        <v>317729288.60000002</v>
      </c>
      <c r="X11" s="104">
        <v>-9027790.0500000007</v>
      </c>
      <c r="Y11" s="104">
        <v>127947.18</v>
      </c>
      <c r="AA11" s="104">
        <v>64142781.869999997</v>
      </c>
      <c r="AB11" s="104">
        <v>2317080.5699999998</v>
      </c>
      <c r="AF11" s="104">
        <v>27066318.100000001</v>
      </c>
      <c r="AJ11" s="104">
        <v>203922580.03</v>
      </c>
      <c r="AN11" s="104">
        <v>-652216.55000000005</v>
      </c>
      <c r="AO11" s="104">
        <v>2197079202</v>
      </c>
      <c r="AP11" s="104">
        <v>18589799.800000001</v>
      </c>
      <c r="AR11" s="104">
        <v>15350304.640000001</v>
      </c>
      <c r="AT11" s="104">
        <v>2200318697.1599998</v>
      </c>
      <c r="AU11" s="104">
        <v>357693934.42000002</v>
      </c>
      <c r="AW11" s="104">
        <v>1842624762.74</v>
      </c>
      <c r="AX11" s="104">
        <v>1842624762.74</v>
      </c>
      <c r="AZ11" s="104">
        <v>1846221538.0999999</v>
      </c>
      <c r="BB11" s="104">
        <v>-3596775.36</v>
      </c>
      <c r="BC11" s="104">
        <v>-19142685.489999998</v>
      </c>
      <c r="BD11" s="104">
        <v>-18718386.370000001</v>
      </c>
      <c r="BJ11" s="104">
        <v>-18718386.370000001</v>
      </c>
      <c r="BS11" s="104">
        <v>-18718386.370000001</v>
      </c>
      <c r="BU11" s="104">
        <v>-424299.12</v>
      </c>
      <c r="BV11" s="104">
        <v>1823482077.25</v>
      </c>
      <c r="BW11" s="104">
        <v>1827503151.73</v>
      </c>
      <c r="BX11" s="104">
        <v>-4021074.48</v>
      </c>
      <c r="BY11" s="104">
        <v>2.2639999999999998</v>
      </c>
      <c r="BZ11" s="104">
        <v>2.2610000000000001</v>
      </c>
      <c r="CA11" s="104" t="s">
        <v>800</v>
      </c>
      <c r="CB11" s="104" t="s">
        <v>806</v>
      </c>
      <c r="CC11" s="104" t="s">
        <v>826</v>
      </c>
      <c r="CD11" s="104" t="s">
        <v>505</v>
      </c>
      <c r="CE11" s="104" t="s">
        <v>803</v>
      </c>
      <c r="CF11" s="104" t="s">
        <v>1186</v>
      </c>
    </row>
    <row r="12" spans="1:84" x14ac:dyDescent="0.2">
      <c r="A12" s="105">
        <v>10</v>
      </c>
      <c r="B12" s="104" t="s">
        <v>828</v>
      </c>
      <c r="C12" s="104">
        <v>13304693701.700001</v>
      </c>
      <c r="D12" s="104">
        <v>13304693701.700001</v>
      </c>
      <c r="J12" s="104">
        <v>12096071159.42</v>
      </c>
      <c r="K12" s="104">
        <v>9927948024.3999996</v>
      </c>
      <c r="T12" s="104">
        <v>70871473.109999999</v>
      </c>
      <c r="U12" s="104">
        <v>295511558.70999998</v>
      </c>
      <c r="V12" s="104">
        <v>1590600044.72</v>
      </c>
      <c r="W12" s="104">
        <v>222675391.53</v>
      </c>
      <c r="X12" s="104">
        <v>-11535333.050000001</v>
      </c>
      <c r="Y12" s="104">
        <v>328287.57</v>
      </c>
      <c r="AA12" s="104">
        <v>43169669.649999999</v>
      </c>
      <c r="AB12" s="104">
        <v>1862171.1</v>
      </c>
      <c r="AF12" s="104">
        <v>26136167.030000001</v>
      </c>
      <c r="AJ12" s="104">
        <v>41764658.140000001</v>
      </c>
      <c r="AN12" s="104">
        <v>-399149.95</v>
      </c>
      <c r="AO12" s="104">
        <v>1299559936.1300001</v>
      </c>
      <c r="AP12" s="104">
        <v>11679829.68</v>
      </c>
      <c r="AR12" s="104">
        <v>8534239.3900000006</v>
      </c>
      <c r="AT12" s="104">
        <v>1302705526.4200001</v>
      </c>
      <c r="AU12" s="104">
        <v>223813134.50999999</v>
      </c>
      <c r="AW12" s="104">
        <v>1078892391.9100001</v>
      </c>
      <c r="AX12" s="104">
        <v>1078892391.9100001</v>
      </c>
      <c r="AZ12" s="104">
        <v>1080892547.1700001</v>
      </c>
      <c r="BB12" s="104">
        <v>-2000155.26</v>
      </c>
      <c r="BC12" s="104">
        <v>-7460733.9800000004</v>
      </c>
      <c r="BD12" s="104">
        <v>-7025465.7300000004</v>
      </c>
      <c r="BJ12" s="104">
        <v>-7025465.7300000004</v>
      </c>
      <c r="BS12" s="104">
        <v>-7025465.7300000004</v>
      </c>
      <c r="BU12" s="104">
        <v>-435268.25</v>
      </c>
      <c r="BV12" s="104">
        <v>1071431657.9299999</v>
      </c>
      <c r="BW12" s="104">
        <v>1073867081.4400001</v>
      </c>
      <c r="BX12" s="104">
        <v>-2435423.5099999998</v>
      </c>
      <c r="BY12" s="104">
        <v>1.321</v>
      </c>
      <c r="BZ12" s="104">
        <v>1.319</v>
      </c>
      <c r="CA12" s="104" t="s">
        <v>800</v>
      </c>
      <c r="CB12" s="104" t="s">
        <v>801</v>
      </c>
      <c r="CC12" s="104" t="s">
        <v>829</v>
      </c>
      <c r="CD12" s="104" t="s">
        <v>505</v>
      </c>
      <c r="CE12" s="104" t="s">
        <v>803</v>
      </c>
      <c r="CF12" s="104" t="s">
        <v>1184</v>
      </c>
    </row>
    <row r="13" spans="1:84" x14ac:dyDescent="0.2">
      <c r="A13" s="105">
        <v>11</v>
      </c>
      <c r="B13" s="104" t="s">
        <v>831</v>
      </c>
      <c r="C13" s="104">
        <v>8187236558.2399998</v>
      </c>
      <c r="D13" s="104">
        <v>8187236558.2399998</v>
      </c>
      <c r="J13" s="104">
        <v>7466188764.3100004</v>
      </c>
      <c r="K13" s="104">
        <v>6130938343.6400003</v>
      </c>
      <c r="T13" s="104">
        <v>48370898.530000001</v>
      </c>
      <c r="U13" s="104">
        <v>184742945.69999999</v>
      </c>
      <c r="V13" s="104">
        <v>973834031.86000001</v>
      </c>
      <c r="W13" s="104">
        <v>148926613.37</v>
      </c>
      <c r="X13" s="104">
        <v>-20624068.789999999</v>
      </c>
      <c r="Y13" s="104">
        <v>234582.5</v>
      </c>
      <c r="AA13" s="104">
        <v>28579139.640000001</v>
      </c>
      <c r="AB13" s="104">
        <v>1589824.61</v>
      </c>
      <c r="AF13" s="104">
        <v>25014882.489999998</v>
      </c>
      <c r="AJ13" s="104">
        <v>34811175.619999997</v>
      </c>
      <c r="AN13" s="104">
        <v>-166294.96</v>
      </c>
      <c r="AO13" s="104">
        <v>806502677.14999998</v>
      </c>
      <c r="AP13" s="104">
        <v>4568511.37</v>
      </c>
      <c r="AR13" s="104">
        <v>6640275.6799999997</v>
      </c>
      <c r="AT13" s="104">
        <v>804430912.84000003</v>
      </c>
      <c r="AU13" s="104">
        <v>139976225.03</v>
      </c>
      <c r="AW13" s="104">
        <v>664454687.80999994</v>
      </c>
      <c r="AX13" s="104">
        <v>664454687.80999994</v>
      </c>
      <c r="AZ13" s="104">
        <v>666480783.75999999</v>
      </c>
      <c r="BB13" s="104">
        <v>-2026095.95</v>
      </c>
      <c r="BC13" s="104">
        <v>3505014.02</v>
      </c>
      <c r="BD13" s="104">
        <v>3614712.21</v>
      </c>
      <c r="BJ13" s="104">
        <v>3614712.21</v>
      </c>
      <c r="BS13" s="104">
        <v>3614712.21</v>
      </c>
      <c r="BU13" s="104">
        <v>-109698.19</v>
      </c>
      <c r="BV13" s="104">
        <v>667959701.83000004</v>
      </c>
      <c r="BW13" s="104">
        <v>670095495.97000003</v>
      </c>
      <c r="BX13" s="104">
        <v>-2135794.14</v>
      </c>
      <c r="BY13" s="104">
        <v>0.82</v>
      </c>
      <c r="BZ13" s="104">
        <v>0.81200000000000006</v>
      </c>
      <c r="CA13" s="104" t="s">
        <v>800</v>
      </c>
      <c r="CB13" s="104" t="s">
        <v>801</v>
      </c>
      <c r="CC13" s="104" t="s">
        <v>832</v>
      </c>
      <c r="CD13" s="104" t="s">
        <v>505</v>
      </c>
      <c r="CE13" s="104" t="s">
        <v>803</v>
      </c>
      <c r="CF13" s="104" t="s">
        <v>1187</v>
      </c>
    </row>
    <row r="14" spans="1:84" x14ac:dyDescent="0.2">
      <c r="A14" s="105">
        <v>12</v>
      </c>
      <c r="B14" s="104" t="s">
        <v>834</v>
      </c>
      <c r="C14" s="104">
        <v>3581192389.4000001</v>
      </c>
      <c r="D14" s="104">
        <v>3581192389.4000001</v>
      </c>
      <c r="J14" s="104">
        <v>3261657204.4099998</v>
      </c>
      <c r="K14" s="104">
        <v>2722830712.5700002</v>
      </c>
      <c r="T14" s="104">
        <v>26150939.66</v>
      </c>
      <c r="U14" s="104">
        <v>80372139.019999996</v>
      </c>
      <c r="V14" s="104">
        <v>379593196.73000002</v>
      </c>
      <c r="W14" s="104">
        <v>70830584.189999998</v>
      </c>
      <c r="X14" s="104">
        <v>-18120367.760000002</v>
      </c>
      <c r="Y14" s="104">
        <v>4637487.22</v>
      </c>
      <c r="AA14" s="104">
        <v>12855436.93</v>
      </c>
      <c r="AB14" s="104">
        <v>466048.81</v>
      </c>
      <c r="AF14" s="104">
        <v>10455328.16</v>
      </c>
      <c r="AJ14" s="104">
        <v>3967245.78</v>
      </c>
      <c r="AN14" s="104">
        <v>-142207.79</v>
      </c>
      <c r="AO14" s="104">
        <v>377578517.79000002</v>
      </c>
      <c r="AP14" s="104">
        <v>1074815.72</v>
      </c>
      <c r="AR14" s="104">
        <v>3595520.61</v>
      </c>
      <c r="AT14" s="104">
        <v>375057812.89999998</v>
      </c>
      <c r="AU14" s="104">
        <v>68441024.170000002</v>
      </c>
      <c r="AW14" s="104">
        <v>306616788.73000002</v>
      </c>
      <c r="AX14" s="104">
        <v>306616788.73000002</v>
      </c>
      <c r="AZ14" s="104">
        <v>306697847.89999998</v>
      </c>
      <c r="BB14" s="104">
        <v>-81059.17</v>
      </c>
      <c r="BC14" s="104">
        <v>-1376028.96</v>
      </c>
      <c r="BD14" s="104">
        <v>-771785.72</v>
      </c>
      <c r="BJ14" s="104">
        <v>-771785.72</v>
      </c>
      <c r="BS14" s="104">
        <v>-771785.72</v>
      </c>
      <c r="BU14" s="104">
        <v>-604243.24</v>
      </c>
      <c r="BV14" s="104">
        <v>305240759.76999998</v>
      </c>
      <c r="BW14" s="104">
        <v>305926062.14999998</v>
      </c>
      <c r="BX14" s="104">
        <v>-685302.38</v>
      </c>
      <c r="BY14" s="104">
        <v>0.374</v>
      </c>
      <c r="BZ14" s="104">
        <v>0.374</v>
      </c>
      <c r="CA14" s="104" t="s">
        <v>800</v>
      </c>
      <c r="CB14" s="104" t="s">
        <v>801</v>
      </c>
      <c r="CC14" s="104" t="s">
        <v>835</v>
      </c>
      <c r="CD14" s="104" t="s">
        <v>505</v>
      </c>
      <c r="CE14" s="104" t="s">
        <v>803</v>
      </c>
      <c r="CF14" s="104" t="s">
        <v>1188</v>
      </c>
    </row>
    <row r="15" spans="1:84" x14ac:dyDescent="0.2">
      <c r="A15" s="105">
        <v>13</v>
      </c>
      <c r="B15" s="104" t="s">
        <v>837</v>
      </c>
      <c r="C15" s="104">
        <v>19853477882.970001</v>
      </c>
      <c r="D15" s="104">
        <v>19853477882.970001</v>
      </c>
      <c r="J15" s="104">
        <v>17752977819.330002</v>
      </c>
      <c r="K15" s="104">
        <v>13668228395.959999</v>
      </c>
      <c r="T15" s="104">
        <v>123738246.51000001</v>
      </c>
      <c r="U15" s="104">
        <v>452560910.68000001</v>
      </c>
      <c r="V15" s="104">
        <v>3206043042</v>
      </c>
      <c r="W15" s="104">
        <v>345732916.44999999</v>
      </c>
      <c r="X15" s="104">
        <v>-43325692.270000003</v>
      </c>
      <c r="Y15" s="104">
        <v>1045657.32</v>
      </c>
      <c r="AA15" s="104">
        <v>67253304.829999998</v>
      </c>
      <c r="AB15" s="104">
        <v>4843516.71</v>
      </c>
      <c r="AF15" s="104">
        <v>4563042.79</v>
      </c>
      <c r="AJ15" s="104">
        <v>166638678.34999999</v>
      </c>
      <c r="AN15" s="104">
        <v>-1711476.6</v>
      </c>
      <c r="AO15" s="104">
        <v>2296301130.1999998</v>
      </c>
      <c r="AP15" s="104">
        <v>4570807.72</v>
      </c>
      <c r="AR15" s="104">
        <v>27414104.129999999</v>
      </c>
      <c r="AT15" s="104">
        <v>2273457833.79</v>
      </c>
      <c r="AU15" s="104">
        <v>357804716.76999998</v>
      </c>
      <c r="AW15" s="104">
        <v>1915653117.02</v>
      </c>
      <c r="AX15" s="104">
        <v>1915653117.02</v>
      </c>
      <c r="AZ15" s="104">
        <v>1919914191.25</v>
      </c>
      <c r="BB15" s="104">
        <v>-4261074.2300000004</v>
      </c>
      <c r="BC15" s="104">
        <v>4157206.81</v>
      </c>
      <c r="BD15" s="104">
        <v>4176908.6</v>
      </c>
      <c r="BJ15" s="104">
        <v>4176908.6</v>
      </c>
      <c r="BS15" s="104">
        <v>4176908.6</v>
      </c>
      <c r="BU15" s="104">
        <v>-19701.79</v>
      </c>
      <c r="BV15" s="104">
        <v>1919810323.8299999</v>
      </c>
      <c r="BW15" s="104">
        <v>1924091099.8499999</v>
      </c>
      <c r="BX15" s="104">
        <v>-4280776.0199999996</v>
      </c>
      <c r="BY15" s="104">
        <v>2.3439999999999999</v>
      </c>
      <c r="BZ15" s="104">
        <v>2.3380000000000001</v>
      </c>
      <c r="CA15" s="104" t="s">
        <v>800</v>
      </c>
      <c r="CB15" s="104" t="s">
        <v>806</v>
      </c>
      <c r="CC15" s="104" t="s">
        <v>838</v>
      </c>
      <c r="CD15" s="104" t="s">
        <v>505</v>
      </c>
      <c r="CE15" s="104" t="s">
        <v>803</v>
      </c>
      <c r="CF15" s="104" t="s">
        <v>1189</v>
      </c>
    </row>
    <row r="16" spans="1:84" x14ac:dyDescent="0.2">
      <c r="A16" s="105">
        <v>14</v>
      </c>
      <c r="B16" s="104" t="s">
        <v>839</v>
      </c>
      <c r="C16" s="104">
        <v>14896315591.99</v>
      </c>
      <c r="D16" s="104">
        <v>14896315591.99</v>
      </c>
      <c r="J16" s="104">
        <v>13272544428.82</v>
      </c>
      <c r="K16" s="104">
        <v>10326973440.360001</v>
      </c>
      <c r="T16" s="104">
        <v>100709497.20999999</v>
      </c>
      <c r="U16" s="104">
        <v>311702375.39999998</v>
      </c>
      <c r="V16" s="104">
        <v>2347951608.2600002</v>
      </c>
      <c r="W16" s="104">
        <v>248925677.41999999</v>
      </c>
      <c r="X16" s="104">
        <v>-63718169.829999998</v>
      </c>
      <c r="Y16" s="104">
        <v>659231.56999999995</v>
      </c>
      <c r="AA16" s="104">
        <v>21776071.449999999</v>
      </c>
      <c r="AB16" s="104">
        <v>3988844.71</v>
      </c>
      <c r="AF16" s="104">
        <v>2873109.73</v>
      </c>
      <c r="AJ16" s="104">
        <v>27711038.960000001</v>
      </c>
      <c r="AN16" s="104">
        <v>-594164.63</v>
      </c>
      <c r="AO16" s="104">
        <v>1628943136.3299999</v>
      </c>
      <c r="AP16" s="104">
        <v>3917329.13</v>
      </c>
      <c r="AR16" s="104">
        <v>19094185.73</v>
      </c>
      <c r="AT16" s="104">
        <v>1613766279.73</v>
      </c>
      <c r="AU16" s="104">
        <v>368777203.66000003</v>
      </c>
      <c r="AW16" s="104">
        <v>1244989076.0699999</v>
      </c>
      <c r="AX16" s="104">
        <v>1244989076.0699999</v>
      </c>
      <c r="AZ16" s="104">
        <v>1248399357.71</v>
      </c>
      <c r="BB16" s="104">
        <v>-3410281.64</v>
      </c>
      <c r="BC16" s="104">
        <v>6949230.3499999996</v>
      </c>
      <c r="BD16" s="104">
        <v>7037645.25</v>
      </c>
      <c r="BJ16" s="104">
        <v>7037645.25</v>
      </c>
      <c r="BS16" s="104">
        <v>7037645.25</v>
      </c>
      <c r="BU16" s="104">
        <v>-88414.9</v>
      </c>
      <c r="BV16" s="104">
        <v>1251938306.4200001</v>
      </c>
      <c r="BW16" s="104">
        <v>1255437002.96</v>
      </c>
      <c r="BX16" s="104">
        <v>-3498696.54</v>
      </c>
      <c r="BY16" s="104">
        <v>1.5249999999999999</v>
      </c>
      <c r="BZ16" s="104">
        <v>1.52</v>
      </c>
      <c r="CA16" s="104" t="s">
        <v>800</v>
      </c>
      <c r="CB16" s="104" t="s">
        <v>801</v>
      </c>
      <c r="CC16" s="104" t="s">
        <v>840</v>
      </c>
      <c r="CD16" s="104" t="s">
        <v>505</v>
      </c>
      <c r="CE16" s="104" t="s">
        <v>803</v>
      </c>
      <c r="CF16" s="104" t="s">
        <v>1190</v>
      </c>
    </row>
    <row r="17" spans="1:84" x14ac:dyDescent="0.2">
      <c r="A17" s="105">
        <v>15</v>
      </c>
      <c r="B17" s="104" t="s">
        <v>842</v>
      </c>
      <c r="C17" s="104">
        <v>9835583688.7800007</v>
      </c>
      <c r="D17" s="104">
        <v>9835583688.7800007</v>
      </c>
      <c r="J17" s="104">
        <v>8743449444.7199993</v>
      </c>
      <c r="K17" s="104">
        <v>6808551388.8199997</v>
      </c>
      <c r="T17" s="104">
        <v>71506969.810000002</v>
      </c>
      <c r="U17" s="104">
        <v>182983476.00999999</v>
      </c>
      <c r="V17" s="104">
        <v>1556184855.8</v>
      </c>
      <c r="W17" s="104">
        <v>163412805.46000001</v>
      </c>
      <c r="X17" s="104">
        <v>-39190051.18</v>
      </c>
      <c r="Y17" s="104">
        <v>609978.02</v>
      </c>
      <c r="AA17" s="104">
        <v>18242869.829999998</v>
      </c>
      <c r="AB17" s="104">
        <v>3510696.06</v>
      </c>
      <c r="AF17" s="104">
        <v>2229437.56</v>
      </c>
      <c r="AJ17" s="104">
        <v>23645728.98</v>
      </c>
      <c r="AN17" s="104">
        <v>-40472.33</v>
      </c>
      <c r="AO17" s="104">
        <v>1111596433.9400001</v>
      </c>
      <c r="AP17" s="104">
        <v>2080410.34</v>
      </c>
      <c r="AR17" s="104">
        <v>16787480.59</v>
      </c>
      <c r="AT17" s="104">
        <v>1096889363.6900001</v>
      </c>
      <c r="AU17" s="104">
        <v>260036528.88</v>
      </c>
      <c r="AW17" s="104">
        <v>836852834.80999994</v>
      </c>
      <c r="AX17" s="104">
        <v>836852834.80999994</v>
      </c>
      <c r="AZ17" s="104">
        <v>838143797.92999995</v>
      </c>
      <c r="BB17" s="104">
        <v>-1290963.1200000001</v>
      </c>
      <c r="BC17" s="104">
        <v>-317249.91999999998</v>
      </c>
      <c r="BD17" s="104">
        <v>-266577.06</v>
      </c>
      <c r="BJ17" s="104">
        <v>-266577.06</v>
      </c>
      <c r="BS17" s="104">
        <v>-266577.06</v>
      </c>
      <c r="BU17" s="104">
        <v>-50672.86</v>
      </c>
      <c r="BV17" s="104">
        <v>836535584.88999999</v>
      </c>
      <c r="BW17" s="104">
        <v>837877220.87</v>
      </c>
      <c r="BX17" s="104">
        <v>-1341635.98</v>
      </c>
      <c r="BY17" s="104">
        <v>1.022</v>
      </c>
      <c r="BZ17" s="104">
        <v>1.0209999999999999</v>
      </c>
      <c r="CA17" s="104" t="s">
        <v>800</v>
      </c>
      <c r="CB17" s="104" t="s">
        <v>801</v>
      </c>
      <c r="CC17" s="104" t="s">
        <v>843</v>
      </c>
      <c r="CD17" s="104" t="s">
        <v>505</v>
      </c>
      <c r="CE17" s="104" t="s">
        <v>803</v>
      </c>
      <c r="CF17" s="104" t="s">
        <v>1190</v>
      </c>
    </row>
    <row r="18" spans="1:84" x14ac:dyDescent="0.2">
      <c r="A18" s="105">
        <v>16</v>
      </c>
      <c r="B18" s="104" t="s">
        <v>844</v>
      </c>
      <c r="C18" s="104">
        <v>5473577143.9200001</v>
      </c>
      <c r="D18" s="104">
        <v>5473577143.9200001</v>
      </c>
      <c r="J18" s="104">
        <v>4817602806.3599997</v>
      </c>
      <c r="K18" s="104">
        <v>3761581567.4499998</v>
      </c>
      <c r="T18" s="104">
        <v>46925899.420000002</v>
      </c>
      <c r="U18" s="104">
        <v>78727820.359999999</v>
      </c>
      <c r="V18" s="104">
        <v>858092670.51999998</v>
      </c>
      <c r="W18" s="104">
        <v>83536641.819999993</v>
      </c>
      <c r="X18" s="104">
        <v>-11261793.210000001</v>
      </c>
      <c r="Y18" s="104">
        <v>20640.330000000002</v>
      </c>
      <c r="AA18" s="104">
        <v>17956320.640000001</v>
      </c>
      <c r="AB18" s="104">
        <v>2539368.36</v>
      </c>
      <c r="AF18" s="104">
        <v>-5035270.6500000004</v>
      </c>
      <c r="AJ18" s="104">
        <v>8815422.4100000001</v>
      </c>
      <c r="AN18" s="104">
        <v>19224.14</v>
      </c>
      <c r="AO18" s="104">
        <v>678740482.97000003</v>
      </c>
      <c r="AP18" s="104">
        <v>1020840.57</v>
      </c>
      <c r="AR18" s="104">
        <v>446451.14</v>
      </c>
      <c r="AT18" s="104">
        <v>679314872.39999998</v>
      </c>
      <c r="AU18" s="104">
        <v>164675825.77000001</v>
      </c>
      <c r="AW18" s="104">
        <v>514639046.63</v>
      </c>
      <c r="AX18" s="104">
        <v>514639046.63</v>
      </c>
      <c r="AZ18" s="104">
        <v>514945858.67000002</v>
      </c>
      <c r="BB18" s="104">
        <v>-306812.03999999998</v>
      </c>
      <c r="BC18" s="104">
        <v>-3737049.07</v>
      </c>
      <c r="BD18" s="104">
        <v>-3726523.04</v>
      </c>
      <c r="BJ18" s="104">
        <v>-3726523.04</v>
      </c>
      <c r="BS18" s="104">
        <v>-3726523.04</v>
      </c>
      <c r="BU18" s="104">
        <v>-10526.03</v>
      </c>
      <c r="BV18" s="104">
        <v>510901997.56</v>
      </c>
      <c r="BW18" s="104">
        <v>511219335.63</v>
      </c>
      <c r="BX18" s="104">
        <v>-317338.07</v>
      </c>
      <c r="BY18" s="104">
        <v>0.629</v>
      </c>
      <c r="BZ18" s="104">
        <v>0.627</v>
      </c>
      <c r="CA18" s="104" t="s">
        <v>800</v>
      </c>
      <c r="CB18" s="104" t="s">
        <v>801</v>
      </c>
      <c r="CC18" s="104" t="s">
        <v>845</v>
      </c>
      <c r="CD18" s="104" t="s">
        <v>505</v>
      </c>
      <c r="CE18" s="104" t="s">
        <v>803</v>
      </c>
      <c r="CF18" s="104" t="s">
        <v>1190</v>
      </c>
    </row>
    <row r="19" spans="1:84" x14ac:dyDescent="0.2">
      <c r="A19" s="105">
        <v>17</v>
      </c>
      <c r="B19" s="104" t="s">
        <v>846</v>
      </c>
      <c r="C19" s="104">
        <v>17851264801.720001</v>
      </c>
      <c r="D19" s="104">
        <v>17851264801.720001</v>
      </c>
      <c r="J19" s="104">
        <v>16010890836.59</v>
      </c>
      <c r="K19" s="104">
        <v>12341938965.93</v>
      </c>
      <c r="T19" s="104">
        <v>113764536.95</v>
      </c>
      <c r="U19" s="104">
        <v>402632732.79000002</v>
      </c>
      <c r="V19" s="104">
        <v>2813288857.7399998</v>
      </c>
      <c r="W19" s="104">
        <v>344810539.63999999</v>
      </c>
      <c r="X19" s="104">
        <v>-5544796.46</v>
      </c>
      <c r="Y19" s="104">
        <v>2474506.9300000002</v>
      </c>
      <c r="AA19" s="104">
        <v>86896061.230000004</v>
      </c>
      <c r="AB19" s="104">
        <v>3196717.87</v>
      </c>
      <c r="AF19" s="104">
        <v>-10288760.43</v>
      </c>
      <c r="AJ19" s="104">
        <v>111289110.59</v>
      </c>
      <c r="AN19" s="104">
        <v>-327730.99</v>
      </c>
      <c r="AO19" s="104">
        <v>1981934569.54</v>
      </c>
      <c r="AP19" s="104">
        <v>11144521.49</v>
      </c>
      <c r="AR19" s="104">
        <v>11540834.470000001</v>
      </c>
      <c r="AT19" s="104">
        <v>1981538256.5599999</v>
      </c>
      <c r="AU19" s="104">
        <v>312757023.23000002</v>
      </c>
      <c r="AW19" s="104">
        <v>1668781233.3299999</v>
      </c>
      <c r="AX19" s="104">
        <v>1668781233.3299999</v>
      </c>
      <c r="AZ19" s="104">
        <v>1669873440</v>
      </c>
      <c r="BB19" s="104">
        <v>-1092206.67</v>
      </c>
      <c r="BC19" s="104">
        <v>5001974.93</v>
      </c>
      <c r="BD19" s="104">
        <v>5003409.47</v>
      </c>
      <c r="BJ19" s="104">
        <v>5003409.47</v>
      </c>
      <c r="BS19" s="104">
        <v>5003409.47</v>
      </c>
      <c r="BU19" s="104">
        <v>-1434.54</v>
      </c>
      <c r="BV19" s="104">
        <v>1673783208.26</v>
      </c>
      <c r="BW19" s="104">
        <v>1674876849.47</v>
      </c>
      <c r="BX19" s="104">
        <v>-1093641.21</v>
      </c>
      <c r="BY19" s="104">
        <v>2.0409999999999999</v>
      </c>
      <c r="BZ19" s="104">
        <v>2.0329999999999999</v>
      </c>
      <c r="CA19" s="104" t="s">
        <v>800</v>
      </c>
      <c r="CB19" s="104" t="s">
        <v>806</v>
      </c>
      <c r="CC19" s="104" t="s">
        <v>845</v>
      </c>
      <c r="CD19" s="104" t="s">
        <v>505</v>
      </c>
      <c r="CE19" s="104" t="s">
        <v>803</v>
      </c>
      <c r="CF19" s="104" t="s">
        <v>1190</v>
      </c>
    </row>
    <row r="20" spans="1:84" x14ac:dyDescent="0.2">
      <c r="A20" s="105">
        <v>18</v>
      </c>
      <c r="B20" s="104" t="s">
        <v>847</v>
      </c>
      <c r="C20" s="104">
        <v>13393582147.959999</v>
      </c>
      <c r="D20" s="104">
        <v>13393582147.959999</v>
      </c>
      <c r="J20" s="104">
        <v>12054858175.700001</v>
      </c>
      <c r="K20" s="104">
        <v>9279087631.2399998</v>
      </c>
      <c r="T20" s="104">
        <v>89378439.560000002</v>
      </c>
      <c r="U20" s="104">
        <v>284442978.43000001</v>
      </c>
      <c r="V20" s="104">
        <v>2158977983.3499999</v>
      </c>
      <c r="W20" s="104">
        <v>249886087.59</v>
      </c>
      <c r="X20" s="104">
        <v>-6914944.4699999997</v>
      </c>
      <c r="Y20" s="104">
        <v>45645.19</v>
      </c>
      <c r="AA20" s="104">
        <v>67031184.07</v>
      </c>
      <c r="AB20" s="104">
        <v>2580391.4500000002</v>
      </c>
      <c r="AF20" s="104">
        <v>-8820716.8100000005</v>
      </c>
      <c r="AJ20" s="104">
        <v>5488229</v>
      </c>
      <c r="AN20" s="104">
        <v>1898451.74</v>
      </c>
      <c r="AO20" s="104">
        <v>1375188108.8800001</v>
      </c>
      <c r="AP20" s="104">
        <v>7916423.1699999999</v>
      </c>
      <c r="AR20" s="104">
        <v>2804227.75</v>
      </c>
      <c r="AT20" s="104">
        <v>1380300304.3</v>
      </c>
      <c r="AU20" s="104">
        <v>276808721.5</v>
      </c>
      <c r="AW20" s="104">
        <v>1103491582.8</v>
      </c>
      <c r="AX20" s="104">
        <v>1103491582.8</v>
      </c>
      <c r="AZ20" s="104">
        <v>1104391619.1300001</v>
      </c>
      <c r="BB20" s="104">
        <v>-900036.33</v>
      </c>
      <c r="BC20" s="104">
        <v>4415618.63</v>
      </c>
      <c r="BD20" s="104">
        <v>4431394.55</v>
      </c>
      <c r="BJ20" s="104">
        <v>4431394.55</v>
      </c>
      <c r="BS20" s="104">
        <v>4431394.55</v>
      </c>
      <c r="BU20" s="104">
        <v>-15775.92</v>
      </c>
      <c r="BV20" s="104">
        <v>1107907201.4300001</v>
      </c>
      <c r="BW20" s="104">
        <v>1108823013.6800001</v>
      </c>
      <c r="BX20" s="104">
        <v>-915812.25</v>
      </c>
      <c r="BY20" s="104">
        <v>1.35</v>
      </c>
      <c r="BZ20" s="104">
        <v>1.345</v>
      </c>
      <c r="CA20" s="104" t="s">
        <v>800</v>
      </c>
      <c r="CB20" s="104" t="s">
        <v>801</v>
      </c>
      <c r="CC20" s="104" t="s">
        <v>848</v>
      </c>
      <c r="CD20" s="104" t="s">
        <v>505</v>
      </c>
      <c r="CE20" s="104" t="s">
        <v>803</v>
      </c>
      <c r="CF20" s="104" t="s">
        <v>1190</v>
      </c>
    </row>
    <row r="21" spans="1:84" x14ac:dyDescent="0.2">
      <c r="A21" s="105">
        <v>19</v>
      </c>
      <c r="B21" s="104" t="s">
        <v>849</v>
      </c>
      <c r="C21" s="104">
        <v>8849159546.4799995</v>
      </c>
      <c r="D21" s="104">
        <v>8849159546.4799995</v>
      </c>
      <c r="J21" s="104">
        <v>7944919146.4499998</v>
      </c>
      <c r="K21" s="104">
        <v>6101493569.3100004</v>
      </c>
      <c r="T21" s="104">
        <v>63509908.939999998</v>
      </c>
      <c r="U21" s="104">
        <v>166345082.13999999</v>
      </c>
      <c r="V21" s="104">
        <v>1450751427.1800001</v>
      </c>
      <c r="W21" s="104">
        <v>166951083.71000001</v>
      </c>
      <c r="X21" s="104">
        <v>-4131924.83</v>
      </c>
      <c r="Y21" s="104">
        <v>19670.599999999999</v>
      </c>
      <c r="AA21" s="104">
        <v>46609764.130000003</v>
      </c>
      <c r="AB21" s="104">
        <v>1770564.71</v>
      </c>
      <c r="AF21" s="104">
        <v>-13977517.48</v>
      </c>
      <c r="AJ21" s="104">
        <v>4191063.48</v>
      </c>
      <c r="AN21" s="104">
        <v>722053.59</v>
      </c>
      <c r="AO21" s="104">
        <v>935377457.32000005</v>
      </c>
      <c r="AP21" s="104">
        <v>7103470.0899999999</v>
      </c>
      <c r="AR21" s="104">
        <v>1577988.03</v>
      </c>
      <c r="AT21" s="104">
        <v>940902939.38</v>
      </c>
      <c r="AU21" s="104">
        <v>202066354.34999999</v>
      </c>
      <c r="AW21" s="104">
        <v>738836585.02999997</v>
      </c>
      <c r="AX21" s="104">
        <v>738836585.02999997</v>
      </c>
      <c r="AZ21" s="104">
        <v>739416193.04999995</v>
      </c>
      <c r="BB21" s="104">
        <v>-579608.02</v>
      </c>
      <c r="BC21" s="104">
        <v>575328.18000000005</v>
      </c>
      <c r="BD21" s="104">
        <v>577283.21</v>
      </c>
      <c r="BJ21" s="104">
        <v>577283.21</v>
      </c>
      <c r="BS21" s="104">
        <v>577283.21</v>
      </c>
      <c r="BU21" s="104">
        <v>-1955.03</v>
      </c>
      <c r="BV21" s="104">
        <v>739411913.21000004</v>
      </c>
      <c r="BW21" s="104">
        <v>739993476.25999999</v>
      </c>
      <c r="BX21" s="104">
        <v>-581563.05000000005</v>
      </c>
      <c r="BY21" s="104">
        <v>0.90400000000000003</v>
      </c>
      <c r="BZ21" s="104">
        <v>0.9</v>
      </c>
      <c r="CA21" s="104" t="s">
        <v>800</v>
      </c>
      <c r="CB21" s="104" t="s">
        <v>801</v>
      </c>
      <c r="CC21" s="104" t="s">
        <v>850</v>
      </c>
      <c r="CD21" s="104" t="s">
        <v>505</v>
      </c>
      <c r="CE21" s="104" t="s">
        <v>803</v>
      </c>
      <c r="CF21" s="104" t="s">
        <v>1190</v>
      </c>
    </row>
    <row r="22" spans="1:84" x14ac:dyDescent="0.2">
      <c r="A22" s="105">
        <v>20</v>
      </c>
      <c r="B22" s="104" t="s">
        <v>851</v>
      </c>
      <c r="C22" s="104">
        <v>4887002505.3800001</v>
      </c>
      <c r="D22" s="104">
        <v>4887002505.3800001</v>
      </c>
      <c r="J22" s="104">
        <v>4301662695.04</v>
      </c>
      <c r="K22" s="104">
        <v>3339349204.5500002</v>
      </c>
      <c r="T22" s="104">
        <v>37446299.479999997</v>
      </c>
      <c r="U22" s="104">
        <v>73617489.510000005</v>
      </c>
      <c r="V22" s="104">
        <v>773963198.44000006</v>
      </c>
      <c r="W22" s="104">
        <v>76800227.709999993</v>
      </c>
      <c r="X22" s="104">
        <v>-158855.94</v>
      </c>
      <c r="Y22" s="104">
        <v>6531.73</v>
      </c>
      <c r="AA22" s="104">
        <v>13690032.35</v>
      </c>
      <c r="AB22" s="104">
        <v>623113.37</v>
      </c>
      <c r="AF22" s="104">
        <v>-776945.53</v>
      </c>
      <c r="AJ22" s="104">
        <v>3649122.48</v>
      </c>
      <c r="AK22" s="104">
        <v>645131.29</v>
      </c>
      <c r="AN22" s="104">
        <v>696630.62</v>
      </c>
      <c r="AO22" s="104">
        <v>602598650.25999999</v>
      </c>
      <c r="AP22" s="104">
        <v>781736.23</v>
      </c>
      <c r="AR22" s="104">
        <v>615208.53</v>
      </c>
      <c r="AT22" s="104">
        <v>602765177.96000004</v>
      </c>
      <c r="AU22" s="104">
        <v>150568281.11000001</v>
      </c>
      <c r="AW22" s="104">
        <v>452196896.85000002</v>
      </c>
      <c r="AX22" s="104">
        <v>452196896.85000002</v>
      </c>
      <c r="AZ22" s="104">
        <v>452443176.32999998</v>
      </c>
      <c r="BB22" s="104">
        <v>-246279.48</v>
      </c>
      <c r="BC22" s="104">
        <v>-6152433.6200000001</v>
      </c>
      <c r="BD22" s="104">
        <v>-6110345.1500000004</v>
      </c>
      <c r="BJ22" s="104">
        <v>-6110345.1500000004</v>
      </c>
      <c r="BS22" s="104">
        <v>-6110345.1500000004</v>
      </c>
      <c r="BU22" s="104">
        <v>-42088.47</v>
      </c>
      <c r="BV22" s="104">
        <v>446044463.23000002</v>
      </c>
      <c r="BW22" s="104">
        <v>446332831.18000001</v>
      </c>
      <c r="BX22" s="104">
        <v>-288367.95</v>
      </c>
      <c r="BY22" s="104">
        <v>0.55400000000000005</v>
      </c>
      <c r="BZ22" s="104">
        <v>0.55100000000000005</v>
      </c>
      <c r="CA22" s="104" t="s">
        <v>800</v>
      </c>
      <c r="CB22" s="104" t="s">
        <v>801</v>
      </c>
      <c r="CC22" s="104" t="s">
        <v>852</v>
      </c>
      <c r="CD22" s="104" t="s">
        <v>505</v>
      </c>
      <c r="CE22" s="104" t="s">
        <v>803</v>
      </c>
      <c r="CF22" s="104" t="s">
        <v>1190</v>
      </c>
    </row>
    <row r="23" spans="1:84" x14ac:dyDescent="0.2">
      <c r="A23" s="105">
        <v>21</v>
      </c>
      <c r="B23" s="104" t="s">
        <v>853</v>
      </c>
      <c r="C23" s="104">
        <v>14542193769.700001</v>
      </c>
      <c r="D23" s="104">
        <v>14542193769.700001</v>
      </c>
      <c r="J23" s="104">
        <v>13100276258.83</v>
      </c>
      <c r="K23" s="104">
        <v>10105220907.799999</v>
      </c>
      <c r="T23" s="104">
        <v>94669364.010000005</v>
      </c>
      <c r="U23" s="104">
        <v>389349891.33999997</v>
      </c>
      <c r="V23" s="104">
        <v>2219766491.1399999</v>
      </c>
      <c r="W23" s="104">
        <v>240426783.58000001</v>
      </c>
      <c r="X23" s="104">
        <v>-1402481.27</v>
      </c>
      <c r="Y23" s="104">
        <v>36367.67</v>
      </c>
      <c r="AA23" s="104">
        <v>63830236.840000004</v>
      </c>
      <c r="AB23" s="104">
        <v>3933753.55</v>
      </c>
      <c r="AF23" s="104">
        <v>8541712.75</v>
      </c>
      <c r="AJ23" s="104">
        <v>82900879.400000006</v>
      </c>
      <c r="AK23" s="104">
        <v>52245302.229999997</v>
      </c>
      <c r="AN23" s="104">
        <v>887518.81</v>
      </c>
      <c r="AO23" s="104">
        <v>1598077858.6700001</v>
      </c>
      <c r="AP23" s="104">
        <v>7065552.0300000003</v>
      </c>
      <c r="AR23" s="104">
        <v>16547372.73</v>
      </c>
      <c r="AT23" s="104">
        <v>1588596037.97</v>
      </c>
      <c r="AU23" s="104">
        <v>262162762.53</v>
      </c>
      <c r="AW23" s="104">
        <v>1326433275.4400001</v>
      </c>
      <c r="AX23" s="104">
        <v>1326433275.4400001</v>
      </c>
      <c r="AZ23" s="104">
        <v>1326195778.24</v>
      </c>
      <c r="BA23" s="104">
        <v>18589175.300000001</v>
      </c>
      <c r="BB23" s="104">
        <v>237497.2</v>
      </c>
      <c r="BC23" s="104">
        <v>-8431035.5399999991</v>
      </c>
      <c r="BD23" s="104">
        <v>-8378633.8799999999</v>
      </c>
      <c r="BJ23" s="104">
        <v>-8378633.8799999999</v>
      </c>
      <c r="BS23" s="104">
        <v>-8378633.8799999999</v>
      </c>
      <c r="BU23" s="104">
        <v>-52401.66</v>
      </c>
      <c r="BV23" s="104">
        <v>1318002239.9000001</v>
      </c>
      <c r="BW23" s="104">
        <v>1317817144.3599999</v>
      </c>
      <c r="BX23" s="104">
        <v>185095.54</v>
      </c>
      <c r="BY23" s="104">
        <v>1.623</v>
      </c>
      <c r="BZ23" s="104">
        <v>1.615</v>
      </c>
      <c r="CA23" s="104" t="s">
        <v>800</v>
      </c>
      <c r="CB23" s="104" t="s">
        <v>806</v>
      </c>
      <c r="CC23" s="104" t="s">
        <v>854</v>
      </c>
      <c r="CD23" s="104" t="s">
        <v>505</v>
      </c>
      <c r="CE23" s="104" t="s">
        <v>803</v>
      </c>
      <c r="CF23" s="104" t="s">
        <v>1190</v>
      </c>
    </row>
    <row r="24" spans="1:84" x14ac:dyDescent="0.2">
      <c r="A24" s="105">
        <v>22</v>
      </c>
      <c r="B24" s="104" t="s">
        <v>855</v>
      </c>
      <c r="C24" s="104">
        <v>10739831062.35</v>
      </c>
      <c r="D24" s="104">
        <v>10739831062.35</v>
      </c>
      <c r="J24" s="104">
        <v>9695634991.5599995</v>
      </c>
      <c r="K24" s="104">
        <v>7555184416.3900003</v>
      </c>
      <c r="T24" s="104">
        <v>75516050.370000005</v>
      </c>
      <c r="U24" s="104">
        <v>176106101.72</v>
      </c>
      <c r="V24" s="104">
        <v>1676919756.6900001</v>
      </c>
      <c r="W24" s="104">
        <v>187773680.15000001</v>
      </c>
      <c r="X24" s="104">
        <v>-1684989.44</v>
      </c>
      <c r="Y24" s="104">
        <v>28645.35</v>
      </c>
      <c r="AA24" s="104">
        <v>51059401.82</v>
      </c>
      <c r="AB24" s="104">
        <v>2715833.09</v>
      </c>
      <c r="AF24" s="104">
        <v>-1914051.36</v>
      </c>
      <c r="AK24" s="104">
        <v>25819975.68</v>
      </c>
      <c r="AN24" s="104">
        <v>202577.6</v>
      </c>
      <c r="AO24" s="104">
        <v>1093543998.8499999</v>
      </c>
      <c r="AP24" s="104">
        <v>26649413.760000002</v>
      </c>
      <c r="AR24" s="104">
        <v>12797893.470000001</v>
      </c>
      <c r="AT24" s="104">
        <v>1107395519.1400001</v>
      </c>
      <c r="AU24" s="104">
        <v>200103473.05000001</v>
      </c>
      <c r="AW24" s="104">
        <v>907292046.09000003</v>
      </c>
      <c r="AX24" s="104">
        <v>907292046.09000003</v>
      </c>
      <c r="AZ24" s="104">
        <v>906684727.36000001</v>
      </c>
      <c r="BB24" s="104">
        <v>607318.73</v>
      </c>
      <c r="BC24" s="104">
        <v>-6306467.2199999997</v>
      </c>
      <c r="BD24" s="104">
        <v>-6306467.2199999997</v>
      </c>
      <c r="BJ24" s="104">
        <v>-6306467.2199999997</v>
      </c>
      <c r="BS24" s="104">
        <v>-6306467.2199999997</v>
      </c>
      <c r="BV24" s="104">
        <v>900985578.87</v>
      </c>
      <c r="BW24" s="104">
        <v>900378260.13999999</v>
      </c>
      <c r="BX24" s="104">
        <v>607318.73</v>
      </c>
      <c r="BY24" s="104">
        <v>1.109</v>
      </c>
      <c r="BZ24" s="104">
        <v>1.1040000000000001</v>
      </c>
      <c r="CA24" s="104" t="s">
        <v>800</v>
      </c>
      <c r="CB24" s="104" t="s">
        <v>801</v>
      </c>
      <c r="CC24" s="104" t="s">
        <v>856</v>
      </c>
      <c r="CD24" s="104" t="s">
        <v>505</v>
      </c>
      <c r="CE24" s="104" t="s">
        <v>803</v>
      </c>
      <c r="CF24" s="104" t="s">
        <v>1190</v>
      </c>
    </row>
    <row r="25" spans="1:84" x14ac:dyDescent="0.2">
      <c r="A25" s="105">
        <v>23</v>
      </c>
      <c r="B25" s="104" t="s">
        <v>857</v>
      </c>
      <c r="C25" s="104">
        <v>7063899464.5</v>
      </c>
      <c r="D25" s="104">
        <v>7063899464.5</v>
      </c>
      <c r="J25" s="104">
        <v>6365050902.4099998</v>
      </c>
      <c r="K25" s="104">
        <v>4965378278</v>
      </c>
      <c r="T25" s="104">
        <v>54176909.359999999</v>
      </c>
      <c r="V25" s="104">
        <v>1137457259.27</v>
      </c>
      <c r="W25" s="104">
        <v>206834041.97999999</v>
      </c>
      <c r="X25" s="104">
        <v>-1983826.71</v>
      </c>
      <c r="AA25" s="104">
        <v>24695608.32</v>
      </c>
      <c r="AB25" s="104">
        <v>1822909.46</v>
      </c>
      <c r="AF25" s="104">
        <v>2346163.5099999998</v>
      </c>
      <c r="AK25" s="104">
        <v>3188240.51</v>
      </c>
      <c r="AN25" s="104">
        <v>146771.57</v>
      </c>
      <c r="AO25" s="104">
        <v>726037105.49000001</v>
      </c>
      <c r="AP25" s="104">
        <v>23223631.539999999</v>
      </c>
      <c r="AR25" s="104">
        <v>12141158.710000001</v>
      </c>
      <c r="AT25" s="104">
        <v>737119578.32000005</v>
      </c>
      <c r="AU25" s="104">
        <v>133675138.69</v>
      </c>
      <c r="AW25" s="104">
        <v>603444439.63</v>
      </c>
      <c r="AX25" s="104">
        <v>603444439.63</v>
      </c>
      <c r="AZ25" s="104">
        <v>603138361.64999998</v>
      </c>
      <c r="BA25" s="104">
        <v>6165139.0499999998</v>
      </c>
      <c r="BB25" s="104">
        <v>306077.98</v>
      </c>
      <c r="BC25" s="104">
        <v>-3302294.75</v>
      </c>
      <c r="BD25" s="104">
        <v>-3302294.75</v>
      </c>
      <c r="BJ25" s="104">
        <v>-3302294.75</v>
      </c>
      <c r="BS25" s="104">
        <v>-3302294.75</v>
      </c>
      <c r="BV25" s="104">
        <v>600142144.88</v>
      </c>
      <c r="BW25" s="104">
        <v>599836066.89999998</v>
      </c>
      <c r="BX25" s="104">
        <v>306077.98</v>
      </c>
      <c r="BY25" s="104">
        <v>0.73799999999999999</v>
      </c>
      <c r="BZ25" s="104">
        <v>0.73399999999999999</v>
      </c>
      <c r="CA25" s="104" t="s">
        <v>800</v>
      </c>
      <c r="CB25" s="104" t="s">
        <v>801</v>
      </c>
      <c r="CC25" s="104" t="s">
        <v>858</v>
      </c>
      <c r="CD25" s="104" t="s">
        <v>505</v>
      </c>
      <c r="CE25" s="104" t="s">
        <v>803</v>
      </c>
      <c r="CF25" s="104" t="s">
        <v>1190</v>
      </c>
    </row>
    <row r="26" spans="1:84" x14ac:dyDescent="0.2">
      <c r="A26" s="105">
        <v>24</v>
      </c>
      <c r="B26" s="104" t="s">
        <v>859</v>
      </c>
      <c r="C26" s="104">
        <v>4030723470.46</v>
      </c>
      <c r="D26" s="104">
        <v>4030723470.46</v>
      </c>
      <c r="J26" s="104">
        <v>3572837709.8200002</v>
      </c>
      <c r="K26" s="104">
        <v>2788121811.0599999</v>
      </c>
      <c r="T26" s="104">
        <v>35272498.380000003</v>
      </c>
      <c r="V26" s="104">
        <v>665758546.86000001</v>
      </c>
      <c r="W26" s="104">
        <v>86559755.989999995</v>
      </c>
      <c r="X26" s="104">
        <v>-1629943.44</v>
      </c>
      <c r="AA26" s="104">
        <v>11555220.83</v>
      </c>
      <c r="AB26" s="104">
        <v>1060099</v>
      </c>
      <c r="AF26" s="104">
        <v>2992977.8</v>
      </c>
      <c r="AK26" s="104">
        <v>-1244959.03</v>
      </c>
      <c r="AN26" s="104">
        <v>13927.35</v>
      </c>
      <c r="AO26" s="104">
        <v>472447886.62</v>
      </c>
      <c r="AP26" s="104">
        <v>5303248.45</v>
      </c>
      <c r="AR26" s="104">
        <v>5630418.2599999998</v>
      </c>
      <c r="AT26" s="104">
        <v>472120716.81</v>
      </c>
      <c r="AU26" s="104">
        <v>100705777.55</v>
      </c>
      <c r="AW26" s="104">
        <v>371414939.25999999</v>
      </c>
      <c r="AX26" s="104">
        <v>371414939.25999999</v>
      </c>
      <c r="AZ26" s="104">
        <v>371106458.89999998</v>
      </c>
      <c r="BA26" s="104">
        <v>4627651.29</v>
      </c>
      <c r="BB26" s="104">
        <v>308480.36</v>
      </c>
      <c r="BC26" s="104">
        <v>-753261.15</v>
      </c>
      <c r="BD26" s="104">
        <v>-753261.15</v>
      </c>
      <c r="BJ26" s="104">
        <v>-753261.15</v>
      </c>
      <c r="BS26" s="104">
        <v>-753261.15</v>
      </c>
      <c r="BV26" s="104">
        <v>370661678.11000001</v>
      </c>
      <c r="BW26" s="104">
        <v>370353197.75</v>
      </c>
      <c r="BX26" s="104">
        <v>308480.36</v>
      </c>
      <c r="BY26" s="104">
        <v>0.45400000000000001</v>
      </c>
      <c r="BZ26" s="104">
        <v>0.45200000000000001</v>
      </c>
      <c r="CA26" s="104" t="s">
        <v>800</v>
      </c>
      <c r="CB26" s="104" t="s">
        <v>801</v>
      </c>
      <c r="CC26" s="104" t="s">
        <v>860</v>
      </c>
      <c r="CD26" s="104" t="s">
        <v>505</v>
      </c>
      <c r="CE26" s="104" t="s">
        <v>803</v>
      </c>
      <c r="CF26" s="104" t="s">
        <v>1190</v>
      </c>
    </row>
    <row r="27" spans="1:84" x14ac:dyDescent="0.2">
      <c r="A27" s="105">
        <v>25</v>
      </c>
      <c r="B27" s="104" t="s">
        <v>861</v>
      </c>
      <c r="C27" s="104">
        <v>11947123201.120001</v>
      </c>
      <c r="D27" s="104">
        <v>11947123201.120001</v>
      </c>
      <c r="J27" s="104">
        <v>10697498222.540001</v>
      </c>
      <c r="K27" s="104">
        <v>8299999071.7799997</v>
      </c>
      <c r="T27" s="104">
        <v>90080740.530000001</v>
      </c>
      <c r="V27" s="104">
        <v>1891733488.76</v>
      </c>
      <c r="W27" s="104">
        <v>388653602.92000002</v>
      </c>
      <c r="X27" s="104">
        <v>-21438184.359999999</v>
      </c>
      <c r="AA27" s="104">
        <v>61079922.280000001</v>
      </c>
      <c r="AB27" s="104">
        <v>2349174.5299999998</v>
      </c>
      <c r="AF27" s="104">
        <v>4769895.1900000004</v>
      </c>
      <c r="AK27" s="104">
        <v>48469502.909999996</v>
      </c>
      <c r="AN27" s="104">
        <v>530455.18999999994</v>
      </c>
      <c r="AO27" s="104">
        <v>1316005251.24</v>
      </c>
      <c r="AP27" s="104">
        <v>68856165.489999995</v>
      </c>
      <c r="AR27" s="104">
        <v>17741169.91</v>
      </c>
      <c r="AT27" s="104">
        <v>1367120246.8199999</v>
      </c>
      <c r="AU27" s="104">
        <v>233513946.19</v>
      </c>
      <c r="AW27" s="104">
        <v>1133606300.6300001</v>
      </c>
      <c r="AX27" s="104">
        <v>1133606300.6300001</v>
      </c>
      <c r="AZ27" s="104">
        <v>1077341957.4000001</v>
      </c>
      <c r="BA27" s="104">
        <v>-347449.02</v>
      </c>
      <c r="BB27" s="104">
        <v>56264343.229999997</v>
      </c>
      <c r="BC27" s="104">
        <v>-881415.43</v>
      </c>
      <c r="BD27" s="104">
        <v>-881415.43</v>
      </c>
      <c r="BJ27" s="104">
        <v>-881415.43</v>
      </c>
      <c r="BS27" s="104">
        <v>-881415.43</v>
      </c>
      <c r="BV27" s="104">
        <v>1132724885.2</v>
      </c>
      <c r="BW27" s="104">
        <v>1076460541.97</v>
      </c>
      <c r="BX27" s="104">
        <v>56264343.229999997</v>
      </c>
      <c r="BY27" s="104">
        <v>1.319</v>
      </c>
      <c r="BZ27" s="104">
        <v>1.3120000000000001</v>
      </c>
      <c r="CA27" s="104" t="s">
        <v>800</v>
      </c>
      <c r="CB27" s="104" t="s">
        <v>806</v>
      </c>
      <c r="CC27" s="104" t="s">
        <v>851</v>
      </c>
      <c r="CD27" s="104" t="s">
        <v>505</v>
      </c>
      <c r="CE27" s="104" t="s">
        <v>803</v>
      </c>
      <c r="CF27" s="104" t="s">
        <v>1190</v>
      </c>
    </row>
    <row r="28" spans="1:84" x14ac:dyDescent="0.2">
      <c r="A28" s="105">
        <v>26</v>
      </c>
      <c r="B28" s="104" t="s">
        <v>862</v>
      </c>
      <c r="C28" s="104">
        <v>8831589881.3400002</v>
      </c>
      <c r="D28" s="104">
        <v>8831589881.3400002</v>
      </c>
      <c r="J28" s="104">
        <v>7891633453.6800003</v>
      </c>
      <c r="K28" s="104">
        <v>6175639591.1999998</v>
      </c>
      <c r="T28" s="104">
        <v>58670601.93</v>
      </c>
      <c r="V28" s="104">
        <v>1369613715.3099999</v>
      </c>
      <c r="W28" s="104">
        <v>279135592.45999998</v>
      </c>
      <c r="X28" s="104">
        <v>-10543344.310000001</v>
      </c>
      <c r="AA28" s="104">
        <v>56675868.310000002</v>
      </c>
      <c r="AB28" s="104">
        <v>2870243.32</v>
      </c>
      <c r="AF28" s="104">
        <v>559333.32999999996</v>
      </c>
      <c r="AK28" s="104">
        <v>19117297.09</v>
      </c>
      <c r="AO28" s="104">
        <v>997191629.29999995</v>
      </c>
      <c r="AP28" s="104">
        <v>25781571.260000002</v>
      </c>
      <c r="AQ28" s="104">
        <v>1099624.56</v>
      </c>
      <c r="AR28" s="104">
        <v>8017433.46</v>
      </c>
      <c r="AS28" s="104">
        <v>1378980.47</v>
      </c>
      <c r="AT28" s="104">
        <v>1014955767.1</v>
      </c>
      <c r="AU28" s="104">
        <v>216876843.99000001</v>
      </c>
      <c r="AW28" s="104">
        <v>798078923.11000001</v>
      </c>
      <c r="AZ28" s="104">
        <v>742140051.14999998</v>
      </c>
      <c r="BB28" s="104">
        <v>55938871.960000001</v>
      </c>
      <c r="BC28" s="104">
        <v>-3334078.27</v>
      </c>
      <c r="BD28" s="104">
        <v>-3334078.27</v>
      </c>
      <c r="BJ28" s="104">
        <v>-3334078.27</v>
      </c>
      <c r="BS28" s="104">
        <v>-3334078.27</v>
      </c>
      <c r="BV28" s="104">
        <v>794744844.84000003</v>
      </c>
      <c r="BW28" s="104">
        <v>738805972.88</v>
      </c>
      <c r="BX28" s="104">
        <v>55938871.960000001</v>
      </c>
      <c r="BY28" s="104">
        <v>0.90500000000000003</v>
      </c>
      <c r="BZ28" s="104">
        <v>0.90400000000000003</v>
      </c>
      <c r="CA28" s="104" t="s">
        <v>800</v>
      </c>
      <c r="CB28" s="104" t="s">
        <v>801</v>
      </c>
      <c r="CC28" s="104" t="s">
        <v>863</v>
      </c>
      <c r="CD28" s="104" t="s">
        <v>505</v>
      </c>
      <c r="CE28" s="104" t="s">
        <v>803</v>
      </c>
      <c r="CF28" s="104" t="s">
        <v>1190</v>
      </c>
    </row>
    <row r="29" spans="1:84" x14ac:dyDescent="0.2">
      <c r="A29" s="105">
        <v>27</v>
      </c>
      <c r="B29" s="104" t="s">
        <v>864</v>
      </c>
      <c r="C29" s="104">
        <v>5751920817.7799997</v>
      </c>
      <c r="D29" s="104">
        <v>5751920817.7799997</v>
      </c>
      <c r="J29" s="104">
        <v>5147946137.6800003</v>
      </c>
      <c r="K29" s="104">
        <v>4012799751.8000002</v>
      </c>
      <c r="T29" s="104">
        <v>42812300.270000003</v>
      </c>
      <c r="V29" s="104">
        <v>907452327.58000004</v>
      </c>
      <c r="W29" s="104">
        <v>179836717.36000001</v>
      </c>
      <c r="X29" s="104">
        <v>-8175484.3200000003</v>
      </c>
      <c r="AA29" s="104">
        <v>53398678.799999997</v>
      </c>
      <c r="AB29" s="104">
        <v>2036082.93</v>
      </c>
      <c r="AF29" s="104">
        <v>-349986.11</v>
      </c>
      <c r="AK29" s="104">
        <v>13220524.99</v>
      </c>
      <c r="AO29" s="104">
        <v>657023372.78999996</v>
      </c>
      <c r="AP29" s="104">
        <v>19343027.719999999</v>
      </c>
      <c r="AQ29" s="104">
        <v>487923.34</v>
      </c>
      <c r="AR29" s="104">
        <v>5948132.6100000003</v>
      </c>
      <c r="AS29" s="104">
        <v>1079737.29</v>
      </c>
      <c r="AT29" s="104">
        <v>670418267.89999998</v>
      </c>
      <c r="AU29" s="104">
        <v>144399904.08000001</v>
      </c>
      <c r="AW29" s="104">
        <v>526018363.81999999</v>
      </c>
      <c r="AZ29" s="104">
        <v>470536171.33999997</v>
      </c>
      <c r="BB29" s="104">
        <v>55482192.479999997</v>
      </c>
      <c r="BC29" s="104">
        <v>-4305124.53</v>
      </c>
      <c r="BD29" s="104">
        <v>-4305124.53</v>
      </c>
      <c r="BJ29" s="104">
        <v>-4305124.53</v>
      </c>
      <c r="BS29" s="104">
        <v>-4305124.53</v>
      </c>
      <c r="BV29" s="104">
        <v>521713239.29000002</v>
      </c>
      <c r="BW29" s="104">
        <v>466231046.81</v>
      </c>
      <c r="BX29" s="104">
        <v>55482192.479999997</v>
      </c>
      <c r="BY29" s="104">
        <v>0.57399999999999995</v>
      </c>
      <c r="BZ29" s="104">
        <v>0.57299999999999995</v>
      </c>
      <c r="CA29" s="104" t="s">
        <v>800</v>
      </c>
      <c r="CB29" s="104" t="s">
        <v>801</v>
      </c>
      <c r="CC29" s="104" t="s">
        <v>865</v>
      </c>
      <c r="CD29" s="104" t="s">
        <v>505</v>
      </c>
      <c r="CE29" s="104" t="s">
        <v>803</v>
      </c>
      <c r="CF29" s="104" t="s">
        <v>1190</v>
      </c>
    </row>
    <row r="30" spans="1:84" x14ac:dyDescent="0.2">
      <c r="A30" s="105">
        <v>28</v>
      </c>
      <c r="B30" s="104" t="s">
        <v>866</v>
      </c>
      <c r="C30" s="104">
        <v>3133161846.48</v>
      </c>
      <c r="D30" s="104">
        <v>3133161846.48</v>
      </c>
      <c r="J30" s="104">
        <v>2787709600.73</v>
      </c>
      <c r="K30" s="104">
        <v>2157873063.1100001</v>
      </c>
      <c r="T30" s="104">
        <v>27721130.620000001</v>
      </c>
      <c r="V30" s="104">
        <v>524687333.88</v>
      </c>
      <c r="W30" s="104">
        <v>80391177.230000004</v>
      </c>
      <c r="X30" s="104">
        <v>-2103556.9900000002</v>
      </c>
      <c r="AA30" s="104">
        <v>24332811.07</v>
      </c>
      <c r="AB30" s="104">
        <v>1162504.93</v>
      </c>
      <c r="AF30" s="104">
        <v>4211222.22</v>
      </c>
      <c r="AK30" s="104">
        <v>-859547.12</v>
      </c>
      <c r="AO30" s="104">
        <v>373996279.04000002</v>
      </c>
      <c r="AP30" s="104">
        <v>16088490.970000001</v>
      </c>
      <c r="AQ30" s="104">
        <v>83579.34</v>
      </c>
      <c r="AR30" s="104">
        <v>3209568.25</v>
      </c>
      <c r="AS30" s="104">
        <v>455034.19</v>
      </c>
      <c r="AT30" s="104">
        <v>386875201.75999999</v>
      </c>
      <c r="AU30" s="104">
        <v>82204221.530000001</v>
      </c>
      <c r="AW30" s="104">
        <v>304670980.23000002</v>
      </c>
      <c r="AZ30" s="104">
        <v>275208073.37</v>
      </c>
      <c r="BB30" s="104">
        <v>29462906.859999999</v>
      </c>
      <c r="BC30" s="104">
        <v>-7495118.2300000004</v>
      </c>
      <c r="BD30" s="104">
        <v>-7495118.2300000004</v>
      </c>
      <c r="BJ30" s="104">
        <v>-7495118.2300000004</v>
      </c>
      <c r="BS30" s="104">
        <v>-7495118.2300000004</v>
      </c>
      <c r="BV30" s="104">
        <v>297175862</v>
      </c>
      <c r="BW30" s="104">
        <v>267712955.13999999</v>
      </c>
      <c r="BX30" s="104">
        <v>29462906.859999999</v>
      </c>
      <c r="BY30" s="104">
        <v>0.436</v>
      </c>
      <c r="BZ30" s="104">
        <v>0.436</v>
      </c>
      <c r="CA30" s="104" t="s">
        <v>800</v>
      </c>
      <c r="CB30" s="104" t="s">
        <v>801</v>
      </c>
      <c r="CC30" s="104" t="s">
        <v>867</v>
      </c>
      <c r="CD30" s="104" t="s">
        <v>505</v>
      </c>
      <c r="CE30" s="104" t="s">
        <v>803</v>
      </c>
      <c r="CF30" s="104" t="s">
        <v>1190</v>
      </c>
    </row>
    <row r="31" spans="1:84" x14ac:dyDescent="0.2">
      <c r="A31" s="105">
        <v>29</v>
      </c>
      <c r="B31" s="104" t="s">
        <v>868</v>
      </c>
      <c r="C31" s="104">
        <v>10909686625.9</v>
      </c>
      <c r="D31" s="104">
        <v>10909686625.9</v>
      </c>
      <c r="J31" s="104">
        <v>9802292964.8099995</v>
      </c>
      <c r="K31" s="104">
        <v>7749205984.6800003</v>
      </c>
      <c r="T31" s="104">
        <v>69393906.780000001</v>
      </c>
      <c r="V31" s="104">
        <v>1580066582.1400001</v>
      </c>
      <c r="W31" s="104">
        <v>367200921.75999999</v>
      </c>
      <c r="X31" s="104">
        <v>-23051245.800000001</v>
      </c>
      <c r="AA31" s="104">
        <v>38513234.189999998</v>
      </c>
      <c r="AB31" s="104">
        <v>3290945.74</v>
      </c>
      <c r="AF31" s="104">
        <v>-1436259.57</v>
      </c>
      <c r="AK31" s="104">
        <v>59476815.25</v>
      </c>
      <c r="AO31" s="104">
        <v>1144470635.71</v>
      </c>
      <c r="AP31" s="104">
        <v>48607593.759999998</v>
      </c>
      <c r="AQ31" s="104">
        <v>1036745.59</v>
      </c>
      <c r="AR31" s="104">
        <v>19395818.73</v>
      </c>
      <c r="AS31" s="104">
        <v>3115385.55</v>
      </c>
      <c r="AT31" s="104">
        <v>1173682410.74</v>
      </c>
      <c r="AU31" s="104">
        <v>187176271.46000001</v>
      </c>
      <c r="AW31" s="104">
        <v>986506139.27999997</v>
      </c>
      <c r="AZ31" s="104">
        <v>889004773.99000001</v>
      </c>
      <c r="BB31" s="104">
        <v>97501365.290000007</v>
      </c>
      <c r="BC31" s="104">
        <v>3849521.13</v>
      </c>
      <c r="BD31" s="104">
        <v>3849521.13</v>
      </c>
      <c r="BJ31" s="104">
        <v>3849521.13</v>
      </c>
      <c r="BS31" s="104">
        <v>3849521.13</v>
      </c>
      <c r="BU31" s="104">
        <v>0</v>
      </c>
      <c r="BV31" s="104">
        <v>990355660.40999997</v>
      </c>
      <c r="BW31" s="104">
        <v>892854295.12</v>
      </c>
      <c r="BX31" s="104">
        <v>97501365.290000007</v>
      </c>
      <c r="BY31" s="104">
        <v>1.413</v>
      </c>
      <c r="BZ31" s="104">
        <v>1.4059999999999999</v>
      </c>
      <c r="CA31" s="104" t="s">
        <v>800</v>
      </c>
      <c r="CB31" s="104" t="s">
        <v>806</v>
      </c>
      <c r="CC31" s="104" t="s">
        <v>869</v>
      </c>
      <c r="CD31" s="104" t="s">
        <v>505</v>
      </c>
      <c r="CE31" s="104" t="s">
        <v>803</v>
      </c>
      <c r="CF31" s="104" t="s">
        <v>1190</v>
      </c>
    </row>
    <row r="32" spans="1:84" x14ac:dyDescent="0.2">
      <c r="A32" s="105">
        <v>30</v>
      </c>
      <c r="B32" s="104" t="s">
        <v>870</v>
      </c>
      <c r="C32" s="104">
        <v>8278621743.6099997</v>
      </c>
      <c r="D32" s="104">
        <v>8278621743.6099997</v>
      </c>
      <c r="J32" s="104">
        <v>7449437811.4099998</v>
      </c>
      <c r="K32" s="104">
        <v>5917522087.8100004</v>
      </c>
      <c r="T32" s="104">
        <v>51272865.100000001</v>
      </c>
      <c r="V32" s="104">
        <v>1201856740.8</v>
      </c>
      <c r="W32" s="104">
        <v>248331379.33000001</v>
      </c>
      <c r="X32" s="104">
        <v>-17569300.5</v>
      </c>
      <c r="AA32" s="104">
        <v>32604316.16</v>
      </c>
      <c r="AF32" s="104">
        <v>5858714.1600000001</v>
      </c>
      <c r="AK32" s="104">
        <v>48024038.869999997</v>
      </c>
      <c r="AO32" s="104">
        <v>867646962.51999998</v>
      </c>
      <c r="AP32" s="104">
        <v>31187347.07</v>
      </c>
      <c r="AQ32" s="104">
        <v>295164.26</v>
      </c>
      <c r="AR32" s="104">
        <v>10375914.300000001</v>
      </c>
      <c r="AS32" s="104">
        <v>1171536.9099999999</v>
      </c>
      <c r="AT32" s="104">
        <v>888458395.28999996</v>
      </c>
      <c r="AU32" s="104">
        <v>178431865.50999999</v>
      </c>
      <c r="AW32" s="104">
        <v>710026529.77999997</v>
      </c>
      <c r="AZ32" s="104">
        <v>637008322.64999998</v>
      </c>
      <c r="BB32" s="104">
        <v>73018207.129999995</v>
      </c>
      <c r="BC32" s="104">
        <v>-3079567.88</v>
      </c>
      <c r="BD32" s="104">
        <v>-3084643.29</v>
      </c>
      <c r="BJ32" s="104">
        <v>-3084643.29</v>
      </c>
      <c r="BR32" s="104">
        <v>209907.7</v>
      </c>
      <c r="BS32" s="104">
        <v>-3294550.99</v>
      </c>
      <c r="BU32" s="104">
        <v>5075.41</v>
      </c>
      <c r="BV32" s="104">
        <v>706946961.89999998</v>
      </c>
      <c r="BW32" s="104">
        <v>633923679.36000001</v>
      </c>
      <c r="BX32" s="104">
        <v>73023282.540000007</v>
      </c>
      <c r="BY32" s="104">
        <v>1.012</v>
      </c>
      <c r="BZ32" s="104">
        <v>1.008</v>
      </c>
      <c r="CA32" s="104" t="s">
        <v>800</v>
      </c>
      <c r="CB32" s="104" t="s">
        <v>801</v>
      </c>
      <c r="CC32" s="104" t="s">
        <v>871</v>
      </c>
      <c r="CD32" s="104" t="s">
        <v>505</v>
      </c>
      <c r="CE32" s="104" t="s">
        <v>803</v>
      </c>
      <c r="CF32" s="104" t="s">
        <v>1190</v>
      </c>
    </row>
    <row r="33" spans="1:84" x14ac:dyDescent="0.2">
      <c r="A33" s="105">
        <v>31</v>
      </c>
      <c r="B33" s="104" t="s">
        <v>872</v>
      </c>
      <c r="C33" s="104">
        <v>5379574852.0900002</v>
      </c>
      <c r="D33" s="104">
        <v>5379574852.0900002</v>
      </c>
      <c r="J33" s="104">
        <v>4873873502.54</v>
      </c>
      <c r="K33" s="104">
        <v>3826621021.75</v>
      </c>
      <c r="T33" s="104">
        <v>33897319.039999999</v>
      </c>
      <c r="V33" s="104">
        <v>836869586.53999996</v>
      </c>
      <c r="W33" s="104">
        <v>161745534.05000001</v>
      </c>
      <c r="X33" s="104">
        <v>-7892741.8300000001</v>
      </c>
      <c r="AA33" s="104">
        <v>27358833.379999999</v>
      </c>
      <c r="AF33" s="104">
        <v>-1966929.68</v>
      </c>
      <c r="AK33" s="104">
        <v>22632782.989999998</v>
      </c>
      <c r="AO33" s="104">
        <v>531093253.25</v>
      </c>
      <c r="AP33" s="104">
        <v>19887567.43</v>
      </c>
      <c r="AQ33" s="104">
        <v>186698.28</v>
      </c>
      <c r="AR33" s="104">
        <v>5219796.3499999996</v>
      </c>
      <c r="AS33" s="104">
        <v>461888.08</v>
      </c>
      <c r="AT33" s="104">
        <v>545761024.33000004</v>
      </c>
      <c r="AU33" s="104">
        <v>104894285.29000001</v>
      </c>
      <c r="AW33" s="104">
        <v>440866739.04000002</v>
      </c>
      <c r="AZ33" s="104">
        <v>395081399.38</v>
      </c>
      <c r="BB33" s="104">
        <v>45785339.659999996</v>
      </c>
      <c r="BC33" s="104">
        <v>-3912380.81</v>
      </c>
      <c r="BD33" s="104">
        <v>-4000137.03</v>
      </c>
      <c r="BJ33" s="104">
        <v>-4000137.03</v>
      </c>
      <c r="BR33" s="104">
        <v>2794228.27</v>
      </c>
      <c r="BS33" s="104">
        <v>-6794365.2999999998</v>
      </c>
      <c r="BU33" s="104">
        <v>87756.22</v>
      </c>
      <c r="BV33" s="104">
        <v>436954358.23000002</v>
      </c>
      <c r="BW33" s="104">
        <v>391081262.35000002</v>
      </c>
      <c r="BX33" s="104">
        <v>45873095.880000003</v>
      </c>
      <c r="BY33" s="104">
        <v>0.628</v>
      </c>
      <c r="BZ33" s="104">
        <v>0.625</v>
      </c>
      <c r="CA33" s="104" t="s">
        <v>800</v>
      </c>
      <c r="CB33" s="104" t="s">
        <v>801</v>
      </c>
      <c r="CC33" s="104" t="s">
        <v>873</v>
      </c>
      <c r="CD33" s="104" t="s">
        <v>505</v>
      </c>
      <c r="CE33" s="104" t="s">
        <v>803</v>
      </c>
      <c r="CF33" s="104" t="s">
        <v>1190</v>
      </c>
    </row>
    <row r="34" spans="1:84" x14ac:dyDescent="0.2">
      <c r="A34" s="105">
        <v>32</v>
      </c>
      <c r="B34" s="104" t="s">
        <v>874</v>
      </c>
      <c r="C34" s="104">
        <v>3006733799.9699998</v>
      </c>
      <c r="D34" s="104">
        <v>3006733799.9699998</v>
      </c>
      <c r="J34" s="104">
        <v>2713058429.96</v>
      </c>
      <c r="K34" s="104">
        <v>2119536321.05</v>
      </c>
      <c r="T34" s="104">
        <v>19175132.039999999</v>
      </c>
      <c r="V34" s="104">
        <v>487094622.23000002</v>
      </c>
      <c r="W34" s="104">
        <v>79904826.980000004</v>
      </c>
      <c r="X34" s="104">
        <v>-3545548.55</v>
      </c>
      <c r="AA34" s="104">
        <v>5095087.51</v>
      </c>
      <c r="AB34" s="104">
        <v>863854.63</v>
      </c>
      <c r="AF34" s="104">
        <v>8398317.4499999993</v>
      </c>
      <c r="AK34" s="104">
        <v>10893076.210000001</v>
      </c>
      <c r="AO34" s="104">
        <v>307168774.97000003</v>
      </c>
      <c r="AP34" s="104">
        <v>12042239</v>
      </c>
      <c r="AQ34" s="104">
        <v>12491.62</v>
      </c>
      <c r="AR34" s="104">
        <v>2672233.7799999998</v>
      </c>
      <c r="AS34" s="104">
        <v>213996.55</v>
      </c>
      <c r="AT34" s="104">
        <v>316538780.19</v>
      </c>
      <c r="AU34" s="104">
        <v>63234493.18</v>
      </c>
      <c r="AW34" s="104">
        <v>253304287.00999999</v>
      </c>
      <c r="AZ34" s="104">
        <v>230622341.99000001</v>
      </c>
      <c r="BB34" s="104">
        <v>22681945.02</v>
      </c>
      <c r="BC34" s="104">
        <v>-5151099.17</v>
      </c>
      <c r="BD34" s="104">
        <v>-5151099.17</v>
      </c>
      <c r="BJ34" s="104">
        <v>-5151099.17</v>
      </c>
      <c r="BS34" s="104">
        <v>-5151099.17</v>
      </c>
      <c r="BV34" s="104">
        <v>248153187.84</v>
      </c>
      <c r="BW34" s="104">
        <v>225471242.81999999</v>
      </c>
      <c r="BX34" s="104">
        <v>22681945.02</v>
      </c>
      <c r="BY34" s="104">
        <v>0.36699999999999999</v>
      </c>
      <c r="BZ34" s="104">
        <v>0.36399999999999999</v>
      </c>
      <c r="CA34" s="104" t="s">
        <v>800</v>
      </c>
      <c r="CB34" s="104" t="s">
        <v>801</v>
      </c>
      <c r="CC34" s="104" t="s">
        <v>875</v>
      </c>
      <c r="CD34" s="104" t="s">
        <v>505</v>
      </c>
      <c r="CE34" s="104" t="s">
        <v>803</v>
      </c>
      <c r="CF34" s="104" t="s">
        <v>1190</v>
      </c>
    </row>
    <row r="35" spans="1:84" x14ac:dyDescent="0.2">
      <c r="A35" s="105">
        <v>33</v>
      </c>
      <c r="B35" s="104" t="s">
        <v>876</v>
      </c>
      <c r="C35" s="104">
        <v>9534643945.8400002</v>
      </c>
      <c r="D35" s="104">
        <v>9534643945.8400002</v>
      </c>
      <c r="J35" s="104">
        <v>8659280195.3199997</v>
      </c>
      <c r="K35" s="104">
        <v>6766783798.5900002</v>
      </c>
      <c r="T35" s="104">
        <v>55817139.789999999</v>
      </c>
      <c r="V35" s="104">
        <v>1481090948.9000001</v>
      </c>
      <c r="W35" s="104">
        <v>324558437.29000002</v>
      </c>
      <c r="X35" s="104">
        <v>-19280618.579999998</v>
      </c>
      <c r="AA35" s="104">
        <v>26278044.440000001</v>
      </c>
      <c r="AB35" s="104">
        <v>2614494.84</v>
      </c>
      <c r="AF35" s="104">
        <v>3667973.86</v>
      </c>
      <c r="AK35" s="104">
        <v>50310489.329999998</v>
      </c>
      <c r="AO35" s="104">
        <v>905309768.82000005</v>
      </c>
      <c r="AP35" s="104">
        <v>32746697.98</v>
      </c>
      <c r="AQ35" s="104">
        <v>1378097.09</v>
      </c>
      <c r="AR35" s="104">
        <v>29981795.699999999</v>
      </c>
      <c r="AS35" s="104">
        <v>2763085.14</v>
      </c>
      <c r="AT35" s="104">
        <v>908074671.10000002</v>
      </c>
      <c r="AU35" s="104">
        <v>143131731.81</v>
      </c>
      <c r="AW35" s="104">
        <v>764942939.28999996</v>
      </c>
      <c r="AZ35" s="104">
        <v>689892322.90999997</v>
      </c>
      <c r="BB35" s="104">
        <v>75050616.379999995</v>
      </c>
      <c r="BC35" s="104">
        <v>-796236.1</v>
      </c>
      <c r="BD35" s="104">
        <v>-796236.1</v>
      </c>
      <c r="BJ35" s="104">
        <v>-796236.1</v>
      </c>
      <c r="BS35" s="104">
        <v>-796236.1</v>
      </c>
      <c r="BV35" s="104">
        <v>764146703.19000006</v>
      </c>
      <c r="BW35" s="104">
        <v>689096086.80999994</v>
      </c>
      <c r="BX35" s="104">
        <v>75050616.379999995</v>
      </c>
      <c r="BY35" s="104">
        <v>1.099</v>
      </c>
      <c r="BZ35" s="104">
        <v>1.089</v>
      </c>
      <c r="CA35" s="104" t="s">
        <v>800</v>
      </c>
      <c r="CB35" s="104" t="s">
        <v>806</v>
      </c>
      <c r="CC35" s="104" t="s">
        <v>877</v>
      </c>
      <c r="CD35" s="104" t="s">
        <v>505</v>
      </c>
      <c r="CE35" s="104" t="s">
        <v>803</v>
      </c>
      <c r="CF35" s="104" t="s">
        <v>1190</v>
      </c>
    </row>
    <row r="36" spans="1:84" x14ac:dyDescent="0.2">
      <c r="A36" s="105">
        <v>34</v>
      </c>
      <c r="B36" s="104" t="s">
        <v>878</v>
      </c>
      <c r="C36" s="104">
        <v>7165393933.3800001</v>
      </c>
      <c r="D36" s="104">
        <v>7165393933.3800001</v>
      </c>
      <c r="J36" s="104">
        <v>6514189833.54</v>
      </c>
      <c r="K36" s="104">
        <v>5105893650.71</v>
      </c>
      <c r="T36" s="104">
        <v>44771399.710000001</v>
      </c>
      <c r="V36" s="104">
        <v>1140301118.1099999</v>
      </c>
      <c r="W36" s="104">
        <v>232568064.91999999</v>
      </c>
      <c r="X36" s="104">
        <v>-14394832.18</v>
      </c>
      <c r="AA36" s="104">
        <v>23398594.149999999</v>
      </c>
      <c r="AF36" s="104">
        <v>12825</v>
      </c>
      <c r="AK36" s="104">
        <v>5050432.2699999996</v>
      </c>
      <c r="AO36" s="104">
        <v>674615518.99000001</v>
      </c>
      <c r="AP36" s="104">
        <v>22324503.550000001</v>
      </c>
      <c r="AQ36" s="104">
        <v>1426359.05</v>
      </c>
      <c r="AR36" s="104">
        <v>10431136.529999999</v>
      </c>
      <c r="AS36" s="104">
        <v>2170779.46</v>
      </c>
      <c r="AT36" s="104">
        <v>686508886.00999999</v>
      </c>
      <c r="AU36" s="104">
        <v>118498249.68000001</v>
      </c>
      <c r="AW36" s="104">
        <v>568010636.33000004</v>
      </c>
      <c r="AZ36" s="104">
        <v>508261778.36000001</v>
      </c>
      <c r="BB36" s="104">
        <v>59748857.969999999</v>
      </c>
      <c r="BC36" s="104">
        <v>-3053217.72</v>
      </c>
      <c r="BD36" s="104">
        <v>-3136293.05</v>
      </c>
      <c r="BJ36" s="104">
        <v>-3136293.05</v>
      </c>
      <c r="BR36" s="104">
        <v>1541618.1</v>
      </c>
      <c r="BS36" s="104">
        <v>-4677911.1500000004</v>
      </c>
      <c r="BU36" s="104">
        <v>83075.33</v>
      </c>
      <c r="BV36" s="104">
        <v>564957418.61000001</v>
      </c>
      <c r="BW36" s="104">
        <v>505125485.31</v>
      </c>
      <c r="BX36" s="104">
        <v>59831933.299999997</v>
      </c>
      <c r="BY36" s="104">
        <v>0.80200000000000005</v>
      </c>
      <c r="BZ36" s="104">
        <v>0.80200000000000005</v>
      </c>
      <c r="CA36" s="104" t="s">
        <v>800</v>
      </c>
      <c r="CB36" s="104" t="s">
        <v>801</v>
      </c>
      <c r="CC36" s="104" t="s">
        <v>879</v>
      </c>
      <c r="CD36" s="104" t="s">
        <v>505</v>
      </c>
      <c r="CE36" s="104" t="s">
        <v>803</v>
      </c>
      <c r="CF36" s="104" t="s">
        <v>1190</v>
      </c>
    </row>
    <row r="37" spans="1:84" x14ac:dyDescent="0.2">
      <c r="A37" s="105">
        <v>35</v>
      </c>
      <c r="B37" s="104" t="s">
        <v>880</v>
      </c>
      <c r="C37" s="104">
        <v>4642903746.8100004</v>
      </c>
      <c r="D37" s="104">
        <v>4642903746.8100004</v>
      </c>
      <c r="J37" s="104">
        <v>4221427294.6700001</v>
      </c>
      <c r="K37" s="104">
        <v>3272332302.5599999</v>
      </c>
      <c r="T37" s="104">
        <v>31104137.969999999</v>
      </c>
      <c r="V37" s="104">
        <v>774811596.87</v>
      </c>
      <c r="W37" s="104">
        <v>157525244.25</v>
      </c>
      <c r="X37" s="104">
        <v>-10175630.630000001</v>
      </c>
      <c r="AA37" s="104">
        <v>18142407.359999999</v>
      </c>
      <c r="AF37" s="104">
        <v>12825</v>
      </c>
      <c r="AK37" s="104">
        <v>-4170356.35</v>
      </c>
      <c r="AO37" s="104">
        <v>439631684.5</v>
      </c>
      <c r="AP37" s="104">
        <v>11335308.359999999</v>
      </c>
      <c r="AQ37" s="104">
        <v>1123126.07</v>
      </c>
      <c r="AR37" s="104">
        <v>6557874.2400000002</v>
      </c>
      <c r="AS37" s="104">
        <v>1340421.06</v>
      </c>
      <c r="AT37" s="104">
        <v>444409118.62</v>
      </c>
      <c r="AU37" s="104">
        <v>76010920.079999998</v>
      </c>
      <c r="AW37" s="104">
        <v>368398198.54000002</v>
      </c>
      <c r="AZ37" s="104">
        <v>331448600.89999998</v>
      </c>
      <c r="BB37" s="104">
        <v>36949597.640000001</v>
      </c>
      <c r="BC37" s="104">
        <v>-3691967.48</v>
      </c>
      <c r="BD37" s="104">
        <v>-3691967.48</v>
      </c>
      <c r="BJ37" s="104">
        <v>-3691967.48</v>
      </c>
      <c r="BR37" s="104">
        <v>-95641.08</v>
      </c>
      <c r="BS37" s="104">
        <v>-3596326.4</v>
      </c>
      <c r="BV37" s="104">
        <v>364706231.06</v>
      </c>
      <c r="BW37" s="104">
        <v>327756633.42000002</v>
      </c>
      <c r="BX37" s="104">
        <v>36949597.640000001</v>
      </c>
      <c r="BY37" s="104">
        <v>0.52300000000000002</v>
      </c>
      <c r="BZ37" s="104">
        <v>0.52300000000000002</v>
      </c>
      <c r="CA37" s="104" t="s">
        <v>800</v>
      </c>
      <c r="CB37" s="104" t="s">
        <v>801</v>
      </c>
      <c r="CC37" s="104" t="s">
        <v>881</v>
      </c>
      <c r="CD37" s="104" t="s">
        <v>505</v>
      </c>
      <c r="CE37" s="104" t="s">
        <v>803</v>
      </c>
      <c r="CF37" s="104" t="s">
        <v>1190</v>
      </c>
    </row>
    <row r="38" spans="1:84" x14ac:dyDescent="0.2">
      <c r="A38" s="105">
        <v>36</v>
      </c>
      <c r="B38" s="104" t="s">
        <v>882</v>
      </c>
      <c r="C38" s="104">
        <v>2597184476.3400002</v>
      </c>
      <c r="D38" s="104">
        <v>2597184476.3400002</v>
      </c>
      <c r="J38" s="104">
        <v>2356535167.3499999</v>
      </c>
      <c r="K38" s="104">
        <v>1809225118.5</v>
      </c>
      <c r="T38" s="104">
        <v>16757113.970000001</v>
      </c>
      <c r="V38" s="104">
        <v>445558620.87</v>
      </c>
      <c r="W38" s="104">
        <v>75980856.230000004</v>
      </c>
      <c r="X38" s="104">
        <v>-1261141.8899999999</v>
      </c>
      <c r="AA38" s="104">
        <v>9086329.9299999997</v>
      </c>
      <c r="AF38" s="104">
        <v>12825</v>
      </c>
      <c r="AK38" s="104">
        <v>10274599.67</v>
      </c>
      <c r="AO38" s="104">
        <v>249748463.91999999</v>
      </c>
      <c r="AP38" s="104">
        <v>1441749.82</v>
      </c>
      <c r="AR38" s="104">
        <v>3219176.63</v>
      </c>
      <c r="AS38" s="104">
        <v>609830.88</v>
      </c>
      <c r="AT38" s="104">
        <v>247971037.11000001</v>
      </c>
      <c r="AU38" s="104">
        <v>40333355.93</v>
      </c>
      <c r="AW38" s="104">
        <v>207637681.18000001</v>
      </c>
      <c r="AZ38" s="104">
        <v>189487358.02000001</v>
      </c>
      <c r="BB38" s="104">
        <v>18150323.16</v>
      </c>
      <c r="BC38" s="104">
        <v>-3605238.7</v>
      </c>
      <c r="BD38" s="104">
        <v>-3605238.7</v>
      </c>
      <c r="BJ38" s="104">
        <v>-3605238.7</v>
      </c>
      <c r="BS38" s="104">
        <v>-3605238.7</v>
      </c>
      <c r="BV38" s="104">
        <v>204032442.47999999</v>
      </c>
      <c r="BW38" s="104">
        <v>185882119.31999999</v>
      </c>
      <c r="BX38" s="104">
        <v>18150323.16</v>
      </c>
      <c r="BY38" s="104">
        <v>0.29899999999999999</v>
      </c>
      <c r="BZ38" s="104">
        <v>0.29899999999999999</v>
      </c>
      <c r="CA38" s="104" t="s">
        <v>800</v>
      </c>
      <c r="CB38" s="104" t="s">
        <v>801</v>
      </c>
      <c r="CC38" s="104" t="s">
        <v>883</v>
      </c>
      <c r="CD38" s="104" t="s">
        <v>505</v>
      </c>
      <c r="CE38" s="104" t="s">
        <v>803</v>
      </c>
      <c r="CF38" s="104" t="s">
        <v>1190</v>
      </c>
    </row>
    <row r="39" spans="1:84" x14ac:dyDescent="0.2">
      <c r="A39" s="105">
        <v>37</v>
      </c>
      <c r="B39" s="104" t="s">
        <v>884</v>
      </c>
      <c r="C39" s="104">
        <v>8383249626.6099997</v>
      </c>
      <c r="D39" s="104">
        <v>8383249626.6099997</v>
      </c>
      <c r="J39" s="104">
        <v>7633416041.1700001</v>
      </c>
      <c r="K39" s="104">
        <v>5990546429.8400002</v>
      </c>
      <c r="T39" s="104">
        <v>53068388.009999998</v>
      </c>
      <c r="V39" s="104">
        <v>1261860049.78</v>
      </c>
      <c r="W39" s="104">
        <v>280696194.50999999</v>
      </c>
      <c r="X39" s="104">
        <v>-11788240.66</v>
      </c>
      <c r="AA39" s="104">
        <v>7951619.3200000003</v>
      </c>
      <c r="AB39" s="104">
        <v>3862222.39</v>
      </c>
      <c r="AF39" s="104">
        <v>133211.97</v>
      </c>
      <c r="AK39" s="104">
        <v>59033219.689999998</v>
      </c>
      <c r="AO39" s="104">
        <v>757918416.73000002</v>
      </c>
      <c r="AP39" s="104">
        <v>26506570.829999998</v>
      </c>
      <c r="AQ39" s="104">
        <v>248160.41</v>
      </c>
      <c r="AR39" s="104">
        <v>35761868.149999999</v>
      </c>
      <c r="AS39" s="104">
        <v>1029730.24</v>
      </c>
      <c r="AT39" s="104">
        <v>748663119.40999997</v>
      </c>
      <c r="AU39" s="104">
        <v>107716186.73999999</v>
      </c>
      <c r="AW39" s="104">
        <v>640946932.66999996</v>
      </c>
      <c r="AZ39" s="104">
        <v>588509160.46000004</v>
      </c>
      <c r="BB39" s="104">
        <v>52437772.210000001</v>
      </c>
      <c r="BC39" s="104">
        <v>-4093813.69</v>
      </c>
      <c r="BD39" s="104">
        <v>-4093813.69</v>
      </c>
      <c r="BJ39" s="104">
        <v>-4093813.69</v>
      </c>
      <c r="BS39" s="104">
        <v>-4093813.69</v>
      </c>
      <c r="BV39" s="104">
        <v>636853118.98000002</v>
      </c>
      <c r="BW39" s="104">
        <v>584415346.76999998</v>
      </c>
      <c r="BX39" s="104">
        <v>52437772.210000001</v>
      </c>
      <c r="BY39" s="104">
        <v>0.92700000000000005</v>
      </c>
      <c r="BZ39" s="104">
        <v>0.92700000000000005</v>
      </c>
      <c r="CA39" s="104" t="s">
        <v>800</v>
      </c>
      <c r="CB39" s="104" t="s">
        <v>806</v>
      </c>
      <c r="CC39" s="104" t="s">
        <v>885</v>
      </c>
      <c r="CD39" s="104" t="s">
        <v>505</v>
      </c>
      <c r="CE39" s="104" t="s">
        <v>803</v>
      </c>
      <c r="CF39" s="104" t="s">
        <v>1190</v>
      </c>
    </row>
    <row r="40" spans="1:84" x14ac:dyDescent="0.2">
      <c r="A40" s="105">
        <v>38</v>
      </c>
      <c r="B40" s="104" t="s">
        <v>886</v>
      </c>
      <c r="C40" s="104">
        <v>6309123886.5600004</v>
      </c>
      <c r="D40" s="104">
        <v>6309123886.5600004</v>
      </c>
      <c r="J40" s="104">
        <v>5736959925.6300001</v>
      </c>
      <c r="K40" s="104">
        <v>4543607402.7299995</v>
      </c>
      <c r="T40" s="104">
        <v>39989896.649999999</v>
      </c>
      <c r="V40" s="104">
        <v>932531283.02999997</v>
      </c>
      <c r="W40" s="104">
        <v>211361935</v>
      </c>
      <c r="X40" s="104">
        <v>-7235635.9000000004</v>
      </c>
      <c r="AA40" s="104">
        <v>4335869.8600000003</v>
      </c>
      <c r="AF40" s="104">
        <v>876438.61</v>
      </c>
      <c r="AK40" s="104">
        <v>16705044.119999999</v>
      </c>
      <c r="AO40" s="104">
        <v>577376269.39999998</v>
      </c>
      <c r="AP40" s="104">
        <v>17915652.739999998</v>
      </c>
      <c r="AR40" s="104">
        <v>18022270.989999998</v>
      </c>
      <c r="AS40" s="104">
        <v>890339.06</v>
      </c>
      <c r="AT40" s="104">
        <v>577269651.14999998</v>
      </c>
      <c r="AU40" s="104">
        <v>102000661.56999999</v>
      </c>
      <c r="AW40" s="104">
        <v>475268989.57999998</v>
      </c>
      <c r="AZ40" s="104">
        <v>432633858.18000001</v>
      </c>
      <c r="BB40" s="104">
        <v>42635131.399999999</v>
      </c>
      <c r="BC40" s="104">
        <v>-7832927.0599999996</v>
      </c>
      <c r="BV40" s="104">
        <v>467436062.51999998</v>
      </c>
      <c r="BW40" s="104">
        <v>424800931.12</v>
      </c>
      <c r="BX40" s="104">
        <v>42635131.399999999</v>
      </c>
      <c r="BY40" s="104">
        <v>0.68200000000000005</v>
      </c>
      <c r="BZ40" s="104">
        <v>0.68200000000000005</v>
      </c>
      <c r="CA40" s="104" t="s">
        <v>800</v>
      </c>
      <c r="CB40" s="104" t="s">
        <v>801</v>
      </c>
      <c r="CC40" s="104" t="s">
        <v>887</v>
      </c>
      <c r="CD40" s="104" t="s">
        <v>505</v>
      </c>
      <c r="CE40" s="104" t="s">
        <v>803</v>
      </c>
      <c r="CF40" s="104" t="s">
        <v>1190</v>
      </c>
    </row>
    <row r="41" spans="1:84" x14ac:dyDescent="0.2">
      <c r="A41" s="105">
        <v>39</v>
      </c>
      <c r="B41" s="104" t="s">
        <v>888</v>
      </c>
      <c r="C41" s="104">
        <v>4137281725.73</v>
      </c>
      <c r="D41" s="104">
        <v>4137281725.73</v>
      </c>
      <c r="J41" s="104">
        <v>3764970035.1300001</v>
      </c>
      <c r="K41" s="104">
        <v>2972551661.21</v>
      </c>
      <c r="T41" s="104">
        <v>25593022.23</v>
      </c>
      <c r="V41" s="104">
        <v>608247903.53999996</v>
      </c>
      <c r="W41" s="104">
        <v>145988493.90000001</v>
      </c>
      <c r="X41" s="104">
        <v>-849316.48</v>
      </c>
      <c r="AA41" s="104">
        <v>2796653.81</v>
      </c>
      <c r="AF41" s="104">
        <v>499382.3</v>
      </c>
      <c r="AK41" s="104">
        <v>13438270.73</v>
      </c>
      <c r="AO41" s="104">
        <v>375607726.70999998</v>
      </c>
      <c r="AP41" s="104">
        <v>6293333.4299999997</v>
      </c>
      <c r="AR41" s="104">
        <v>15160123.41</v>
      </c>
      <c r="AS41" s="104">
        <v>396952.01</v>
      </c>
      <c r="AT41" s="104">
        <v>366740936.73000002</v>
      </c>
      <c r="AU41" s="104">
        <v>64006316.909999996</v>
      </c>
      <c r="AW41" s="104">
        <v>302734619.81999999</v>
      </c>
      <c r="AZ41" s="104">
        <v>274800789</v>
      </c>
      <c r="BB41" s="104">
        <v>27933830.82</v>
      </c>
      <c r="BC41" s="104">
        <v>-6307620.3899999997</v>
      </c>
      <c r="BV41" s="104">
        <v>296426999.43000001</v>
      </c>
      <c r="BW41" s="104">
        <v>268493168.61000001</v>
      </c>
      <c r="BX41" s="104">
        <v>27933830.82</v>
      </c>
      <c r="BY41" s="104">
        <v>0.433</v>
      </c>
      <c r="BZ41" s="104">
        <v>0.433</v>
      </c>
      <c r="CA41" s="104" t="s">
        <v>800</v>
      </c>
      <c r="CB41" s="104" t="s">
        <v>801</v>
      </c>
      <c r="CC41" s="104" t="s">
        <v>889</v>
      </c>
      <c r="CD41" s="104" t="s">
        <v>505</v>
      </c>
      <c r="CE41" s="104" t="s">
        <v>803</v>
      </c>
      <c r="CF41" s="104" t="s">
        <v>1190</v>
      </c>
    </row>
    <row r="42" spans="1:84" x14ac:dyDescent="0.2">
      <c r="A42" s="105">
        <v>40</v>
      </c>
      <c r="B42" s="104" t="s">
        <v>890</v>
      </c>
      <c r="C42" s="104">
        <v>2271122489.46</v>
      </c>
      <c r="D42" s="104">
        <v>2271122489.46</v>
      </c>
      <c r="J42" s="104">
        <v>2052098580.55</v>
      </c>
      <c r="K42" s="104">
        <v>1617435886.8800001</v>
      </c>
      <c r="T42" s="104">
        <v>16333377.91</v>
      </c>
      <c r="V42" s="104">
        <v>338315240.57999998</v>
      </c>
      <c r="W42" s="104">
        <v>67891314.530000001</v>
      </c>
      <c r="X42" s="104">
        <v>291026.96999999997</v>
      </c>
      <c r="AA42" s="104">
        <v>1499388.44</v>
      </c>
      <c r="AF42" s="104">
        <v>437519.41</v>
      </c>
      <c r="AK42" s="104">
        <v>11831733.68</v>
      </c>
      <c r="AO42" s="104">
        <v>220960816.75999999</v>
      </c>
      <c r="AP42" s="104">
        <v>4171824.79</v>
      </c>
      <c r="AR42" s="104">
        <v>11966058.109999999</v>
      </c>
      <c r="AS42" s="104">
        <v>45301.72</v>
      </c>
      <c r="AT42" s="104">
        <v>213166583.44</v>
      </c>
      <c r="AU42" s="104">
        <v>40011262.060000002</v>
      </c>
      <c r="AW42" s="104">
        <v>173155321.38</v>
      </c>
      <c r="AZ42" s="104">
        <v>158264367.34</v>
      </c>
      <c r="BB42" s="104">
        <v>14890954.039999999</v>
      </c>
      <c r="BC42" s="104">
        <v>-4868087.07</v>
      </c>
      <c r="BV42" s="104">
        <v>168287234.31</v>
      </c>
      <c r="BW42" s="104">
        <v>153396280.27000001</v>
      </c>
      <c r="BX42" s="104">
        <v>14890954.039999999</v>
      </c>
      <c r="BY42" s="104">
        <v>0.249</v>
      </c>
      <c r="BZ42" s="104">
        <v>0.249</v>
      </c>
      <c r="CA42" s="104" t="s">
        <v>800</v>
      </c>
      <c r="CB42" s="104" t="s">
        <v>801</v>
      </c>
      <c r="CC42" s="104" t="s">
        <v>891</v>
      </c>
      <c r="CD42" s="104" t="s">
        <v>505</v>
      </c>
      <c r="CE42" s="104" t="s">
        <v>803</v>
      </c>
      <c r="CF42" s="104" t="s">
        <v>1190</v>
      </c>
    </row>
    <row r="43" spans="1:84" x14ac:dyDescent="0.2">
      <c r="A43" s="105">
        <v>41</v>
      </c>
      <c r="B43" s="104" t="s">
        <v>892</v>
      </c>
      <c r="C43" s="104">
        <v>6889460447.5</v>
      </c>
      <c r="D43" s="104">
        <v>6889460447.5</v>
      </c>
      <c r="J43" s="104">
        <v>6316541319.9200001</v>
      </c>
      <c r="K43" s="104">
        <v>4883816910.9799995</v>
      </c>
      <c r="T43" s="104">
        <v>48244928.579999998</v>
      </c>
      <c r="V43" s="104">
        <v>1106551587.3699999</v>
      </c>
      <c r="W43" s="104">
        <v>251720840.91999999</v>
      </c>
      <c r="X43" s="104">
        <v>-3584309.11</v>
      </c>
      <c r="AA43" s="104">
        <v>1765518.66</v>
      </c>
      <c r="AB43" s="104">
        <v>1765518.66</v>
      </c>
      <c r="AF43" s="104">
        <v>-146036.97</v>
      </c>
      <c r="AK43" s="104">
        <v>29791361.18</v>
      </c>
      <c r="AO43" s="104">
        <v>574538609.26999998</v>
      </c>
      <c r="AP43" s="104">
        <v>31872332.440000001</v>
      </c>
      <c r="AR43" s="104">
        <v>13543682.41</v>
      </c>
      <c r="AS43" s="104">
        <v>1657299.66</v>
      </c>
      <c r="AT43" s="104">
        <v>592867259.29999995</v>
      </c>
      <c r="AU43" s="104">
        <v>78007085.650000006</v>
      </c>
      <c r="AW43" s="104">
        <v>514860173.64999998</v>
      </c>
      <c r="AZ43" s="104">
        <v>469139044.47000003</v>
      </c>
      <c r="BB43" s="104">
        <v>45721129.18</v>
      </c>
      <c r="BC43" s="104">
        <v>-238389.03</v>
      </c>
      <c r="BV43" s="104">
        <v>514621784.62</v>
      </c>
      <c r="BW43" s="104">
        <v>468900655.44</v>
      </c>
      <c r="BX43" s="104">
        <v>45721129.18</v>
      </c>
      <c r="BY43" s="104">
        <v>0.73899999999999999</v>
      </c>
      <c r="BZ43" s="104">
        <v>0.73899999999999999</v>
      </c>
      <c r="CA43" s="104" t="s">
        <v>800</v>
      </c>
      <c r="CB43" s="104" t="s">
        <v>806</v>
      </c>
      <c r="CC43" s="104" t="s">
        <v>893</v>
      </c>
      <c r="CD43" s="104" t="s">
        <v>505</v>
      </c>
      <c r="CE43" s="104" t="s">
        <v>803</v>
      </c>
      <c r="CF43" s="104" t="s">
        <v>1190</v>
      </c>
    </row>
    <row r="44" spans="1:84" x14ac:dyDescent="0.2">
      <c r="A44" s="105">
        <v>42</v>
      </c>
      <c r="B44" s="104" t="s">
        <v>894</v>
      </c>
      <c r="C44" s="104">
        <v>5094265010.2200003</v>
      </c>
      <c r="D44" s="104">
        <v>5094265010.2200003</v>
      </c>
      <c r="J44" s="104">
        <v>4650962096.2700005</v>
      </c>
      <c r="K44" s="104">
        <v>3637694852.5300002</v>
      </c>
      <c r="T44" s="104">
        <v>41485117.619999997</v>
      </c>
      <c r="V44" s="104">
        <v>813262610.95000005</v>
      </c>
      <c r="W44" s="104">
        <v>176397203.68000001</v>
      </c>
      <c r="X44" s="104">
        <v>-12458328.18</v>
      </c>
      <c r="AA44" s="104">
        <v>492477.79</v>
      </c>
      <c r="AK44" s="104">
        <v>-5419360.3300000001</v>
      </c>
      <c r="AO44" s="104">
        <v>443795391.74000001</v>
      </c>
      <c r="AP44" s="104">
        <v>14497079.779999999</v>
      </c>
      <c r="AR44" s="104">
        <v>8333107.2699999996</v>
      </c>
      <c r="AS44" s="104">
        <v>956152.69</v>
      </c>
      <c r="AT44" s="104">
        <v>449959364.25</v>
      </c>
      <c r="AU44" s="104">
        <v>82029040.230000004</v>
      </c>
      <c r="AW44" s="104">
        <v>367930324.01999998</v>
      </c>
      <c r="AZ44" s="104">
        <v>333159566.23000002</v>
      </c>
      <c r="BB44" s="104">
        <v>34770757.789999999</v>
      </c>
      <c r="BC44" s="104">
        <v>-3619319.45</v>
      </c>
      <c r="BV44" s="104">
        <v>364311004.56999999</v>
      </c>
      <c r="BW44" s="104">
        <v>329540246.77999997</v>
      </c>
      <c r="BX44" s="104">
        <v>34770757.789999999</v>
      </c>
      <c r="BY44" s="104">
        <v>0.52500000000000002</v>
      </c>
      <c r="BZ44" s="104">
        <v>0.52500000000000002</v>
      </c>
      <c r="CA44" s="104" t="s">
        <v>800</v>
      </c>
      <c r="CB44" s="104" t="s">
        <v>801</v>
      </c>
      <c r="CC44" s="104" t="s">
        <v>895</v>
      </c>
      <c r="CD44" s="104" t="s">
        <v>505</v>
      </c>
      <c r="CE44" s="104" t="s">
        <v>803</v>
      </c>
      <c r="CF44" s="104" t="s">
        <v>1190</v>
      </c>
    </row>
    <row r="45" spans="1:84" x14ac:dyDescent="0.2">
      <c r="A45" s="105">
        <v>43</v>
      </c>
      <c r="B45" s="104" t="s">
        <v>896</v>
      </c>
      <c r="C45" s="104">
        <v>3337991428.0799999</v>
      </c>
      <c r="D45" s="104">
        <v>3337991428.0799999</v>
      </c>
      <c r="J45" s="104">
        <v>3045027757.6599998</v>
      </c>
      <c r="K45" s="104">
        <v>2373210048.5100002</v>
      </c>
      <c r="T45" s="104">
        <v>29020536.370000001</v>
      </c>
      <c r="V45" s="104">
        <v>548386013.52999997</v>
      </c>
      <c r="W45" s="104">
        <v>110992321.62</v>
      </c>
      <c r="X45" s="104">
        <v>-6805781.71</v>
      </c>
      <c r="AA45" s="104">
        <v>-107635.99</v>
      </c>
      <c r="AK45" s="104">
        <v>-9775380.6600000001</v>
      </c>
      <c r="AO45" s="104">
        <v>292856034.43000001</v>
      </c>
      <c r="AP45" s="104">
        <v>3721851.7</v>
      </c>
      <c r="AR45" s="104">
        <v>4312266.01</v>
      </c>
      <c r="AS45" s="104">
        <v>791727.66</v>
      </c>
      <c r="AT45" s="104">
        <v>292265620.12</v>
      </c>
      <c r="AU45" s="104">
        <v>50505456.640000001</v>
      </c>
      <c r="AW45" s="104">
        <v>241760163.47999999</v>
      </c>
      <c r="AZ45" s="104">
        <v>220037418.63999999</v>
      </c>
      <c r="BB45" s="104">
        <v>21722744.84</v>
      </c>
      <c r="BC45" s="104">
        <v>-3855187.36</v>
      </c>
      <c r="BV45" s="104">
        <v>237904976.12</v>
      </c>
      <c r="BW45" s="104">
        <v>216182231.28</v>
      </c>
      <c r="BX45" s="104">
        <v>21722744.84</v>
      </c>
      <c r="BY45" s="104">
        <v>0.34699999999999998</v>
      </c>
      <c r="BZ45" s="104">
        <v>0.34699999999999998</v>
      </c>
      <c r="CA45" s="104" t="s">
        <v>800</v>
      </c>
      <c r="CB45" s="104" t="s">
        <v>801</v>
      </c>
      <c r="CC45" s="104" t="s">
        <v>897</v>
      </c>
      <c r="CD45" s="104" t="s">
        <v>505</v>
      </c>
      <c r="CE45" s="104" t="s">
        <v>803</v>
      </c>
      <c r="CF45" s="104" t="s">
        <v>1190</v>
      </c>
    </row>
    <row r="46" spans="1:84" x14ac:dyDescent="0.2">
      <c r="A46" s="105">
        <v>44</v>
      </c>
      <c r="B46" s="104" t="s">
        <v>898</v>
      </c>
      <c r="C46" s="104">
        <v>1921580092.78</v>
      </c>
      <c r="D46" s="104">
        <v>1921580092.78</v>
      </c>
      <c r="J46" s="104">
        <v>1745949015.74</v>
      </c>
      <c r="K46" s="104">
        <v>1344332758.29</v>
      </c>
      <c r="T46" s="104">
        <v>19520447.210000001</v>
      </c>
      <c r="V46" s="104">
        <v>317800476.48000002</v>
      </c>
      <c r="W46" s="104">
        <v>55369203.649999999</v>
      </c>
      <c r="X46" s="104">
        <v>-1358250.96</v>
      </c>
      <c r="AK46" s="104">
        <v>10284381.07</v>
      </c>
      <c r="AO46" s="104">
        <v>175631077.03999999</v>
      </c>
      <c r="AP46" s="104">
        <v>2075061.54</v>
      </c>
      <c r="AR46" s="104">
        <v>2282725.23</v>
      </c>
      <c r="AS46" s="104">
        <v>809900.41</v>
      </c>
      <c r="AT46" s="104">
        <v>175423413.34999999</v>
      </c>
      <c r="AU46" s="104">
        <v>35144075.100000001</v>
      </c>
      <c r="AW46" s="104">
        <v>140279338.25</v>
      </c>
      <c r="AZ46" s="104">
        <v>128766466.02</v>
      </c>
      <c r="BB46" s="104">
        <v>11512872.23</v>
      </c>
      <c r="BC46" s="104">
        <v>-1099006.72</v>
      </c>
      <c r="BV46" s="104">
        <v>139180331.53</v>
      </c>
      <c r="BW46" s="104">
        <v>127667459.3</v>
      </c>
      <c r="BX46" s="104">
        <v>11512872.23</v>
      </c>
      <c r="BY46" s="104">
        <v>0.20300000000000001</v>
      </c>
      <c r="BZ46" s="104">
        <v>0.20300000000000001</v>
      </c>
      <c r="CA46" s="104" t="s">
        <v>800</v>
      </c>
      <c r="CB46" s="104" t="s">
        <v>801</v>
      </c>
      <c r="CC46" s="104" t="s">
        <v>899</v>
      </c>
      <c r="CD46" s="104" t="s">
        <v>505</v>
      </c>
      <c r="CE46" s="104" t="s">
        <v>803</v>
      </c>
      <c r="CF46" s="104" t="s">
        <v>1190</v>
      </c>
    </row>
    <row r="47" spans="1:84" x14ac:dyDescent="0.2">
      <c r="A47" s="105">
        <v>45</v>
      </c>
      <c r="B47" s="104" t="s">
        <v>900</v>
      </c>
      <c r="C47" s="104">
        <v>7125653010.6000004</v>
      </c>
      <c r="D47" s="104">
        <v>7125653010.6000004</v>
      </c>
      <c r="J47" s="104">
        <v>6550344597.8100004</v>
      </c>
      <c r="K47" s="104">
        <v>5177587426.1999998</v>
      </c>
      <c r="T47" s="104">
        <v>43677795.950000003</v>
      </c>
      <c r="V47" s="104">
        <v>1061192999.8099999</v>
      </c>
      <c r="W47" s="104">
        <v>212566272.22999999</v>
      </c>
      <c r="X47" s="104">
        <v>23558700.18</v>
      </c>
      <c r="AA47" s="104">
        <v>20294802.800000001</v>
      </c>
      <c r="AF47" s="104">
        <v>-2703150</v>
      </c>
      <c r="AK47" s="104">
        <v>31761403.440000001</v>
      </c>
      <c r="AO47" s="104">
        <v>592900065.59000003</v>
      </c>
      <c r="AP47" s="104">
        <v>39564100.850000001</v>
      </c>
      <c r="AR47" s="104">
        <v>12321721.68</v>
      </c>
      <c r="AS47" s="104">
        <v>938191.16</v>
      </c>
      <c r="AT47" s="104">
        <v>620142444.75999999</v>
      </c>
      <c r="AU47" s="104">
        <v>95184243.840000004</v>
      </c>
      <c r="AW47" s="104">
        <v>524958200.92000002</v>
      </c>
      <c r="AZ47" s="104">
        <v>475640160.72000003</v>
      </c>
      <c r="BB47" s="104">
        <v>49318040.200000003</v>
      </c>
      <c r="BC47" s="104">
        <v>-5745264.3700000001</v>
      </c>
      <c r="BV47" s="104">
        <v>519212936.55000001</v>
      </c>
      <c r="BW47" s="104">
        <v>469894896.35000002</v>
      </c>
      <c r="BX47" s="104">
        <v>49318040.200000003</v>
      </c>
      <c r="BY47" s="104">
        <v>0.749</v>
      </c>
      <c r="BZ47" s="104">
        <v>0.749</v>
      </c>
      <c r="CA47" s="104" t="s">
        <v>800</v>
      </c>
      <c r="CB47" s="104" t="s">
        <v>806</v>
      </c>
      <c r="CC47" s="104" t="s">
        <v>901</v>
      </c>
      <c r="CD47" s="104" t="s">
        <v>505</v>
      </c>
      <c r="CE47" s="104" t="s">
        <v>803</v>
      </c>
      <c r="CF47" s="104" t="s">
        <v>1190</v>
      </c>
    </row>
    <row r="48" spans="1:84" x14ac:dyDescent="0.2">
      <c r="A48" s="105">
        <v>46</v>
      </c>
      <c r="B48" s="104" t="s">
        <v>902</v>
      </c>
      <c r="C48" s="104">
        <v>5320905422.1599998</v>
      </c>
      <c r="D48" s="104">
        <v>5320905422.1599998</v>
      </c>
      <c r="J48" s="104">
        <v>4882002864.1700001</v>
      </c>
      <c r="K48" s="104">
        <v>3860633717.8899999</v>
      </c>
      <c r="T48" s="104">
        <v>34822886.759999998</v>
      </c>
      <c r="V48" s="104">
        <v>796400481.16999996</v>
      </c>
      <c r="W48" s="104">
        <v>156485513.28999999</v>
      </c>
      <c r="X48" s="104">
        <v>21999726.850000001</v>
      </c>
      <c r="AA48" s="104">
        <v>15054865.800000001</v>
      </c>
      <c r="AF48" s="104">
        <v>1891536.98</v>
      </c>
      <c r="AK48" s="104">
        <v>11660538.210000001</v>
      </c>
      <c r="AO48" s="104">
        <v>455848960.76999998</v>
      </c>
      <c r="AP48" s="104">
        <v>24003599.399999999</v>
      </c>
      <c r="AR48" s="104">
        <v>9486716.4100000001</v>
      </c>
      <c r="AS48" s="104">
        <v>408334.14</v>
      </c>
      <c r="AT48" s="104">
        <v>470365843.75999999</v>
      </c>
      <c r="AU48" s="104">
        <v>79395371.730000004</v>
      </c>
      <c r="AW48" s="104">
        <v>390970472.02999997</v>
      </c>
      <c r="AZ48" s="104">
        <v>352546849.25</v>
      </c>
      <c r="BB48" s="104">
        <v>38423622.780000001</v>
      </c>
      <c r="BC48" s="104">
        <v>-8274604.21</v>
      </c>
      <c r="BV48" s="104">
        <v>382695867.81999999</v>
      </c>
      <c r="BW48" s="104">
        <v>344272245.04000002</v>
      </c>
      <c r="BX48" s="104">
        <v>38423622.780000001</v>
      </c>
      <c r="BY48" s="104">
        <v>0.56000000000000005</v>
      </c>
      <c r="BZ48" s="104">
        <v>0.56000000000000005</v>
      </c>
      <c r="CA48" s="104" t="s">
        <v>800</v>
      </c>
      <c r="CB48" s="104" t="s">
        <v>801</v>
      </c>
      <c r="CC48" s="104" t="s">
        <v>903</v>
      </c>
      <c r="CD48" s="104" t="s">
        <v>505</v>
      </c>
      <c r="CE48" s="104" t="s">
        <v>803</v>
      </c>
      <c r="CF48" s="104" t="s">
        <v>1190</v>
      </c>
    </row>
    <row r="49" spans="1:84" x14ac:dyDescent="0.2">
      <c r="A49" s="105">
        <v>47</v>
      </c>
      <c r="B49" s="104" t="s">
        <v>904</v>
      </c>
      <c r="C49" s="104">
        <v>3478460807.9000001</v>
      </c>
      <c r="D49" s="104">
        <v>3478460807.9000001</v>
      </c>
      <c r="J49" s="104">
        <v>3184135551.7399998</v>
      </c>
      <c r="K49" s="104">
        <v>2496676794.8600001</v>
      </c>
      <c r="T49" s="104">
        <v>24407095.870000001</v>
      </c>
      <c r="V49" s="104">
        <v>524425749.36000001</v>
      </c>
      <c r="W49" s="104">
        <v>108622455.31</v>
      </c>
      <c r="X49" s="104">
        <v>12494300.15</v>
      </c>
      <c r="AA49" s="104">
        <v>4582135</v>
      </c>
      <c r="AF49" s="104">
        <v>4730712.04</v>
      </c>
      <c r="AK49" s="104">
        <v>17509156.190000001</v>
      </c>
      <c r="AO49" s="104">
        <v>303638103.19999999</v>
      </c>
      <c r="AP49" s="104">
        <v>6738777.0499999998</v>
      </c>
      <c r="AR49" s="104">
        <v>5664122.4900000002</v>
      </c>
      <c r="AS49" s="104">
        <v>162128.44</v>
      </c>
      <c r="AT49" s="104">
        <v>304712757.75999999</v>
      </c>
      <c r="AU49" s="104">
        <v>51258589.460000001</v>
      </c>
      <c r="AW49" s="104">
        <v>253454168.30000001</v>
      </c>
      <c r="AZ49" s="104">
        <v>231163971.94999999</v>
      </c>
      <c r="BB49" s="104">
        <v>22290196.350000001</v>
      </c>
      <c r="BC49" s="104">
        <v>-6656634.5599999996</v>
      </c>
      <c r="BV49" s="104">
        <v>246797533.74000001</v>
      </c>
      <c r="BW49" s="104">
        <v>224507337.38999999</v>
      </c>
      <c r="BX49" s="104">
        <v>22290196.350000001</v>
      </c>
      <c r="BY49" s="104">
        <v>0.36</v>
      </c>
      <c r="BZ49" s="104">
        <v>0.36</v>
      </c>
      <c r="CA49" s="104" t="s">
        <v>800</v>
      </c>
      <c r="CB49" s="104" t="s">
        <v>801</v>
      </c>
      <c r="CC49" s="104" t="s">
        <v>905</v>
      </c>
      <c r="CD49" s="104" t="s">
        <v>505</v>
      </c>
      <c r="CE49" s="104" t="s">
        <v>803</v>
      </c>
      <c r="CF49" s="104" t="s">
        <v>1190</v>
      </c>
    </row>
    <row r="50" spans="1:84" x14ac:dyDescent="0.2">
      <c r="A50" s="105">
        <v>48</v>
      </c>
      <c r="B50" s="104" t="s">
        <v>906</v>
      </c>
      <c r="C50" s="104">
        <v>1916611704.77</v>
      </c>
      <c r="D50" s="104">
        <v>1916611704.77</v>
      </c>
      <c r="J50" s="104">
        <v>1737538109.8599999</v>
      </c>
      <c r="K50" s="104">
        <v>1358295682.6600001</v>
      </c>
      <c r="T50" s="104">
        <v>16459457.880000001</v>
      </c>
      <c r="V50" s="104">
        <v>291216610.64999998</v>
      </c>
      <c r="W50" s="104">
        <v>51136235.210000001</v>
      </c>
      <c r="X50" s="104">
        <v>7926631.5099999998</v>
      </c>
      <c r="AA50" s="104">
        <v>2228550</v>
      </c>
      <c r="AF50" s="104">
        <v>-439899.99</v>
      </c>
      <c r="AK50" s="104">
        <v>12503491.949999999</v>
      </c>
      <c r="AO50" s="104">
        <v>180862244.91999999</v>
      </c>
      <c r="AP50" s="104">
        <v>2490887.85</v>
      </c>
      <c r="AR50" s="104">
        <v>2411429.2200000002</v>
      </c>
      <c r="AS50" s="104">
        <v>128069.55</v>
      </c>
      <c r="AT50" s="104">
        <v>180941703.55000001</v>
      </c>
      <c r="AU50" s="104">
        <v>26677929.190000001</v>
      </c>
      <c r="AW50" s="104">
        <v>154263774.36000001</v>
      </c>
      <c r="AZ50" s="104">
        <v>141942031.22</v>
      </c>
      <c r="BB50" s="104">
        <v>12321743.140000001</v>
      </c>
      <c r="BC50" s="104">
        <v>-5571127.5499999998</v>
      </c>
      <c r="BV50" s="104">
        <v>148692646.81</v>
      </c>
      <c r="BW50" s="104">
        <v>136370903.66999999</v>
      </c>
      <c r="BX50" s="104">
        <v>12321743.140000001</v>
      </c>
      <c r="BY50" s="104">
        <v>0.25</v>
      </c>
      <c r="BZ50" s="104">
        <v>0.25</v>
      </c>
      <c r="CA50" s="104" t="s">
        <v>800</v>
      </c>
      <c r="CB50" s="104" t="s">
        <v>801</v>
      </c>
      <c r="CC50" s="104" t="s">
        <v>907</v>
      </c>
      <c r="CD50" s="104" t="s">
        <v>505</v>
      </c>
      <c r="CE50" s="104" t="s">
        <v>803</v>
      </c>
      <c r="CF50" s="104" t="s">
        <v>1190</v>
      </c>
    </row>
    <row r="51" spans="1:84" x14ac:dyDescent="0.2">
      <c r="A51" s="105">
        <v>49</v>
      </c>
      <c r="B51" s="104" t="s">
        <v>908</v>
      </c>
      <c r="C51" s="104">
        <v>5622064477.6899996</v>
      </c>
      <c r="D51" s="104">
        <v>5622064477.6899996</v>
      </c>
      <c r="J51" s="104">
        <v>5126544520.46</v>
      </c>
      <c r="K51" s="104">
        <v>4050296293.5</v>
      </c>
      <c r="T51" s="104">
        <v>10972986.42</v>
      </c>
      <c r="V51" s="104">
        <v>827871035.55999994</v>
      </c>
      <c r="W51" s="104">
        <v>216252564.03</v>
      </c>
      <c r="X51" s="104">
        <v>9687786.5399999991</v>
      </c>
      <c r="AA51" s="104">
        <v>10349189.859999999</v>
      </c>
      <c r="AF51" s="104">
        <v>-7820010</v>
      </c>
      <c r="AK51" s="104">
        <v>11463854.41</v>
      </c>
      <c r="AO51" s="104">
        <v>498049137.08999997</v>
      </c>
      <c r="AP51" s="104">
        <v>36828926.869999997</v>
      </c>
      <c r="AR51" s="104">
        <v>10958813.34</v>
      </c>
      <c r="AS51" s="104">
        <v>2448418.87</v>
      </c>
      <c r="AT51" s="104">
        <v>523919250.62</v>
      </c>
      <c r="AU51" s="104">
        <v>81099272.060000002</v>
      </c>
      <c r="AW51" s="104">
        <v>442819978.56</v>
      </c>
      <c r="AZ51" s="104">
        <v>403926224.07999998</v>
      </c>
      <c r="BB51" s="104">
        <v>38893754.479999997</v>
      </c>
      <c r="BC51" s="104">
        <v>-4363339.72</v>
      </c>
      <c r="BV51" s="104">
        <v>438456638.83999997</v>
      </c>
      <c r="BW51" s="104">
        <v>399562884.36000001</v>
      </c>
      <c r="BX51" s="104">
        <v>38893754.479999997</v>
      </c>
      <c r="BY51" s="104">
        <v>0.7</v>
      </c>
      <c r="BZ51" s="104">
        <v>0.7</v>
      </c>
      <c r="CA51" s="104" t="s">
        <v>800</v>
      </c>
      <c r="CB51" s="104" t="s">
        <v>806</v>
      </c>
      <c r="CC51" s="104" t="s">
        <v>909</v>
      </c>
      <c r="CD51" s="104" t="s">
        <v>505</v>
      </c>
      <c r="CE51" s="104" t="s">
        <v>803</v>
      </c>
      <c r="CF51" s="104" t="s">
        <v>1190</v>
      </c>
    </row>
    <row r="52" spans="1:84" x14ac:dyDescent="0.2">
      <c r="A52" s="105">
        <v>50</v>
      </c>
      <c r="B52" s="104" t="s">
        <v>910</v>
      </c>
      <c r="C52" s="104">
        <v>4131698878.2600002</v>
      </c>
      <c r="D52" s="104">
        <v>4131698878.2600002</v>
      </c>
      <c r="J52" s="104">
        <v>3749743799.6999998</v>
      </c>
      <c r="K52" s="104">
        <v>2960460127.6900001</v>
      </c>
      <c r="T52" s="104">
        <v>8684846</v>
      </c>
      <c r="V52" s="104">
        <v>603220413.88999999</v>
      </c>
      <c r="W52" s="104">
        <v>155745047.87</v>
      </c>
      <c r="X52" s="104">
        <v>5206833.59</v>
      </c>
      <c r="AA52" s="104">
        <v>7595539.8600000003</v>
      </c>
      <c r="AF52" s="104">
        <v>-10203660.01</v>
      </c>
      <c r="AK52" s="104">
        <v>16426530.66</v>
      </c>
      <c r="AO52" s="104">
        <v>379346958.41000003</v>
      </c>
      <c r="AP52" s="104">
        <v>8285355.8899999997</v>
      </c>
      <c r="AR52" s="104">
        <v>6878369.7800000003</v>
      </c>
      <c r="AS52" s="104">
        <v>232157.93</v>
      </c>
      <c r="AT52" s="104">
        <v>380753944.51999998</v>
      </c>
      <c r="AU52" s="104">
        <v>70284183.069999993</v>
      </c>
      <c r="AW52" s="104">
        <v>310469761.44999999</v>
      </c>
      <c r="AZ52" s="104">
        <v>287827762.56</v>
      </c>
      <c r="BB52" s="104">
        <v>22641998.890000001</v>
      </c>
      <c r="BC52" s="104">
        <v>-3627962.73</v>
      </c>
      <c r="BV52" s="104">
        <v>306841798.72000003</v>
      </c>
      <c r="BW52" s="104">
        <v>284199799.82999998</v>
      </c>
      <c r="BX52" s="104">
        <v>22641998.890000001</v>
      </c>
      <c r="BY52" s="104">
        <v>0.5</v>
      </c>
      <c r="BZ52" s="104">
        <v>0.5</v>
      </c>
      <c r="CA52" s="104" t="s">
        <v>800</v>
      </c>
      <c r="CB52" s="104" t="s">
        <v>801</v>
      </c>
      <c r="CC52" s="104" t="s">
        <v>911</v>
      </c>
      <c r="CD52" s="104" t="s">
        <v>505</v>
      </c>
      <c r="CE52" s="104" t="s">
        <v>803</v>
      </c>
      <c r="CF52" s="104" t="s">
        <v>1190</v>
      </c>
    </row>
    <row r="53" spans="1:84" x14ac:dyDescent="0.2">
      <c r="A53" s="105">
        <v>51</v>
      </c>
      <c r="B53" s="104" t="s">
        <v>912</v>
      </c>
      <c r="C53" s="104">
        <v>2637387856.5799999</v>
      </c>
      <c r="D53" s="104">
        <v>2637387856.5799999</v>
      </c>
      <c r="J53" s="104">
        <v>2397017058.25</v>
      </c>
      <c r="K53" s="104">
        <v>1875365183</v>
      </c>
      <c r="T53" s="104">
        <v>5830719.3300000001</v>
      </c>
      <c r="V53" s="104">
        <v>407145518.23000002</v>
      </c>
      <c r="W53" s="104">
        <v>98140658.659999996</v>
      </c>
      <c r="X53" s="104">
        <v>-1198580.6499999999</v>
      </c>
      <c r="AA53" s="104">
        <v>6723389.8600000003</v>
      </c>
      <c r="AF53" s="104">
        <v>-10391961.43</v>
      </c>
      <c r="AK53" s="104">
        <v>11733559.68</v>
      </c>
      <c r="AO53" s="104">
        <v>236702226.75999999</v>
      </c>
      <c r="AP53" s="104">
        <v>4802827.21</v>
      </c>
      <c r="AR53" s="104">
        <v>3640081.28</v>
      </c>
      <c r="AS53" s="104">
        <v>107501.91</v>
      </c>
      <c r="AT53" s="104">
        <v>237864972.69</v>
      </c>
      <c r="AU53" s="104">
        <v>45686375.950000003</v>
      </c>
      <c r="AW53" s="104">
        <v>192178596.74000001</v>
      </c>
      <c r="AZ53" s="104">
        <v>179228216.43000001</v>
      </c>
      <c r="BB53" s="104">
        <v>12950380.310000001</v>
      </c>
      <c r="BC53" s="104">
        <v>-1882397.45</v>
      </c>
      <c r="BV53" s="104">
        <v>190296199.28999999</v>
      </c>
      <c r="BW53" s="104">
        <v>177345818.97999999</v>
      </c>
      <c r="BX53" s="104">
        <v>12950380.310000001</v>
      </c>
      <c r="BY53" s="104">
        <v>0.31</v>
      </c>
      <c r="BZ53" s="104">
        <v>0.31</v>
      </c>
      <c r="CA53" s="104" t="s">
        <v>800</v>
      </c>
      <c r="CB53" s="104" t="s">
        <v>801</v>
      </c>
      <c r="CC53" s="104" t="s">
        <v>913</v>
      </c>
      <c r="CD53" s="104" t="s">
        <v>505</v>
      </c>
      <c r="CE53" s="104" t="s">
        <v>803</v>
      </c>
      <c r="CF53" s="104" t="s">
        <v>1190</v>
      </c>
    </row>
    <row r="54" spans="1:84" x14ac:dyDescent="0.2">
      <c r="A54" s="105">
        <v>52</v>
      </c>
      <c r="B54" s="104" t="s">
        <v>914</v>
      </c>
      <c r="C54" s="104">
        <v>1409824143.3399999</v>
      </c>
      <c r="D54" s="104">
        <v>1409824143.3399999</v>
      </c>
      <c r="J54" s="104">
        <v>1265882706.1300001</v>
      </c>
      <c r="K54" s="104">
        <v>993455551.94000006</v>
      </c>
      <c r="T54" s="104">
        <v>4097861.54</v>
      </c>
      <c r="V54" s="104">
        <v>217259193.58000001</v>
      </c>
      <c r="W54" s="104">
        <v>43772504.399999999</v>
      </c>
      <c r="X54" s="104">
        <v>-548317.52</v>
      </c>
      <c r="AA54" s="104">
        <v>8682514.8699999992</v>
      </c>
      <c r="AF54" s="104">
        <v>-10268061.439999999</v>
      </c>
      <c r="AK54" s="104">
        <v>7845912.1900000004</v>
      </c>
      <c r="AO54" s="104">
        <v>142355890.63999999</v>
      </c>
      <c r="AP54" s="104">
        <v>568192.41</v>
      </c>
      <c r="AR54" s="104">
        <v>1790729.77</v>
      </c>
      <c r="AS54" s="104">
        <v>383577.19</v>
      </c>
      <c r="AT54" s="104">
        <v>141133353.28</v>
      </c>
      <c r="AU54" s="104">
        <v>26686829.390000001</v>
      </c>
      <c r="AW54" s="104">
        <v>114446523.89</v>
      </c>
      <c r="AZ54" s="104">
        <v>105826666.25</v>
      </c>
      <c r="BB54" s="104">
        <v>8619857.6400000006</v>
      </c>
      <c r="BC54" s="104">
        <v>-1617906.44</v>
      </c>
      <c r="BV54" s="104">
        <v>112828617.45</v>
      </c>
      <c r="BW54" s="104">
        <v>104208759.81</v>
      </c>
      <c r="BX54" s="104">
        <v>8619857.6400000006</v>
      </c>
      <c r="BY54" s="104">
        <v>0.18</v>
      </c>
      <c r="BZ54" s="104">
        <v>0.18</v>
      </c>
      <c r="CA54" s="104" t="s">
        <v>800</v>
      </c>
      <c r="CB54" s="104" t="s">
        <v>801</v>
      </c>
      <c r="CC54" s="104" t="s">
        <v>915</v>
      </c>
      <c r="CD54" s="104" t="s">
        <v>505</v>
      </c>
      <c r="CE54" s="104" t="s">
        <v>803</v>
      </c>
      <c r="CF54" s="104" t="s">
        <v>1190</v>
      </c>
    </row>
    <row r="55" spans="1:84" x14ac:dyDescent="0.2">
      <c r="A55" s="105">
        <v>53</v>
      </c>
      <c r="B55" s="104" t="s">
        <v>916</v>
      </c>
      <c r="C55" s="104">
        <v>4115694413.0500002</v>
      </c>
      <c r="D55" s="104">
        <v>4115694413.0500002</v>
      </c>
      <c r="J55" s="104">
        <v>3713423944.6999998</v>
      </c>
      <c r="K55" s="104">
        <v>2838977342.4699998</v>
      </c>
      <c r="T55" s="104">
        <v>6621860.0499999998</v>
      </c>
      <c r="V55" s="104">
        <v>687519974.51999998</v>
      </c>
      <c r="W55" s="104">
        <v>187356884.34999999</v>
      </c>
      <c r="X55" s="104">
        <v>-10030385.25</v>
      </c>
      <c r="AA55" s="104">
        <v>13165400.689999999</v>
      </c>
      <c r="AF55" s="104">
        <v>9653400</v>
      </c>
      <c r="AK55" s="104">
        <v>2978268.56</v>
      </c>
      <c r="AO55" s="104">
        <v>425089269.04000002</v>
      </c>
      <c r="AP55" s="104">
        <v>12143118.039999999</v>
      </c>
      <c r="AR55" s="104">
        <v>9972570.1400000006</v>
      </c>
      <c r="AS55" s="104">
        <v>3543767.17</v>
      </c>
      <c r="AT55" s="104">
        <v>427259816.94</v>
      </c>
      <c r="AU55" s="104">
        <v>71984000.700000003</v>
      </c>
      <c r="AW55" s="104">
        <v>355275816.24000001</v>
      </c>
      <c r="AZ55" s="104">
        <v>310416756.64999998</v>
      </c>
      <c r="BB55" s="104">
        <v>44859059.590000004</v>
      </c>
      <c r="BC55" s="104">
        <v>-2599137.69</v>
      </c>
      <c r="BV55" s="104">
        <v>352676678.55000001</v>
      </c>
      <c r="BW55" s="104">
        <v>307817618.95999998</v>
      </c>
      <c r="BX55" s="104">
        <v>44859059.590000004</v>
      </c>
      <c r="BY55" s="104">
        <v>0.54</v>
      </c>
      <c r="BZ55" s="104">
        <v>0.54</v>
      </c>
      <c r="CA55" s="104" t="s">
        <v>800</v>
      </c>
      <c r="CB55" s="104" t="s">
        <v>806</v>
      </c>
      <c r="CC55" s="104" t="s">
        <v>917</v>
      </c>
      <c r="CD55" s="104" t="s">
        <v>505</v>
      </c>
      <c r="CE55" s="104" t="s">
        <v>803</v>
      </c>
      <c r="CF55" s="104" t="s">
        <v>1190</v>
      </c>
    </row>
    <row r="56" spans="1:84" x14ac:dyDescent="0.2">
      <c r="A56" s="105">
        <v>54</v>
      </c>
      <c r="B56" s="104" t="s">
        <v>918</v>
      </c>
      <c r="C56" s="104">
        <v>2869852234.98</v>
      </c>
      <c r="D56" s="104">
        <v>2869852234.98</v>
      </c>
      <c r="J56" s="104">
        <v>2588724983.3800001</v>
      </c>
      <c r="K56" s="104">
        <v>1967777388.4000001</v>
      </c>
      <c r="T56" s="104">
        <v>5804095.9900000002</v>
      </c>
      <c r="V56" s="104">
        <v>483065903.81</v>
      </c>
      <c r="W56" s="104">
        <v>133366139.19</v>
      </c>
      <c r="X56" s="104">
        <v>-5470100.4500000002</v>
      </c>
      <c r="AA56" s="104">
        <v>10624382.029999999</v>
      </c>
      <c r="AF56" s="104">
        <v>-2051395</v>
      </c>
      <c r="AK56" s="104">
        <v>4181556.44</v>
      </c>
      <c r="AO56" s="104">
        <v>289700238.63</v>
      </c>
      <c r="AP56" s="104">
        <v>4964104.26</v>
      </c>
      <c r="AR56" s="104">
        <v>7631520.7199999997</v>
      </c>
      <c r="AS56" s="104">
        <v>1884436.33</v>
      </c>
      <c r="AT56" s="104">
        <v>287032822.17000002</v>
      </c>
      <c r="AU56" s="104">
        <v>52822758.869999997</v>
      </c>
      <c r="AW56" s="104">
        <v>234210063.30000001</v>
      </c>
      <c r="AZ56" s="104">
        <v>203387002.63999999</v>
      </c>
      <c r="BB56" s="104">
        <v>30823060.66</v>
      </c>
      <c r="BC56" s="104">
        <v>485632.29</v>
      </c>
      <c r="BV56" s="104">
        <v>234695695.59</v>
      </c>
      <c r="BW56" s="104">
        <v>203872634.93000001</v>
      </c>
      <c r="BX56" s="104">
        <v>30823060.66</v>
      </c>
      <c r="BY56" s="104">
        <v>0.35</v>
      </c>
      <c r="BZ56" s="104">
        <v>0.35</v>
      </c>
      <c r="CA56" s="104" t="s">
        <v>800</v>
      </c>
      <c r="CB56" s="104" t="s">
        <v>801</v>
      </c>
      <c r="CC56" s="104" t="s">
        <v>919</v>
      </c>
      <c r="CD56" s="104" t="s">
        <v>505</v>
      </c>
      <c r="CE56" s="104" t="s">
        <v>803</v>
      </c>
      <c r="CF56" s="104" t="s">
        <v>1190</v>
      </c>
    </row>
    <row r="57" spans="1:84" x14ac:dyDescent="0.2">
      <c r="A57" s="105">
        <v>55</v>
      </c>
      <c r="B57" s="104" t="s">
        <v>920</v>
      </c>
      <c r="C57" s="104">
        <v>1789643522.5799999</v>
      </c>
      <c r="D57" s="104">
        <v>1789643522.5799999</v>
      </c>
      <c r="J57" s="104">
        <v>1601162422.3399999</v>
      </c>
      <c r="K57" s="104">
        <v>1207313239.52</v>
      </c>
      <c r="T57" s="104">
        <v>3704731.77</v>
      </c>
      <c r="V57" s="104">
        <v>309947876.49000001</v>
      </c>
      <c r="W57" s="104">
        <v>84763348.359999999</v>
      </c>
      <c r="X57" s="104">
        <v>-4799838.04</v>
      </c>
      <c r="AA57" s="104">
        <v>3324053.11</v>
      </c>
      <c r="AF57" s="104">
        <v>1572600</v>
      </c>
      <c r="AK57" s="104">
        <v>233064.24</v>
      </c>
      <c r="AO57" s="104">
        <v>193377753.34999999</v>
      </c>
      <c r="AP57" s="104">
        <v>3881464.25</v>
      </c>
      <c r="AR57" s="104">
        <v>4886510.54</v>
      </c>
      <c r="AS57" s="104">
        <v>1142638.3899999999</v>
      </c>
      <c r="AT57" s="104">
        <v>192372707.06</v>
      </c>
      <c r="AU57" s="104">
        <v>43743599.670000002</v>
      </c>
      <c r="AW57" s="104">
        <v>148629107.38999999</v>
      </c>
      <c r="AZ57" s="104">
        <v>123583850.56</v>
      </c>
      <c r="BB57" s="104">
        <v>25045256.829999998</v>
      </c>
      <c r="BC57" s="104">
        <v>253901.45</v>
      </c>
      <c r="BV57" s="104">
        <v>148883008.84</v>
      </c>
      <c r="BW57" s="104">
        <v>123837752.01000001</v>
      </c>
      <c r="BX57" s="104">
        <v>25045256.829999998</v>
      </c>
      <c r="BY57" s="104">
        <v>0.21</v>
      </c>
      <c r="BZ57" s="104">
        <v>0.21</v>
      </c>
      <c r="CA57" s="104" t="s">
        <v>800</v>
      </c>
      <c r="CB57" s="104" t="s">
        <v>801</v>
      </c>
      <c r="CC57" s="104" t="s">
        <v>921</v>
      </c>
      <c r="CD57" s="104" t="s">
        <v>505</v>
      </c>
      <c r="CE57" s="104" t="s">
        <v>803</v>
      </c>
      <c r="CF57" s="104" t="s">
        <v>1190</v>
      </c>
    </row>
    <row r="58" spans="1:84" x14ac:dyDescent="0.2">
      <c r="A58" s="105">
        <v>56</v>
      </c>
      <c r="B58" s="104" t="s">
        <v>922</v>
      </c>
      <c r="C58" s="104">
        <v>974769793.25999999</v>
      </c>
      <c r="D58" s="104">
        <v>974769793.25999999</v>
      </c>
      <c r="J58" s="104">
        <v>869739597.25999999</v>
      </c>
      <c r="K58" s="104">
        <v>641973107.02999997</v>
      </c>
      <c r="T58" s="104">
        <v>2040258.54</v>
      </c>
      <c r="V58" s="104">
        <v>181704858.06999999</v>
      </c>
      <c r="W58" s="104">
        <v>40166571.460000001</v>
      </c>
      <c r="X58" s="104">
        <v>-2675730.89</v>
      </c>
      <c r="AA58" s="104">
        <v>-1970729.36</v>
      </c>
      <c r="AF58" s="104">
        <v>1878060</v>
      </c>
      <c r="AK58" s="104">
        <v>6530533.0499999998</v>
      </c>
      <c r="AO58" s="104">
        <v>104937526.64</v>
      </c>
      <c r="AP58" s="104">
        <v>44081.09</v>
      </c>
      <c r="AR58" s="104">
        <v>1859782.05</v>
      </c>
      <c r="AS58" s="104">
        <v>383577.19</v>
      </c>
      <c r="AT58" s="104">
        <v>103121825.68000001</v>
      </c>
      <c r="AU58" s="104">
        <v>24850025.699999999</v>
      </c>
      <c r="AW58" s="104">
        <v>78271799.980000004</v>
      </c>
      <c r="AZ58" s="104">
        <v>65858029.909999996</v>
      </c>
      <c r="BB58" s="104">
        <v>12413770.07</v>
      </c>
      <c r="BC58" s="104">
        <v>246728.49</v>
      </c>
      <c r="BV58" s="104">
        <v>78518528.469999999</v>
      </c>
      <c r="BW58" s="104">
        <v>66104758.399999999</v>
      </c>
      <c r="BX58" s="104">
        <v>12413770.07</v>
      </c>
      <c r="BY58" s="104">
        <v>0.15</v>
      </c>
      <c r="BZ58" s="104">
        <v>0.15</v>
      </c>
      <c r="CA58" s="104" t="s">
        <v>800</v>
      </c>
      <c r="CB58" s="104" t="s">
        <v>801</v>
      </c>
      <c r="CC58" s="104" t="s">
        <v>923</v>
      </c>
      <c r="CD58" s="104" t="s">
        <v>505</v>
      </c>
      <c r="CE58" s="104" t="s">
        <v>803</v>
      </c>
      <c r="CF58" s="104" t="s">
        <v>1190</v>
      </c>
    </row>
    <row r="59" spans="1:84" x14ac:dyDescent="0.2">
      <c r="A59" s="105">
        <v>57</v>
      </c>
      <c r="B59" s="104" t="s">
        <v>924</v>
      </c>
      <c r="C59" s="104">
        <v>3622472692.9499998</v>
      </c>
      <c r="D59" s="104">
        <v>3622472692.9499998</v>
      </c>
      <c r="J59" s="104">
        <v>3305017468.75</v>
      </c>
      <c r="K59" s="104">
        <v>2620554181.21</v>
      </c>
      <c r="T59" s="104">
        <v>7305027.3399999999</v>
      </c>
      <c r="V59" s="104">
        <v>477767391.52999997</v>
      </c>
      <c r="W59" s="104">
        <v>206713755.66</v>
      </c>
      <c r="X59" s="104">
        <v>-7668293.0800000001</v>
      </c>
      <c r="AA59" s="104">
        <v>25312439.300000001</v>
      </c>
      <c r="AF59" s="104">
        <v>869760</v>
      </c>
      <c r="AK59" s="104">
        <v>345406.09</v>
      </c>
      <c r="AO59" s="104">
        <v>343637423.5</v>
      </c>
      <c r="AP59" s="104">
        <v>7417327.6299999999</v>
      </c>
      <c r="AR59" s="104">
        <v>4638770.6900000004</v>
      </c>
      <c r="AS59" s="104">
        <v>1149313.6000000001</v>
      </c>
      <c r="AT59" s="104">
        <v>346415980.44</v>
      </c>
      <c r="AU59" s="104">
        <v>47008026.57</v>
      </c>
      <c r="AW59" s="104">
        <v>299407953.87</v>
      </c>
      <c r="AZ59" s="104">
        <v>236506990.96000001</v>
      </c>
      <c r="BB59" s="104">
        <v>62900962.909999996</v>
      </c>
      <c r="BC59" s="104">
        <v>-4910923.1900000004</v>
      </c>
      <c r="BV59" s="104">
        <v>294497030.68000001</v>
      </c>
      <c r="BW59" s="104">
        <v>231596067.77000001</v>
      </c>
      <c r="BX59" s="104">
        <v>62900962.909999996</v>
      </c>
      <c r="BY59" s="104">
        <v>0.54</v>
      </c>
      <c r="BZ59" s="104">
        <v>0.54</v>
      </c>
      <c r="CA59" s="104" t="s">
        <v>800</v>
      </c>
      <c r="CB59" s="104" t="s">
        <v>806</v>
      </c>
      <c r="CC59" s="104" t="s">
        <v>925</v>
      </c>
      <c r="CD59" s="104" t="s">
        <v>505</v>
      </c>
      <c r="CE59" s="104" t="s">
        <v>803</v>
      </c>
      <c r="CF59" s="104" t="s">
        <v>1190</v>
      </c>
    </row>
    <row r="60" spans="1:84" x14ac:dyDescent="0.2">
      <c r="A60" s="105">
        <v>58</v>
      </c>
      <c r="B60" s="104" t="s">
        <v>926</v>
      </c>
      <c r="C60" s="104">
        <v>2737510628.8299999</v>
      </c>
      <c r="D60" s="104">
        <v>2737510628.8299999</v>
      </c>
      <c r="J60" s="104">
        <v>2509703958.9499998</v>
      </c>
      <c r="K60" s="104">
        <v>1998835580.3</v>
      </c>
      <c r="T60" s="104">
        <v>6301645.7699999996</v>
      </c>
      <c r="V60" s="104">
        <v>385578417.63999999</v>
      </c>
      <c r="W60" s="104">
        <v>136604138.33000001</v>
      </c>
      <c r="X60" s="104">
        <v>-24478160.940000001</v>
      </c>
      <c r="AA60" s="104">
        <v>1718320</v>
      </c>
      <c r="AK60" s="104">
        <v>6862337.8499999996</v>
      </c>
      <c r="AO60" s="104">
        <v>229524989.88</v>
      </c>
      <c r="AP60" s="104">
        <v>3208275.35</v>
      </c>
      <c r="AR60" s="104">
        <v>4325657.2</v>
      </c>
      <c r="AS60" s="104">
        <v>-53130.82</v>
      </c>
      <c r="AT60" s="104">
        <v>228407608.03</v>
      </c>
      <c r="AU60" s="104">
        <v>32079866.379999999</v>
      </c>
      <c r="AW60" s="104">
        <v>196327741.65000001</v>
      </c>
      <c r="AZ60" s="104">
        <v>153705501.55000001</v>
      </c>
      <c r="BB60" s="104">
        <v>42622240.100000001</v>
      </c>
      <c r="BV60" s="104">
        <v>196327741.65000001</v>
      </c>
      <c r="BW60" s="104">
        <v>153705501.55000001</v>
      </c>
      <c r="BX60" s="104">
        <v>42622240.100000001</v>
      </c>
      <c r="BY60" s="104">
        <v>0.35</v>
      </c>
      <c r="BZ60" s="104">
        <v>0.35</v>
      </c>
      <c r="CA60" s="104" t="s">
        <v>800</v>
      </c>
      <c r="CB60" s="104" t="s">
        <v>801</v>
      </c>
      <c r="CC60" s="104" t="s">
        <v>927</v>
      </c>
      <c r="CD60" s="104" t="s">
        <v>505</v>
      </c>
      <c r="CE60" s="104" t="s">
        <v>803</v>
      </c>
      <c r="CF60" s="104" t="s">
        <v>1190</v>
      </c>
    </row>
    <row r="61" spans="1:84" x14ac:dyDescent="0.2">
      <c r="A61" s="105">
        <v>59</v>
      </c>
      <c r="B61" s="104" t="s">
        <v>928</v>
      </c>
      <c r="C61" s="104">
        <v>1770090740.1099999</v>
      </c>
      <c r="D61" s="104">
        <v>1770090740.1099999</v>
      </c>
      <c r="J61" s="104">
        <v>1617965283.1199999</v>
      </c>
      <c r="K61" s="104">
        <v>1278392611.24</v>
      </c>
      <c r="T61" s="104">
        <v>4757380.09</v>
      </c>
      <c r="V61" s="104">
        <v>251513552.56</v>
      </c>
      <c r="W61" s="104">
        <v>88724436.450000003</v>
      </c>
      <c r="X61" s="104">
        <v>-10329444.710000001</v>
      </c>
      <c r="AA61" s="104">
        <v>1674895</v>
      </c>
      <c r="AK61" s="104">
        <v>4906747.49</v>
      </c>
      <c r="AO61" s="104">
        <v>153800351.99000001</v>
      </c>
      <c r="AP61" s="104">
        <v>2919831.42</v>
      </c>
      <c r="AR61" s="104">
        <v>2114160.2999999998</v>
      </c>
      <c r="AS61" s="104">
        <v>-173332.02</v>
      </c>
      <c r="AT61" s="104">
        <v>154606023.11000001</v>
      </c>
      <c r="AU61" s="104">
        <v>21122648.690000001</v>
      </c>
      <c r="AW61" s="104">
        <v>133483374.42</v>
      </c>
      <c r="AZ61" s="104">
        <v>102291836.72</v>
      </c>
      <c r="BB61" s="104">
        <v>31191537.699999999</v>
      </c>
      <c r="BY61" s="104">
        <v>0.23</v>
      </c>
      <c r="BZ61" s="104">
        <v>0.23</v>
      </c>
      <c r="CA61" s="104" t="s">
        <v>800</v>
      </c>
      <c r="CB61" s="104" t="s">
        <v>801</v>
      </c>
      <c r="CC61" s="104" t="s">
        <v>929</v>
      </c>
      <c r="CD61" s="104" t="s">
        <v>505</v>
      </c>
      <c r="CE61" s="104" t="s">
        <v>803</v>
      </c>
      <c r="CF61" s="104" t="s">
        <v>1190</v>
      </c>
    </row>
    <row r="62" spans="1:84" x14ac:dyDescent="0.2">
      <c r="A62" s="105">
        <v>60</v>
      </c>
      <c r="B62" s="104" t="s">
        <v>930</v>
      </c>
      <c r="C62" s="104">
        <v>948870059</v>
      </c>
      <c r="D62" s="104">
        <v>948870059</v>
      </c>
      <c r="J62" s="104">
        <v>869383949.36000001</v>
      </c>
      <c r="K62" s="104">
        <v>659435870.07000005</v>
      </c>
      <c r="T62" s="104">
        <v>2433264.62</v>
      </c>
      <c r="V62" s="104">
        <v>162661336.31</v>
      </c>
      <c r="W62" s="104">
        <v>42570323.770000003</v>
      </c>
      <c r="X62" s="104">
        <v>-754735.27</v>
      </c>
      <c r="AA62" s="104">
        <v>243175</v>
      </c>
      <c r="AK62" s="104">
        <v>3037889.86</v>
      </c>
      <c r="AO62" s="104">
        <v>79729284.640000001</v>
      </c>
      <c r="AP62" s="104">
        <v>1682680.48</v>
      </c>
      <c r="AR62" s="104">
        <v>1382334.24</v>
      </c>
      <c r="AS62" s="104">
        <v>377838.13</v>
      </c>
      <c r="AT62" s="104">
        <v>80029630.879999995</v>
      </c>
      <c r="AU62" s="104">
        <v>11942647.35</v>
      </c>
      <c r="AW62" s="104">
        <v>68086983.530000001</v>
      </c>
      <c r="AZ62" s="104">
        <v>53372049.990000002</v>
      </c>
      <c r="BB62" s="104">
        <v>14714933.539999999</v>
      </c>
      <c r="BY62" s="104">
        <v>0.12</v>
      </c>
      <c r="BZ62" s="104">
        <v>0.12</v>
      </c>
      <c r="CA62" s="104" t="s">
        <v>800</v>
      </c>
      <c r="CB62" s="104" t="s">
        <v>801</v>
      </c>
      <c r="CC62" s="104" t="s">
        <v>931</v>
      </c>
      <c r="CD62" s="104" t="s">
        <v>505</v>
      </c>
      <c r="CE62" s="104" t="s">
        <v>803</v>
      </c>
      <c r="CF62" s="104" t="s">
        <v>1190</v>
      </c>
    </row>
    <row r="63" spans="1:84" x14ac:dyDescent="0.2">
      <c r="A63" s="105">
        <v>61</v>
      </c>
      <c r="B63" s="104" t="s">
        <v>932</v>
      </c>
      <c r="C63" s="104">
        <v>2933702853.6199999</v>
      </c>
      <c r="D63" s="104">
        <v>2933702853.6199999</v>
      </c>
      <c r="J63" s="104">
        <v>2691667476.4699998</v>
      </c>
      <c r="K63" s="104">
        <v>2148775148.0300002</v>
      </c>
      <c r="T63" s="104">
        <v>7217348.5499999998</v>
      </c>
      <c r="V63" s="104">
        <v>379371992.24000001</v>
      </c>
      <c r="W63" s="104">
        <v>122649947.5</v>
      </c>
      <c r="X63" s="104">
        <v>23902541.800000001</v>
      </c>
      <c r="AA63" s="104">
        <v>2292168.83</v>
      </c>
      <c r="AK63" s="104">
        <v>9750498.3499999996</v>
      </c>
      <c r="AO63" s="104">
        <v>244327545.97999999</v>
      </c>
      <c r="AP63" s="104">
        <v>3452150.28</v>
      </c>
      <c r="AR63" s="104">
        <v>5584118.8799999999</v>
      </c>
      <c r="AS63" s="104">
        <v>1456919.95</v>
      </c>
      <c r="AT63" s="104">
        <v>242195577.38</v>
      </c>
      <c r="AU63" s="104">
        <v>26883621.219999999</v>
      </c>
      <c r="AW63" s="104">
        <v>215311956.16</v>
      </c>
      <c r="AZ63" s="104">
        <v>171939598.55000001</v>
      </c>
      <c r="BB63" s="104">
        <v>43372357.609999999</v>
      </c>
      <c r="BY63" s="104">
        <v>0.45</v>
      </c>
      <c r="BZ63" s="104">
        <v>0.44</v>
      </c>
      <c r="CA63" s="104" t="s">
        <v>800</v>
      </c>
      <c r="CB63" s="104" t="s">
        <v>806</v>
      </c>
      <c r="CC63" s="104" t="s">
        <v>933</v>
      </c>
      <c r="CD63" s="104" t="s">
        <v>505</v>
      </c>
      <c r="CE63" s="104" t="s">
        <v>803</v>
      </c>
      <c r="CF63" s="104" t="s">
        <v>1190</v>
      </c>
    </row>
    <row r="64" spans="1:84" x14ac:dyDescent="0.2">
      <c r="A64" s="105">
        <v>62</v>
      </c>
      <c r="B64" s="104" t="s">
        <v>934</v>
      </c>
      <c r="C64" s="104">
        <v>2036986258.02</v>
      </c>
      <c r="D64" s="104">
        <v>2036986258.02</v>
      </c>
      <c r="J64" s="104">
        <v>1871184551.21</v>
      </c>
      <c r="K64" s="104">
        <v>1498759961.8800001</v>
      </c>
      <c r="T64" s="104">
        <v>5121444.57</v>
      </c>
      <c r="V64" s="104">
        <v>249988993.84</v>
      </c>
      <c r="W64" s="104">
        <v>86368594.909999996</v>
      </c>
      <c r="X64" s="104">
        <v>18297639.66</v>
      </c>
      <c r="AA64" s="104">
        <v>2077189.81</v>
      </c>
      <c r="AF64" s="104">
        <v>177205</v>
      </c>
      <c r="AK64" s="104">
        <v>12647916.35</v>
      </c>
      <c r="AO64" s="104">
        <v>168056101.62</v>
      </c>
      <c r="AP64" s="104">
        <v>3377479.22</v>
      </c>
      <c r="AR64" s="104">
        <v>3221906.23</v>
      </c>
      <c r="AS64" s="104">
        <v>689429.81</v>
      </c>
      <c r="AT64" s="104">
        <v>168211674.61000001</v>
      </c>
      <c r="AU64" s="104">
        <v>39099271.039999999</v>
      </c>
      <c r="AW64" s="104">
        <v>129112403.56999999</v>
      </c>
      <c r="AZ64" s="104">
        <v>104473321.08</v>
      </c>
      <c r="BB64" s="104">
        <v>24639082.489999998</v>
      </c>
      <c r="BY64" s="104">
        <v>0.28999999999999998</v>
      </c>
      <c r="BZ64" s="104">
        <v>0.28000000000000003</v>
      </c>
      <c r="CA64" s="104" t="s">
        <v>800</v>
      </c>
      <c r="CB64" s="104" t="s">
        <v>801</v>
      </c>
      <c r="CC64" s="104" t="s">
        <v>935</v>
      </c>
      <c r="CD64" s="104" t="s">
        <v>505</v>
      </c>
      <c r="CE64" s="104" t="s">
        <v>803</v>
      </c>
      <c r="CF64" s="104" t="s">
        <v>1190</v>
      </c>
    </row>
    <row r="65" spans="1:84" x14ac:dyDescent="0.2">
      <c r="A65" s="105">
        <v>63</v>
      </c>
      <c r="B65" s="104" t="s">
        <v>936</v>
      </c>
      <c r="C65" s="104">
        <v>1343067096.1199999</v>
      </c>
      <c r="D65" s="104">
        <v>1343067096.1199999</v>
      </c>
      <c r="J65" s="104">
        <v>1222402675.7</v>
      </c>
      <c r="K65" s="104">
        <v>973161667.58000004</v>
      </c>
      <c r="T65" s="104">
        <v>3776975.54</v>
      </c>
      <c r="V65" s="104">
        <v>165486439.28999999</v>
      </c>
      <c r="W65" s="104">
        <v>58575355.189999998</v>
      </c>
      <c r="X65" s="104">
        <v>11948320.310000001</v>
      </c>
      <c r="AA65" s="104">
        <v>205985</v>
      </c>
      <c r="AF65" s="104">
        <v>-285400</v>
      </c>
      <c r="AK65" s="104">
        <v>9453917.7899999991</v>
      </c>
      <c r="AO65" s="104">
        <v>120585005.42</v>
      </c>
      <c r="AP65" s="104">
        <v>827628.65</v>
      </c>
      <c r="AR65" s="104">
        <v>1538697.72</v>
      </c>
      <c r="AS65" s="104">
        <v>-32668.799999999999</v>
      </c>
      <c r="AT65" s="104">
        <v>119873936.34999999</v>
      </c>
      <c r="AU65" s="104">
        <v>30071673.809999999</v>
      </c>
      <c r="AW65" s="104">
        <v>89802262.540000007</v>
      </c>
      <c r="AZ65" s="104">
        <v>73776244.390000001</v>
      </c>
      <c r="BB65" s="104">
        <v>16026018.15</v>
      </c>
      <c r="BY65" s="104">
        <v>0.21</v>
      </c>
      <c r="BZ65" s="104">
        <v>0.2</v>
      </c>
      <c r="CA65" s="104" t="s">
        <v>800</v>
      </c>
      <c r="CB65" s="104" t="s">
        <v>806</v>
      </c>
      <c r="CC65" s="104" t="s">
        <v>937</v>
      </c>
      <c r="CD65" s="104" t="s">
        <v>505</v>
      </c>
      <c r="CE65" s="104" t="s">
        <v>803</v>
      </c>
      <c r="CF65" s="104" t="s">
        <v>1190</v>
      </c>
    </row>
    <row r="66" spans="1:84" x14ac:dyDescent="0.2">
      <c r="A66" s="105">
        <v>64</v>
      </c>
      <c r="B66" s="104" t="s">
        <v>938</v>
      </c>
      <c r="C66" s="104">
        <v>690513878.61000001</v>
      </c>
      <c r="D66" s="104">
        <v>690513878.61000001</v>
      </c>
      <c r="J66" s="104">
        <v>628620965.83000004</v>
      </c>
      <c r="K66" s="104">
        <v>483136840.17000002</v>
      </c>
      <c r="T66" s="104">
        <v>1810158.74</v>
      </c>
      <c r="V66" s="104">
        <v>106272099.56</v>
      </c>
      <c r="W66" s="104">
        <v>25540101.48</v>
      </c>
      <c r="X66" s="104">
        <v>4492686.0999999996</v>
      </c>
      <c r="AA66" s="104">
        <v>95050.01</v>
      </c>
      <c r="AK66" s="104">
        <v>7369079.7800000003</v>
      </c>
      <c r="AO66" s="104">
        <v>61987962.789999999</v>
      </c>
      <c r="AP66" s="104">
        <v>99709.21</v>
      </c>
      <c r="AR66" s="104">
        <v>751887.3</v>
      </c>
      <c r="AT66" s="104">
        <v>61335784.700000003</v>
      </c>
      <c r="AU66" s="104">
        <v>10989936.02</v>
      </c>
      <c r="AW66" s="104">
        <v>50345848.68</v>
      </c>
      <c r="AZ66" s="104">
        <v>40809739.009999998</v>
      </c>
      <c r="BB66" s="104">
        <v>9536109.6699999999</v>
      </c>
      <c r="BY66" s="104">
        <v>0.12</v>
      </c>
      <c r="BZ66" s="104">
        <v>0.11</v>
      </c>
      <c r="CA66" s="104" t="s">
        <v>800</v>
      </c>
      <c r="CB66" s="104" t="s">
        <v>801</v>
      </c>
      <c r="CC66" s="104" t="s">
        <v>939</v>
      </c>
      <c r="CD66" s="104" t="s">
        <v>505</v>
      </c>
      <c r="CE66" s="104" t="s">
        <v>803</v>
      </c>
      <c r="CF66" s="104" t="s">
        <v>1190</v>
      </c>
    </row>
    <row r="67" spans="1:84" x14ac:dyDescent="0.2">
      <c r="A67" s="105">
        <v>65</v>
      </c>
      <c r="B67" s="104" t="s">
        <v>940</v>
      </c>
      <c r="C67" s="104">
        <v>2104994490.8499999</v>
      </c>
      <c r="D67" s="104">
        <v>2104994490.8499999</v>
      </c>
      <c r="J67" s="104">
        <v>1955642424.6199999</v>
      </c>
      <c r="K67" s="104">
        <v>1541765849.49</v>
      </c>
      <c r="T67" s="104">
        <v>4914559.93</v>
      </c>
      <c r="V67" s="104">
        <v>255516718.46000001</v>
      </c>
      <c r="W67" s="104">
        <v>94257463.340000004</v>
      </c>
      <c r="X67" s="104">
        <v>27392129.390000001</v>
      </c>
      <c r="AA67" s="104">
        <v>1452325.81</v>
      </c>
      <c r="AF67" s="104">
        <v>-3000</v>
      </c>
      <c r="AK67" s="104">
        <v>31795704.010000002</v>
      </c>
      <c r="AO67" s="104">
        <v>150801392.03999999</v>
      </c>
      <c r="AP67" s="104">
        <v>2573721.5499999998</v>
      </c>
      <c r="AR67" s="104">
        <v>6912553.8799999999</v>
      </c>
      <c r="AS67" s="104">
        <v>3874207.2</v>
      </c>
      <c r="AT67" s="104">
        <v>146462559.71000001</v>
      </c>
      <c r="AU67" s="104">
        <v>17769704.579999998</v>
      </c>
      <c r="AW67" s="104">
        <v>128692855.13</v>
      </c>
      <c r="AZ67" s="104">
        <v>99977669.629999995</v>
      </c>
      <c r="BB67" s="104">
        <v>28715185.5</v>
      </c>
      <c r="BY67" s="104">
        <v>0.56999999999999995</v>
      </c>
      <c r="BZ67" s="104">
        <v>0.56000000000000005</v>
      </c>
      <c r="CA67" s="104" t="s">
        <v>800</v>
      </c>
      <c r="CB67" s="104" t="s">
        <v>806</v>
      </c>
      <c r="CC67" s="104" t="s">
        <v>941</v>
      </c>
      <c r="CD67" s="104" t="s">
        <v>505</v>
      </c>
      <c r="CE67" s="104" t="s">
        <v>803</v>
      </c>
      <c r="CF67" s="104" t="s">
        <v>1190</v>
      </c>
    </row>
    <row r="68" spans="1:84" x14ac:dyDescent="0.2">
      <c r="A68" s="105">
        <v>66</v>
      </c>
      <c r="B68" s="104" t="s">
        <v>942</v>
      </c>
      <c r="C68" s="104">
        <v>1408096286.8099999</v>
      </c>
      <c r="D68" s="104">
        <v>1408096286.8099999</v>
      </c>
      <c r="J68" s="104">
        <v>1312147933.6500001</v>
      </c>
      <c r="K68" s="104">
        <v>1016642284.64</v>
      </c>
      <c r="T68" s="104">
        <v>2887036.84</v>
      </c>
      <c r="V68" s="104">
        <v>200495379.09999999</v>
      </c>
      <c r="W68" s="104">
        <v>60887577.770000003</v>
      </c>
      <c r="X68" s="104">
        <v>14263102.16</v>
      </c>
      <c r="AA68" s="104">
        <v>38742.49</v>
      </c>
      <c r="AK68" s="104">
        <v>16972553.140000001</v>
      </c>
      <c r="AO68" s="104">
        <v>95987095.650000006</v>
      </c>
      <c r="AP68" s="104">
        <v>912744.7</v>
      </c>
      <c r="AR68" s="104">
        <v>2477069.5299999998</v>
      </c>
      <c r="AS68" s="104">
        <v>702237.03</v>
      </c>
      <c r="AT68" s="104">
        <v>94422770.819999993</v>
      </c>
      <c r="AU68" s="104">
        <v>18907168.260000002</v>
      </c>
      <c r="AW68" s="104">
        <v>75515602.560000002</v>
      </c>
      <c r="AZ68" s="104">
        <v>58763372.43</v>
      </c>
      <c r="BB68" s="104">
        <v>16752230.130000001</v>
      </c>
      <c r="BY68" s="104">
        <v>0.33</v>
      </c>
      <c r="BZ68" s="104">
        <v>0.33</v>
      </c>
      <c r="CA68" s="104" t="s">
        <v>800</v>
      </c>
      <c r="CB68" s="104" t="s">
        <v>801</v>
      </c>
      <c r="CC68" s="104" t="s">
        <v>943</v>
      </c>
      <c r="CD68" s="104" t="s">
        <v>505</v>
      </c>
      <c r="CE68" s="104" t="s">
        <v>803</v>
      </c>
      <c r="CF68" s="104" t="s">
        <v>1190</v>
      </c>
    </row>
    <row r="69" spans="1:84" x14ac:dyDescent="0.2">
      <c r="A69" s="105">
        <v>67</v>
      </c>
      <c r="B69" s="104" t="s">
        <v>944</v>
      </c>
      <c r="C69" s="104">
        <v>960277569.05999994</v>
      </c>
      <c r="D69" s="104">
        <v>960277569.05999994</v>
      </c>
      <c r="J69" s="104">
        <v>892710033.44000006</v>
      </c>
      <c r="K69" s="104">
        <v>694468708.46000004</v>
      </c>
      <c r="T69" s="104">
        <v>942207.71</v>
      </c>
      <c r="V69" s="104">
        <v>134394727.46000001</v>
      </c>
      <c r="W69" s="104">
        <v>39110964.759999998</v>
      </c>
      <c r="X69" s="104">
        <v>8335231.5599999996</v>
      </c>
      <c r="AA69" s="104">
        <v>1683368.15</v>
      </c>
      <c r="AK69" s="104">
        <v>15458193.49</v>
      </c>
      <c r="AO69" s="104">
        <v>69250903.769999996</v>
      </c>
      <c r="AP69" s="104">
        <v>1180308.3600000001</v>
      </c>
      <c r="AR69" s="104">
        <v>1486024.96</v>
      </c>
      <c r="AS69" s="104">
        <v>476998.7</v>
      </c>
      <c r="AT69" s="104">
        <v>68945187.170000002</v>
      </c>
      <c r="AU69" s="104">
        <v>11682313.859999999</v>
      </c>
      <c r="AW69" s="104">
        <v>57262873.310000002</v>
      </c>
      <c r="AZ69" s="104">
        <v>43986072.079999998</v>
      </c>
      <c r="BB69" s="104">
        <v>13276801.23</v>
      </c>
      <c r="BY69" s="104">
        <v>0.25</v>
      </c>
      <c r="BZ69" s="104">
        <v>0.25</v>
      </c>
      <c r="CA69" s="104" t="s">
        <v>800</v>
      </c>
      <c r="CB69" s="104" t="s">
        <v>801</v>
      </c>
      <c r="CC69" s="104" t="s">
        <v>945</v>
      </c>
      <c r="CD69" s="104" t="s">
        <v>505</v>
      </c>
      <c r="CE69" s="104" t="s">
        <v>803</v>
      </c>
      <c r="CF69" s="104" t="s">
        <v>1190</v>
      </c>
    </row>
    <row r="70" spans="1:84" x14ac:dyDescent="0.2">
      <c r="A70" s="105">
        <v>68</v>
      </c>
      <c r="B70" s="104" t="s">
        <v>946</v>
      </c>
      <c r="C70" s="104">
        <v>500934229.88</v>
      </c>
      <c r="D70" s="104">
        <v>500934229.88</v>
      </c>
      <c r="J70" s="104">
        <v>463883381.93000001</v>
      </c>
      <c r="K70" s="104">
        <v>361763974.92000002</v>
      </c>
      <c r="T70" s="104">
        <v>548266.6</v>
      </c>
      <c r="V70" s="104">
        <v>71658688.400000006</v>
      </c>
      <c r="W70" s="104">
        <v>20380050.91</v>
      </c>
      <c r="X70" s="104">
        <v>3253033.44</v>
      </c>
      <c r="AA70" s="104">
        <v>967566.68</v>
      </c>
      <c r="AK70" s="104">
        <v>6279367.6600000001</v>
      </c>
      <c r="AO70" s="104">
        <v>38018414.630000003</v>
      </c>
      <c r="AP70" s="104">
        <v>368915.16</v>
      </c>
      <c r="AR70" s="104">
        <v>517624.26</v>
      </c>
      <c r="AT70" s="104">
        <v>37869705.530000001</v>
      </c>
      <c r="AU70" s="104">
        <v>7896482.5300000003</v>
      </c>
      <c r="AW70" s="104">
        <v>29973223</v>
      </c>
      <c r="AZ70" s="104">
        <v>22875143.73</v>
      </c>
      <c r="BB70" s="104">
        <v>7098079.2699999996</v>
      </c>
      <c r="BY70" s="104">
        <v>0.13</v>
      </c>
      <c r="BZ70" s="104">
        <v>0.13</v>
      </c>
      <c r="CA70" s="104" t="s">
        <v>800</v>
      </c>
      <c r="CB70" s="104" t="s">
        <v>801</v>
      </c>
      <c r="CC70" s="104" t="s">
        <v>947</v>
      </c>
      <c r="CD70" s="104" t="s">
        <v>505</v>
      </c>
      <c r="CE70" s="104" t="s">
        <v>803</v>
      </c>
      <c r="CF70" s="104" t="s">
        <v>1190</v>
      </c>
    </row>
    <row r="71" spans="1:84" x14ac:dyDescent="0.2">
      <c r="A71" s="105">
        <v>69</v>
      </c>
      <c r="B71" s="104" t="s">
        <v>948</v>
      </c>
      <c r="C71" s="104">
        <v>1472403894.6600001</v>
      </c>
      <c r="D71" s="104">
        <v>1469657238.76</v>
      </c>
      <c r="J71" s="104">
        <v>1371764375.8</v>
      </c>
      <c r="K71" s="104">
        <v>1104147473.76</v>
      </c>
      <c r="T71" s="104">
        <v>3626606.18</v>
      </c>
      <c r="V71" s="104">
        <v>171051130.61000001</v>
      </c>
      <c r="W71" s="104">
        <v>79418100.099999994</v>
      </c>
      <c r="X71" s="104">
        <v>13521065.15</v>
      </c>
      <c r="AA71" s="104">
        <v>-2727880.73</v>
      </c>
      <c r="AI71" s="104">
        <v>990311.22</v>
      </c>
      <c r="AM71" s="104">
        <v>2746655.9</v>
      </c>
      <c r="AO71" s="104">
        <v>98901949.349999994</v>
      </c>
      <c r="AP71" s="104">
        <v>220702.64</v>
      </c>
      <c r="AR71" s="104">
        <v>3971777.53</v>
      </c>
      <c r="AT71" s="104">
        <v>95150874.459999993</v>
      </c>
      <c r="AU71" s="104">
        <v>3973868.29</v>
      </c>
      <c r="AW71" s="104">
        <v>91177006.170000002</v>
      </c>
      <c r="AZ71" s="104">
        <v>69227252.659999996</v>
      </c>
      <c r="BB71" s="104">
        <v>21949753.510000002</v>
      </c>
      <c r="CA71" s="104" t="s">
        <v>800</v>
      </c>
      <c r="CB71" s="104" t="s">
        <v>806</v>
      </c>
      <c r="CC71" s="104" t="s">
        <v>1109</v>
      </c>
      <c r="CD71" s="104" t="s">
        <v>505</v>
      </c>
      <c r="CE71" s="104" t="s">
        <v>803</v>
      </c>
      <c r="CF71" s="104" t="s">
        <v>1190</v>
      </c>
    </row>
    <row r="72" spans="1:84" x14ac:dyDescent="0.2">
      <c r="A72" s="105">
        <v>70</v>
      </c>
      <c r="B72" s="104" t="s">
        <v>950</v>
      </c>
      <c r="C72" s="104">
        <v>902360852.02999997</v>
      </c>
      <c r="D72" s="104">
        <v>892949953.26999998</v>
      </c>
      <c r="J72" s="104">
        <v>842751065.42999995</v>
      </c>
      <c r="K72" s="104">
        <v>657317342.32000005</v>
      </c>
      <c r="T72" s="104">
        <v>3067472.06</v>
      </c>
      <c r="V72" s="104">
        <v>110135629.19</v>
      </c>
      <c r="W72" s="104">
        <v>60338328.299999997</v>
      </c>
      <c r="X72" s="104">
        <v>11892293.560000001</v>
      </c>
      <c r="AA72" s="104">
        <v>-1911577.13</v>
      </c>
      <c r="AI72" s="104">
        <v>5505411.2199999997</v>
      </c>
      <c r="AM72" s="104">
        <v>9410898.7599999998</v>
      </c>
      <c r="AO72" s="104">
        <v>63203620.689999998</v>
      </c>
      <c r="AP72" s="104">
        <v>78383.7</v>
      </c>
      <c r="AR72" s="104">
        <v>2722908.98</v>
      </c>
      <c r="AT72" s="104">
        <v>60559095.409999996</v>
      </c>
      <c r="AU72" s="104">
        <v>2356864.73</v>
      </c>
      <c r="AW72" s="104">
        <v>58202230.68</v>
      </c>
      <c r="AZ72" s="104">
        <v>42554229.460000001</v>
      </c>
      <c r="BB72" s="104">
        <v>15648001.220000001</v>
      </c>
      <c r="CA72" s="104" t="s">
        <v>800</v>
      </c>
      <c r="CB72" s="104" t="s">
        <v>801</v>
      </c>
      <c r="CC72" s="104" t="s">
        <v>1106</v>
      </c>
      <c r="CD72" s="104" t="s">
        <v>505</v>
      </c>
      <c r="CE72" s="104" t="s">
        <v>803</v>
      </c>
      <c r="CF72" s="104" t="s">
        <v>1190</v>
      </c>
    </row>
    <row r="73" spans="1:84" x14ac:dyDescent="0.2">
      <c r="A73" s="105">
        <v>71</v>
      </c>
      <c r="B73" s="104" t="s">
        <v>952</v>
      </c>
      <c r="C73" s="104">
        <v>579830782.63</v>
      </c>
      <c r="D73" s="104">
        <v>571334000.86000001</v>
      </c>
      <c r="J73" s="104">
        <v>534922346.63</v>
      </c>
      <c r="K73" s="104">
        <v>412465271.30000001</v>
      </c>
      <c r="T73" s="104">
        <v>1864554.05</v>
      </c>
      <c r="V73" s="104">
        <v>74104494.620000005</v>
      </c>
      <c r="W73" s="104">
        <v>38424302.530000001</v>
      </c>
      <c r="X73" s="104">
        <v>8063724.1299999999</v>
      </c>
      <c r="AA73" s="104">
        <v>-1298141.42</v>
      </c>
      <c r="AI73" s="104">
        <v>148344.32999999999</v>
      </c>
      <c r="AM73" s="104">
        <v>8496781.7699999996</v>
      </c>
      <c r="AO73" s="104">
        <v>43758638.909999996</v>
      </c>
      <c r="AP73" s="104">
        <v>21761</v>
      </c>
      <c r="AR73" s="104">
        <v>1703815.62</v>
      </c>
      <c r="AT73" s="104">
        <v>42076584.289999999</v>
      </c>
      <c r="AU73" s="104">
        <v>2031250.42</v>
      </c>
      <c r="AW73" s="104">
        <v>40045333.869999997</v>
      </c>
      <c r="AZ73" s="104">
        <v>29495176.440000001</v>
      </c>
      <c r="BB73" s="104">
        <v>10550157.43</v>
      </c>
      <c r="CA73" s="104" t="s">
        <v>800</v>
      </c>
      <c r="CB73" s="104" t="s">
        <v>801</v>
      </c>
      <c r="CC73" s="104" t="s">
        <v>1107</v>
      </c>
      <c r="CD73" s="104" t="s">
        <v>505</v>
      </c>
      <c r="CE73" s="104" t="s">
        <v>803</v>
      </c>
      <c r="CF73" s="104" t="s">
        <v>1190</v>
      </c>
    </row>
    <row r="74" spans="1:84" x14ac:dyDescent="0.2">
      <c r="A74" s="105">
        <v>72</v>
      </c>
      <c r="B74" s="104" t="s">
        <v>954</v>
      </c>
      <c r="C74" s="104">
        <v>312396121.63</v>
      </c>
      <c r="D74" s="104">
        <v>307441328.06</v>
      </c>
      <c r="J74" s="104">
        <v>292087999.12</v>
      </c>
      <c r="K74" s="104">
        <v>221081799.97999999</v>
      </c>
      <c r="T74" s="104">
        <v>994235.43</v>
      </c>
      <c r="V74" s="104">
        <v>44656969.390000001</v>
      </c>
      <c r="W74" s="104">
        <v>20772278.649999999</v>
      </c>
      <c r="X74" s="104">
        <v>4582715.67</v>
      </c>
      <c r="AA74" s="104">
        <v>-962525.71</v>
      </c>
      <c r="AI74" s="104">
        <v>1448344.33</v>
      </c>
      <c r="AM74" s="104">
        <v>4954793.57</v>
      </c>
      <c r="AO74" s="104">
        <v>20793941.129999999</v>
      </c>
      <c r="AP74" s="104">
        <v>13086.96</v>
      </c>
      <c r="AR74" s="104">
        <v>430193.8</v>
      </c>
      <c r="AT74" s="104">
        <v>20376834.289999999</v>
      </c>
      <c r="AU74" s="104">
        <v>906320.58</v>
      </c>
      <c r="AW74" s="104">
        <v>19470513.710000001</v>
      </c>
      <c r="AZ74" s="104">
        <v>14425847.83</v>
      </c>
      <c r="BB74" s="104">
        <v>5044665.88</v>
      </c>
      <c r="CA74" s="104" t="s">
        <v>800</v>
      </c>
      <c r="CB74" s="104" t="s">
        <v>801</v>
      </c>
      <c r="CC74" s="104" t="s">
        <v>1108</v>
      </c>
      <c r="CD74" s="104" t="s">
        <v>505</v>
      </c>
      <c r="CE74" s="104" t="s">
        <v>803</v>
      </c>
      <c r="CF74" s="104" t="s">
        <v>1190</v>
      </c>
    </row>
    <row r="75" spans="1:84" x14ac:dyDescent="0.2">
      <c r="A75" s="105">
        <v>73</v>
      </c>
      <c r="B75" s="104" t="s">
        <v>956</v>
      </c>
      <c r="C75" s="104">
        <v>1009948833.66</v>
      </c>
      <c r="D75" s="104">
        <v>1005100421.21</v>
      </c>
      <c r="J75" s="104">
        <v>941332558.99000001</v>
      </c>
      <c r="K75" s="104">
        <v>726513585.96000004</v>
      </c>
      <c r="T75" s="104">
        <v>1982960.54</v>
      </c>
      <c r="V75" s="104">
        <v>134957526.19999999</v>
      </c>
      <c r="W75" s="104">
        <v>62140923.880000003</v>
      </c>
      <c r="X75" s="104">
        <v>15737562.41</v>
      </c>
      <c r="AA75" s="104">
        <v>5301985.13</v>
      </c>
      <c r="AI75" s="104">
        <v>4761685.3600000003</v>
      </c>
      <c r="AM75" s="104">
        <v>4848412.45</v>
      </c>
      <c r="AO75" s="104">
        <v>78679945.159999996</v>
      </c>
      <c r="AP75" s="104">
        <v>71862.009999999995</v>
      </c>
      <c r="AR75" s="104">
        <v>1106755.83</v>
      </c>
      <c r="AT75" s="104">
        <v>77645051.340000004</v>
      </c>
      <c r="AU75" s="104">
        <v>5097254.5199999996</v>
      </c>
      <c r="AW75" s="104">
        <v>72547796.819999993</v>
      </c>
      <c r="AZ75" s="104">
        <v>63148818.960000001</v>
      </c>
      <c r="BB75" s="104">
        <v>9398977.8599999994</v>
      </c>
      <c r="CA75" s="104" t="s">
        <v>800</v>
      </c>
      <c r="CB75" s="104" t="s">
        <v>806</v>
      </c>
      <c r="CC75" s="104" t="s">
        <v>949</v>
      </c>
      <c r="CD75" s="104" t="s">
        <v>505</v>
      </c>
      <c r="CE75" s="104" t="s">
        <v>803</v>
      </c>
      <c r="CF75" s="104" t="s">
        <v>1190</v>
      </c>
    </row>
    <row r="76" spans="1:84" x14ac:dyDescent="0.2">
      <c r="A76" s="105">
        <v>74</v>
      </c>
      <c r="B76" s="104" t="s">
        <v>958</v>
      </c>
      <c r="C76" s="104">
        <v>691723229.74000001</v>
      </c>
      <c r="D76" s="104">
        <v>690760992.04999995</v>
      </c>
      <c r="J76" s="104">
        <v>643135465.32000005</v>
      </c>
      <c r="K76" s="104">
        <v>498366992.25</v>
      </c>
      <c r="T76" s="104">
        <v>1443954.84</v>
      </c>
      <c r="V76" s="104">
        <v>89951376.379999995</v>
      </c>
      <c r="W76" s="104">
        <v>42798796.950000003</v>
      </c>
      <c r="X76" s="104">
        <v>10574344.9</v>
      </c>
      <c r="AA76" s="104">
        <v>4827027.87</v>
      </c>
      <c r="AI76" s="104">
        <v>2701902.92</v>
      </c>
      <c r="AM76" s="104">
        <v>962237.69</v>
      </c>
      <c r="AO76" s="104">
        <v>56116695.210000001</v>
      </c>
      <c r="AP76" s="104">
        <v>61094.39</v>
      </c>
      <c r="AR76" s="104">
        <v>889947.89</v>
      </c>
      <c r="AT76" s="104">
        <v>55287841.710000001</v>
      </c>
      <c r="AU76" s="104">
        <v>10649161.890000001</v>
      </c>
      <c r="AW76" s="104">
        <v>44638679.82</v>
      </c>
      <c r="AZ76" s="104">
        <v>36677931.289999999</v>
      </c>
      <c r="BB76" s="104">
        <v>7960748.5300000003</v>
      </c>
      <c r="CA76" s="104" t="s">
        <v>800</v>
      </c>
      <c r="CB76" s="104" t="s">
        <v>801</v>
      </c>
      <c r="CC76" s="104" t="s">
        <v>951</v>
      </c>
      <c r="CD76" s="104" t="s">
        <v>505</v>
      </c>
      <c r="CE76" s="104" t="s">
        <v>803</v>
      </c>
      <c r="CF76" s="104" t="s">
        <v>1190</v>
      </c>
    </row>
    <row r="77" spans="1:84" x14ac:dyDescent="0.2">
      <c r="A77" s="105">
        <v>75</v>
      </c>
      <c r="B77" s="104" t="s">
        <v>960</v>
      </c>
      <c r="C77" s="104">
        <v>421845520.31999999</v>
      </c>
      <c r="D77" s="104">
        <v>421255138.5</v>
      </c>
      <c r="J77" s="104">
        <v>392800949.62</v>
      </c>
      <c r="K77" s="104">
        <v>297904515.07999998</v>
      </c>
      <c r="T77" s="104">
        <v>1053578.31</v>
      </c>
      <c r="V77" s="104">
        <v>61473698.689999998</v>
      </c>
      <c r="W77" s="104">
        <v>25949718.640000001</v>
      </c>
      <c r="X77" s="104">
        <v>6419438.9000000004</v>
      </c>
      <c r="AA77" s="104">
        <v>4855118.58</v>
      </c>
      <c r="AI77" s="104">
        <v>672902.92</v>
      </c>
      <c r="AM77" s="104">
        <v>590381.81999999995</v>
      </c>
      <c r="AO77" s="104">
        <v>34572592.200000003</v>
      </c>
      <c r="AP77" s="104">
        <v>36247.279999999999</v>
      </c>
      <c r="AR77" s="104">
        <v>438070.95</v>
      </c>
      <c r="AT77" s="104">
        <v>34170768.530000001</v>
      </c>
      <c r="AU77" s="104">
        <v>7838463.2999999998</v>
      </c>
      <c r="AW77" s="104">
        <v>26332305.23</v>
      </c>
      <c r="AZ77" s="104">
        <v>23040926.140000001</v>
      </c>
      <c r="BB77" s="104">
        <v>3291379.09</v>
      </c>
      <c r="CA77" s="104" t="s">
        <v>800</v>
      </c>
      <c r="CB77" s="104" t="s">
        <v>801</v>
      </c>
      <c r="CC77" s="104" t="s">
        <v>953</v>
      </c>
      <c r="CD77" s="104" t="s">
        <v>505</v>
      </c>
      <c r="CE77" s="104" t="s">
        <v>803</v>
      </c>
      <c r="CF77" s="104" t="s">
        <v>1190</v>
      </c>
    </row>
    <row r="78" spans="1:84" x14ac:dyDescent="0.2">
      <c r="A78" s="105">
        <v>76</v>
      </c>
      <c r="B78" s="104" t="s">
        <v>1191</v>
      </c>
      <c r="C78" s="104">
        <v>215554462.96000001</v>
      </c>
      <c r="D78" s="104">
        <v>215333282.66999999</v>
      </c>
      <c r="J78" s="104">
        <v>205717049.43000001</v>
      </c>
      <c r="K78" s="104">
        <v>149935201.59</v>
      </c>
      <c r="T78" s="104">
        <v>1079851.21</v>
      </c>
      <c r="V78" s="104">
        <v>35602845.32</v>
      </c>
      <c r="W78" s="104">
        <v>15635214.68</v>
      </c>
      <c r="X78" s="104">
        <v>3463936.63</v>
      </c>
      <c r="AA78" s="104">
        <v>5764659.29</v>
      </c>
      <c r="AI78" s="104">
        <v>610000</v>
      </c>
      <c r="AM78" s="104">
        <v>221180.29</v>
      </c>
      <c r="AO78" s="104">
        <v>16212072.82</v>
      </c>
      <c r="AP78" s="104">
        <v>10344.129999999999</v>
      </c>
      <c r="AR78" s="104">
        <v>357756.36</v>
      </c>
      <c r="AT78" s="104">
        <v>15864660.59</v>
      </c>
      <c r="AU78" s="104">
        <v>4247267.8600000003</v>
      </c>
      <c r="AW78" s="104">
        <v>11617392.73</v>
      </c>
      <c r="AZ78" s="104">
        <v>10763667.66</v>
      </c>
      <c r="BB78" s="104">
        <v>853725.07</v>
      </c>
      <c r="CA78" s="104" t="s">
        <v>800</v>
      </c>
      <c r="CB78" s="104" t="s">
        <v>801</v>
      </c>
      <c r="CC78" s="104" t="s">
        <v>955</v>
      </c>
      <c r="CD78" s="104" t="s">
        <v>505</v>
      </c>
      <c r="CE78" s="104" t="s">
        <v>803</v>
      </c>
      <c r="CF78" s="104" t="s">
        <v>1190</v>
      </c>
    </row>
    <row r="79" spans="1:84" x14ac:dyDescent="0.2">
      <c r="A79" s="105">
        <v>77</v>
      </c>
      <c r="B79" s="104" t="s">
        <v>962</v>
      </c>
      <c r="C79" s="104">
        <v>838843200.02999997</v>
      </c>
      <c r="D79" s="104">
        <v>836522190.09000003</v>
      </c>
      <c r="J79" s="104">
        <v>758270968.76999998</v>
      </c>
      <c r="K79" s="104">
        <v>596658019.77999997</v>
      </c>
      <c r="T79" s="104">
        <v>2164865.52</v>
      </c>
      <c r="V79" s="104">
        <v>104517598.7</v>
      </c>
      <c r="W79" s="104">
        <v>45169507.310000002</v>
      </c>
      <c r="X79" s="104">
        <v>9760977.4600000009</v>
      </c>
      <c r="AA79" s="104">
        <v>5180796.34</v>
      </c>
      <c r="AI79" s="104">
        <v>26268800</v>
      </c>
      <c r="AM79" s="104">
        <v>2321009.94</v>
      </c>
      <c r="AO79" s="104">
        <v>112021827.59999999</v>
      </c>
      <c r="AP79" s="104">
        <v>13308.24</v>
      </c>
      <c r="AR79" s="104">
        <v>1036109.1</v>
      </c>
      <c r="AT79" s="104">
        <v>110999026.73999999</v>
      </c>
      <c r="AU79" s="104">
        <v>32750819.969999999</v>
      </c>
      <c r="AW79" s="104">
        <v>78248206.769999996</v>
      </c>
      <c r="AZ79" s="104">
        <v>76473958.659999996</v>
      </c>
      <c r="BB79" s="104">
        <v>1774248.11</v>
      </c>
      <c r="CA79" s="104" t="s">
        <v>800</v>
      </c>
      <c r="CB79" s="104" t="s">
        <v>806</v>
      </c>
      <c r="CC79" s="104" t="s">
        <v>957</v>
      </c>
      <c r="CD79" s="104" t="s">
        <v>505</v>
      </c>
      <c r="CE79" s="104" t="s">
        <v>803</v>
      </c>
      <c r="CF79" s="104" t="s">
        <v>1190</v>
      </c>
    </row>
    <row r="80" spans="1:84" x14ac:dyDescent="0.2">
      <c r="A80" s="105">
        <v>78</v>
      </c>
      <c r="B80" s="104" t="s">
        <v>1192</v>
      </c>
      <c r="C80" s="104">
        <v>565638707.80999994</v>
      </c>
      <c r="D80" s="104">
        <v>565041355.69000006</v>
      </c>
      <c r="J80" s="104">
        <v>513120420.69999999</v>
      </c>
      <c r="K80" s="104">
        <v>406494610.31999999</v>
      </c>
      <c r="T80" s="104">
        <v>1706479.41</v>
      </c>
      <c r="V80" s="104">
        <v>66747469.539999999</v>
      </c>
      <c r="W80" s="104">
        <v>31953956.25</v>
      </c>
      <c r="X80" s="104">
        <v>6217905.1799999997</v>
      </c>
      <c r="AA80" s="104">
        <v>2051322.1</v>
      </c>
      <c r="AI80" s="104">
        <v>12027000</v>
      </c>
      <c r="AM80" s="104">
        <v>597352.12</v>
      </c>
      <c r="AO80" s="104">
        <v>66596609.210000001</v>
      </c>
      <c r="AP80" s="104">
        <v>10541.01</v>
      </c>
      <c r="AR80" s="104">
        <v>863614.73</v>
      </c>
      <c r="AT80" s="104">
        <v>65743535.490000002</v>
      </c>
      <c r="AU80" s="104">
        <v>23694540.489999998</v>
      </c>
      <c r="AW80" s="104">
        <v>42048995</v>
      </c>
      <c r="AZ80" s="104">
        <v>41209120.590000004</v>
      </c>
      <c r="BB80" s="104">
        <v>839874.41</v>
      </c>
      <c r="CA80" s="104" t="s">
        <v>800</v>
      </c>
      <c r="CB80" s="104" t="s">
        <v>801</v>
      </c>
      <c r="CC80" s="104" t="s">
        <v>959</v>
      </c>
      <c r="CD80" s="104" t="s">
        <v>505</v>
      </c>
      <c r="CE80" s="104" t="s">
        <v>803</v>
      </c>
      <c r="CF80" s="104" t="s">
        <v>1190</v>
      </c>
    </row>
    <row r="81" spans="1:84" x14ac:dyDescent="0.2">
      <c r="A81" s="105">
        <v>79</v>
      </c>
      <c r="B81" s="104" t="s">
        <v>1193</v>
      </c>
      <c r="C81" s="104">
        <v>359611989.17000002</v>
      </c>
      <c r="D81" s="104">
        <v>359187902.31</v>
      </c>
      <c r="J81" s="104">
        <v>325830023.87</v>
      </c>
      <c r="K81" s="104">
        <v>258437151.44999999</v>
      </c>
      <c r="T81" s="104">
        <v>1118198.53</v>
      </c>
      <c r="V81" s="104">
        <v>43447414.619999997</v>
      </c>
      <c r="W81" s="104">
        <v>19483467.449999999</v>
      </c>
      <c r="X81" s="104">
        <v>3343791.82</v>
      </c>
      <c r="AA81" s="104">
        <v>2614447.62</v>
      </c>
      <c r="AI81" s="104">
        <v>11787000</v>
      </c>
      <c r="AM81" s="104">
        <v>424086.86</v>
      </c>
      <c r="AO81" s="104">
        <v>48183412.920000002</v>
      </c>
      <c r="AP81" s="104">
        <v>4622.26</v>
      </c>
      <c r="AR81" s="104">
        <v>534029.13</v>
      </c>
      <c r="AT81" s="104">
        <v>47654006.049999997</v>
      </c>
      <c r="AU81" s="104">
        <v>18314076.760000002</v>
      </c>
      <c r="AW81" s="104">
        <v>29339929.289999999</v>
      </c>
      <c r="AZ81" s="104">
        <v>28854236.34</v>
      </c>
      <c r="BB81" s="104">
        <v>485692.95</v>
      </c>
      <c r="CA81" s="104" t="s">
        <v>800</v>
      </c>
      <c r="CB81" s="104" t="s">
        <v>801</v>
      </c>
      <c r="CC81" s="104" t="s">
        <v>961</v>
      </c>
      <c r="CD81" s="104" t="s">
        <v>505</v>
      </c>
      <c r="CE81" s="104" t="s">
        <v>803</v>
      </c>
      <c r="CF81" s="104" t="s">
        <v>1190</v>
      </c>
    </row>
    <row r="82" spans="1:84" x14ac:dyDescent="0.2">
      <c r="A82" s="105">
        <v>80</v>
      </c>
      <c r="B82" s="104" t="s">
        <v>1110</v>
      </c>
      <c r="C82" s="104">
        <v>617031567.38999999</v>
      </c>
      <c r="D82" s="104">
        <v>615144162.49000001</v>
      </c>
      <c r="J82" s="104">
        <v>553519797.35000002</v>
      </c>
      <c r="K82" s="104">
        <v>429677830.88999999</v>
      </c>
      <c r="T82" s="104">
        <v>2113014</v>
      </c>
      <c r="V82" s="104">
        <v>82245193.959999993</v>
      </c>
      <c r="W82" s="104">
        <v>30986823.75</v>
      </c>
      <c r="X82" s="104">
        <v>8496934.75</v>
      </c>
      <c r="AA82" s="104">
        <v>-2413929.23</v>
      </c>
      <c r="AI82" s="104">
        <v>16680525</v>
      </c>
      <c r="AM82" s="104">
        <v>1887404.9</v>
      </c>
      <c r="AO82" s="104">
        <v>77778365.810000002</v>
      </c>
      <c r="AP82" s="104">
        <v>5908.78</v>
      </c>
      <c r="AR82" s="104">
        <v>995249.03</v>
      </c>
      <c r="AT82" s="104">
        <v>76789025.560000002</v>
      </c>
      <c r="AU82" s="104">
        <v>24785015.449999999</v>
      </c>
      <c r="AW82" s="104">
        <v>52004010.109999999</v>
      </c>
      <c r="AZ82" s="104">
        <v>51292928.390000001</v>
      </c>
      <c r="BB82" s="104">
        <v>711081.72</v>
      </c>
      <c r="CA82" s="104" t="s">
        <v>963</v>
      </c>
      <c r="CB82" s="104" t="s">
        <v>806</v>
      </c>
      <c r="CC82" s="104" t="s">
        <v>964</v>
      </c>
      <c r="CD82" s="104" t="s">
        <v>505</v>
      </c>
      <c r="CE82" s="104" t="s">
        <v>803</v>
      </c>
      <c r="CF82" s="104" t="s">
        <v>1190</v>
      </c>
    </row>
    <row r="83" spans="1:84" x14ac:dyDescent="0.2">
      <c r="A83" s="105">
        <v>81</v>
      </c>
      <c r="B83" s="104" t="s">
        <v>1111</v>
      </c>
      <c r="C83" s="104">
        <v>470281959.82999998</v>
      </c>
      <c r="D83" s="104">
        <v>469451683.89999998</v>
      </c>
      <c r="J83" s="104">
        <v>435225885.66000003</v>
      </c>
      <c r="K83" s="104">
        <v>312345786.75</v>
      </c>
      <c r="T83" s="104">
        <v>3173699.56</v>
      </c>
      <c r="V83" s="104">
        <v>90187798.849999994</v>
      </c>
      <c r="W83" s="104">
        <v>21330339.460000001</v>
      </c>
      <c r="X83" s="104">
        <v>8188261.04</v>
      </c>
      <c r="AA83" s="104">
        <v>-1136492.23</v>
      </c>
      <c r="AI83" s="104">
        <v>5145054</v>
      </c>
      <c r="AM83" s="104">
        <v>830275.93</v>
      </c>
      <c r="AO83" s="104">
        <v>39064635.939999998</v>
      </c>
      <c r="AP83" s="104">
        <v>422992.3</v>
      </c>
      <c r="AR83" s="104">
        <v>1197132.3700000001</v>
      </c>
      <c r="AT83" s="104">
        <v>38290495.869999997</v>
      </c>
      <c r="AU83" s="104">
        <v>13613956.130000001</v>
      </c>
      <c r="AW83" s="104">
        <v>24676539.739999998</v>
      </c>
      <c r="AZ83" s="104">
        <v>24373968.41</v>
      </c>
      <c r="BB83" s="104">
        <v>302571.33</v>
      </c>
      <c r="CA83" s="104" t="s">
        <v>963</v>
      </c>
      <c r="CB83" s="104" t="s">
        <v>806</v>
      </c>
      <c r="CC83" s="104" t="s">
        <v>964</v>
      </c>
      <c r="CD83" s="104" t="s">
        <v>505</v>
      </c>
      <c r="CE83" s="104" t="s">
        <v>803</v>
      </c>
      <c r="CF83" s="104" t="s">
        <v>1190</v>
      </c>
    </row>
  </sheetData>
  <phoneticPr fontId="10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D252-8ED7-4120-8D20-B880B64E5F1A}">
  <sheetPr>
    <tabColor theme="7"/>
  </sheetPr>
  <dimension ref="A1:BT78"/>
  <sheetViews>
    <sheetView workbookViewId="0"/>
  </sheetViews>
  <sheetFormatPr defaultRowHeight="14.25" x14ac:dyDescent="0.2"/>
  <cols>
    <col min="1" max="16384" width="9.140625" style="104"/>
  </cols>
  <sheetData>
    <row r="1" spans="1:72" x14ac:dyDescent="0.2">
      <c r="B1" s="105" t="s">
        <v>728</v>
      </c>
      <c r="C1" s="105" t="s">
        <v>729</v>
      </c>
      <c r="D1" s="105" t="s">
        <v>730</v>
      </c>
      <c r="E1" s="105" t="s">
        <v>731</v>
      </c>
      <c r="F1" s="105" t="s">
        <v>732</v>
      </c>
      <c r="G1" s="105" t="s">
        <v>733</v>
      </c>
      <c r="H1" s="105" t="s">
        <v>734</v>
      </c>
      <c r="I1" s="105" t="s">
        <v>735</v>
      </c>
      <c r="J1" s="105" t="s">
        <v>736</v>
      </c>
      <c r="K1" s="105" t="s">
        <v>737</v>
      </c>
      <c r="L1" s="105" t="s">
        <v>738</v>
      </c>
      <c r="M1" s="105" t="s">
        <v>739</v>
      </c>
      <c r="N1" s="105" t="s">
        <v>740</v>
      </c>
      <c r="O1" s="105" t="s">
        <v>741</v>
      </c>
      <c r="P1" s="105" t="s">
        <v>742</v>
      </c>
      <c r="Q1" s="105" t="s">
        <v>743</v>
      </c>
      <c r="R1" s="105" t="s">
        <v>744</v>
      </c>
      <c r="S1" s="105" t="s">
        <v>745</v>
      </c>
      <c r="T1" s="105" t="s">
        <v>746</v>
      </c>
      <c r="U1" s="105" t="s">
        <v>747</v>
      </c>
      <c r="V1" s="105" t="s">
        <v>748</v>
      </c>
      <c r="W1" s="105" t="s">
        <v>749</v>
      </c>
      <c r="X1" s="105" t="s">
        <v>750</v>
      </c>
      <c r="Y1" s="105" t="s">
        <v>751</v>
      </c>
      <c r="Z1" s="105" t="s">
        <v>752</v>
      </c>
      <c r="AA1" s="105" t="s">
        <v>753</v>
      </c>
      <c r="AB1" s="105" t="s">
        <v>754</v>
      </c>
      <c r="AC1" s="105" t="s">
        <v>755</v>
      </c>
      <c r="AD1" s="105" t="s">
        <v>756</v>
      </c>
      <c r="AE1" s="105" t="s">
        <v>757</v>
      </c>
      <c r="AF1" s="105" t="s">
        <v>758</v>
      </c>
      <c r="AG1" s="105" t="s">
        <v>759</v>
      </c>
      <c r="AH1" s="105" t="s">
        <v>760</v>
      </c>
      <c r="AI1" s="105" t="s">
        <v>761</v>
      </c>
      <c r="AJ1" s="105" t="s">
        <v>762</v>
      </c>
      <c r="AK1" s="105" t="s">
        <v>763</v>
      </c>
      <c r="AL1" s="105" t="s">
        <v>764</v>
      </c>
      <c r="AM1" s="105" t="s">
        <v>765</v>
      </c>
      <c r="AN1" s="105" t="s">
        <v>766</v>
      </c>
      <c r="AO1" s="105" t="s">
        <v>767</v>
      </c>
      <c r="AP1" s="105" t="s">
        <v>768</v>
      </c>
      <c r="AQ1" s="105" t="s">
        <v>769</v>
      </c>
      <c r="AR1" s="105" t="s">
        <v>770</v>
      </c>
      <c r="AS1" s="105" t="s">
        <v>771</v>
      </c>
      <c r="AT1" s="105" t="s">
        <v>772</v>
      </c>
      <c r="AU1" s="105" t="s">
        <v>773</v>
      </c>
      <c r="AV1" s="105" t="s">
        <v>774</v>
      </c>
      <c r="AW1" s="105" t="s">
        <v>775</v>
      </c>
      <c r="AX1" s="105" t="s">
        <v>776</v>
      </c>
      <c r="AY1" s="105" t="s">
        <v>777</v>
      </c>
      <c r="AZ1" s="105" t="s">
        <v>778</v>
      </c>
      <c r="BA1" s="105" t="s">
        <v>779</v>
      </c>
      <c r="BB1" s="105" t="s">
        <v>780</v>
      </c>
      <c r="BC1" s="105" t="s">
        <v>781</v>
      </c>
      <c r="BD1" s="105" t="s">
        <v>782</v>
      </c>
      <c r="BE1" s="105" t="s">
        <v>783</v>
      </c>
      <c r="BF1" s="105" t="s">
        <v>784</v>
      </c>
      <c r="BG1" s="105" t="s">
        <v>785</v>
      </c>
      <c r="BH1" s="105" t="s">
        <v>786</v>
      </c>
      <c r="BI1" s="105" t="s">
        <v>787</v>
      </c>
      <c r="BJ1" s="105" t="s">
        <v>788</v>
      </c>
      <c r="BK1" s="105" t="s">
        <v>789</v>
      </c>
      <c r="BL1" s="105" t="s">
        <v>790</v>
      </c>
      <c r="BM1" s="105" t="s">
        <v>791</v>
      </c>
      <c r="BN1" s="105" t="s">
        <v>792</v>
      </c>
      <c r="BO1" s="105" t="s">
        <v>793</v>
      </c>
      <c r="BP1" s="105" t="s">
        <v>794</v>
      </c>
      <c r="BQ1" s="105" t="s">
        <v>795</v>
      </c>
      <c r="BR1" s="105" t="s">
        <v>796</v>
      </c>
      <c r="BS1" s="105" t="s">
        <v>797</v>
      </c>
      <c r="BT1" s="105" t="s">
        <v>798</v>
      </c>
    </row>
    <row r="2" spans="1:72" x14ac:dyDescent="0.2">
      <c r="A2" s="105">
        <v>0</v>
      </c>
      <c r="B2" s="104" t="s">
        <v>799</v>
      </c>
      <c r="D2" s="104">
        <v>4283131716.7199998</v>
      </c>
      <c r="O2" s="104">
        <v>70155237.299999997</v>
      </c>
      <c r="P2" s="104">
        <v>32143646.84</v>
      </c>
      <c r="Q2" s="104">
        <v>4385430600.8599997</v>
      </c>
      <c r="R2" s="104">
        <v>2184818764.02</v>
      </c>
      <c r="X2" s="104">
        <v>474913556.94</v>
      </c>
      <c r="Y2" s="104">
        <v>319663803.93000001</v>
      </c>
      <c r="Z2" s="104">
        <v>653004380.28999996</v>
      </c>
      <c r="AA2" s="104">
        <v>3632400505.1799998</v>
      </c>
      <c r="AB2" s="104">
        <v>753030095.67999995</v>
      </c>
      <c r="AE2" s="104">
        <v>2312066.56</v>
      </c>
      <c r="AH2" s="104">
        <v>162546000</v>
      </c>
      <c r="AK2" s="104">
        <v>164858066.56</v>
      </c>
      <c r="AL2" s="104">
        <v>41800662.630000003</v>
      </c>
      <c r="AQ2" s="104">
        <v>1290330518.3499999</v>
      </c>
      <c r="AR2" s="104">
        <v>1332131180.98</v>
      </c>
      <c r="AS2" s="104">
        <v>-1167273114.4200001</v>
      </c>
      <c r="AZ2" s="104">
        <v>0</v>
      </c>
      <c r="BD2" s="104">
        <v>97350258.340000004</v>
      </c>
      <c r="BE2" s="104">
        <v>97350258.340000004</v>
      </c>
      <c r="BF2" s="104">
        <v>-97350258.340000004</v>
      </c>
      <c r="BG2" s="104">
        <v>-3972051.23</v>
      </c>
      <c r="BH2" s="104">
        <v>-515565328.31</v>
      </c>
      <c r="BI2" s="104">
        <v>2395932752.3800001</v>
      </c>
      <c r="BN2" s="104">
        <v>1880367424.0699999</v>
      </c>
      <c r="BO2" s="104" t="s">
        <v>800</v>
      </c>
      <c r="BP2" s="104" t="s">
        <v>801</v>
      </c>
      <c r="BQ2" s="104" t="s">
        <v>802</v>
      </c>
      <c r="BR2" s="104" t="s">
        <v>505</v>
      </c>
      <c r="BS2" s="104" t="s">
        <v>803</v>
      </c>
      <c r="BT2" s="104" t="s">
        <v>804</v>
      </c>
    </row>
    <row r="3" spans="1:72" x14ac:dyDescent="0.2">
      <c r="A3" s="105">
        <v>1</v>
      </c>
      <c r="B3" s="104" t="s">
        <v>805</v>
      </c>
      <c r="D3" s="104">
        <v>23163412847.57</v>
      </c>
      <c r="O3" s="104">
        <v>403826573.61000001</v>
      </c>
      <c r="P3" s="104">
        <v>296671425.19</v>
      </c>
      <c r="Q3" s="104">
        <v>23863910846.369999</v>
      </c>
      <c r="R3" s="104">
        <v>15899889917.07</v>
      </c>
      <c r="X3" s="104">
        <v>1782670318.6400001</v>
      </c>
      <c r="Y3" s="104">
        <v>1115969533.28</v>
      </c>
      <c r="Z3" s="104">
        <v>1905425831.54</v>
      </c>
      <c r="AA3" s="104">
        <v>20703955600.529999</v>
      </c>
      <c r="AB3" s="104">
        <v>3159955245.8400002</v>
      </c>
      <c r="AE3" s="104">
        <v>182101198.03</v>
      </c>
      <c r="AF3" s="104">
        <v>5578762.7400000002</v>
      </c>
      <c r="AH3" s="104">
        <v>3103136438</v>
      </c>
      <c r="AK3" s="104">
        <v>3290816398.77</v>
      </c>
      <c r="AL3" s="104">
        <v>165432733.38999999</v>
      </c>
      <c r="AQ3" s="104">
        <v>3597439490.9299998</v>
      </c>
      <c r="AR3" s="104">
        <v>3762872224.3200002</v>
      </c>
      <c r="AS3" s="104">
        <v>-472055825.55000001</v>
      </c>
      <c r="AU3" s="104">
        <v>2630661.84</v>
      </c>
      <c r="AV3" s="104">
        <v>2630661.84</v>
      </c>
      <c r="AW3" s="104">
        <v>6000990.9199999999</v>
      </c>
      <c r="AY3" s="104">
        <v>2463000</v>
      </c>
      <c r="AZ3" s="104">
        <v>11094652.76</v>
      </c>
      <c r="BB3" s="104">
        <v>2567723592.4299998</v>
      </c>
      <c r="BD3" s="104">
        <v>208900848.03999999</v>
      </c>
      <c r="BE3" s="104">
        <v>2776624440.4699998</v>
      </c>
      <c r="BF3" s="104">
        <v>-2765529787.71</v>
      </c>
      <c r="BG3" s="104">
        <v>29831440.739999998</v>
      </c>
      <c r="BH3" s="104">
        <v>-47798926.68</v>
      </c>
      <c r="BI3" s="104">
        <v>2443731679.0599999</v>
      </c>
      <c r="BJ3" s="104">
        <v>2395932752.3800001</v>
      </c>
      <c r="BK3" s="104">
        <v>2443731679.0599999</v>
      </c>
      <c r="BN3" s="104">
        <v>2395932752.3800001</v>
      </c>
      <c r="BO3" s="104" t="s">
        <v>800</v>
      </c>
      <c r="BP3" s="104" t="s">
        <v>806</v>
      </c>
      <c r="BQ3" s="104" t="s">
        <v>799</v>
      </c>
      <c r="BR3" s="104" t="s">
        <v>505</v>
      </c>
      <c r="BS3" s="104" t="s">
        <v>803</v>
      </c>
      <c r="BT3" s="104" t="s">
        <v>807</v>
      </c>
    </row>
    <row r="4" spans="1:72" x14ac:dyDescent="0.2">
      <c r="A4" s="105">
        <v>2</v>
      </c>
      <c r="B4" s="104" t="s">
        <v>808</v>
      </c>
      <c r="D4" s="104">
        <v>13505344434.66</v>
      </c>
      <c r="O4" s="104">
        <v>408207456.33999997</v>
      </c>
      <c r="P4" s="104">
        <v>106208223.2</v>
      </c>
      <c r="Q4" s="104">
        <v>14019760114.200001</v>
      </c>
      <c r="R4" s="104">
        <v>7958919360.0900002</v>
      </c>
      <c r="X4" s="104">
        <v>1329198284.02</v>
      </c>
      <c r="Y4" s="104">
        <v>971150057.55999994</v>
      </c>
      <c r="Z4" s="104">
        <v>1735457071.3900001</v>
      </c>
      <c r="AA4" s="104">
        <v>11994724773.059999</v>
      </c>
      <c r="AB4" s="104">
        <v>2025035341.1400001</v>
      </c>
      <c r="AE4" s="104">
        <v>177013329.84999999</v>
      </c>
      <c r="AF4" s="104">
        <v>555714.89</v>
      </c>
      <c r="AH4" s="104">
        <v>1750000000</v>
      </c>
      <c r="AK4" s="104">
        <v>1927569044.74</v>
      </c>
      <c r="AL4" s="104">
        <v>123434833.66</v>
      </c>
      <c r="AQ4" s="104">
        <v>772546000</v>
      </c>
      <c r="AR4" s="104">
        <v>895980833.65999997</v>
      </c>
      <c r="AS4" s="104">
        <v>1031588211.08</v>
      </c>
      <c r="AZ4" s="104">
        <v>0</v>
      </c>
      <c r="BB4" s="104">
        <v>1559494958.6800001</v>
      </c>
      <c r="BD4" s="104">
        <v>190250958.11000001</v>
      </c>
      <c r="BE4" s="104">
        <v>1749745916.79</v>
      </c>
      <c r="BF4" s="104">
        <v>-1749745916.79</v>
      </c>
      <c r="BG4" s="104">
        <v>21949717.699999999</v>
      </c>
      <c r="BH4" s="104">
        <v>1328827353.1300001</v>
      </c>
      <c r="BI4" s="104">
        <v>2443731679.0599999</v>
      </c>
      <c r="BN4" s="104">
        <v>3772559032.1900001</v>
      </c>
      <c r="BO4" s="104" t="s">
        <v>800</v>
      </c>
      <c r="BP4" s="104" t="s">
        <v>801</v>
      </c>
      <c r="BQ4" s="104" t="s">
        <v>809</v>
      </c>
      <c r="BR4" s="104" t="s">
        <v>505</v>
      </c>
      <c r="BS4" s="104" t="s">
        <v>803</v>
      </c>
      <c r="BT4" s="104" t="s">
        <v>810</v>
      </c>
    </row>
    <row r="5" spans="1:72" x14ac:dyDescent="0.2">
      <c r="A5" s="105">
        <v>3</v>
      </c>
      <c r="B5" s="104" t="s">
        <v>811</v>
      </c>
      <c r="D5" s="104">
        <v>9104543317.0200005</v>
      </c>
      <c r="O5" s="104">
        <v>288937060.38</v>
      </c>
      <c r="P5" s="104">
        <v>66261772.810000002</v>
      </c>
      <c r="Q5" s="104">
        <v>9459742150.2099991</v>
      </c>
      <c r="R5" s="104">
        <v>5387151906.6000004</v>
      </c>
      <c r="X5" s="104">
        <v>973247343.64999998</v>
      </c>
      <c r="Y5" s="104">
        <v>714021716.57000005</v>
      </c>
      <c r="Z5" s="104">
        <v>1076476317.0599999</v>
      </c>
      <c r="AA5" s="104">
        <v>8150897283.8800001</v>
      </c>
      <c r="AB5" s="104">
        <v>1308844866.3299999</v>
      </c>
      <c r="AE5" s="104">
        <v>151894174.38999999</v>
      </c>
      <c r="AF5" s="104">
        <v>541981.84</v>
      </c>
      <c r="AH5" s="104">
        <v>1380000000</v>
      </c>
      <c r="AK5" s="104">
        <v>1532436156.23</v>
      </c>
      <c r="AL5" s="104">
        <v>99411104.560000002</v>
      </c>
      <c r="AQ5" s="104">
        <v>550000000</v>
      </c>
      <c r="AR5" s="104">
        <v>649411104.55999994</v>
      </c>
      <c r="AS5" s="104">
        <v>883025051.66999996</v>
      </c>
      <c r="AZ5" s="104">
        <v>0</v>
      </c>
      <c r="BB5" s="104">
        <v>1559494958.6800001</v>
      </c>
      <c r="BD5" s="104">
        <v>79675573.219999999</v>
      </c>
      <c r="BE5" s="104">
        <v>1639170531.9000001</v>
      </c>
      <c r="BF5" s="104">
        <v>-1639170531.9000001</v>
      </c>
      <c r="BG5" s="104">
        <v>12171493.310000001</v>
      </c>
      <c r="BH5" s="104">
        <v>564870879.40999997</v>
      </c>
      <c r="BI5" s="104">
        <v>2443731679.0599999</v>
      </c>
      <c r="BJ5" s="104">
        <v>3008602558.4699998</v>
      </c>
      <c r="BK5" s="104">
        <v>2443731679.0599999</v>
      </c>
      <c r="BN5" s="104">
        <v>3008602558.4699998</v>
      </c>
      <c r="BO5" s="104" t="s">
        <v>800</v>
      </c>
      <c r="BP5" s="104" t="s">
        <v>801</v>
      </c>
      <c r="BQ5" s="104" t="s">
        <v>812</v>
      </c>
      <c r="BR5" s="104" t="s">
        <v>505</v>
      </c>
      <c r="BS5" s="104" t="s">
        <v>803</v>
      </c>
      <c r="BT5" s="104" t="s">
        <v>813</v>
      </c>
    </row>
    <row r="6" spans="1:72" x14ac:dyDescent="0.2">
      <c r="A6" s="105">
        <v>4</v>
      </c>
      <c r="B6" s="104" t="s">
        <v>814</v>
      </c>
      <c r="D6" s="104">
        <v>4968593657.7700005</v>
      </c>
      <c r="O6" s="104">
        <v>167383490.28999999</v>
      </c>
      <c r="P6" s="104">
        <v>26970480.07</v>
      </c>
      <c r="Q6" s="104">
        <v>5162947628.1300001</v>
      </c>
      <c r="R6" s="104">
        <v>3280736091.4699998</v>
      </c>
      <c r="X6" s="104">
        <v>551395121.25999999</v>
      </c>
      <c r="Y6" s="104">
        <v>367856164.56</v>
      </c>
      <c r="Z6" s="104">
        <v>598336347.25</v>
      </c>
      <c r="AA6" s="104">
        <v>4798323724.54</v>
      </c>
      <c r="AB6" s="104">
        <v>364623903.58999997</v>
      </c>
      <c r="AE6" s="104">
        <v>2663.08</v>
      </c>
      <c r="AF6" s="104">
        <v>20500</v>
      </c>
      <c r="AK6" s="104">
        <v>23163.08</v>
      </c>
      <c r="AL6" s="104">
        <v>65053193.359999999</v>
      </c>
      <c r="AQ6" s="104">
        <v>120000000</v>
      </c>
      <c r="AR6" s="104">
        <v>185053193.36000001</v>
      </c>
      <c r="AS6" s="104">
        <v>-185030030.28</v>
      </c>
      <c r="AZ6" s="104">
        <v>0</v>
      </c>
      <c r="BD6" s="104">
        <v>12588426.16</v>
      </c>
      <c r="BE6" s="104">
        <v>12588426.16</v>
      </c>
      <c r="BF6" s="104">
        <v>-12588426.16</v>
      </c>
      <c r="BG6" s="104">
        <v>-1404133.61</v>
      </c>
      <c r="BH6" s="104">
        <v>165601313.53999999</v>
      </c>
      <c r="BI6" s="104">
        <v>2443731679.0599999</v>
      </c>
      <c r="BN6" s="104">
        <v>2609332992.5999999</v>
      </c>
      <c r="BO6" s="104" t="s">
        <v>800</v>
      </c>
      <c r="BP6" s="104" t="s">
        <v>801</v>
      </c>
      <c r="BQ6" s="104" t="s">
        <v>802</v>
      </c>
      <c r="BR6" s="104" t="s">
        <v>505</v>
      </c>
      <c r="BS6" s="104" t="s">
        <v>803</v>
      </c>
      <c r="BT6" s="104" t="s">
        <v>815</v>
      </c>
    </row>
    <row r="7" spans="1:72" x14ac:dyDescent="0.2">
      <c r="A7" s="105">
        <v>5</v>
      </c>
      <c r="B7" s="104" t="s">
        <v>816</v>
      </c>
      <c r="D7" s="104">
        <v>23182241217.470001</v>
      </c>
      <c r="O7" s="104">
        <v>610822240.47000003</v>
      </c>
      <c r="P7" s="104">
        <v>229899647.28999999</v>
      </c>
      <c r="Q7" s="104">
        <v>24022963105.23</v>
      </c>
      <c r="R7" s="104">
        <v>17850456959.799999</v>
      </c>
      <c r="X7" s="104">
        <v>1899260747.79</v>
      </c>
      <c r="Y7" s="104">
        <v>890602697.78999996</v>
      </c>
      <c r="Z7" s="104">
        <v>1332761131.1600001</v>
      </c>
      <c r="AA7" s="104">
        <v>21973081536.540001</v>
      </c>
      <c r="AB7" s="104">
        <v>2049881568.6900001</v>
      </c>
      <c r="AE7" s="104">
        <v>25768911.57</v>
      </c>
      <c r="AF7" s="104">
        <v>3145603.32</v>
      </c>
      <c r="AH7" s="104">
        <v>1571003018</v>
      </c>
      <c r="AK7" s="104">
        <v>1599917532.8900001</v>
      </c>
      <c r="AL7" s="104">
        <v>228405541.27000001</v>
      </c>
      <c r="AQ7" s="104">
        <v>1032059354.7</v>
      </c>
      <c r="AR7" s="104">
        <v>1260464895.97</v>
      </c>
      <c r="AS7" s="104">
        <v>339452636.92000002</v>
      </c>
      <c r="AU7" s="104">
        <v>2706689.63</v>
      </c>
      <c r="AV7" s="104">
        <v>2706689.63</v>
      </c>
      <c r="AW7" s="104">
        <v>3602000</v>
      </c>
      <c r="AZ7" s="104">
        <v>6308689.6299999999</v>
      </c>
      <c r="BA7" s="104">
        <v>3596000</v>
      </c>
      <c r="BB7" s="104">
        <v>1048679452.16</v>
      </c>
      <c r="BD7" s="104">
        <v>547940133.09000003</v>
      </c>
      <c r="BE7" s="104">
        <v>1600215585.25</v>
      </c>
      <c r="BF7" s="104">
        <v>-1593906895.6199999</v>
      </c>
      <c r="BG7" s="104">
        <v>-7481549.9699999997</v>
      </c>
      <c r="BH7" s="104">
        <v>787945760.01999998</v>
      </c>
      <c r="BI7" s="104">
        <v>1655785919.04</v>
      </c>
      <c r="BJ7" s="104">
        <v>2443731679.0599999</v>
      </c>
      <c r="BK7" s="104">
        <v>1655785919.04</v>
      </c>
      <c r="BN7" s="104">
        <v>2443731679.0599999</v>
      </c>
      <c r="BO7" s="104" t="s">
        <v>800</v>
      </c>
      <c r="BP7" s="104" t="s">
        <v>806</v>
      </c>
      <c r="BQ7" s="104" t="s">
        <v>799</v>
      </c>
      <c r="BR7" s="104" t="s">
        <v>505</v>
      </c>
      <c r="BS7" s="104" t="s">
        <v>803</v>
      </c>
      <c r="BT7" s="104" t="s">
        <v>817</v>
      </c>
    </row>
    <row r="8" spans="1:72" x14ac:dyDescent="0.2">
      <c r="A8" s="105">
        <v>6</v>
      </c>
      <c r="B8" s="104" t="s">
        <v>818</v>
      </c>
      <c r="D8" s="104">
        <v>11860419107.940001</v>
      </c>
      <c r="O8" s="104">
        <v>504724266.57999998</v>
      </c>
      <c r="P8" s="104">
        <v>103132133.03</v>
      </c>
      <c r="Q8" s="104">
        <v>12468275507.549999</v>
      </c>
      <c r="R8" s="104">
        <v>7827203001.1000004</v>
      </c>
      <c r="X8" s="104">
        <v>1374487866.5699999</v>
      </c>
      <c r="Y8" s="104">
        <v>899813207.32000005</v>
      </c>
      <c r="Z8" s="104">
        <v>1798409698.05</v>
      </c>
      <c r="AA8" s="104">
        <v>11899913773.040001</v>
      </c>
      <c r="AB8" s="104">
        <v>568361734.50999999</v>
      </c>
      <c r="AE8" s="104">
        <v>24866811.280000001</v>
      </c>
      <c r="AF8" s="104">
        <v>864112.5</v>
      </c>
      <c r="AH8" s="104">
        <v>1575003017.6400001</v>
      </c>
      <c r="AK8" s="104">
        <v>1600733941.4200001</v>
      </c>
      <c r="AL8" s="104">
        <v>178582342.47999999</v>
      </c>
      <c r="AQ8" s="104">
        <v>640000000</v>
      </c>
      <c r="AR8" s="104">
        <v>818582342.48000002</v>
      </c>
      <c r="AS8" s="104">
        <v>782151598.94000006</v>
      </c>
      <c r="AY8" s="104">
        <v>2718000</v>
      </c>
      <c r="AZ8" s="104">
        <v>2718000</v>
      </c>
      <c r="BB8" s="104">
        <v>1048601714.34</v>
      </c>
      <c r="BD8" s="104">
        <v>407682087.04000002</v>
      </c>
      <c r="BE8" s="104">
        <v>1456283801.3800001</v>
      </c>
      <c r="BF8" s="104">
        <v>-1453565801.3800001</v>
      </c>
      <c r="BG8" s="104">
        <v>1163590.5900000001</v>
      </c>
      <c r="BH8" s="104">
        <v>-101888877.34</v>
      </c>
      <c r="BI8" s="104">
        <v>1655785919.04</v>
      </c>
      <c r="BN8" s="104">
        <v>1553897041.7</v>
      </c>
      <c r="BO8" s="104" t="s">
        <v>800</v>
      </c>
      <c r="BP8" s="104" t="s">
        <v>801</v>
      </c>
      <c r="BQ8" s="104" t="s">
        <v>809</v>
      </c>
      <c r="BR8" s="104" t="s">
        <v>505</v>
      </c>
      <c r="BS8" s="104" t="s">
        <v>803</v>
      </c>
      <c r="BT8" s="104" t="s">
        <v>819</v>
      </c>
    </row>
    <row r="9" spans="1:72" x14ac:dyDescent="0.2">
      <c r="A9" s="105">
        <v>7</v>
      </c>
      <c r="B9" s="104" t="s">
        <v>820</v>
      </c>
      <c r="D9" s="104">
        <v>8500943320.6400003</v>
      </c>
      <c r="O9" s="104">
        <v>372770395.92000002</v>
      </c>
      <c r="P9" s="104">
        <v>76387133.950000003</v>
      </c>
      <c r="Q9" s="104">
        <v>8950100850.5100002</v>
      </c>
      <c r="R9" s="104">
        <v>5643346506.8800001</v>
      </c>
      <c r="X9" s="104">
        <v>967472279.57000005</v>
      </c>
      <c r="Y9" s="104">
        <v>628745960.07000005</v>
      </c>
      <c r="Z9" s="104">
        <v>1410105340.54</v>
      </c>
      <c r="AA9" s="104">
        <v>8649670087.0599995</v>
      </c>
      <c r="AB9" s="104">
        <v>300430763.44999999</v>
      </c>
      <c r="AE9" s="104">
        <v>18883366.780000001</v>
      </c>
      <c r="AF9" s="104">
        <v>701751</v>
      </c>
      <c r="AH9" s="104">
        <v>1015003017.64</v>
      </c>
      <c r="AK9" s="104">
        <v>1034588135.42</v>
      </c>
      <c r="AL9" s="104">
        <v>134374987.53999999</v>
      </c>
      <c r="AQ9" s="104">
        <v>546000000</v>
      </c>
      <c r="AR9" s="104">
        <v>680374987.53999996</v>
      </c>
      <c r="AS9" s="104">
        <v>354213147.88</v>
      </c>
      <c r="AY9" s="104">
        <v>892000</v>
      </c>
      <c r="AZ9" s="104">
        <v>892000</v>
      </c>
      <c r="BB9" s="104">
        <v>1048601714.34</v>
      </c>
      <c r="BD9" s="104">
        <v>257776914.61000001</v>
      </c>
      <c r="BE9" s="104">
        <v>1306378628.95</v>
      </c>
      <c r="BF9" s="104">
        <v>-1305486628.95</v>
      </c>
      <c r="BG9" s="104">
        <v>-985535.81</v>
      </c>
      <c r="BH9" s="104">
        <v>-651828253.42999995</v>
      </c>
      <c r="BI9" s="104">
        <v>1655785919.04</v>
      </c>
      <c r="BJ9" s="104">
        <v>1003957665.61</v>
      </c>
      <c r="BK9" s="104">
        <v>1655785919.04</v>
      </c>
      <c r="BN9" s="104">
        <v>1003957665.61</v>
      </c>
      <c r="BO9" s="104" t="s">
        <v>800</v>
      </c>
      <c r="BP9" s="104" t="s">
        <v>801</v>
      </c>
      <c r="BQ9" s="104" t="s">
        <v>812</v>
      </c>
      <c r="BR9" s="104" t="s">
        <v>505</v>
      </c>
      <c r="BS9" s="104" t="s">
        <v>803</v>
      </c>
      <c r="BT9" s="104" t="s">
        <v>821</v>
      </c>
    </row>
    <row r="10" spans="1:72" x14ac:dyDescent="0.2">
      <c r="A10" s="105">
        <v>8</v>
      </c>
      <c r="B10" s="104" t="s">
        <v>822</v>
      </c>
      <c r="D10" s="104">
        <v>4783247758.1899996</v>
      </c>
      <c r="O10" s="104">
        <v>209646708.83000001</v>
      </c>
      <c r="P10" s="104">
        <v>38519787.710000001</v>
      </c>
      <c r="Q10" s="104">
        <v>5031414254.7299995</v>
      </c>
      <c r="R10" s="104">
        <v>3154431594.4400001</v>
      </c>
      <c r="X10" s="104">
        <v>517826691.44</v>
      </c>
      <c r="Y10" s="104">
        <v>307877568.66000003</v>
      </c>
      <c r="Z10" s="104">
        <v>474779578.68000001</v>
      </c>
      <c r="AA10" s="104">
        <v>4454915433.2200003</v>
      </c>
      <c r="AB10" s="104">
        <v>576498821.50999999</v>
      </c>
      <c r="AE10" s="104">
        <v>207000</v>
      </c>
      <c r="AF10" s="104">
        <v>148600</v>
      </c>
      <c r="AH10" s="104">
        <v>30000000</v>
      </c>
      <c r="AK10" s="104">
        <v>30355600</v>
      </c>
      <c r="AL10" s="104">
        <v>84373926</v>
      </c>
      <c r="AQ10" s="104">
        <v>500000000</v>
      </c>
      <c r="AR10" s="104">
        <v>584373926</v>
      </c>
      <c r="AS10" s="104">
        <v>-554018326</v>
      </c>
      <c r="AZ10" s="104">
        <v>0</v>
      </c>
      <c r="BD10" s="104">
        <v>135518122.97</v>
      </c>
      <c r="BE10" s="104">
        <v>135518122.97</v>
      </c>
      <c r="BF10" s="104">
        <v>-135518122.97</v>
      </c>
      <c r="BG10" s="104">
        <v>1714142.22</v>
      </c>
      <c r="BH10" s="104">
        <v>-111323485.23999999</v>
      </c>
      <c r="BI10" s="104">
        <v>1655785919.04</v>
      </c>
      <c r="BN10" s="104">
        <v>1544462433.8</v>
      </c>
      <c r="BO10" s="104" t="s">
        <v>800</v>
      </c>
      <c r="BP10" s="104" t="s">
        <v>801</v>
      </c>
      <c r="BQ10" s="104" t="s">
        <v>823</v>
      </c>
      <c r="BR10" s="104" t="s">
        <v>505</v>
      </c>
      <c r="BS10" s="104" t="s">
        <v>803</v>
      </c>
      <c r="BT10" s="104" t="s">
        <v>824</v>
      </c>
    </row>
    <row r="11" spans="1:72" x14ac:dyDescent="0.2">
      <c r="A11" s="105">
        <v>9</v>
      </c>
      <c r="B11" s="104" t="s">
        <v>825</v>
      </c>
      <c r="D11" s="104">
        <v>19970321296.32</v>
      </c>
      <c r="O11" s="104">
        <v>281790779.01999998</v>
      </c>
      <c r="P11" s="104">
        <v>253215094.31999999</v>
      </c>
      <c r="Q11" s="104">
        <v>20505327169.66</v>
      </c>
      <c r="R11" s="104">
        <v>14125944531.51</v>
      </c>
      <c r="X11" s="104">
        <v>1599471888.76</v>
      </c>
      <c r="Y11" s="104">
        <v>952693586.61000001</v>
      </c>
      <c r="Z11" s="104">
        <v>1750624388.78</v>
      </c>
      <c r="AA11" s="104">
        <v>18428734395.66</v>
      </c>
      <c r="AB11" s="104">
        <v>2076592774</v>
      </c>
      <c r="AE11" s="104">
        <v>32610765.440000001</v>
      </c>
      <c r="AF11" s="104">
        <v>1692990.11</v>
      </c>
      <c r="AH11" s="104">
        <v>2810000000</v>
      </c>
      <c r="AK11" s="104">
        <v>2844303755.5500002</v>
      </c>
      <c r="AL11" s="104">
        <v>280178445.01999998</v>
      </c>
      <c r="AQ11" s="104">
        <v>2715000000</v>
      </c>
      <c r="AR11" s="104">
        <v>2995178445.02</v>
      </c>
      <c r="AS11" s="104">
        <v>-150874689.47</v>
      </c>
      <c r="AU11" s="104">
        <v>31608611.260000002</v>
      </c>
      <c r="AV11" s="104">
        <v>31608611.260000002</v>
      </c>
      <c r="AZ11" s="104">
        <v>31608611.260000002</v>
      </c>
      <c r="BB11" s="104">
        <v>1087305603.3</v>
      </c>
      <c r="BD11" s="104">
        <v>409198732.52999997</v>
      </c>
      <c r="BE11" s="104">
        <v>1496504335.8299999</v>
      </c>
      <c r="BF11" s="104">
        <v>-1464895724.5699999</v>
      </c>
      <c r="BG11" s="104">
        <v>-39169098.079999998</v>
      </c>
      <c r="BH11" s="104">
        <v>421653261.88</v>
      </c>
      <c r="BI11" s="104">
        <v>1234132657.1600001</v>
      </c>
      <c r="BJ11" s="104">
        <v>1655785919.04</v>
      </c>
      <c r="BK11" s="104">
        <v>1234132657.1600001</v>
      </c>
      <c r="BN11" s="104">
        <v>1655785919.04</v>
      </c>
      <c r="BO11" s="104" t="s">
        <v>800</v>
      </c>
      <c r="BP11" s="104" t="s">
        <v>806</v>
      </c>
      <c r="BQ11" s="104" t="s">
        <v>826</v>
      </c>
      <c r="BR11" s="104" t="s">
        <v>505</v>
      </c>
      <c r="BS11" s="104" t="s">
        <v>803</v>
      </c>
      <c r="BT11" s="104" t="s">
        <v>827</v>
      </c>
    </row>
    <row r="12" spans="1:72" x14ac:dyDescent="0.2">
      <c r="A12" s="105">
        <v>10</v>
      </c>
      <c r="B12" s="104" t="s">
        <v>828</v>
      </c>
      <c r="D12" s="104">
        <v>8495154843.46</v>
      </c>
      <c r="O12" s="104">
        <v>250606798.22</v>
      </c>
      <c r="P12" s="104">
        <v>82459815.599999994</v>
      </c>
      <c r="Q12" s="104">
        <v>8828221457.2800007</v>
      </c>
      <c r="R12" s="104">
        <v>5463536920.4399996</v>
      </c>
      <c r="X12" s="104">
        <v>1155349535.6199999</v>
      </c>
      <c r="Y12" s="104">
        <v>656378033.47000003</v>
      </c>
      <c r="Z12" s="104">
        <v>939416852.27999997</v>
      </c>
      <c r="AA12" s="104">
        <v>8214681341.8100004</v>
      </c>
      <c r="AB12" s="104">
        <v>613540115.47000003</v>
      </c>
      <c r="AE12" s="104">
        <v>31821547.039999999</v>
      </c>
      <c r="AF12" s="104">
        <v>514967.66</v>
      </c>
      <c r="AH12" s="104">
        <v>3804707488.5300002</v>
      </c>
      <c r="AK12" s="104">
        <v>3837044003.23</v>
      </c>
      <c r="AL12" s="104">
        <v>228670819.81</v>
      </c>
      <c r="AQ12" s="104">
        <v>2845000000</v>
      </c>
      <c r="AR12" s="104">
        <v>3073670819.8099999</v>
      </c>
      <c r="AS12" s="104">
        <v>763373183.41999996</v>
      </c>
      <c r="AU12" s="104">
        <v>28800000</v>
      </c>
      <c r="AV12" s="104">
        <v>28800000</v>
      </c>
      <c r="AY12" s="104">
        <v>2056500</v>
      </c>
      <c r="AZ12" s="104">
        <v>30856500</v>
      </c>
      <c r="BB12" s="104">
        <v>1087305603.23</v>
      </c>
      <c r="BD12" s="104">
        <v>279894789.91000003</v>
      </c>
      <c r="BE12" s="104">
        <v>1367200393.1400001</v>
      </c>
      <c r="BF12" s="104">
        <v>-1336343893.1400001</v>
      </c>
      <c r="BG12" s="104">
        <v>-8506887.5199999996</v>
      </c>
      <c r="BH12" s="104">
        <v>32062518.23</v>
      </c>
      <c r="BI12" s="104">
        <v>1234132657.1600001</v>
      </c>
      <c r="BN12" s="104">
        <v>1266195175.3900001</v>
      </c>
      <c r="BO12" s="104" t="s">
        <v>800</v>
      </c>
      <c r="BP12" s="104" t="s">
        <v>801</v>
      </c>
      <c r="BQ12" s="104" t="s">
        <v>829</v>
      </c>
      <c r="BR12" s="104" t="s">
        <v>505</v>
      </c>
      <c r="BS12" s="104" t="s">
        <v>803</v>
      </c>
      <c r="BT12" s="104" t="s">
        <v>830</v>
      </c>
    </row>
    <row r="13" spans="1:72" x14ac:dyDescent="0.2">
      <c r="A13" s="105">
        <v>11</v>
      </c>
      <c r="B13" s="104" t="s">
        <v>831</v>
      </c>
      <c r="D13" s="104">
        <v>5196770797.0100002</v>
      </c>
      <c r="O13" s="104">
        <v>131304300.06999999</v>
      </c>
      <c r="P13" s="104">
        <v>59130060.909999996</v>
      </c>
      <c r="Q13" s="104">
        <v>5387205157.9899998</v>
      </c>
      <c r="R13" s="104">
        <v>3660287833.3499999</v>
      </c>
      <c r="X13" s="104">
        <v>792739858.42999995</v>
      </c>
      <c r="Y13" s="104">
        <v>484687720.22000003</v>
      </c>
      <c r="Z13" s="104">
        <v>527091703.75</v>
      </c>
      <c r="AA13" s="104">
        <v>5464807115.75</v>
      </c>
      <c r="AB13" s="104">
        <v>-77601957.760000005</v>
      </c>
      <c r="AE13" s="104">
        <v>22909545.43</v>
      </c>
      <c r="AF13" s="104">
        <v>352399.67</v>
      </c>
      <c r="AH13" s="104">
        <v>3339101700.8299999</v>
      </c>
      <c r="AK13" s="104">
        <v>3362363645.9299998</v>
      </c>
      <c r="AL13" s="104">
        <v>148515111.36000001</v>
      </c>
      <c r="AQ13" s="104">
        <v>2540000000</v>
      </c>
      <c r="AR13" s="104">
        <v>2688515111.3600001</v>
      </c>
      <c r="AS13" s="104">
        <v>673848534.57000005</v>
      </c>
      <c r="AU13" s="104">
        <v>28800000</v>
      </c>
      <c r="AV13" s="104">
        <v>28800000</v>
      </c>
      <c r="AY13" s="104">
        <v>2236500</v>
      </c>
      <c r="AZ13" s="104">
        <v>31036500</v>
      </c>
      <c r="BB13" s="104">
        <v>192107411.50999999</v>
      </c>
      <c r="BD13" s="104">
        <v>239614607.22999999</v>
      </c>
      <c r="BE13" s="104">
        <v>431722018.74000001</v>
      </c>
      <c r="BF13" s="104">
        <v>-400685518.74000001</v>
      </c>
      <c r="BG13" s="104">
        <v>6060694.2199999997</v>
      </c>
      <c r="BH13" s="104">
        <v>201621752.28999999</v>
      </c>
      <c r="BI13" s="104">
        <v>1234132657.1600001</v>
      </c>
      <c r="BJ13" s="104">
        <v>1435754409.45</v>
      </c>
      <c r="BK13" s="104">
        <v>1234132657.1600001</v>
      </c>
      <c r="BN13" s="104">
        <v>1435754409.45</v>
      </c>
      <c r="BO13" s="104" t="s">
        <v>800</v>
      </c>
      <c r="BP13" s="104" t="s">
        <v>801</v>
      </c>
      <c r="BQ13" s="104" t="s">
        <v>832</v>
      </c>
      <c r="BR13" s="104" t="s">
        <v>505</v>
      </c>
      <c r="BS13" s="104" t="s">
        <v>803</v>
      </c>
      <c r="BT13" s="104" t="s">
        <v>833</v>
      </c>
    </row>
    <row r="14" spans="1:72" x14ac:dyDescent="0.2">
      <c r="A14" s="105">
        <v>12</v>
      </c>
      <c r="B14" s="104" t="s">
        <v>834</v>
      </c>
      <c r="D14" s="104">
        <v>2592004387.0500002</v>
      </c>
      <c r="O14" s="104">
        <v>75827632.549999997</v>
      </c>
      <c r="P14" s="104">
        <v>29145042.350000001</v>
      </c>
      <c r="Q14" s="104">
        <v>2696977061.9499998</v>
      </c>
      <c r="R14" s="104">
        <v>1376620758.8199999</v>
      </c>
      <c r="X14" s="104">
        <v>667282852.45000005</v>
      </c>
      <c r="Y14" s="104">
        <v>271955473.76999998</v>
      </c>
      <c r="Z14" s="104">
        <v>278027196.81999999</v>
      </c>
      <c r="AA14" s="104">
        <v>2593886281.8600001</v>
      </c>
      <c r="AB14" s="104">
        <v>103090780.09</v>
      </c>
      <c r="AE14" s="104">
        <v>9644229.8599999994</v>
      </c>
      <c r="AF14" s="104">
        <v>87671.67</v>
      </c>
      <c r="AH14" s="104">
        <v>1580000000</v>
      </c>
      <c r="AK14" s="104">
        <v>1589731901.53</v>
      </c>
      <c r="AL14" s="104">
        <v>72934414.709999993</v>
      </c>
      <c r="AQ14" s="104">
        <v>1780000000</v>
      </c>
      <c r="AR14" s="104">
        <v>1852934414.71</v>
      </c>
      <c r="AS14" s="104">
        <v>-263202513.18000001</v>
      </c>
      <c r="AU14" s="104">
        <v>28800000</v>
      </c>
      <c r="AV14" s="104">
        <v>28800000</v>
      </c>
      <c r="AZ14" s="104">
        <v>28800000</v>
      </c>
      <c r="BE14" s="104">
        <v>0</v>
      </c>
      <c r="BF14" s="104">
        <v>28800000</v>
      </c>
      <c r="BG14" s="104">
        <v>5555312.6699999999</v>
      </c>
      <c r="BH14" s="104">
        <v>-125756420.42</v>
      </c>
      <c r="BI14" s="104">
        <v>1308132657.1600001</v>
      </c>
      <c r="BN14" s="104">
        <v>1182376236.74</v>
      </c>
      <c r="BO14" s="104" t="s">
        <v>800</v>
      </c>
      <c r="BP14" s="104" t="s">
        <v>801</v>
      </c>
      <c r="BQ14" s="104" t="s">
        <v>835</v>
      </c>
      <c r="BR14" s="104" t="s">
        <v>505</v>
      </c>
      <c r="BS14" s="104" t="s">
        <v>803</v>
      </c>
      <c r="BT14" s="104" t="s">
        <v>836</v>
      </c>
    </row>
    <row r="15" spans="1:72" x14ac:dyDescent="0.2">
      <c r="A15" s="105">
        <v>13</v>
      </c>
      <c r="B15" s="104" t="s">
        <v>837</v>
      </c>
      <c r="D15" s="104">
        <v>20987627971.98</v>
      </c>
      <c r="O15" s="104">
        <v>253301218.86000001</v>
      </c>
      <c r="P15" s="104">
        <v>307686528.81999999</v>
      </c>
      <c r="Q15" s="104">
        <v>21548615719.66</v>
      </c>
      <c r="R15" s="104">
        <v>15394115893.5</v>
      </c>
      <c r="X15" s="104">
        <v>1570784787.25</v>
      </c>
      <c r="Y15" s="104">
        <v>1067360644.9</v>
      </c>
      <c r="Z15" s="104">
        <v>1783413416.8900001</v>
      </c>
      <c r="AA15" s="104">
        <v>19815674742.540001</v>
      </c>
      <c r="AB15" s="104">
        <v>1732940977.1199999</v>
      </c>
      <c r="AE15" s="104">
        <v>39216159.25</v>
      </c>
      <c r="AF15" s="104">
        <v>12920951.949999999</v>
      </c>
      <c r="AH15" s="104">
        <v>2345900000</v>
      </c>
      <c r="AK15" s="104">
        <v>2398037111.1999998</v>
      </c>
      <c r="AL15" s="104">
        <v>454911537.10000002</v>
      </c>
      <c r="AQ15" s="104">
        <v>2810000000</v>
      </c>
      <c r="AR15" s="104">
        <v>3264911537.0999999</v>
      </c>
      <c r="AS15" s="104">
        <v>-866874425.89999998</v>
      </c>
      <c r="AU15" s="104">
        <v>12747688.67</v>
      </c>
      <c r="AV15" s="104">
        <v>12747688.67</v>
      </c>
      <c r="AZ15" s="104">
        <v>12747688.67</v>
      </c>
      <c r="BB15" s="104">
        <v>1049517775.98</v>
      </c>
      <c r="BD15" s="104">
        <v>1438172.56</v>
      </c>
      <c r="BE15" s="104">
        <v>1050955948.54</v>
      </c>
      <c r="BF15" s="104">
        <v>-1038208259.87</v>
      </c>
      <c r="BG15" s="104">
        <v>5511790.9800000004</v>
      </c>
      <c r="BH15" s="104">
        <v>-166629917.66999999</v>
      </c>
      <c r="BI15" s="104">
        <v>1400762574.8299999</v>
      </c>
      <c r="BJ15" s="104">
        <v>1234132657.1600001</v>
      </c>
      <c r="BK15" s="104">
        <v>1400762574.8299999</v>
      </c>
      <c r="BN15" s="104">
        <v>1234132657.1600001</v>
      </c>
      <c r="BO15" s="104" t="s">
        <v>800</v>
      </c>
      <c r="BP15" s="104" t="s">
        <v>806</v>
      </c>
      <c r="BQ15" s="104" t="s">
        <v>838</v>
      </c>
      <c r="BR15" s="104" t="s">
        <v>505</v>
      </c>
      <c r="BS15" s="104" t="s">
        <v>803</v>
      </c>
      <c r="BT15" s="104" t="s">
        <v>836</v>
      </c>
    </row>
    <row r="16" spans="1:72" x14ac:dyDescent="0.2">
      <c r="A16" s="105">
        <v>14</v>
      </c>
      <c r="B16" s="104" t="s">
        <v>839</v>
      </c>
      <c r="D16" s="104">
        <v>9319051771.9400005</v>
      </c>
      <c r="O16" s="104">
        <v>211519269.02000001</v>
      </c>
      <c r="P16" s="104">
        <v>207363660.97</v>
      </c>
      <c r="Q16" s="104">
        <v>9737934701.9300003</v>
      </c>
      <c r="R16" s="104">
        <v>6639683546.3699999</v>
      </c>
      <c r="X16" s="104">
        <v>1133124277.4000001</v>
      </c>
      <c r="Y16" s="104">
        <v>882364046.96000004</v>
      </c>
      <c r="Z16" s="104">
        <v>894107792.55999994</v>
      </c>
      <c r="AA16" s="104">
        <v>9549279663.2900009</v>
      </c>
      <c r="AB16" s="104">
        <v>188655038.63999999</v>
      </c>
      <c r="AE16" s="104">
        <v>37373209.490000002</v>
      </c>
      <c r="AF16" s="104">
        <v>539771.5</v>
      </c>
      <c r="AH16" s="104">
        <v>3156055152.6599998</v>
      </c>
      <c r="AK16" s="104">
        <v>3193968133.6500001</v>
      </c>
      <c r="AL16" s="104">
        <v>253703595.56</v>
      </c>
      <c r="AQ16" s="104">
        <v>1440000000</v>
      </c>
      <c r="AR16" s="104">
        <v>1693703595.5599999</v>
      </c>
      <c r="AS16" s="104">
        <v>1500264538.0899999</v>
      </c>
      <c r="AZ16" s="104">
        <v>0</v>
      </c>
      <c r="BB16" s="104">
        <v>837668839.20000005</v>
      </c>
      <c r="BE16" s="104">
        <v>837668839.20000005</v>
      </c>
      <c r="BF16" s="104">
        <v>-837668839.20000005</v>
      </c>
      <c r="BG16" s="104">
        <v>8029123.4100000001</v>
      </c>
      <c r="BH16" s="104">
        <v>859279860.94000006</v>
      </c>
      <c r="BI16" s="104">
        <v>1400762574.8299999</v>
      </c>
      <c r="BN16" s="104">
        <v>2260042435.77</v>
      </c>
      <c r="BO16" s="104" t="s">
        <v>800</v>
      </c>
      <c r="BP16" s="104" t="s">
        <v>801</v>
      </c>
      <c r="BQ16" s="104" t="s">
        <v>840</v>
      </c>
      <c r="BR16" s="104" t="s">
        <v>505</v>
      </c>
      <c r="BS16" s="104" t="s">
        <v>803</v>
      </c>
      <c r="BT16" s="104" t="s">
        <v>841</v>
      </c>
    </row>
    <row r="17" spans="1:72" x14ac:dyDescent="0.2">
      <c r="A17" s="105">
        <v>15</v>
      </c>
      <c r="B17" s="104" t="s">
        <v>842</v>
      </c>
      <c r="D17" s="104">
        <v>6444187567.6199999</v>
      </c>
      <c r="O17" s="104">
        <v>136414107.75</v>
      </c>
      <c r="P17" s="104">
        <v>170838424.18000001</v>
      </c>
      <c r="Q17" s="104">
        <v>6751440099.5500002</v>
      </c>
      <c r="R17" s="104">
        <v>4712202388.6700001</v>
      </c>
      <c r="X17" s="104">
        <v>811019344.14999998</v>
      </c>
      <c r="Y17" s="104">
        <v>704142209.13</v>
      </c>
      <c r="Z17" s="104">
        <v>551461978.07000005</v>
      </c>
      <c r="AA17" s="104">
        <v>6778825920.0200005</v>
      </c>
      <c r="AB17" s="104">
        <v>-27385820.469999999</v>
      </c>
      <c r="AE17" s="104">
        <v>26511048.359999999</v>
      </c>
      <c r="AF17" s="104">
        <v>70411.5</v>
      </c>
      <c r="AH17" s="104">
        <v>2593026750</v>
      </c>
      <c r="AK17" s="104">
        <v>2619608209.8600001</v>
      </c>
      <c r="AL17" s="104">
        <v>178635946.02000001</v>
      </c>
      <c r="AQ17" s="104">
        <v>810000000</v>
      </c>
      <c r="AR17" s="104">
        <v>988635946.01999998</v>
      </c>
      <c r="AS17" s="104">
        <v>1630972263.8399999</v>
      </c>
      <c r="AZ17" s="104">
        <v>0</v>
      </c>
      <c r="BB17" s="104">
        <v>838826492.5</v>
      </c>
      <c r="BE17" s="104">
        <v>838826492.5</v>
      </c>
      <c r="BF17" s="104">
        <v>-838826492.5</v>
      </c>
      <c r="BG17" s="104">
        <v>2607202.33</v>
      </c>
      <c r="BH17" s="104">
        <v>767367153.20000005</v>
      </c>
      <c r="BI17" s="104">
        <v>1400762574.8299999</v>
      </c>
      <c r="BL17" s="104">
        <v>2168129728.0300002</v>
      </c>
      <c r="BM17" s="104">
        <v>1400762574.8299999</v>
      </c>
      <c r="BN17" s="104">
        <v>2168129728.0300002</v>
      </c>
      <c r="BO17" s="104" t="s">
        <v>800</v>
      </c>
      <c r="BP17" s="104" t="s">
        <v>801</v>
      </c>
      <c r="BQ17" s="104" t="s">
        <v>843</v>
      </c>
      <c r="BR17" s="104" t="s">
        <v>505</v>
      </c>
      <c r="BS17" s="104" t="s">
        <v>803</v>
      </c>
      <c r="BT17" s="104" t="s">
        <v>841</v>
      </c>
    </row>
    <row r="18" spans="1:72" x14ac:dyDescent="0.2">
      <c r="A18" s="105">
        <v>16</v>
      </c>
      <c r="B18" s="104" t="s">
        <v>844</v>
      </c>
      <c r="D18" s="104">
        <v>3548750737.6599998</v>
      </c>
      <c r="O18" s="104">
        <v>86789928.420000002</v>
      </c>
      <c r="P18" s="104">
        <v>82819975.650000006</v>
      </c>
      <c r="Q18" s="104">
        <v>3718360641.73</v>
      </c>
      <c r="R18" s="104">
        <v>2724918259.1700001</v>
      </c>
      <c r="X18" s="104">
        <v>434960353</v>
      </c>
      <c r="Y18" s="104">
        <v>408881462.85000002</v>
      </c>
      <c r="Z18" s="104">
        <v>268259953.80000001</v>
      </c>
      <c r="AA18" s="104">
        <v>3837020028.8200002</v>
      </c>
      <c r="AB18" s="104">
        <v>-118659387.09</v>
      </c>
      <c r="AE18" s="104">
        <v>19846555.359999999</v>
      </c>
      <c r="AF18" s="104">
        <v>700</v>
      </c>
      <c r="AH18" s="104">
        <v>2179900000</v>
      </c>
      <c r="AK18" s="104">
        <v>2199747255.3600001</v>
      </c>
      <c r="AL18" s="104">
        <v>138673786.66</v>
      </c>
      <c r="AQ18" s="104">
        <v>1210000000</v>
      </c>
      <c r="AR18" s="104">
        <v>1348673786.6600001</v>
      </c>
      <c r="AS18" s="104">
        <v>851073468.70000005</v>
      </c>
      <c r="AZ18" s="104">
        <v>0</v>
      </c>
      <c r="BE18" s="104">
        <v>0</v>
      </c>
      <c r="BF18" s="104">
        <v>0</v>
      </c>
      <c r="BG18" s="104">
        <v>-2429468.98</v>
      </c>
      <c r="BH18" s="104">
        <v>729984612.63</v>
      </c>
      <c r="BI18" s="104">
        <v>1400762574.8299999</v>
      </c>
      <c r="BN18" s="104">
        <v>2130747187.46</v>
      </c>
      <c r="BO18" s="104" t="s">
        <v>800</v>
      </c>
      <c r="BP18" s="104" t="s">
        <v>801</v>
      </c>
      <c r="BQ18" s="104" t="s">
        <v>845</v>
      </c>
      <c r="BR18" s="104" t="s">
        <v>505</v>
      </c>
      <c r="BS18" s="104" t="s">
        <v>803</v>
      </c>
      <c r="BT18" s="104" t="s">
        <v>841</v>
      </c>
    </row>
    <row r="19" spans="1:72" x14ac:dyDescent="0.2">
      <c r="A19" s="105">
        <v>17</v>
      </c>
      <c r="B19" s="104" t="s">
        <v>846</v>
      </c>
      <c r="D19" s="104">
        <v>18753763889.59</v>
      </c>
      <c r="O19" s="104">
        <v>197071052.71000001</v>
      </c>
      <c r="P19" s="104">
        <v>137853941.46000001</v>
      </c>
      <c r="Q19" s="104">
        <v>19088688883.759998</v>
      </c>
      <c r="R19" s="104">
        <v>13288113877.559999</v>
      </c>
      <c r="X19" s="104">
        <v>1499672639.49</v>
      </c>
      <c r="Y19" s="104">
        <v>858454442.76999998</v>
      </c>
      <c r="Z19" s="104">
        <v>1428789179.0999999</v>
      </c>
      <c r="AA19" s="104">
        <v>17075030138.92</v>
      </c>
      <c r="AB19" s="104">
        <v>2013658744.8399999</v>
      </c>
      <c r="AE19" s="104">
        <v>89713558.920000002</v>
      </c>
      <c r="AF19" s="104">
        <v>3558267.04</v>
      </c>
      <c r="AH19" s="104">
        <v>2226000000</v>
      </c>
      <c r="AK19" s="104">
        <v>2319271825.96</v>
      </c>
      <c r="AL19" s="104">
        <v>202286032.36000001</v>
      </c>
      <c r="AO19" s="104">
        <v>274000000</v>
      </c>
      <c r="AQ19" s="104">
        <v>2347047257.1799998</v>
      </c>
      <c r="AR19" s="104">
        <v>2823333289.54</v>
      </c>
      <c r="AS19" s="104">
        <v>-504061463.57999998</v>
      </c>
      <c r="AZ19" s="104">
        <v>0</v>
      </c>
      <c r="BB19" s="104">
        <v>968565192.79999995</v>
      </c>
      <c r="BE19" s="104">
        <v>968565192.79999995</v>
      </c>
      <c r="BF19" s="104">
        <v>-968565192.79999995</v>
      </c>
      <c r="BG19" s="104">
        <v>6150595.1600000001</v>
      </c>
      <c r="BH19" s="104">
        <v>547182683.62</v>
      </c>
      <c r="BI19" s="104">
        <v>853579891.21000004</v>
      </c>
      <c r="BJ19" s="104">
        <v>1400762574.8299999</v>
      </c>
      <c r="BK19" s="104">
        <v>853579891.21000004</v>
      </c>
      <c r="BN19" s="104">
        <v>1400762574.8299999</v>
      </c>
      <c r="BO19" s="104" t="s">
        <v>800</v>
      </c>
      <c r="BP19" s="104" t="s">
        <v>806</v>
      </c>
      <c r="BQ19" s="104" t="s">
        <v>845</v>
      </c>
      <c r="BR19" s="104" t="s">
        <v>505</v>
      </c>
      <c r="BS19" s="104" t="s">
        <v>803</v>
      </c>
      <c r="BT19" s="104" t="s">
        <v>841</v>
      </c>
    </row>
    <row r="20" spans="1:72" x14ac:dyDescent="0.2">
      <c r="A20" s="105">
        <v>18</v>
      </c>
      <c r="B20" s="104" t="s">
        <v>847</v>
      </c>
      <c r="D20" s="104">
        <v>8696143447.2399998</v>
      </c>
      <c r="O20" s="104">
        <v>163890301.31</v>
      </c>
      <c r="P20" s="104">
        <v>113547856.18000001</v>
      </c>
      <c r="Q20" s="104">
        <v>8973581604.7299995</v>
      </c>
      <c r="R20" s="104">
        <v>5885964936.4300003</v>
      </c>
      <c r="X20" s="104">
        <v>1054553019.48</v>
      </c>
      <c r="Y20" s="104">
        <v>744257171.04999995</v>
      </c>
      <c r="Z20" s="104">
        <v>799336428.75</v>
      </c>
      <c r="AA20" s="104">
        <v>8484111555.71</v>
      </c>
      <c r="AB20" s="104">
        <v>489470049.01999998</v>
      </c>
      <c r="AE20" s="104">
        <v>75057155.840000004</v>
      </c>
      <c r="AF20" s="104">
        <v>1653437.75</v>
      </c>
      <c r="AH20" s="104">
        <v>4834100000</v>
      </c>
      <c r="AK20" s="104">
        <v>4910810593.5900002</v>
      </c>
      <c r="AL20" s="104">
        <v>179858793.91</v>
      </c>
      <c r="AO20" s="104">
        <v>274000000</v>
      </c>
      <c r="AQ20" s="104">
        <v>4788009995</v>
      </c>
      <c r="AR20" s="104">
        <v>5241868788.9099998</v>
      </c>
      <c r="AS20" s="104">
        <v>-331058195.31999999</v>
      </c>
      <c r="AZ20" s="104">
        <v>0</v>
      </c>
      <c r="BB20" s="104">
        <v>590988931.20000005</v>
      </c>
      <c r="BE20" s="104">
        <v>590988931.20000005</v>
      </c>
      <c r="BF20" s="104">
        <v>-590988931.20000005</v>
      </c>
      <c r="BG20" s="104">
        <v>3031606.39</v>
      </c>
      <c r="BH20" s="104">
        <v>-429545471.11000001</v>
      </c>
      <c r="BI20" s="104">
        <v>853579891.21000004</v>
      </c>
      <c r="BN20" s="104">
        <v>424034420.10000002</v>
      </c>
      <c r="BO20" s="104" t="s">
        <v>800</v>
      </c>
      <c r="BP20" s="104" t="s">
        <v>801</v>
      </c>
      <c r="BQ20" s="104" t="s">
        <v>848</v>
      </c>
      <c r="BR20" s="104" t="s">
        <v>505</v>
      </c>
      <c r="BS20" s="104" t="s">
        <v>803</v>
      </c>
      <c r="BT20" s="104" t="s">
        <v>841</v>
      </c>
    </row>
    <row r="21" spans="1:72" x14ac:dyDescent="0.2">
      <c r="A21" s="105">
        <v>19</v>
      </c>
      <c r="B21" s="104" t="s">
        <v>849</v>
      </c>
      <c r="D21" s="104">
        <v>5816993257.8699999</v>
      </c>
      <c r="O21" s="104">
        <v>107576324.01000001</v>
      </c>
      <c r="P21" s="104">
        <v>57357942.520000003</v>
      </c>
      <c r="Q21" s="104">
        <v>5981927524.3999996</v>
      </c>
      <c r="R21" s="104">
        <v>3809169036.1700001</v>
      </c>
      <c r="X21" s="104">
        <v>721230755.08000004</v>
      </c>
      <c r="Y21" s="104">
        <v>595011071.45000005</v>
      </c>
      <c r="Z21" s="104">
        <v>463185869.57999998</v>
      </c>
      <c r="AA21" s="104">
        <v>5588596732.2799997</v>
      </c>
      <c r="AB21" s="104">
        <v>393330792.12</v>
      </c>
      <c r="AE21" s="104">
        <v>61999987.590000004</v>
      </c>
      <c r="AF21" s="104">
        <v>216147.75</v>
      </c>
      <c r="AH21" s="104">
        <v>2950100000</v>
      </c>
      <c r="AK21" s="104">
        <v>3012316135.3400002</v>
      </c>
      <c r="AL21" s="104">
        <v>66581105.119999997</v>
      </c>
      <c r="AO21" s="104">
        <v>274000000</v>
      </c>
      <c r="AQ21" s="104">
        <v>2759909995</v>
      </c>
      <c r="AR21" s="104">
        <v>3100491100.1199999</v>
      </c>
      <c r="AS21" s="104">
        <v>-88174964.780000001</v>
      </c>
      <c r="AZ21" s="104">
        <v>0</v>
      </c>
      <c r="BB21" s="104">
        <v>590988931.20000005</v>
      </c>
      <c r="BE21" s="104">
        <v>590988931.20000005</v>
      </c>
      <c r="BF21" s="104">
        <v>-590988931.20000005</v>
      </c>
      <c r="BG21" s="104">
        <v>2221294.2200000002</v>
      </c>
      <c r="BH21" s="104">
        <v>-283611809.63999999</v>
      </c>
      <c r="BI21" s="104">
        <v>853579891.21000004</v>
      </c>
      <c r="BJ21" s="104">
        <v>569968081.57000005</v>
      </c>
      <c r="BK21" s="104">
        <v>853579891.21000004</v>
      </c>
      <c r="BN21" s="104">
        <v>569968081.57000005</v>
      </c>
      <c r="BO21" s="104" t="s">
        <v>800</v>
      </c>
      <c r="BP21" s="104" t="s">
        <v>801</v>
      </c>
      <c r="BQ21" s="104" t="s">
        <v>850</v>
      </c>
      <c r="BR21" s="104" t="s">
        <v>505</v>
      </c>
      <c r="BS21" s="104" t="s">
        <v>803</v>
      </c>
      <c r="BT21" s="104" t="s">
        <v>841</v>
      </c>
    </row>
    <row r="22" spans="1:72" x14ac:dyDescent="0.2">
      <c r="A22" s="105">
        <v>20</v>
      </c>
      <c r="B22" s="104" t="s">
        <v>851</v>
      </c>
      <c r="D22" s="104">
        <v>3112906340.73</v>
      </c>
      <c r="O22" s="104">
        <v>69623072.25</v>
      </c>
      <c r="P22" s="104">
        <v>8791457.0199999996</v>
      </c>
      <c r="Q22" s="104">
        <v>3191320870</v>
      </c>
      <c r="R22" s="104">
        <v>1904741187.28</v>
      </c>
      <c r="X22" s="104">
        <v>411872579.29000002</v>
      </c>
      <c r="Y22" s="104">
        <v>255876457.38999999</v>
      </c>
      <c r="Z22" s="104">
        <v>178198224.81</v>
      </c>
      <c r="AA22" s="104">
        <v>2750688448.77</v>
      </c>
      <c r="AB22" s="104">
        <v>440632421.23000002</v>
      </c>
      <c r="AE22" s="104">
        <v>13631613.01</v>
      </c>
      <c r="AF22" s="104">
        <v>137447.75</v>
      </c>
      <c r="AH22" s="104">
        <v>910000000</v>
      </c>
      <c r="AK22" s="104">
        <v>923769060.75999999</v>
      </c>
      <c r="AL22" s="104">
        <v>37588388.200000003</v>
      </c>
      <c r="AO22" s="104">
        <v>274000000</v>
      </c>
      <c r="AQ22" s="104">
        <v>990000000</v>
      </c>
      <c r="AR22" s="104">
        <v>1301588388.2</v>
      </c>
      <c r="AS22" s="104">
        <v>-377819327.44</v>
      </c>
      <c r="AZ22" s="104">
        <v>0</v>
      </c>
      <c r="BE22" s="104">
        <v>0</v>
      </c>
      <c r="BF22" s="104">
        <v>0</v>
      </c>
      <c r="BG22" s="104">
        <v>-1145594.68</v>
      </c>
      <c r="BH22" s="104">
        <v>61667499.109999999</v>
      </c>
      <c r="BI22" s="104">
        <v>853579891.21000004</v>
      </c>
      <c r="BN22" s="104">
        <v>915247390.32000005</v>
      </c>
      <c r="BO22" s="104" t="s">
        <v>800</v>
      </c>
      <c r="BP22" s="104" t="s">
        <v>801</v>
      </c>
      <c r="BQ22" s="104" t="s">
        <v>852</v>
      </c>
      <c r="BR22" s="104" t="s">
        <v>505</v>
      </c>
      <c r="BS22" s="104" t="s">
        <v>803</v>
      </c>
      <c r="BT22" s="104" t="s">
        <v>841</v>
      </c>
    </row>
    <row r="23" spans="1:72" x14ac:dyDescent="0.2">
      <c r="A23" s="105">
        <v>21</v>
      </c>
      <c r="B23" s="104" t="s">
        <v>853</v>
      </c>
      <c r="D23" s="104">
        <v>16470380882.15</v>
      </c>
      <c r="O23" s="104">
        <v>248035880.44999999</v>
      </c>
      <c r="P23" s="104">
        <v>99755762.670000002</v>
      </c>
      <c r="Q23" s="104">
        <v>16818172525.27</v>
      </c>
      <c r="R23" s="104">
        <v>12058073067.09</v>
      </c>
      <c r="X23" s="104">
        <v>1562599053.72</v>
      </c>
      <c r="Y23" s="104">
        <v>747298434.30999994</v>
      </c>
      <c r="Z23" s="104">
        <v>1349133376.52</v>
      </c>
      <c r="AA23" s="104">
        <v>15717103931.639999</v>
      </c>
      <c r="AB23" s="104">
        <v>1101068593.6300001</v>
      </c>
      <c r="AD23" s="104">
        <v>1</v>
      </c>
      <c r="AE23" s="104">
        <v>54951373.689999998</v>
      </c>
      <c r="AF23" s="104">
        <v>1983071</v>
      </c>
      <c r="AH23" s="104">
        <v>1750913255.8299999</v>
      </c>
      <c r="AK23" s="104">
        <v>1807847701.52</v>
      </c>
      <c r="AL23" s="104">
        <v>169153037.16</v>
      </c>
      <c r="AO23" s="104">
        <v>1866064.51</v>
      </c>
      <c r="AQ23" s="104">
        <v>2213000000</v>
      </c>
      <c r="AR23" s="104">
        <v>2384019101.6700001</v>
      </c>
      <c r="AS23" s="104">
        <v>-576171400.14999998</v>
      </c>
      <c r="AZ23" s="104">
        <v>0</v>
      </c>
      <c r="BB23" s="104">
        <v>494451542.94</v>
      </c>
      <c r="BD23" s="104">
        <v>23821547.559999999</v>
      </c>
      <c r="BE23" s="104">
        <v>518273090.5</v>
      </c>
      <c r="BF23" s="104">
        <v>-518273090.5</v>
      </c>
      <c r="BG23" s="104">
        <v>-4445343.03</v>
      </c>
      <c r="BH23" s="104">
        <v>2178759.9500000002</v>
      </c>
      <c r="BI23" s="104">
        <v>851401131.25999999</v>
      </c>
      <c r="BJ23" s="104">
        <v>853579891.21000004</v>
      </c>
      <c r="BK23" s="104">
        <v>851401131.25999999</v>
      </c>
      <c r="BN23" s="104">
        <v>853579891.21000004</v>
      </c>
      <c r="BO23" s="104" t="s">
        <v>800</v>
      </c>
      <c r="BP23" s="104" t="s">
        <v>806</v>
      </c>
      <c r="BQ23" s="104" t="s">
        <v>854</v>
      </c>
      <c r="BR23" s="104" t="s">
        <v>505</v>
      </c>
      <c r="BS23" s="104" t="s">
        <v>803</v>
      </c>
      <c r="BT23" s="104" t="s">
        <v>841</v>
      </c>
    </row>
    <row r="24" spans="1:72" x14ac:dyDescent="0.2">
      <c r="A24" s="105">
        <v>22</v>
      </c>
      <c r="B24" s="104" t="s">
        <v>855</v>
      </c>
      <c r="D24" s="104">
        <v>7661868615.79</v>
      </c>
      <c r="O24" s="104">
        <v>170034725.31</v>
      </c>
      <c r="P24" s="104">
        <v>34587654.640000001</v>
      </c>
      <c r="Q24" s="104">
        <v>7866490995.7399998</v>
      </c>
      <c r="R24" s="104">
        <v>4882050719.6499996</v>
      </c>
      <c r="X24" s="104">
        <v>955475640.21000004</v>
      </c>
      <c r="Y24" s="104">
        <v>597221347.03999996</v>
      </c>
      <c r="Z24" s="104">
        <v>589182012.86000001</v>
      </c>
      <c r="AA24" s="104">
        <v>7023929719.7600002</v>
      </c>
      <c r="AB24" s="104">
        <v>842561275.98000002</v>
      </c>
      <c r="AD24" s="104">
        <v>1</v>
      </c>
      <c r="AE24" s="104">
        <v>47763772.909999996</v>
      </c>
      <c r="AF24" s="104">
        <v>1543811</v>
      </c>
      <c r="AH24" s="104">
        <v>1770576850.46</v>
      </c>
      <c r="AK24" s="104">
        <v>1819884435.3699999</v>
      </c>
      <c r="AL24" s="104">
        <v>125674474.25</v>
      </c>
      <c r="AO24" s="104">
        <v>1866064.5</v>
      </c>
      <c r="AQ24" s="104">
        <v>1974000000</v>
      </c>
      <c r="AR24" s="104">
        <v>2101540538.75</v>
      </c>
      <c r="AS24" s="104">
        <v>-281656103.38</v>
      </c>
      <c r="AZ24" s="104">
        <v>0</v>
      </c>
      <c r="BB24" s="104">
        <v>489158688.69</v>
      </c>
      <c r="BD24" s="104">
        <v>23845517.5</v>
      </c>
      <c r="BE24" s="104">
        <v>513004206.19</v>
      </c>
      <c r="BF24" s="104">
        <v>-513004206.19</v>
      </c>
      <c r="BG24" s="104">
        <v>-2069350.6</v>
      </c>
      <c r="BH24" s="104">
        <v>45831615.810000002</v>
      </c>
      <c r="BI24" s="104">
        <v>851401131.25999999</v>
      </c>
      <c r="BN24" s="104">
        <v>897232747.07000005</v>
      </c>
      <c r="BO24" s="104" t="s">
        <v>800</v>
      </c>
      <c r="BP24" s="104" t="s">
        <v>801</v>
      </c>
      <c r="BQ24" s="104" t="s">
        <v>856</v>
      </c>
      <c r="BR24" s="104" t="s">
        <v>505</v>
      </c>
      <c r="BS24" s="104" t="s">
        <v>803</v>
      </c>
      <c r="BT24" s="104" t="s">
        <v>841</v>
      </c>
    </row>
    <row r="25" spans="1:72" x14ac:dyDescent="0.2">
      <c r="A25" s="105">
        <v>23</v>
      </c>
      <c r="B25" s="104" t="s">
        <v>857</v>
      </c>
      <c r="D25" s="104">
        <v>5041752663.8900003</v>
      </c>
      <c r="O25" s="104">
        <v>87382465.670000002</v>
      </c>
      <c r="P25" s="104">
        <v>28099261.34</v>
      </c>
      <c r="Q25" s="104">
        <v>5157234390.8999996</v>
      </c>
      <c r="R25" s="104">
        <v>3166493833.6599998</v>
      </c>
      <c r="X25" s="104">
        <v>665120065.21000004</v>
      </c>
      <c r="Y25" s="104">
        <v>452474642.49000001</v>
      </c>
      <c r="Z25" s="104">
        <v>299976737.69</v>
      </c>
      <c r="AA25" s="104">
        <v>4584065279.0500002</v>
      </c>
      <c r="AB25" s="104">
        <v>573169111.85000002</v>
      </c>
      <c r="AD25" s="104">
        <v>1</v>
      </c>
      <c r="AE25" s="104">
        <v>22071415.899999999</v>
      </c>
      <c r="AF25" s="104">
        <v>1406811</v>
      </c>
      <c r="AH25" s="104">
        <v>1181021998.45</v>
      </c>
      <c r="AK25" s="104">
        <v>1204500226.3499999</v>
      </c>
      <c r="AL25" s="104">
        <v>93781499.519999996</v>
      </c>
      <c r="AO25" s="104">
        <v>1866064.5</v>
      </c>
      <c r="AQ25" s="104">
        <v>1464000000</v>
      </c>
      <c r="AR25" s="104">
        <v>1559647564.02</v>
      </c>
      <c r="AS25" s="104">
        <v>-355147337.67000002</v>
      </c>
      <c r="AZ25" s="104">
        <v>0</v>
      </c>
      <c r="BB25" s="104">
        <v>489158688.69</v>
      </c>
      <c r="BD25" s="104">
        <v>8152513.6500000004</v>
      </c>
      <c r="BE25" s="104">
        <v>497311202.33999997</v>
      </c>
      <c r="BF25" s="104">
        <v>-497311202.33999997</v>
      </c>
      <c r="BG25" s="104">
        <v>-1141377.3899999999</v>
      </c>
      <c r="BH25" s="104">
        <v>-280430805.55000001</v>
      </c>
      <c r="BI25" s="104">
        <v>851401131.25999999</v>
      </c>
      <c r="BJ25" s="104">
        <v>570970325.71000004</v>
      </c>
      <c r="BK25" s="104">
        <v>851401131.25999999</v>
      </c>
      <c r="BN25" s="104">
        <v>570970325.71000004</v>
      </c>
      <c r="BO25" s="104" t="s">
        <v>800</v>
      </c>
      <c r="BP25" s="104" t="s">
        <v>801</v>
      </c>
      <c r="BQ25" s="104" t="s">
        <v>858</v>
      </c>
      <c r="BR25" s="104" t="s">
        <v>505</v>
      </c>
      <c r="BS25" s="104" t="s">
        <v>803</v>
      </c>
      <c r="BT25" s="104" t="s">
        <v>841</v>
      </c>
    </row>
    <row r="26" spans="1:72" x14ac:dyDescent="0.2">
      <c r="A26" s="105">
        <v>24</v>
      </c>
      <c r="B26" s="104" t="s">
        <v>859</v>
      </c>
      <c r="D26" s="104">
        <v>3012077230.6100001</v>
      </c>
      <c r="O26" s="104">
        <v>51949760.140000001</v>
      </c>
      <c r="P26" s="104">
        <v>7825018.7999999998</v>
      </c>
      <c r="Q26" s="104">
        <v>3071852009.5500002</v>
      </c>
      <c r="R26" s="104">
        <v>1871330044.8</v>
      </c>
      <c r="X26" s="104">
        <v>369663189.50999999</v>
      </c>
      <c r="Y26" s="104">
        <v>273963363.06999999</v>
      </c>
      <c r="Z26" s="104">
        <v>135827808.30000001</v>
      </c>
      <c r="AA26" s="104">
        <v>2650784405.6799998</v>
      </c>
      <c r="AB26" s="104">
        <v>421067603.87</v>
      </c>
      <c r="AE26" s="104">
        <v>5601952.4400000004</v>
      </c>
      <c r="AF26" s="104">
        <v>28317</v>
      </c>
      <c r="AH26" s="104">
        <v>442918489.73000002</v>
      </c>
      <c r="AK26" s="104">
        <v>448548759.17000002</v>
      </c>
      <c r="AL26" s="104">
        <v>71770628.939999998</v>
      </c>
      <c r="AQ26" s="104">
        <v>1064000000</v>
      </c>
      <c r="AR26" s="104">
        <v>1135770628.9400001</v>
      </c>
      <c r="AS26" s="104">
        <v>-687221869.76999998</v>
      </c>
      <c r="AZ26" s="104">
        <v>0</v>
      </c>
      <c r="BE26" s="104">
        <v>0</v>
      </c>
      <c r="BF26" s="104">
        <v>0</v>
      </c>
      <c r="BG26" s="104">
        <v>106928.05</v>
      </c>
      <c r="BH26" s="104">
        <v>-266047337.84999999</v>
      </c>
      <c r="BI26" s="104">
        <v>851401131.30999994</v>
      </c>
      <c r="BN26" s="104">
        <v>585353793.46000004</v>
      </c>
      <c r="BO26" s="104" t="s">
        <v>800</v>
      </c>
      <c r="BP26" s="104" t="s">
        <v>801</v>
      </c>
      <c r="BQ26" s="104" t="s">
        <v>860</v>
      </c>
      <c r="BR26" s="104" t="s">
        <v>505</v>
      </c>
      <c r="BS26" s="104" t="s">
        <v>803</v>
      </c>
      <c r="BT26" s="104" t="s">
        <v>841</v>
      </c>
    </row>
    <row r="27" spans="1:72" x14ac:dyDescent="0.2">
      <c r="A27" s="105">
        <v>25</v>
      </c>
      <c r="B27" s="104" t="s">
        <v>861</v>
      </c>
      <c r="D27" s="104">
        <v>13208930546.450001</v>
      </c>
      <c r="O27" s="104">
        <v>140521292.72</v>
      </c>
      <c r="P27" s="104">
        <v>77219986.430000007</v>
      </c>
      <c r="Q27" s="104">
        <v>13426671825.6</v>
      </c>
      <c r="R27" s="104">
        <v>8982777683.7399998</v>
      </c>
      <c r="X27" s="104">
        <v>1205285459.97</v>
      </c>
      <c r="Y27" s="104">
        <v>702075330.52999997</v>
      </c>
      <c r="Z27" s="104">
        <v>1147621438.8900001</v>
      </c>
      <c r="AA27" s="104">
        <v>12037759913.129999</v>
      </c>
      <c r="AB27" s="104">
        <v>1388911912.47</v>
      </c>
      <c r="AE27" s="104">
        <v>59608200.32</v>
      </c>
      <c r="AF27" s="104">
        <v>1383159.15</v>
      </c>
      <c r="AH27" s="104">
        <v>2324928972.7600002</v>
      </c>
      <c r="AK27" s="104">
        <v>2385920332.23</v>
      </c>
      <c r="AL27" s="104">
        <v>134683005.27000001</v>
      </c>
      <c r="AQ27" s="104">
        <v>2210000000</v>
      </c>
      <c r="AR27" s="104">
        <v>2344683005.27</v>
      </c>
      <c r="AS27" s="104">
        <v>41237326.960000001</v>
      </c>
      <c r="AU27" s="104">
        <v>3658950</v>
      </c>
      <c r="AZ27" s="104">
        <v>3658950</v>
      </c>
      <c r="BB27" s="104">
        <v>369003970.42000002</v>
      </c>
      <c r="BC27" s="104">
        <v>15215178.42</v>
      </c>
      <c r="BD27" s="104">
        <v>1222500000</v>
      </c>
      <c r="BE27" s="104">
        <v>1591503970.4200001</v>
      </c>
      <c r="BF27" s="104">
        <v>-1587845020.4200001</v>
      </c>
      <c r="BG27" s="104">
        <v>11017629.029999999</v>
      </c>
      <c r="BH27" s="104">
        <v>-146678151.96000001</v>
      </c>
      <c r="BI27" s="104">
        <v>887822304.51999998</v>
      </c>
      <c r="BJ27" s="104">
        <v>741144152.55999994</v>
      </c>
      <c r="BK27" s="104">
        <v>887822304.51999998</v>
      </c>
      <c r="BN27" s="104">
        <v>741144152.55999994</v>
      </c>
      <c r="BO27" s="104" t="s">
        <v>800</v>
      </c>
      <c r="BP27" s="104" t="s">
        <v>806</v>
      </c>
      <c r="BQ27" s="104" t="s">
        <v>851</v>
      </c>
      <c r="BR27" s="104" t="s">
        <v>505</v>
      </c>
      <c r="BS27" s="104" t="s">
        <v>803</v>
      </c>
      <c r="BT27" s="104" t="s">
        <v>841</v>
      </c>
    </row>
    <row r="28" spans="1:72" x14ac:dyDescent="0.2">
      <c r="A28" s="105">
        <v>26</v>
      </c>
      <c r="B28" s="104" t="s">
        <v>862</v>
      </c>
      <c r="D28" s="104">
        <v>5638079004.5799999</v>
      </c>
      <c r="O28" s="104">
        <v>101625793.97</v>
      </c>
      <c r="P28" s="104">
        <v>34913398.270000003</v>
      </c>
      <c r="Q28" s="104">
        <v>5774618196.8199997</v>
      </c>
      <c r="R28" s="104">
        <v>3365685073.0100002</v>
      </c>
      <c r="X28" s="104">
        <v>827419003.12</v>
      </c>
      <c r="Y28" s="104">
        <v>560873810.23000002</v>
      </c>
      <c r="Z28" s="104">
        <v>411748070.25999999</v>
      </c>
      <c r="AA28" s="104">
        <v>5165725956.6199999</v>
      </c>
      <c r="AB28" s="104">
        <v>608892240.20000005</v>
      </c>
      <c r="AE28" s="104">
        <v>59608200.32</v>
      </c>
      <c r="AF28" s="104">
        <v>69909</v>
      </c>
      <c r="AH28" s="104">
        <v>2141485067.75</v>
      </c>
      <c r="AK28" s="104">
        <v>2201163177.0700002</v>
      </c>
      <c r="AL28" s="104">
        <v>103477291.09</v>
      </c>
      <c r="AM28" s="104">
        <v>1222500000</v>
      </c>
      <c r="AQ28" s="104">
        <v>1257600000</v>
      </c>
      <c r="AR28" s="104">
        <v>2583577291.0900002</v>
      </c>
      <c r="AS28" s="104">
        <v>-382414114.01999998</v>
      </c>
      <c r="AZ28" s="104">
        <v>0</v>
      </c>
      <c r="BB28" s="104">
        <v>369003970.42000002</v>
      </c>
      <c r="BC28" s="104">
        <v>15215178.42</v>
      </c>
      <c r="BE28" s="104">
        <v>369003970.42000002</v>
      </c>
      <c r="BF28" s="104">
        <v>-369003970.42000002</v>
      </c>
      <c r="BG28" s="104">
        <v>1898732.99</v>
      </c>
      <c r="BH28" s="104">
        <v>-140627111.25</v>
      </c>
      <c r="BI28" s="104">
        <v>887822304.51999998</v>
      </c>
      <c r="BN28" s="104">
        <v>747195193.26999998</v>
      </c>
      <c r="BO28" s="104" t="s">
        <v>800</v>
      </c>
      <c r="BP28" s="104" t="s">
        <v>801</v>
      </c>
      <c r="BQ28" s="104" t="s">
        <v>863</v>
      </c>
      <c r="BR28" s="104" t="s">
        <v>505</v>
      </c>
      <c r="BS28" s="104" t="s">
        <v>803</v>
      </c>
      <c r="BT28" s="104" t="s">
        <v>841</v>
      </c>
    </row>
    <row r="29" spans="1:72" x14ac:dyDescent="0.2">
      <c r="A29" s="105">
        <v>27</v>
      </c>
      <c r="B29" s="104" t="s">
        <v>864</v>
      </c>
      <c r="D29" s="104">
        <v>3511182907.6999998</v>
      </c>
      <c r="O29" s="104">
        <v>44054370.25</v>
      </c>
      <c r="P29" s="104">
        <v>23718648.600000001</v>
      </c>
      <c r="Q29" s="104">
        <v>3578955926.5500002</v>
      </c>
      <c r="R29" s="104">
        <v>2161394169.2800002</v>
      </c>
      <c r="X29" s="104">
        <v>561340860.62</v>
      </c>
      <c r="Y29" s="104">
        <v>420609666.48000002</v>
      </c>
      <c r="Z29" s="104">
        <v>228974699.55000001</v>
      </c>
      <c r="AA29" s="104">
        <v>3372319395.9299998</v>
      </c>
      <c r="AB29" s="104">
        <v>206636530.62</v>
      </c>
      <c r="AE29" s="104">
        <v>24915253.41</v>
      </c>
      <c r="AF29" s="104">
        <v>66909</v>
      </c>
      <c r="AH29" s="104">
        <v>1827949233.26</v>
      </c>
      <c r="AK29" s="104">
        <v>1852931395.6700001</v>
      </c>
      <c r="AL29" s="104">
        <v>87298714.099999994</v>
      </c>
      <c r="AM29" s="104">
        <v>642500000</v>
      </c>
      <c r="AQ29" s="104">
        <v>1257600000</v>
      </c>
      <c r="AR29" s="104">
        <v>1987398714.0999999</v>
      </c>
      <c r="AS29" s="104">
        <v>-134467318.43000001</v>
      </c>
      <c r="AZ29" s="104">
        <v>0</v>
      </c>
      <c r="BB29" s="104">
        <v>369003970.42000002</v>
      </c>
      <c r="BC29" s="104">
        <v>15215178.42</v>
      </c>
      <c r="BE29" s="104">
        <v>369003970.42000002</v>
      </c>
      <c r="BF29" s="104">
        <v>-369003970.42000002</v>
      </c>
      <c r="BG29" s="104">
        <v>1198307.52</v>
      </c>
      <c r="BH29" s="104">
        <v>-295636450.70999998</v>
      </c>
      <c r="BI29" s="104">
        <v>887822304.51999998</v>
      </c>
      <c r="BJ29" s="104">
        <v>592185853.80999994</v>
      </c>
      <c r="BK29" s="104">
        <v>887822304.51999998</v>
      </c>
      <c r="BN29" s="104">
        <v>592185853.80999994</v>
      </c>
      <c r="BO29" s="104" t="s">
        <v>800</v>
      </c>
      <c r="BP29" s="104" t="s">
        <v>801</v>
      </c>
      <c r="BQ29" s="104" t="s">
        <v>865</v>
      </c>
      <c r="BR29" s="104" t="s">
        <v>505</v>
      </c>
      <c r="BS29" s="104" t="s">
        <v>803</v>
      </c>
      <c r="BT29" s="104" t="s">
        <v>841</v>
      </c>
    </row>
    <row r="30" spans="1:72" x14ac:dyDescent="0.2">
      <c r="A30" s="105">
        <v>28</v>
      </c>
      <c r="B30" s="104" t="s">
        <v>866</v>
      </c>
      <c r="D30" s="104">
        <v>1987047898.01</v>
      </c>
      <c r="O30" s="104">
        <v>30649150.059999999</v>
      </c>
      <c r="P30" s="104">
        <v>31295330.440000001</v>
      </c>
      <c r="Q30" s="104">
        <v>2048992378.51</v>
      </c>
      <c r="R30" s="104">
        <v>1213823162.9300001</v>
      </c>
      <c r="X30" s="104">
        <v>317190317.50999999</v>
      </c>
      <c r="Y30" s="104">
        <v>220385979.75999999</v>
      </c>
      <c r="Z30" s="104">
        <v>130810128.36</v>
      </c>
      <c r="AA30" s="104">
        <v>1882209588.5599999</v>
      </c>
      <c r="AB30" s="104">
        <v>166782789.94999999</v>
      </c>
      <c r="AF30" s="104">
        <v>3310</v>
      </c>
      <c r="AH30" s="104">
        <v>51125425.829999998</v>
      </c>
      <c r="AK30" s="104">
        <v>51128735.829999998</v>
      </c>
      <c r="AL30" s="104">
        <v>69942593.450000003</v>
      </c>
      <c r="AQ30" s="104">
        <v>252931250</v>
      </c>
      <c r="AR30" s="104">
        <v>322873843.44999999</v>
      </c>
      <c r="AS30" s="104">
        <v>-271745107.62</v>
      </c>
      <c r="AZ30" s="104">
        <v>0</v>
      </c>
      <c r="BB30" s="104">
        <v>15215178.42</v>
      </c>
      <c r="BC30" s="104">
        <v>15215178.42</v>
      </c>
      <c r="BE30" s="104">
        <v>15215178.42</v>
      </c>
      <c r="BF30" s="104">
        <v>-15215178.42</v>
      </c>
      <c r="BG30" s="104">
        <v>-1060589.18</v>
      </c>
      <c r="BH30" s="104">
        <v>-121238085.27</v>
      </c>
      <c r="BI30" s="104">
        <v>887822304.51999998</v>
      </c>
      <c r="BN30" s="104">
        <v>766584219.25</v>
      </c>
      <c r="BO30" s="104" t="s">
        <v>800</v>
      </c>
      <c r="BP30" s="104" t="s">
        <v>801</v>
      </c>
      <c r="BQ30" s="104" t="s">
        <v>867</v>
      </c>
      <c r="BR30" s="104" t="s">
        <v>505</v>
      </c>
      <c r="BS30" s="104" t="s">
        <v>803</v>
      </c>
      <c r="BT30" s="104" t="s">
        <v>841</v>
      </c>
    </row>
    <row r="31" spans="1:72" x14ac:dyDescent="0.2">
      <c r="A31" s="105">
        <v>29</v>
      </c>
      <c r="B31" s="104" t="s">
        <v>868</v>
      </c>
      <c r="D31" s="104">
        <v>12004769332.530001</v>
      </c>
      <c r="O31" s="104">
        <v>158580421.97999999</v>
      </c>
      <c r="P31" s="104">
        <v>55724317.149999999</v>
      </c>
      <c r="Q31" s="104">
        <v>12219074071.66</v>
      </c>
      <c r="R31" s="104">
        <v>8039688106.6400003</v>
      </c>
      <c r="X31" s="104">
        <v>1097841214.4200001</v>
      </c>
      <c r="Y31" s="104">
        <v>638343113.10000002</v>
      </c>
      <c r="Z31" s="104">
        <v>1310111926.8299999</v>
      </c>
      <c r="AA31" s="104">
        <v>11085984360.99</v>
      </c>
      <c r="AB31" s="104">
        <v>1133089710.6700001</v>
      </c>
      <c r="AE31" s="104">
        <v>30252004.460000001</v>
      </c>
      <c r="AF31" s="104">
        <v>2401121.44</v>
      </c>
      <c r="AH31" s="104">
        <v>1542331190.29</v>
      </c>
      <c r="AK31" s="104">
        <v>1574984316.1900001</v>
      </c>
      <c r="AL31" s="104">
        <v>75916323.709999993</v>
      </c>
      <c r="AQ31" s="104">
        <v>1905404087.8399999</v>
      </c>
      <c r="AR31" s="104">
        <v>1981320411.55</v>
      </c>
      <c r="AS31" s="104">
        <v>-406336095.36000001</v>
      </c>
      <c r="AZ31" s="104">
        <v>0</v>
      </c>
      <c r="BB31" s="104">
        <v>271090805.85000002</v>
      </c>
      <c r="BE31" s="104">
        <v>271090805.85000002</v>
      </c>
      <c r="BF31" s="104">
        <v>-271090805.85000002</v>
      </c>
      <c r="BG31" s="104">
        <v>15281380.76</v>
      </c>
      <c r="BH31" s="104">
        <v>470944190.22000003</v>
      </c>
      <c r="BI31" s="104">
        <v>416878114.30000001</v>
      </c>
      <c r="BJ31" s="104">
        <v>887822304.51999998</v>
      </c>
      <c r="BK31" s="104">
        <v>416878114.30000001</v>
      </c>
      <c r="BN31" s="104">
        <v>887822304.51999998</v>
      </c>
      <c r="BO31" s="104" t="s">
        <v>800</v>
      </c>
      <c r="BP31" s="104" t="s">
        <v>806</v>
      </c>
      <c r="BQ31" s="104" t="s">
        <v>869</v>
      </c>
      <c r="BR31" s="104" t="s">
        <v>505</v>
      </c>
      <c r="BS31" s="104" t="s">
        <v>803</v>
      </c>
      <c r="BT31" s="104" t="s">
        <v>841</v>
      </c>
    </row>
    <row r="32" spans="1:72" x14ac:dyDescent="0.2">
      <c r="A32" s="105">
        <v>30</v>
      </c>
      <c r="B32" s="104" t="s">
        <v>870</v>
      </c>
      <c r="D32" s="104">
        <v>5060179787.6400003</v>
      </c>
      <c r="O32" s="104">
        <v>115283402.3</v>
      </c>
      <c r="P32" s="104">
        <v>73664191.269999996</v>
      </c>
      <c r="Q32" s="104">
        <v>5249127381.21</v>
      </c>
      <c r="R32" s="104">
        <v>3128708022.9699998</v>
      </c>
      <c r="X32" s="104">
        <v>780795724.42999995</v>
      </c>
      <c r="Y32" s="104">
        <v>520695736.77999997</v>
      </c>
      <c r="Z32" s="104">
        <v>390778683.87</v>
      </c>
      <c r="AA32" s="104">
        <v>4820978168.0500002</v>
      </c>
      <c r="AB32" s="104">
        <v>428149213.16000003</v>
      </c>
      <c r="AE32" s="104">
        <v>30164042.280000001</v>
      </c>
      <c r="AF32" s="104">
        <v>104734</v>
      </c>
      <c r="AH32" s="104">
        <v>1360037168.5599999</v>
      </c>
      <c r="AK32" s="104">
        <v>1390305944.8399999</v>
      </c>
      <c r="AL32" s="104">
        <v>71870543.280000001</v>
      </c>
      <c r="AQ32" s="104">
        <v>1323493000</v>
      </c>
      <c r="AR32" s="104">
        <v>1395363543.28</v>
      </c>
      <c r="AS32" s="104">
        <v>-5057598.4400000004</v>
      </c>
      <c r="AZ32" s="104">
        <v>0</v>
      </c>
      <c r="BB32" s="104">
        <v>272136330.79000002</v>
      </c>
      <c r="BE32" s="104">
        <v>272136330.79000002</v>
      </c>
      <c r="BF32" s="104">
        <v>-272136330.79000002</v>
      </c>
      <c r="BG32" s="104">
        <v>2273563.27</v>
      </c>
      <c r="BH32" s="104">
        <v>153228847.19999999</v>
      </c>
      <c r="BI32" s="104">
        <v>416878114.31</v>
      </c>
      <c r="BN32" s="104">
        <v>570106961.50999999</v>
      </c>
      <c r="BO32" s="104" t="s">
        <v>800</v>
      </c>
      <c r="BP32" s="104" t="s">
        <v>801</v>
      </c>
      <c r="BQ32" s="104" t="s">
        <v>871</v>
      </c>
      <c r="BR32" s="104" t="s">
        <v>505</v>
      </c>
      <c r="BS32" s="104" t="s">
        <v>803</v>
      </c>
      <c r="BT32" s="104" t="s">
        <v>841</v>
      </c>
    </row>
    <row r="33" spans="1:72" x14ac:dyDescent="0.2">
      <c r="A33" s="105">
        <v>31</v>
      </c>
      <c r="B33" s="104" t="s">
        <v>872</v>
      </c>
      <c r="D33" s="104">
        <v>3115784479.6999998</v>
      </c>
      <c r="O33" s="104">
        <v>66158353.469999999</v>
      </c>
      <c r="P33" s="104">
        <v>30875351.719999999</v>
      </c>
      <c r="Q33" s="104">
        <v>3212818184.8899999</v>
      </c>
      <c r="R33" s="104">
        <v>1953209952.21</v>
      </c>
      <c r="X33" s="104">
        <v>538089807.91999996</v>
      </c>
      <c r="Y33" s="104">
        <v>388509781.37</v>
      </c>
      <c r="Z33" s="104">
        <v>221130284.00999999</v>
      </c>
      <c r="AA33" s="104">
        <v>3100939825.5100002</v>
      </c>
      <c r="AB33" s="104">
        <v>111878359.38</v>
      </c>
      <c r="AE33" s="104">
        <v>17000206.66</v>
      </c>
      <c r="AF33" s="104">
        <v>74234</v>
      </c>
      <c r="AH33" s="104">
        <v>916308013.12</v>
      </c>
      <c r="AK33" s="104">
        <v>933382453.77999997</v>
      </c>
      <c r="AL33" s="104">
        <v>47484814.399999999</v>
      </c>
      <c r="AQ33" s="104">
        <v>810704455.10000002</v>
      </c>
      <c r="AR33" s="104">
        <v>858189269.5</v>
      </c>
      <c r="AS33" s="104">
        <v>75193184.280000001</v>
      </c>
      <c r="AZ33" s="104">
        <v>0</v>
      </c>
      <c r="BB33" s="104">
        <v>272136330.79000002</v>
      </c>
      <c r="BE33" s="104">
        <v>272136330.79000002</v>
      </c>
      <c r="BF33" s="104">
        <v>-272136330.79000002</v>
      </c>
      <c r="BG33" s="104">
        <v>-1105550.52</v>
      </c>
      <c r="BH33" s="104">
        <v>-86170337.650000006</v>
      </c>
      <c r="BI33" s="104">
        <v>416878114.31</v>
      </c>
      <c r="BJ33" s="104">
        <v>330707776.66000003</v>
      </c>
      <c r="BK33" s="104">
        <v>416878114.31</v>
      </c>
      <c r="BN33" s="104">
        <v>330707776.66000003</v>
      </c>
      <c r="BO33" s="104" t="s">
        <v>800</v>
      </c>
      <c r="BP33" s="104" t="s">
        <v>801</v>
      </c>
      <c r="BQ33" s="104" t="s">
        <v>873</v>
      </c>
      <c r="BR33" s="104" t="s">
        <v>505</v>
      </c>
      <c r="BS33" s="104" t="s">
        <v>803</v>
      </c>
      <c r="BT33" s="104" t="s">
        <v>841</v>
      </c>
    </row>
    <row r="34" spans="1:72" x14ac:dyDescent="0.2">
      <c r="A34" s="105">
        <v>32</v>
      </c>
      <c r="B34" s="104" t="s">
        <v>874</v>
      </c>
      <c r="D34" s="104">
        <v>1714627781.75</v>
      </c>
      <c r="O34" s="104">
        <v>41656230.439999998</v>
      </c>
      <c r="P34" s="104">
        <v>29684562.600000001</v>
      </c>
      <c r="Q34" s="104">
        <v>1785968574.79</v>
      </c>
      <c r="R34" s="104">
        <v>1197260906.0799999</v>
      </c>
      <c r="X34" s="104">
        <v>303291639.27999997</v>
      </c>
      <c r="Y34" s="104">
        <v>133690967.51000001</v>
      </c>
      <c r="Z34" s="104">
        <v>132975349.98999999</v>
      </c>
      <c r="AA34" s="104">
        <v>1767218862.8599999</v>
      </c>
      <c r="AB34" s="104">
        <v>18749711.93</v>
      </c>
      <c r="AF34" s="104">
        <v>4800</v>
      </c>
      <c r="AH34" s="104">
        <v>1723701.21</v>
      </c>
      <c r="AK34" s="104">
        <v>1728501.21</v>
      </c>
      <c r="AL34" s="104">
        <v>26120514.27</v>
      </c>
      <c r="AQ34" s="104">
        <v>180011455.09999999</v>
      </c>
      <c r="AR34" s="104">
        <v>206131969.37</v>
      </c>
      <c r="AS34" s="104">
        <v>-204403468.16</v>
      </c>
      <c r="AZ34" s="104">
        <v>0</v>
      </c>
      <c r="BE34" s="104">
        <v>0</v>
      </c>
      <c r="BF34" s="104">
        <v>0</v>
      </c>
      <c r="BG34" s="104">
        <v>-673959.68</v>
      </c>
      <c r="BH34" s="104">
        <v>-186327715.91</v>
      </c>
      <c r="BI34" s="104">
        <v>416878114.31</v>
      </c>
      <c r="BN34" s="104">
        <v>230550398.40000001</v>
      </c>
      <c r="BO34" s="104" t="s">
        <v>800</v>
      </c>
      <c r="BP34" s="104" t="s">
        <v>801</v>
      </c>
      <c r="BQ34" s="104" t="s">
        <v>875</v>
      </c>
      <c r="BR34" s="104" t="s">
        <v>505</v>
      </c>
      <c r="BS34" s="104" t="s">
        <v>803</v>
      </c>
      <c r="BT34" s="104" t="s">
        <v>841</v>
      </c>
    </row>
    <row r="35" spans="1:72" x14ac:dyDescent="0.2">
      <c r="A35" s="105">
        <v>33</v>
      </c>
      <c r="B35" s="104" t="s">
        <v>876</v>
      </c>
      <c r="D35" s="104">
        <v>10490880096.66</v>
      </c>
      <c r="O35" s="104">
        <v>186071636.61000001</v>
      </c>
      <c r="P35" s="104">
        <v>36952803.030000001</v>
      </c>
      <c r="Q35" s="104">
        <v>10713904536.299999</v>
      </c>
      <c r="R35" s="104">
        <v>7353541507.3999996</v>
      </c>
      <c r="X35" s="104">
        <v>1013183081.75</v>
      </c>
      <c r="Y35" s="104">
        <v>507933973.00999999</v>
      </c>
      <c r="Z35" s="104">
        <v>1006056662.4299999</v>
      </c>
      <c r="AA35" s="104">
        <v>9880715224.5900002</v>
      </c>
      <c r="AB35" s="104">
        <v>833189311.71000004</v>
      </c>
      <c r="AE35" s="104">
        <v>21406892.07</v>
      </c>
      <c r="AF35" s="104">
        <v>3715232.69</v>
      </c>
      <c r="AH35" s="104">
        <v>1369803895.47</v>
      </c>
      <c r="AK35" s="104">
        <v>1394926020.23</v>
      </c>
      <c r="AL35" s="104">
        <v>124458315.77</v>
      </c>
      <c r="AQ35" s="104">
        <v>1840756030.26</v>
      </c>
      <c r="AR35" s="104">
        <v>1965214346.03</v>
      </c>
      <c r="AS35" s="104">
        <v>-570288325.79999995</v>
      </c>
      <c r="AZ35" s="104">
        <v>0</v>
      </c>
      <c r="BB35" s="104">
        <v>234659145.56</v>
      </c>
      <c r="BE35" s="104">
        <v>234659145.56</v>
      </c>
      <c r="BF35" s="104">
        <v>-234659145.56</v>
      </c>
      <c r="BG35" s="104">
        <v>-1624845.38</v>
      </c>
      <c r="BH35" s="104">
        <v>26616994.969999999</v>
      </c>
      <c r="BI35" s="104">
        <v>390261119.32999998</v>
      </c>
      <c r="BJ35" s="104">
        <v>416878114.30000001</v>
      </c>
      <c r="BK35" s="104">
        <v>390261119.32999998</v>
      </c>
      <c r="BN35" s="104">
        <v>416878114.30000001</v>
      </c>
      <c r="BO35" s="104" t="s">
        <v>800</v>
      </c>
      <c r="BP35" s="104" t="s">
        <v>806</v>
      </c>
      <c r="BQ35" s="104" t="s">
        <v>877</v>
      </c>
      <c r="BR35" s="104" t="s">
        <v>505</v>
      </c>
      <c r="BS35" s="104" t="s">
        <v>803</v>
      </c>
      <c r="BT35" s="104" t="s">
        <v>841</v>
      </c>
    </row>
    <row r="36" spans="1:72" x14ac:dyDescent="0.2">
      <c r="A36" s="105">
        <v>34</v>
      </c>
      <c r="B36" s="104" t="s">
        <v>878</v>
      </c>
      <c r="D36" s="104">
        <v>4747029327.0500002</v>
      </c>
      <c r="O36" s="104">
        <v>130734982.47</v>
      </c>
      <c r="P36" s="104">
        <v>43268423.299999997</v>
      </c>
      <c r="Q36" s="104">
        <v>4921032732.8199997</v>
      </c>
      <c r="R36" s="104">
        <v>2825868473.2600002</v>
      </c>
      <c r="X36" s="104">
        <v>701787768.62</v>
      </c>
      <c r="Y36" s="104">
        <v>425125757.61000001</v>
      </c>
      <c r="Z36" s="104">
        <v>379032557.35000002</v>
      </c>
      <c r="AA36" s="104">
        <v>4331814556.8400002</v>
      </c>
      <c r="AB36" s="104">
        <v>589218175.98000002</v>
      </c>
      <c r="AE36" s="104">
        <v>21406892.059999999</v>
      </c>
      <c r="AF36" s="104">
        <v>766877.35</v>
      </c>
      <c r="AH36" s="104">
        <v>1415422278.3499999</v>
      </c>
      <c r="AK36" s="104">
        <v>1437596047.76</v>
      </c>
      <c r="AL36" s="104">
        <v>99252748.620000005</v>
      </c>
      <c r="AQ36" s="104">
        <v>1532809956.6400001</v>
      </c>
      <c r="AR36" s="104">
        <v>1632062705.26</v>
      </c>
      <c r="AS36" s="104">
        <v>-194466657.5</v>
      </c>
      <c r="AZ36" s="104">
        <v>0</v>
      </c>
      <c r="BB36" s="104">
        <v>234659145.56</v>
      </c>
      <c r="BE36" s="104">
        <v>234659145.56</v>
      </c>
      <c r="BF36" s="104">
        <v>-234659145.56</v>
      </c>
      <c r="BG36" s="104">
        <v>439934.47</v>
      </c>
      <c r="BH36" s="104">
        <v>160532307.38999999</v>
      </c>
      <c r="BI36" s="104">
        <v>390261119.33999997</v>
      </c>
      <c r="BN36" s="104">
        <v>550793426.73000002</v>
      </c>
      <c r="BO36" s="104" t="s">
        <v>800</v>
      </c>
      <c r="BP36" s="104" t="s">
        <v>801</v>
      </c>
      <c r="BQ36" s="104" t="s">
        <v>879</v>
      </c>
      <c r="BR36" s="104" t="s">
        <v>505</v>
      </c>
      <c r="BS36" s="104" t="s">
        <v>803</v>
      </c>
      <c r="BT36" s="104" t="s">
        <v>841</v>
      </c>
    </row>
    <row r="37" spans="1:72" x14ac:dyDescent="0.2">
      <c r="A37" s="105">
        <v>35</v>
      </c>
      <c r="B37" s="104" t="s">
        <v>880</v>
      </c>
      <c r="D37" s="104">
        <v>2996446267.1300001</v>
      </c>
      <c r="O37" s="104">
        <v>76543433.980000004</v>
      </c>
      <c r="P37" s="104">
        <v>24094840.629999999</v>
      </c>
      <c r="Q37" s="104">
        <v>3097084541.7399998</v>
      </c>
      <c r="R37" s="104">
        <v>1735475466.0799999</v>
      </c>
      <c r="X37" s="104">
        <v>478245305.29000002</v>
      </c>
      <c r="Y37" s="104">
        <v>304402933.33999997</v>
      </c>
      <c r="Z37" s="104">
        <v>249817077.91999999</v>
      </c>
      <c r="AA37" s="104">
        <v>2767940782.6300001</v>
      </c>
      <c r="AB37" s="104">
        <v>329143759.11000001</v>
      </c>
      <c r="AE37" s="104">
        <v>16912919.449999999</v>
      </c>
      <c r="AF37" s="104">
        <v>605168.5</v>
      </c>
      <c r="AH37" s="104">
        <v>1706440937.55</v>
      </c>
      <c r="AK37" s="104">
        <v>1723959025.5</v>
      </c>
      <c r="AL37" s="104">
        <v>54321559.450000003</v>
      </c>
      <c r="AQ37" s="104">
        <v>1191331274.3199999</v>
      </c>
      <c r="AR37" s="104">
        <v>1245652833.77</v>
      </c>
      <c r="AS37" s="104">
        <v>478306191.73000002</v>
      </c>
      <c r="AZ37" s="104">
        <v>0</v>
      </c>
      <c r="BB37" s="104">
        <v>234659145.56</v>
      </c>
      <c r="BE37" s="104">
        <v>234659145.56</v>
      </c>
      <c r="BF37" s="104">
        <v>-234659145.56</v>
      </c>
      <c r="BG37" s="104">
        <v>1160818.71</v>
      </c>
      <c r="BH37" s="104">
        <v>573951623.99000001</v>
      </c>
      <c r="BI37" s="104">
        <v>390261119.33999997</v>
      </c>
      <c r="BJ37" s="104">
        <v>964212743.33000004</v>
      </c>
      <c r="BK37" s="104">
        <v>390261119.33999997</v>
      </c>
      <c r="BN37" s="104">
        <v>964212743.33000004</v>
      </c>
      <c r="BO37" s="104" t="s">
        <v>800</v>
      </c>
      <c r="BP37" s="104" t="s">
        <v>801</v>
      </c>
      <c r="BQ37" s="104" t="s">
        <v>881</v>
      </c>
      <c r="BR37" s="104" t="s">
        <v>505</v>
      </c>
      <c r="BS37" s="104" t="s">
        <v>803</v>
      </c>
      <c r="BT37" s="104" t="s">
        <v>841</v>
      </c>
    </row>
    <row r="38" spans="1:72" x14ac:dyDescent="0.2">
      <c r="A38" s="105">
        <v>36</v>
      </c>
      <c r="B38" s="104" t="s">
        <v>882</v>
      </c>
      <c r="D38" s="104">
        <v>1600511749</v>
      </c>
      <c r="O38" s="104">
        <v>52346720.560000002</v>
      </c>
      <c r="P38" s="104">
        <v>12057362.439999999</v>
      </c>
      <c r="Q38" s="104">
        <v>1664915832</v>
      </c>
      <c r="R38" s="104">
        <v>910143131.36000001</v>
      </c>
      <c r="X38" s="104">
        <v>268327173.78999999</v>
      </c>
      <c r="Y38" s="104">
        <v>126984382.3</v>
      </c>
      <c r="Z38" s="104">
        <v>150353406.05000001</v>
      </c>
      <c r="AA38" s="104">
        <v>1455808093.5</v>
      </c>
      <c r="AB38" s="104">
        <v>209107738.5</v>
      </c>
      <c r="AE38" s="104">
        <v>8675130.8200000003</v>
      </c>
      <c r="AF38" s="104">
        <v>472406.5</v>
      </c>
      <c r="AH38" s="104">
        <v>1395832799.55</v>
      </c>
      <c r="AK38" s="104">
        <v>1404980336.8699999</v>
      </c>
      <c r="AL38" s="104">
        <v>23065133.489999998</v>
      </c>
      <c r="AQ38" s="104">
        <v>978303179.63</v>
      </c>
      <c r="AR38" s="104">
        <v>1001368313.12</v>
      </c>
      <c r="AS38" s="104">
        <v>403612023.75</v>
      </c>
      <c r="AZ38" s="104">
        <v>0</v>
      </c>
      <c r="BE38" s="104">
        <v>0</v>
      </c>
      <c r="BF38" s="104">
        <v>0</v>
      </c>
      <c r="BG38" s="104">
        <v>959515.75</v>
      </c>
      <c r="BH38" s="104">
        <v>613679278</v>
      </c>
      <c r="BI38" s="104">
        <v>390261119.33999997</v>
      </c>
      <c r="BN38" s="104">
        <v>1003940397.34</v>
      </c>
      <c r="BO38" s="104" t="s">
        <v>800</v>
      </c>
      <c r="BP38" s="104" t="s">
        <v>801</v>
      </c>
      <c r="BQ38" s="104" t="s">
        <v>883</v>
      </c>
      <c r="BR38" s="104" t="s">
        <v>505</v>
      </c>
      <c r="BS38" s="104" t="s">
        <v>803</v>
      </c>
      <c r="BT38" s="104" t="s">
        <v>841</v>
      </c>
    </row>
    <row r="39" spans="1:72" x14ac:dyDescent="0.2">
      <c r="A39" s="105">
        <v>37</v>
      </c>
      <c r="B39" s="104" t="s">
        <v>884</v>
      </c>
      <c r="D39" s="104">
        <v>9333237746.0499992</v>
      </c>
      <c r="O39" s="104">
        <v>123806584.76000001</v>
      </c>
      <c r="P39" s="104">
        <v>35624035.579999998</v>
      </c>
      <c r="Q39" s="104">
        <v>9492668366.3899994</v>
      </c>
      <c r="R39" s="104">
        <v>6673849359.71</v>
      </c>
      <c r="X39" s="104">
        <v>981032765.95000005</v>
      </c>
      <c r="Y39" s="104">
        <v>369464557.32999998</v>
      </c>
      <c r="Z39" s="104">
        <v>880329805.89999998</v>
      </c>
      <c r="AA39" s="104">
        <v>8904676488.8899994</v>
      </c>
      <c r="AB39" s="104">
        <v>587991877.5</v>
      </c>
      <c r="AE39" s="104">
        <v>4821913.33</v>
      </c>
      <c r="AF39" s="104">
        <v>2165085.83</v>
      </c>
      <c r="AH39" s="104">
        <v>842362824.04999995</v>
      </c>
      <c r="AK39" s="104">
        <v>849349823.21000004</v>
      </c>
      <c r="AL39" s="104">
        <v>102409652.75</v>
      </c>
      <c r="AQ39" s="104">
        <v>1062165117.6799999</v>
      </c>
      <c r="AR39" s="104">
        <v>1164574770.4300001</v>
      </c>
      <c r="AS39" s="104">
        <v>-315224947.22000003</v>
      </c>
      <c r="AZ39" s="104">
        <v>0</v>
      </c>
      <c r="BB39" s="104">
        <v>209506175.97</v>
      </c>
      <c r="BE39" s="104">
        <v>209506175.97</v>
      </c>
      <c r="BF39" s="104">
        <v>-209506175.97</v>
      </c>
      <c r="BG39" s="104">
        <v>-12808578.890000001</v>
      </c>
      <c r="BH39" s="104">
        <v>50452175.420000002</v>
      </c>
      <c r="BI39" s="104">
        <v>339808943.92000002</v>
      </c>
      <c r="BJ39" s="104">
        <v>390261119.33999997</v>
      </c>
      <c r="BK39" s="104">
        <v>339808943.92000002</v>
      </c>
      <c r="BN39" s="104">
        <v>390261119.33999997</v>
      </c>
      <c r="BO39" s="104" t="s">
        <v>800</v>
      </c>
      <c r="BP39" s="104" t="s">
        <v>806</v>
      </c>
      <c r="BQ39" s="104" t="s">
        <v>885</v>
      </c>
      <c r="BR39" s="104" t="s">
        <v>505</v>
      </c>
      <c r="BS39" s="104" t="s">
        <v>803</v>
      </c>
      <c r="BT39" s="104" t="s">
        <v>841</v>
      </c>
    </row>
    <row r="40" spans="1:72" x14ac:dyDescent="0.2">
      <c r="A40" s="105">
        <v>38</v>
      </c>
      <c r="B40" s="104" t="s">
        <v>886</v>
      </c>
      <c r="D40" s="104">
        <v>4351071085.4099998</v>
      </c>
      <c r="O40" s="104">
        <v>103618659.89</v>
      </c>
      <c r="P40" s="104">
        <v>25829359.940000001</v>
      </c>
      <c r="Q40" s="104">
        <v>4480519105.2399998</v>
      </c>
      <c r="R40" s="104">
        <v>2423220475.0500002</v>
      </c>
      <c r="X40" s="104">
        <v>596506199.62</v>
      </c>
      <c r="Y40" s="104">
        <v>281699997.51999998</v>
      </c>
      <c r="Z40" s="104">
        <v>564578486.24000001</v>
      </c>
      <c r="AA40" s="104">
        <v>3866005158.4299998</v>
      </c>
      <c r="AB40" s="104">
        <v>614513946.80999994</v>
      </c>
      <c r="AE40" s="104">
        <v>1126661.47</v>
      </c>
      <c r="AF40" s="104">
        <v>604305.79</v>
      </c>
      <c r="AH40" s="104">
        <v>743225342.27999997</v>
      </c>
      <c r="AK40" s="104">
        <v>744956309.53999996</v>
      </c>
      <c r="AL40" s="104">
        <v>66796110.25</v>
      </c>
      <c r="AQ40" s="104">
        <v>1210785260.3800001</v>
      </c>
      <c r="AR40" s="104">
        <v>1277581370.6300001</v>
      </c>
      <c r="AS40" s="104">
        <v>-532625061.08999997</v>
      </c>
      <c r="AZ40" s="104">
        <v>0</v>
      </c>
      <c r="BB40" s="104">
        <v>209469275.97</v>
      </c>
      <c r="BE40" s="104">
        <v>209469275.97</v>
      </c>
      <c r="BF40" s="104">
        <v>-209469275.97</v>
      </c>
      <c r="BG40" s="104">
        <v>-4993806.4800000004</v>
      </c>
      <c r="BH40" s="104">
        <v>-132574196.73</v>
      </c>
      <c r="BI40" s="104">
        <v>339808943.92000002</v>
      </c>
      <c r="BN40" s="104">
        <v>207234747.19</v>
      </c>
      <c r="BO40" s="104" t="s">
        <v>800</v>
      </c>
      <c r="BP40" s="104" t="s">
        <v>801</v>
      </c>
      <c r="BQ40" s="104" t="s">
        <v>887</v>
      </c>
      <c r="BR40" s="104" t="s">
        <v>505</v>
      </c>
      <c r="BS40" s="104" t="s">
        <v>803</v>
      </c>
      <c r="BT40" s="104" t="s">
        <v>841</v>
      </c>
    </row>
    <row r="41" spans="1:72" x14ac:dyDescent="0.2">
      <c r="A41" s="105">
        <v>39</v>
      </c>
      <c r="B41" s="104" t="s">
        <v>888</v>
      </c>
      <c r="D41" s="104">
        <v>2872647834.2399998</v>
      </c>
      <c r="O41" s="104">
        <v>54699162.990000002</v>
      </c>
      <c r="P41" s="104">
        <v>22027058.350000001</v>
      </c>
      <c r="Q41" s="104">
        <v>2949374055.5799999</v>
      </c>
      <c r="R41" s="104">
        <v>1580374543.8699999</v>
      </c>
      <c r="X41" s="104">
        <v>409315991.44999999</v>
      </c>
      <c r="Y41" s="104">
        <v>209842863.37</v>
      </c>
      <c r="Z41" s="104">
        <v>396516195.11000001</v>
      </c>
      <c r="AA41" s="104">
        <v>2596049593.8000002</v>
      </c>
      <c r="AB41" s="104">
        <v>353324461.77999997</v>
      </c>
      <c r="AE41" s="104">
        <v>728295.81</v>
      </c>
      <c r="AF41" s="104">
        <v>449130</v>
      </c>
      <c r="AH41" s="104">
        <v>711835000</v>
      </c>
      <c r="AK41" s="104">
        <v>713012425.80999994</v>
      </c>
      <c r="AL41" s="104">
        <v>37106065.93</v>
      </c>
      <c r="AQ41" s="104">
        <v>175960000</v>
      </c>
      <c r="AR41" s="104">
        <v>213066065.93000001</v>
      </c>
      <c r="AS41" s="104">
        <v>499946359.88</v>
      </c>
      <c r="AZ41" s="104">
        <v>0</v>
      </c>
      <c r="BB41" s="104">
        <v>208143053.13999999</v>
      </c>
      <c r="BE41" s="104">
        <v>208143053.13999999</v>
      </c>
      <c r="BF41" s="104">
        <v>-208143053.13999999</v>
      </c>
      <c r="BG41" s="104">
        <v>-4454109.59</v>
      </c>
      <c r="BH41" s="104">
        <v>640673658.92999995</v>
      </c>
      <c r="BI41" s="104">
        <v>339808943.92000002</v>
      </c>
      <c r="BJ41" s="104">
        <v>980482602.85000002</v>
      </c>
      <c r="BK41" s="104">
        <v>339808943.92000002</v>
      </c>
      <c r="BN41" s="104">
        <v>980482602.85000002</v>
      </c>
      <c r="BO41" s="104" t="s">
        <v>800</v>
      </c>
      <c r="BP41" s="104" t="s">
        <v>801</v>
      </c>
      <c r="BQ41" s="104" t="s">
        <v>889</v>
      </c>
      <c r="BR41" s="104" t="s">
        <v>505</v>
      </c>
      <c r="BS41" s="104" t="s">
        <v>803</v>
      </c>
      <c r="BT41" s="104" t="s">
        <v>841</v>
      </c>
    </row>
    <row r="42" spans="1:72" x14ac:dyDescent="0.2">
      <c r="A42" s="105">
        <v>40</v>
      </c>
      <c r="B42" s="104" t="s">
        <v>890</v>
      </c>
      <c r="D42" s="104">
        <v>1548658126.3699999</v>
      </c>
      <c r="O42" s="104">
        <v>29570626.280000001</v>
      </c>
      <c r="P42" s="104">
        <v>5197581.3600000003</v>
      </c>
      <c r="Q42" s="104">
        <v>1583426334.01</v>
      </c>
      <c r="R42" s="104">
        <v>779920002.75999999</v>
      </c>
      <c r="X42" s="104">
        <v>240498892.44999999</v>
      </c>
      <c r="Y42" s="104">
        <v>95695687.459999993</v>
      </c>
      <c r="Z42" s="104">
        <v>191994052.75999999</v>
      </c>
      <c r="AA42" s="104">
        <v>1308108635.4300001</v>
      </c>
      <c r="AB42" s="104">
        <v>275317698.57999998</v>
      </c>
      <c r="AF42" s="104">
        <v>146000</v>
      </c>
      <c r="AK42" s="104">
        <v>146000</v>
      </c>
      <c r="AL42" s="104">
        <v>21820629.98</v>
      </c>
      <c r="AQ42" s="104">
        <v>245000000</v>
      </c>
      <c r="AR42" s="104">
        <v>266820629.97999999</v>
      </c>
      <c r="AS42" s="104">
        <v>-266674629.97999999</v>
      </c>
      <c r="AZ42" s="104">
        <v>0</v>
      </c>
      <c r="BE42" s="104">
        <v>0</v>
      </c>
      <c r="BF42" s="104">
        <v>0</v>
      </c>
      <c r="BG42" s="104">
        <v>-769883.17</v>
      </c>
      <c r="BH42" s="104">
        <v>7873185.4299999997</v>
      </c>
      <c r="BI42" s="104">
        <v>1115082323.6500001</v>
      </c>
      <c r="BN42" s="104">
        <v>1122955509.0799999</v>
      </c>
      <c r="BO42" s="104" t="s">
        <v>800</v>
      </c>
      <c r="BP42" s="104" t="s">
        <v>801</v>
      </c>
      <c r="BQ42" s="104" t="s">
        <v>891</v>
      </c>
      <c r="BR42" s="104" t="s">
        <v>505</v>
      </c>
      <c r="BS42" s="104" t="s">
        <v>803</v>
      </c>
      <c r="BT42" s="104" t="s">
        <v>841</v>
      </c>
    </row>
    <row r="43" spans="1:72" x14ac:dyDescent="0.2">
      <c r="A43" s="105">
        <v>41</v>
      </c>
      <c r="B43" s="104" t="s">
        <v>892</v>
      </c>
      <c r="D43" s="104">
        <v>7889937964.5600004</v>
      </c>
      <c r="O43" s="104">
        <v>107897494.98999999</v>
      </c>
      <c r="P43" s="104">
        <v>50474475.140000001</v>
      </c>
      <c r="Q43" s="104">
        <v>8048309934.6899996</v>
      </c>
      <c r="R43" s="104">
        <v>5204664775.8599997</v>
      </c>
      <c r="X43" s="104">
        <v>774705615.98000002</v>
      </c>
      <c r="Y43" s="104">
        <v>403632946.70999998</v>
      </c>
      <c r="Z43" s="104">
        <v>807976118.37</v>
      </c>
      <c r="AA43" s="104">
        <v>7190979456.9200001</v>
      </c>
      <c r="AB43" s="104">
        <v>857330477.76999998</v>
      </c>
      <c r="AF43" s="104">
        <v>1279579.57</v>
      </c>
      <c r="AK43" s="104">
        <v>1279579.57</v>
      </c>
      <c r="AL43" s="104">
        <v>93817671.390000001</v>
      </c>
      <c r="AM43" s="104">
        <v>49853624.299999997</v>
      </c>
      <c r="AQ43" s="104">
        <v>771143000</v>
      </c>
      <c r="AR43" s="104">
        <v>914814295.69000006</v>
      </c>
      <c r="AS43" s="104">
        <v>-913534716.12</v>
      </c>
      <c r="AZ43" s="104">
        <v>0</v>
      </c>
      <c r="BB43" s="104">
        <v>173175600</v>
      </c>
      <c r="BE43" s="104">
        <v>173175600</v>
      </c>
      <c r="BF43" s="104">
        <v>-173175600</v>
      </c>
      <c r="BG43" s="104">
        <v>-4148868.83</v>
      </c>
      <c r="BH43" s="104">
        <v>-233528707.18000001</v>
      </c>
      <c r="BI43" s="104">
        <v>573337651.10000002</v>
      </c>
      <c r="BJ43" s="104">
        <v>339808943.92000002</v>
      </c>
      <c r="BK43" s="104">
        <v>573337651.10000002</v>
      </c>
      <c r="BN43" s="104">
        <v>339808943.92000002</v>
      </c>
      <c r="BO43" s="104" t="s">
        <v>800</v>
      </c>
      <c r="BP43" s="104" t="s">
        <v>806</v>
      </c>
      <c r="BQ43" s="104" t="s">
        <v>893</v>
      </c>
      <c r="BR43" s="104" t="s">
        <v>505</v>
      </c>
      <c r="BS43" s="104" t="s">
        <v>803</v>
      </c>
      <c r="BT43" s="104" t="s">
        <v>841</v>
      </c>
    </row>
    <row r="44" spans="1:72" x14ac:dyDescent="0.2">
      <c r="A44" s="105">
        <v>42</v>
      </c>
      <c r="B44" s="104" t="s">
        <v>894</v>
      </c>
      <c r="D44" s="104">
        <v>3823817763.6900001</v>
      </c>
      <c r="O44" s="104">
        <v>73726756.709999993</v>
      </c>
      <c r="P44" s="104">
        <v>32407090.68</v>
      </c>
      <c r="Q44" s="104">
        <v>3929951611.0799999</v>
      </c>
      <c r="R44" s="104">
        <v>1888752172.53</v>
      </c>
      <c r="X44" s="104">
        <v>543789077.42999995</v>
      </c>
      <c r="Y44" s="104">
        <v>338807961.62</v>
      </c>
      <c r="Z44" s="104">
        <v>452261374.36000001</v>
      </c>
      <c r="AA44" s="104">
        <v>3223610585.9400001</v>
      </c>
      <c r="AB44" s="104">
        <v>706341025.13999999</v>
      </c>
      <c r="AD44" s="104">
        <v>1749808</v>
      </c>
      <c r="AF44" s="104">
        <v>830570</v>
      </c>
      <c r="AH44" s="104">
        <v>2269765.52</v>
      </c>
      <c r="AK44" s="104">
        <v>4850143.5199999996</v>
      </c>
      <c r="AL44" s="104">
        <v>67639676.670000002</v>
      </c>
      <c r="AM44" s="104">
        <v>39600000</v>
      </c>
      <c r="AO44" s="104">
        <v>10253624.300000001</v>
      </c>
      <c r="AR44" s="104">
        <v>117493300.97</v>
      </c>
      <c r="AS44" s="104">
        <v>-112643157.45</v>
      </c>
      <c r="AZ44" s="104">
        <v>0</v>
      </c>
      <c r="BB44" s="104">
        <v>173513586.37</v>
      </c>
      <c r="BE44" s="104">
        <v>173513586.37</v>
      </c>
      <c r="BF44" s="104">
        <v>-173513586.37</v>
      </c>
      <c r="BG44" s="104">
        <v>736752.44</v>
      </c>
      <c r="BH44" s="104">
        <v>420921033.75999999</v>
      </c>
      <c r="BI44" s="104">
        <v>573337651.10000002</v>
      </c>
      <c r="BN44" s="104">
        <v>994258684.86000001</v>
      </c>
      <c r="BO44" s="104" t="s">
        <v>800</v>
      </c>
      <c r="BP44" s="104" t="s">
        <v>801</v>
      </c>
      <c r="BQ44" s="104" t="s">
        <v>895</v>
      </c>
      <c r="BR44" s="104" t="s">
        <v>505</v>
      </c>
      <c r="BS44" s="104" t="s">
        <v>803</v>
      </c>
      <c r="BT44" s="104" t="s">
        <v>841</v>
      </c>
    </row>
    <row r="45" spans="1:72" x14ac:dyDescent="0.2">
      <c r="A45" s="105">
        <v>43</v>
      </c>
      <c r="B45" s="104" t="s">
        <v>896</v>
      </c>
      <c r="D45" s="104">
        <v>2490009947.8600001</v>
      </c>
      <c r="O45" s="104">
        <v>51555447.159999996</v>
      </c>
      <c r="P45" s="104">
        <v>16930906.18</v>
      </c>
      <c r="Q45" s="104">
        <v>2558496301.1999998</v>
      </c>
      <c r="R45" s="104">
        <v>1268262103.0599999</v>
      </c>
      <c r="X45" s="104">
        <v>360031739.38999999</v>
      </c>
      <c r="Y45" s="104">
        <v>269980975</v>
      </c>
      <c r="Z45" s="104">
        <v>308193806.81999999</v>
      </c>
      <c r="AA45" s="104">
        <v>2206468624.27</v>
      </c>
      <c r="AB45" s="104">
        <v>352027676.93000001</v>
      </c>
      <c r="AF45" s="104">
        <v>563250</v>
      </c>
      <c r="AH45" s="104">
        <v>2269765.52</v>
      </c>
      <c r="AK45" s="104">
        <v>2833015.52</v>
      </c>
      <c r="AL45" s="104">
        <v>53906535.299999997</v>
      </c>
      <c r="AM45" s="104">
        <v>39600000</v>
      </c>
      <c r="AO45" s="104">
        <v>10253624.300000001</v>
      </c>
      <c r="AR45" s="104">
        <v>103760159.59999999</v>
      </c>
      <c r="AS45" s="104">
        <v>-100927144.08</v>
      </c>
      <c r="AZ45" s="104">
        <v>0</v>
      </c>
      <c r="BB45" s="104">
        <v>173513586.37</v>
      </c>
      <c r="BE45" s="104">
        <v>173513586.37</v>
      </c>
      <c r="BF45" s="104">
        <v>-173513586.37</v>
      </c>
      <c r="BG45" s="104">
        <v>624395.72</v>
      </c>
      <c r="BH45" s="104">
        <v>78211342.200000003</v>
      </c>
      <c r="BI45" s="104">
        <v>573337651.10000002</v>
      </c>
      <c r="BJ45" s="104">
        <v>651548993.29999995</v>
      </c>
      <c r="BK45" s="104">
        <v>573337651.10000002</v>
      </c>
      <c r="BN45" s="104">
        <v>651548993.29999995</v>
      </c>
      <c r="BO45" s="104" t="s">
        <v>800</v>
      </c>
      <c r="BP45" s="104" t="s">
        <v>801</v>
      </c>
      <c r="BQ45" s="104" t="s">
        <v>897</v>
      </c>
      <c r="BR45" s="104" t="s">
        <v>505</v>
      </c>
      <c r="BS45" s="104" t="s">
        <v>803</v>
      </c>
      <c r="BT45" s="104" t="s">
        <v>841</v>
      </c>
    </row>
    <row r="46" spans="1:72" x14ac:dyDescent="0.2">
      <c r="A46" s="105">
        <v>44</v>
      </c>
      <c r="B46" s="104" t="s">
        <v>898</v>
      </c>
      <c r="D46" s="104">
        <v>1287487679.1199999</v>
      </c>
      <c r="O46" s="104">
        <v>33290421.210000001</v>
      </c>
      <c r="P46" s="104">
        <v>14763077.699999999</v>
      </c>
      <c r="Q46" s="104">
        <v>1335541178.03</v>
      </c>
      <c r="R46" s="104">
        <v>730375956.72000003</v>
      </c>
      <c r="X46" s="104">
        <v>209272053.09</v>
      </c>
      <c r="Y46" s="104">
        <v>138783538.03999999</v>
      </c>
      <c r="Z46" s="104">
        <v>153843172.06</v>
      </c>
      <c r="AA46" s="104">
        <v>1232274719.9100001</v>
      </c>
      <c r="AB46" s="104">
        <v>103266458.12</v>
      </c>
      <c r="AF46" s="104">
        <v>324860</v>
      </c>
      <c r="AK46" s="104">
        <v>324860</v>
      </c>
      <c r="AL46" s="104">
        <v>29189794.670000002</v>
      </c>
      <c r="AO46" s="104">
        <v>10253624.300000001</v>
      </c>
      <c r="AR46" s="104">
        <v>39443418.969999999</v>
      </c>
      <c r="AS46" s="104">
        <v>-39118558.969999999</v>
      </c>
      <c r="AZ46" s="104">
        <v>0</v>
      </c>
      <c r="BE46" s="104">
        <v>0</v>
      </c>
      <c r="BF46" s="104">
        <v>0</v>
      </c>
      <c r="BG46" s="104">
        <v>-140184.39000000001</v>
      </c>
      <c r="BH46" s="104">
        <v>64007714.759999998</v>
      </c>
      <c r="BI46" s="104">
        <v>575335990.87</v>
      </c>
      <c r="BN46" s="104">
        <v>639343705.63</v>
      </c>
      <c r="BO46" s="104" t="s">
        <v>800</v>
      </c>
      <c r="BP46" s="104" t="s">
        <v>801</v>
      </c>
      <c r="BQ46" s="104" t="s">
        <v>899</v>
      </c>
      <c r="BR46" s="104" t="s">
        <v>505</v>
      </c>
      <c r="BS46" s="104" t="s">
        <v>803</v>
      </c>
      <c r="BT46" s="104" t="s">
        <v>841</v>
      </c>
    </row>
    <row r="47" spans="1:72" x14ac:dyDescent="0.2">
      <c r="A47" s="105">
        <v>45</v>
      </c>
      <c r="B47" s="104" t="s">
        <v>900</v>
      </c>
      <c r="D47" s="104">
        <v>7306758721.8500004</v>
      </c>
      <c r="O47" s="104">
        <v>96217847.549999997</v>
      </c>
      <c r="P47" s="104">
        <v>56965875.68</v>
      </c>
      <c r="Q47" s="104">
        <v>7459942445.0799999</v>
      </c>
      <c r="R47" s="104">
        <v>5423863937.04</v>
      </c>
      <c r="X47" s="104">
        <v>679184342.61000001</v>
      </c>
      <c r="Y47" s="104">
        <v>331093031.20999998</v>
      </c>
      <c r="Z47" s="104">
        <v>806567268.75999999</v>
      </c>
      <c r="AA47" s="104">
        <v>7240708579.6199999</v>
      </c>
      <c r="AB47" s="104">
        <v>219233865.46000001</v>
      </c>
      <c r="AD47" s="104">
        <v>6217000</v>
      </c>
      <c r="AE47" s="104">
        <v>20294802.800000001</v>
      </c>
      <c r="AF47" s="104">
        <v>2777945.77</v>
      </c>
      <c r="AH47" s="104">
        <v>7923000</v>
      </c>
      <c r="AK47" s="104">
        <v>37212748.57</v>
      </c>
      <c r="AL47" s="104">
        <v>215244522.53</v>
      </c>
      <c r="AR47" s="104">
        <v>215244522.53</v>
      </c>
      <c r="AS47" s="104">
        <v>-178031773.96000001</v>
      </c>
      <c r="AW47" s="104">
        <v>13534100</v>
      </c>
      <c r="AZ47" s="104">
        <v>13534100</v>
      </c>
      <c r="BA47" s="104">
        <v>13534100</v>
      </c>
      <c r="BB47" s="104">
        <v>161646450.56</v>
      </c>
      <c r="BE47" s="104">
        <v>175180550.56</v>
      </c>
      <c r="BF47" s="104">
        <v>-161646450.56</v>
      </c>
      <c r="BG47" s="104">
        <v>-35954421.119999997</v>
      </c>
      <c r="BH47" s="104">
        <v>-156398780.18000001</v>
      </c>
      <c r="BI47" s="104">
        <v>729736431.27999997</v>
      </c>
      <c r="BJ47" s="104">
        <v>573337651.10000002</v>
      </c>
      <c r="BK47" s="104">
        <v>729736431.27999997</v>
      </c>
      <c r="BN47" s="104">
        <v>573337651.10000002</v>
      </c>
      <c r="BO47" s="104" t="s">
        <v>800</v>
      </c>
      <c r="BP47" s="104" t="s">
        <v>806</v>
      </c>
      <c r="BQ47" s="104" t="s">
        <v>901</v>
      </c>
      <c r="BR47" s="104" t="s">
        <v>505</v>
      </c>
      <c r="BS47" s="104" t="s">
        <v>803</v>
      </c>
      <c r="BT47" s="104" t="s">
        <v>841</v>
      </c>
    </row>
    <row r="48" spans="1:72" x14ac:dyDescent="0.2">
      <c r="A48" s="105">
        <v>46</v>
      </c>
      <c r="B48" s="104" t="s">
        <v>902</v>
      </c>
      <c r="D48" s="104">
        <v>3921997324.7399998</v>
      </c>
      <c r="O48" s="104">
        <v>87056742.329999998</v>
      </c>
      <c r="P48" s="104">
        <v>34932401.939999998</v>
      </c>
      <c r="Q48" s="104">
        <v>4043986469.0100002</v>
      </c>
      <c r="R48" s="104">
        <v>2744583432.7800002</v>
      </c>
      <c r="X48" s="104">
        <v>468904757.43000001</v>
      </c>
      <c r="Y48" s="104">
        <v>275216332.01999998</v>
      </c>
      <c r="Z48" s="104">
        <v>428872882.29000002</v>
      </c>
      <c r="AA48" s="104">
        <v>3917577404.52</v>
      </c>
      <c r="AB48" s="104">
        <v>126409064.48999999</v>
      </c>
      <c r="AD48" s="104">
        <v>2329850</v>
      </c>
      <c r="AE48" s="104">
        <v>4244166.58</v>
      </c>
      <c r="AF48" s="104">
        <v>2028655.68</v>
      </c>
      <c r="AK48" s="104">
        <v>8602672.2599999998</v>
      </c>
      <c r="AL48" s="104">
        <v>156152726.44</v>
      </c>
      <c r="AR48" s="104">
        <v>156152726.44</v>
      </c>
      <c r="AS48" s="104">
        <v>-147550054.18000001</v>
      </c>
      <c r="AW48" s="104">
        <v>10586000</v>
      </c>
      <c r="AZ48" s="104">
        <v>10586000</v>
      </c>
      <c r="BA48" s="104">
        <v>10586000</v>
      </c>
      <c r="BB48" s="104">
        <v>161642026.40000001</v>
      </c>
      <c r="BE48" s="104">
        <v>172228026.40000001</v>
      </c>
      <c r="BF48" s="104">
        <v>-161642026.40000001</v>
      </c>
      <c r="BG48" s="104">
        <v>2544937.38</v>
      </c>
      <c r="BH48" s="104">
        <v>-180238078.71000001</v>
      </c>
      <c r="BI48" s="104">
        <v>742027476.28999996</v>
      </c>
      <c r="BN48" s="104">
        <v>561789397.58000004</v>
      </c>
      <c r="BO48" s="104" t="s">
        <v>800</v>
      </c>
      <c r="BP48" s="104" t="s">
        <v>801</v>
      </c>
      <c r="BQ48" s="104" t="s">
        <v>903</v>
      </c>
      <c r="BR48" s="104" t="s">
        <v>505</v>
      </c>
      <c r="BS48" s="104" t="s">
        <v>803</v>
      </c>
      <c r="BT48" s="104" t="s">
        <v>841</v>
      </c>
    </row>
    <row r="49" spans="1:72" x14ac:dyDescent="0.2">
      <c r="A49" s="105">
        <v>47</v>
      </c>
      <c r="B49" s="104" t="s">
        <v>904</v>
      </c>
      <c r="D49" s="104">
        <v>2716377953.48</v>
      </c>
      <c r="O49" s="104">
        <v>57869289.090000004</v>
      </c>
      <c r="P49" s="104">
        <v>25909985.940000001</v>
      </c>
      <c r="Q49" s="104">
        <v>2800157228.5100002</v>
      </c>
      <c r="R49" s="104">
        <v>1908336846.6600001</v>
      </c>
      <c r="X49" s="104">
        <v>300775638.54000002</v>
      </c>
      <c r="Y49" s="104">
        <v>214339573.87</v>
      </c>
      <c r="Z49" s="104">
        <v>306621244.13999999</v>
      </c>
      <c r="AA49" s="104">
        <v>2730073303.21</v>
      </c>
      <c r="AB49" s="104">
        <v>70083925.299999997</v>
      </c>
      <c r="AD49" s="104">
        <v>2329850</v>
      </c>
      <c r="AE49" s="104">
        <v>1917296.91</v>
      </c>
      <c r="AF49" s="104">
        <v>1210861.94</v>
      </c>
      <c r="AK49" s="104">
        <v>5458008.8499999996</v>
      </c>
      <c r="AL49" s="104">
        <v>105529252.23</v>
      </c>
      <c r="AR49" s="104">
        <v>105529252.23</v>
      </c>
      <c r="AS49" s="104">
        <v>-100071243.38</v>
      </c>
      <c r="AW49" s="104">
        <v>10586000</v>
      </c>
      <c r="AZ49" s="104">
        <v>10586000</v>
      </c>
      <c r="BA49" s="104">
        <v>10586000</v>
      </c>
      <c r="BB49" s="104">
        <v>161642026.40000001</v>
      </c>
      <c r="BE49" s="104">
        <v>172228026.40000001</v>
      </c>
      <c r="BF49" s="104">
        <v>-161642026.40000001</v>
      </c>
      <c r="BG49" s="104">
        <v>-5983951.7599999998</v>
      </c>
      <c r="BH49" s="104">
        <v>-197613296.24000001</v>
      </c>
      <c r="BI49" s="104">
        <v>742027476.28999996</v>
      </c>
      <c r="BJ49" s="104">
        <v>544414180.04999995</v>
      </c>
      <c r="BK49" s="104">
        <v>742027476.28999996</v>
      </c>
      <c r="BN49" s="104">
        <v>544414180.04999995</v>
      </c>
      <c r="BO49" s="104" t="s">
        <v>800</v>
      </c>
      <c r="BP49" s="104" t="s">
        <v>801</v>
      </c>
      <c r="BQ49" s="104" t="s">
        <v>905</v>
      </c>
      <c r="BR49" s="104" t="s">
        <v>505</v>
      </c>
      <c r="BS49" s="104" t="s">
        <v>803</v>
      </c>
      <c r="BT49" s="104" t="s">
        <v>841</v>
      </c>
    </row>
    <row r="50" spans="1:72" x14ac:dyDescent="0.2">
      <c r="A50" s="105">
        <v>48</v>
      </c>
      <c r="B50" s="104" t="s">
        <v>906</v>
      </c>
      <c r="D50" s="104">
        <v>1405427992.79</v>
      </c>
      <c r="O50" s="104">
        <v>32760328.510000002</v>
      </c>
      <c r="P50" s="104">
        <v>12331694.050000001</v>
      </c>
      <c r="Q50" s="104">
        <v>1450520015.3499999</v>
      </c>
      <c r="R50" s="104">
        <v>926973213.50999999</v>
      </c>
      <c r="X50" s="104">
        <v>165772180.24000001</v>
      </c>
      <c r="Y50" s="104">
        <v>125225981.45999999</v>
      </c>
      <c r="Z50" s="104">
        <v>158319279.28</v>
      </c>
      <c r="AA50" s="104">
        <v>1376290654.49</v>
      </c>
      <c r="AB50" s="104">
        <v>74229360.859999999</v>
      </c>
      <c r="AE50" s="104">
        <v>825211.91</v>
      </c>
      <c r="AF50" s="104">
        <v>779694.07</v>
      </c>
      <c r="AK50" s="104">
        <v>1604905.98</v>
      </c>
      <c r="AL50" s="104">
        <v>55207935.5</v>
      </c>
      <c r="AM50" s="104">
        <v>3393960</v>
      </c>
      <c r="AR50" s="104">
        <v>58601895.5</v>
      </c>
      <c r="AS50" s="104">
        <v>-56996989.520000003</v>
      </c>
      <c r="AZ50" s="104">
        <v>0</v>
      </c>
      <c r="BE50" s="104">
        <v>0</v>
      </c>
      <c r="BF50" s="104">
        <v>0</v>
      </c>
      <c r="BG50" s="104">
        <v>-4545577.0199999996</v>
      </c>
      <c r="BH50" s="104">
        <v>12686794.32</v>
      </c>
      <c r="BI50" s="104">
        <v>742027476.28999996</v>
      </c>
      <c r="BN50" s="104">
        <v>754714270.61000001</v>
      </c>
      <c r="BO50" s="104" t="s">
        <v>800</v>
      </c>
      <c r="BP50" s="104" t="s">
        <v>801</v>
      </c>
      <c r="BQ50" s="104" t="s">
        <v>907</v>
      </c>
      <c r="BR50" s="104" t="s">
        <v>505</v>
      </c>
      <c r="BS50" s="104" t="s">
        <v>803</v>
      </c>
      <c r="BT50" s="104" t="s">
        <v>841</v>
      </c>
    </row>
    <row r="51" spans="1:72" x14ac:dyDescent="0.2">
      <c r="A51" s="105">
        <v>49</v>
      </c>
      <c r="B51" s="104" t="s">
        <v>908</v>
      </c>
      <c r="D51" s="104">
        <v>6125853483.3500004</v>
      </c>
      <c r="O51" s="104">
        <v>92125842.959999993</v>
      </c>
      <c r="P51" s="104">
        <v>49126378.549999997</v>
      </c>
      <c r="Q51" s="104">
        <v>6267105704.8599997</v>
      </c>
      <c r="R51" s="104">
        <v>4710346861.6899996</v>
      </c>
      <c r="X51" s="104">
        <v>535890412.02999997</v>
      </c>
      <c r="Y51" s="104">
        <v>277938337.85000002</v>
      </c>
      <c r="Z51" s="104">
        <v>618679744.69000006</v>
      </c>
      <c r="AA51" s="104">
        <v>6142855356.2600002</v>
      </c>
      <c r="AB51" s="104">
        <v>124250348.59999999</v>
      </c>
      <c r="AD51" s="104">
        <v>8276084</v>
      </c>
      <c r="AE51" s="104">
        <v>10349189.859999999</v>
      </c>
      <c r="AF51" s="104">
        <v>1836091.19</v>
      </c>
      <c r="AH51" s="104">
        <v>23408236.870000001</v>
      </c>
      <c r="AK51" s="104">
        <v>43869601.920000002</v>
      </c>
      <c r="AL51" s="104">
        <v>244884868.86000001</v>
      </c>
      <c r="AR51" s="104">
        <v>244884868.86000001</v>
      </c>
      <c r="AS51" s="104">
        <v>-201015266.94</v>
      </c>
      <c r="AW51" s="104">
        <v>47485000</v>
      </c>
      <c r="AZ51" s="104">
        <v>47485000</v>
      </c>
      <c r="BA51" s="104">
        <v>47485000</v>
      </c>
      <c r="BB51" s="104">
        <v>88862632.409999996</v>
      </c>
      <c r="BE51" s="104">
        <v>136347632.41</v>
      </c>
      <c r="BF51" s="104">
        <v>-88862632.409999996</v>
      </c>
      <c r="BG51" s="104">
        <v>-21754991.969999999</v>
      </c>
      <c r="BH51" s="104">
        <v>-187382542.72</v>
      </c>
      <c r="BI51" s="104">
        <v>917118974</v>
      </c>
      <c r="BJ51" s="104">
        <v>729736431.27999997</v>
      </c>
      <c r="BK51" s="104">
        <v>917118974</v>
      </c>
      <c r="BN51" s="104">
        <v>729736431.27999997</v>
      </c>
      <c r="BO51" s="104" t="s">
        <v>800</v>
      </c>
      <c r="BP51" s="104" t="s">
        <v>806</v>
      </c>
      <c r="BQ51" s="104" t="s">
        <v>909</v>
      </c>
      <c r="BR51" s="104" t="s">
        <v>505</v>
      </c>
      <c r="BS51" s="104" t="s">
        <v>803</v>
      </c>
      <c r="BT51" s="104" t="s">
        <v>841</v>
      </c>
    </row>
    <row r="52" spans="1:72" x14ac:dyDescent="0.2">
      <c r="A52" s="105">
        <v>50</v>
      </c>
      <c r="B52" s="104" t="s">
        <v>910</v>
      </c>
      <c r="D52" s="104">
        <v>3551384470.5700002</v>
      </c>
      <c r="O52" s="104">
        <v>81691093.849999994</v>
      </c>
      <c r="P52" s="104">
        <v>34369483.25</v>
      </c>
      <c r="Q52" s="104">
        <v>3667445047.6700001</v>
      </c>
      <c r="R52" s="104">
        <v>2616451839.3499999</v>
      </c>
      <c r="X52" s="104">
        <v>355855434.76999998</v>
      </c>
      <c r="Y52" s="104">
        <v>238962389.30000001</v>
      </c>
      <c r="Z52" s="104">
        <v>374439682.43000001</v>
      </c>
      <c r="AA52" s="104">
        <v>3585709345.8499999</v>
      </c>
      <c r="AB52" s="104">
        <v>81735701.819999993</v>
      </c>
      <c r="AD52" s="104">
        <v>10072134</v>
      </c>
      <c r="AE52" s="104">
        <v>7595539.8600000003</v>
      </c>
      <c r="AF52" s="104">
        <v>579671.87</v>
      </c>
      <c r="AH52" s="104">
        <v>2720000</v>
      </c>
      <c r="AK52" s="104">
        <v>20967345.73</v>
      </c>
      <c r="AL52" s="104">
        <v>168208214.56999999</v>
      </c>
      <c r="AQ52" s="104">
        <v>2827000</v>
      </c>
      <c r="AR52" s="104">
        <v>171035214.56999999</v>
      </c>
      <c r="AS52" s="104">
        <v>-150067868.84</v>
      </c>
      <c r="AZ52" s="104">
        <v>0</v>
      </c>
      <c r="BB52" s="104">
        <v>88808000</v>
      </c>
      <c r="BE52" s="104">
        <v>88808000</v>
      </c>
      <c r="BF52" s="104">
        <v>-88808000</v>
      </c>
      <c r="BG52" s="104">
        <v>-12220942.5</v>
      </c>
      <c r="BH52" s="104">
        <v>-169361109.52000001</v>
      </c>
      <c r="BI52" s="104">
        <v>944929707.47000003</v>
      </c>
      <c r="BN52" s="104">
        <v>775568597.95000005</v>
      </c>
      <c r="BO52" s="104" t="s">
        <v>800</v>
      </c>
      <c r="BP52" s="104" t="s">
        <v>801</v>
      </c>
      <c r="BQ52" s="104" t="s">
        <v>911</v>
      </c>
      <c r="BR52" s="104" t="s">
        <v>505</v>
      </c>
      <c r="BS52" s="104" t="s">
        <v>803</v>
      </c>
      <c r="BT52" s="104" t="s">
        <v>841</v>
      </c>
    </row>
    <row r="53" spans="1:72" x14ac:dyDescent="0.2">
      <c r="A53" s="105">
        <v>51</v>
      </c>
      <c r="B53" s="104" t="s">
        <v>912</v>
      </c>
      <c r="D53" s="104">
        <v>2207145621.75</v>
      </c>
      <c r="O53" s="104">
        <v>58103234.960000001</v>
      </c>
      <c r="P53" s="104">
        <v>58744333.93</v>
      </c>
      <c r="Q53" s="104">
        <v>2323993190.6399999</v>
      </c>
      <c r="R53" s="104">
        <v>1737971136.97</v>
      </c>
      <c r="X53" s="104">
        <v>249691281.80000001</v>
      </c>
      <c r="Y53" s="104">
        <v>205211025.63999999</v>
      </c>
      <c r="Z53" s="104">
        <v>267160352.19</v>
      </c>
      <c r="AA53" s="104">
        <v>2460033796.5999999</v>
      </c>
      <c r="AB53" s="104">
        <v>-136040605.96000001</v>
      </c>
      <c r="AD53" s="104">
        <v>14660945.779999999</v>
      </c>
      <c r="AE53" s="104">
        <v>6723389.8600000003</v>
      </c>
      <c r="AF53" s="104">
        <v>6443.8</v>
      </c>
      <c r="AK53" s="104">
        <v>21390779.440000001</v>
      </c>
      <c r="AL53" s="104">
        <v>63645320.369999997</v>
      </c>
      <c r="AR53" s="104">
        <v>63645320.369999997</v>
      </c>
      <c r="AS53" s="104">
        <v>-42254540.93</v>
      </c>
      <c r="AZ53" s="104">
        <v>0</v>
      </c>
      <c r="BB53" s="104">
        <v>88808000</v>
      </c>
      <c r="BE53" s="104">
        <v>88808000</v>
      </c>
      <c r="BF53" s="104">
        <v>-88808000</v>
      </c>
      <c r="BG53" s="104">
        <v>-1882397.45</v>
      </c>
      <c r="BH53" s="104">
        <v>-268985544.33999997</v>
      </c>
      <c r="BI53" s="104">
        <v>917118974</v>
      </c>
      <c r="BJ53" s="104">
        <v>648133429.65999997</v>
      </c>
      <c r="BK53" s="104">
        <v>917118974</v>
      </c>
      <c r="BN53" s="104">
        <v>648133429.65999997</v>
      </c>
      <c r="BO53" s="104" t="s">
        <v>800</v>
      </c>
      <c r="BP53" s="104" t="s">
        <v>801</v>
      </c>
      <c r="BQ53" s="104" t="s">
        <v>913</v>
      </c>
      <c r="BR53" s="104" t="s">
        <v>505</v>
      </c>
      <c r="BS53" s="104" t="s">
        <v>803</v>
      </c>
      <c r="BT53" s="104" t="s">
        <v>841</v>
      </c>
    </row>
    <row r="54" spans="1:72" x14ac:dyDescent="0.2">
      <c r="A54" s="105">
        <v>52</v>
      </c>
      <c r="B54" s="104" t="s">
        <v>914</v>
      </c>
      <c r="D54" s="104">
        <v>1240150996.8099999</v>
      </c>
      <c r="O54" s="104">
        <v>28402237.079999998</v>
      </c>
      <c r="P54" s="104">
        <v>17910302.68</v>
      </c>
      <c r="Q54" s="104">
        <v>1286463536.5699999</v>
      </c>
      <c r="R54" s="104">
        <v>960193435.94000006</v>
      </c>
      <c r="X54" s="104">
        <v>138868348.99000001</v>
      </c>
      <c r="Y54" s="104">
        <v>77986657.120000005</v>
      </c>
      <c r="Z54" s="104">
        <v>152671499.22999999</v>
      </c>
      <c r="AA54" s="104">
        <v>1329719941.28</v>
      </c>
      <c r="AB54" s="104">
        <v>-43256404.710000001</v>
      </c>
      <c r="AD54" s="104">
        <v>14093084</v>
      </c>
      <c r="AE54" s="104">
        <v>8547164.8699999992</v>
      </c>
      <c r="AF54" s="104">
        <v>91978.12</v>
      </c>
      <c r="AH54" s="104">
        <v>400532.33</v>
      </c>
      <c r="AK54" s="104">
        <v>23132759.32</v>
      </c>
      <c r="AL54" s="104">
        <v>53948461.450000003</v>
      </c>
      <c r="AR54" s="104">
        <v>53948461.450000003</v>
      </c>
      <c r="AS54" s="104">
        <v>-30815702.129999999</v>
      </c>
      <c r="BG54" s="104">
        <v>-526349.92000000004</v>
      </c>
      <c r="BH54" s="104">
        <v>-74598456.760000005</v>
      </c>
      <c r="BI54" s="104">
        <v>917118974</v>
      </c>
      <c r="BJ54" s="104">
        <v>842520517.24000001</v>
      </c>
      <c r="BK54" s="104">
        <v>917118974</v>
      </c>
      <c r="BN54" s="104">
        <v>842520517.24000001</v>
      </c>
      <c r="BO54" s="104" t="s">
        <v>800</v>
      </c>
      <c r="BP54" s="104" t="s">
        <v>801</v>
      </c>
      <c r="BQ54" s="104" t="s">
        <v>915</v>
      </c>
      <c r="BR54" s="104" t="s">
        <v>505</v>
      </c>
      <c r="BS54" s="104" t="s">
        <v>803</v>
      </c>
      <c r="BT54" s="104" t="s">
        <v>841</v>
      </c>
    </row>
    <row r="55" spans="1:72" x14ac:dyDescent="0.2">
      <c r="A55" s="105">
        <v>53</v>
      </c>
      <c r="B55" s="104" t="s">
        <v>916</v>
      </c>
      <c r="D55" s="104">
        <v>4439029538.6300001</v>
      </c>
      <c r="O55" s="104">
        <v>35174418.899999999</v>
      </c>
      <c r="P55" s="104">
        <v>23532490.210000001</v>
      </c>
      <c r="Q55" s="104">
        <v>4497736447.7399998</v>
      </c>
      <c r="R55" s="104">
        <v>3131616265.4400001</v>
      </c>
      <c r="X55" s="104">
        <v>357273904.24000001</v>
      </c>
      <c r="Y55" s="104">
        <v>213756896.38999999</v>
      </c>
      <c r="Z55" s="104">
        <v>500505142.45999998</v>
      </c>
      <c r="AA55" s="104">
        <v>4203152208.5300002</v>
      </c>
      <c r="AB55" s="104">
        <v>294584239.20999998</v>
      </c>
      <c r="AD55" s="104">
        <v>22953685.800000001</v>
      </c>
      <c r="AF55" s="104">
        <v>1453866.8</v>
      </c>
      <c r="AH55" s="104">
        <v>51009126.369999997</v>
      </c>
      <c r="AK55" s="104">
        <v>75416678.969999999</v>
      </c>
      <c r="AL55" s="104">
        <v>150045762.91</v>
      </c>
      <c r="AM55" s="104">
        <v>22000000</v>
      </c>
      <c r="AQ55" s="104">
        <v>22331789.469999999</v>
      </c>
      <c r="AR55" s="104">
        <v>194377552.38</v>
      </c>
      <c r="AS55" s="104">
        <v>-118960873.41</v>
      </c>
      <c r="BB55" s="104">
        <v>132405909.81</v>
      </c>
      <c r="BC55" s="104">
        <v>43597909.810000002</v>
      </c>
      <c r="BE55" s="104">
        <v>132405909.81</v>
      </c>
      <c r="BF55" s="104">
        <v>-132405909.81</v>
      </c>
      <c r="BG55" s="104">
        <v>-4262429.84</v>
      </c>
      <c r="BH55" s="104">
        <v>38955026.149999999</v>
      </c>
      <c r="BI55" s="104">
        <v>878163947.85000002</v>
      </c>
      <c r="BJ55" s="104">
        <v>917118974</v>
      </c>
      <c r="BK55" s="104">
        <v>878163947.85000002</v>
      </c>
      <c r="BN55" s="104">
        <v>917118974</v>
      </c>
      <c r="BO55" s="104" t="s">
        <v>800</v>
      </c>
      <c r="BP55" s="104" t="s">
        <v>806</v>
      </c>
      <c r="BQ55" s="104" t="s">
        <v>917</v>
      </c>
      <c r="BR55" s="104" t="s">
        <v>505</v>
      </c>
      <c r="BS55" s="104" t="s">
        <v>803</v>
      </c>
      <c r="BT55" s="104" t="s">
        <v>841</v>
      </c>
    </row>
    <row r="56" spans="1:72" x14ac:dyDescent="0.2">
      <c r="A56" s="105">
        <v>54</v>
      </c>
      <c r="B56" s="104" t="s">
        <v>918</v>
      </c>
      <c r="D56" s="104">
        <v>3047275439.9099998</v>
      </c>
      <c r="O56" s="104">
        <v>20209900.16</v>
      </c>
      <c r="P56" s="104">
        <v>20159391.640000001</v>
      </c>
      <c r="Q56" s="104">
        <v>3087644731.71</v>
      </c>
      <c r="R56" s="104">
        <v>2095909511.49</v>
      </c>
      <c r="X56" s="104">
        <v>192941995.88</v>
      </c>
      <c r="Y56" s="104">
        <v>171606343.34</v>
      </c>
      <c r="Z56" s="104">
        <v>299859491.74000001</v>
      </c>
      <c r="AA56" s="104">
        <v>2760317342.4499998</v>
      </c>
      <c r="AB56" s="104">
        <v>327327389.25999999</v>
      </c>
      <c r="AE56" s="104">
        <v>11352557.029999999</v>
      </c>
      <c r="AF56" s="104">
        <v>2351875.85</v>
      </c>
      <c r="AH56" s="104">
        <v>1692000</v>
      </c>
      <c r="AK56" s="104">
        <v>15396432.880000001</v>
      </c>
      <c r="AL56" s="104">
        <v>123605319.28</v>
      </c>
      <c r="AM56" s="104">
        <v>19400218.530000001</v>
      </c>
      <c r="AR56" s="104">
        <v>143005537.81</v>
      </c>
      <c r="AS56" s="104">
        <v>-127609104.93000001</v>
      </c>
      <c r="BB56" s="104">
        <v>93035415.939999998</v>
      </c>
      <c r="BE56" s="104">
        <v>93035415.939999998</v>
      </c>
      <c r="BF56" s="104">
        <v>-93035415.939999998</v>
      </c>
      <c r="BG56" s="104">
        <v>-971044.23</v>
      </c>
      <c r="BH56" s="104">
        <v>105711824.16</v>
      </c>
      <c r="BI56" s="104">
        <v>878163947.85000002</v>
      </c>
      <c r="BJ56" s="104">
        <v>983875772.00999999</v>
      </c>
      <c r="BK56" s="104">
        <v>878163947.85000002</v>
      </c>
      <c r="BN56" s="104">
        <v>983875772.00999999</v>
      </c>
      <c r="BO56" s="104" t="s">
        <v>800</v>
      </c>
      <c r="BP56" s="104" t="s">
        <v>801</v>
      </c>
      <c r="BQ56" s="104" t="s">
        <v>919</v>
      </c>
      <c r="BR56" s="104" t="s">
        <v>505</v>
      </c>
      <c r="BS56" s="104" t="s">
        <v>803</v>
      </c>
      <c r="BT56" s="104" t="s">
        <v>841</v>
      </c>
    </row>
    <row r="57" spans="1:72" x14ac:dyDescent="0.2">
      <c r="A57" s="105">
        <v>55</v>
      </c>
      <c r="B57" s="104" t="s">
        <v>920</v>
      </c>
      <c r="D57" s="104">
        <v>1908766976.8499999</v>
      </c>
      <c r="O57" s="104">
        <v>7961338.5199999996</v>
      </c>
      <c r="P57" s="104">
        <v>15182240.029999999</v>
      </c>
      <c r="Q57" s="104">
        <v>1931910555.4000001</v>
      </c>
      <c r="R57" s="104">
        <v>1259958293.6400001</v>
      </c>
      <c r="X57" s="104">
        <v>145982521.22999999</v>
      </c>
      <c r="Y57" s="104">
        <v>130195820.09999999</v>
      </c>
      <c r="Z57" s="104">
        <v>175285897.63</v>
      </c>
      <c r="AA57" s="104">
        <v>1711422532.5999999</v>
      </c>
      <c r="AB57" s="104">
        <v>220488022.80000001</v>
      </c>
      <c r="AE57" s="104">
        <v>4384328.1100000003</v>
      </c>
      <c r="AF57" s="104">
        <v>1848254.71</v>
      </c>
      <c r="AH57" s="104">
        <v>1692000</v>
      </c>
      <c r="AK57" s="104">
        <v>7924582.8200000003</v>
      </c>
      <c r="AL57" s="104">
        <v>50887190.369999997</v>
      </c>
      <c r="AM57" s="104">
        <v>5917966</v>
      </c>
      <c r="AR57" s="104">
        <v>56805156.369999997</v>
      </c>
      <c r="AS57" s="104">
        <v>-48880573.549999997</v>
      </c>
      <c r="BB57" s="104">
        <v>93035415.939999998</v>
      </c>
      <c r="BE57" s="104">
        <v>93035415.939999998</v>
      </c>
      <c r="BF57" s="104">
        <v>-93035415.939999998</v>
      </c>
      <c r="BG57" s="104">
        <v>-1219421.7</v>
      </c>
      <c r="BH57" s="104">
        <v>77352611.609999999</v>
      </c>
      <c r="BI57" s="104">
        <v>878163947.85000002</v>
      </c>
      <c r="BJ57" s="104">
        <v>955516559.46000004</v>
      </c>
      <c r="BK57" s="104">
        <v>878163947.85000002</v>
      </c>
      <c r="BN57" s="104">
        <v>955516559.46000004</v>
      </c>
      <c r="BO57" s="104" t="s">
        <v>800</v>
      </c>
      <c r="BP57" s="104" t="s">
        <v>801</v>
      </c>
      <c r="BQ57" s="104" t="s">
        <v>921</v>
      </c>
      <c r="BR57" s="104" t="s">
        <v>505</v>
      </c>
      <c r="BS57" s="104" t="s">
        <v>803</v>
      </c>
      <c r="BT57" s="104" t="s">
        <v>841</v>
      </c>
    </row>
    <row r="58" spans="1:72" x14ac:dyDescent="0.2">
      <c r="A58" s="105">
        <v>56</v>
      </c>
      <c r="B58" s="104" t="s">
        <v>922</v>
      </c>
      <c r="D58" s="104">
        <v>901268467.88</v>
      </c>
      <c r="O58" s="104">
        <v>1645820.98</v>
      </c>
      <c r="P58" s="104">
        <v>10600442.32</v>
      </c>
      <c r="Q58" s="104">
        <v>913514731.17999995</v>
      </c>
      <c r="R58" s="104">
        <v>500031608.68000001</v>
      </c>
      <c r="X58" s="104">
        <v>68621117.260000005</v>
      </c>
      <c r="Y58" s="104">
        <v>67332047.239999995</v>
      </c>
      <c r="Z58" s="104">
        <v>133525642.76000001</v>
      </c>
      <c r="AA58" s="104">
        <v>769510415.94000006</v>
      </c>
      <c r="AB58" s="104">
        <v>144004315.24000001</v>
      </c>
      <c r="AF58" s="104">
        <v>102525.7</v>
      </c>
      <c r="AH58" s="104">
        <v>2455252.7799999998</v>
      </c>
      <c r="AK58" s="104">
        <v>2557778.48</v>
      </c>
      <c r="AL58" s="104">
        <v>27446231.41</v>
      </c>
      <c r="AQ58" s="104">
        <v>1345407.8</v>
      </c>
      <c r="AR58" s="104">
        <v>28791639.210000001</v>
      </c>
      <c r="AS58" s="104">
        <v>-26233860.73</v>
      </c>
      <c r="BB58" s="104">
        <v>4227415.9400000004</v>
      </c>
      <c r="BE58" s="104">
        <v>4227415.9400000004</v>
      </c>
      <c r="BF58" s="104">
        <v>-4227415.9400000004</v>
      </c>
      <c r="BG58" s="104">
        <v>122528.23</v>
      </c>
      <c r="BH58" s="104">
        <v>113665566.8</v>
      </c>
      <c r="BI58" s="104">
        <v>878183947.85000002</v>
      </c>
      <c r="BJ58" s="104">
        <v>991849514.64999998</v>
      </c>
      <c r="BK58" s="104">
        <v>878183947.85000002</v>
      </c>
      <c r="BN58" s="104">
        <v>991849514.64999998</v>
      </c>
      <c r="BO58" s="104" t="s">
        <v>800</v>
      </c>
      <c r="BP58" s="104" t="s">
        <v>801</v>
      </c>
      <c r="BQ58" s="104" t="s">
        <v>923</v>
      </c>
      <c r="BR58" s="104" t="s">
        <v>505</v>
      </c>
      <c r="BS58" s="104" t="s">
        <v>803</v>
      </c>
      <c r="BT58" s="104" t="s">
        <v>841</v>
      </c>
    </row>
    <row r="59" spans="1:72" x14ac:dyDescent="0.2">
      <c r="A59" s="105">
        <v>57</v>
      </c>
      <c r="B59" s="104" t="s">
        <v>924</v>
      </c>
      <c r="D59" s="104">
        <v>3971286482.2600002</v>
      </c>
      <c r="O59" s="104">
        <v>24374863.079999998</v>
      </c>
      <c r="P59" s="104">
        <v>29645356.370000001</v>
      </c>
      <c r="Q59" s="104">
        <v>4025306701.71</v>
      </c>
      <c r="R59" s="104">
        <v>3000260840.3200002</v>
      </c>
      <c r="X59" s="104">
        <v>309170510.19</v>
      </c>
      <c r="Y59" s="104">
        <v>177616552.62</v>
      </c>
      <c r="Z59" s="104">
        <v>396092724.38</v>
      </c>
      <c r="AA59" s="104">
        <v>3883140627.5100002</v>
      </c>
      <c r="AB59" s="104">
        <v>142166074.19999999</v>
      </c>
      <c r="AD59" s="104">
        <v>4400420</v>
      </c>
      <c r="AE59" s="104">
        <v>28656184.300000001</v>
      </c>
      <c r="AF59" s="104">
        <v>1906298.21</v>
      </c>
      <c r="AH59" s="104">
        <v>12205146.279999999</v>
      </c>
      <c r="AK59" s="104">
        <v>47168048.789999999</v>
      </c>
      <c r="AL59" s="104">
        <v>111873714.77</v>
      </c>
      <c r="AM59" s="104">
        <v>8000000</v>
      </c>
      <c r="AQ59" s="104">
        <v>1722000</v>
      </c>
      <c r="AR59" s="104">
        <v>121595714.77</v>
      </c>
      <c r="AS59" s="104">
        <v>-74427665.980000004</v>
      </c>
      <c r="AU59" s="104">
        <v>40920000</v>
      </c>
      <c r="AZ59" s="104">
        <v>40920000</v>
      </c>
      <c r="BA59" s="104">
        <v>8000000</v>
      </c>
      <c r="BB59" s="104">
        <v>885262.53</v>
      </c>
      <c r="BC59" s="104">
        <v>767935.03</v>
      </c>
      <c r="BE59" s="104">
        <v>8885262.5299999993</v>
      </c>
      <c r="BF59" s="104">
        <v>32034737.469999999</v>
      </c>
      <c r="BG59" s="104">
        <v>-14564968.699999999</v>
      </c>
      <c r="BH59" s="104">
        <v>85208176.989999995</v>
      </c>
      <c r="BI59" s="104">
        <v>792955770.86000001</v>
      </c>
      <c r="BJ59" s="104">
        <v>878163947.85000002</v>
      </c>
      <c r="BK59" s="104">
        <v>792955770.86000001</v>
      </c>
      <c r="BN59" s="104">
        <v>878163947.85000002</v>
      </c>
      <c r="BO59" s="104" t="s">
        <v>800</v>
      </c>
      <c r="BP59" s="104" t="s">
        <v>806</v>
      </c>
      <c r="BQ59" s="104" t="s">
        <v>925</v>
      </c>
      <c r="BR59" s="104" t="s">
        <v>505</v>
      </c>
      <c r="BS59" s="104" t="s">
        <v>803</v>
      </c>
      <c r="BT59" s="104" t="s">
        <v>841</v>
      </c>
    </row>
    <row r="60" spans="1:72" x14ac:dyDescent="0.2">
      <c r="A60" s="105">
        <v>58</v>
      </c>
      <c r="B60" s="104" t="s">
        <v>926</v>
      </c>
      <c r="D60" s="104">
        <v>2908248337.79</v>
      </c>
      <c r="O60" s="104">
        <v>9356200.2100000009</v>
      </c>
      <c r="P60" s="104">
        <v>10388737.02</v>
      </c>
      <c r="Q60" s="104">
        <v>2927993275.02</v>
      </c>
      <c r="R60" s="104">
        <v>2308680296.7800002</v>
      </c>
      <c r="X60" s="104">
        <v>214538152.74000001</v>
      </c>
      <c r="Y60" s="104">
        <v>146765418.16999999</v>
      </c>
      <c r="Z60" s="104">
        <v>316259202.73000002</v>
      </c>
      <c r="AA60" s="104">
        <v>2986243070.4200001</v>
      </c>
      <c r="AB60" s="104">
        <v>-58249795.399999999</v>
      </c>
      <c r="AF60" s="104">
        <v>5100708.2699999996</v>
      </c>
      <c r="AH60" s="104">
        <v>10219273.92</v>
      </c>
      <c r="AK60" s="104">
        <v>15319982.189999999</v>
      </c>
      <c r="AL60" s="104">
        <v>78057431.150000006</v>
      </c>
      <c r="AR60" s="104">
        <v>78057431.150000006</v>
      </c>
      <c r="AS60" s="104">
        <v>-62737448.960000001</v>
      </c>
      <c r="AU60" s="104">
        <v>40920000</v>
      </c>
      <c r="AZ60" s="104">
        <v>40920000</v>
      </c>
      <c r="BA60" s="104">
        <v>8000000</v>
      </c>
      <c r="BB60" s="104">
        <v>198148.46</v>
      </c>
      <c r="BE60" s="104">
        <v>8198148.46</v>
      </c>
      <c r="BF60" s="104">
        <v>32721851.539999999</v>
      </c>
      <c r="BG60" s="104">
        <v>11728086.789999999</v>
      </c>
      <c r="BH60" s="104">
        <v>-76537306.030000001</v>
      </c>
      <c r="BI60" s="104">
        <v>795355770.86000001</v>
      </c>
      <c r="BJ60" s="104">
        <v>718818464.83000004</v>
      </c>
      <c r="BK60" s="104">
        <v>795355770.86000001</v>
      </c>
      <c r="BN60" s="104">
        <v>718818464.83000004</v>
      </c>
      <c r="BO60" s="104" t="s">
        <v>800</v>
      </c>
      <c r="BP60" s="104" t="s">
        <v>801</v>
      </c>
      <c r="BQ60" s="104" t="s">
        <v>927</v>
      </c>
      <c r="BR60" s="104" t="s">
        <v>505</v>
      </c>
      <c r="BS60" s="104" t="s">
        <v>803</v>
      </c>
      <c r="BT60" s="104" t="s">
        <v>841</v>
      </c>
    </row>
    <row r="61" spans="1:72" x14ac:dyDescent="0.2">
      <c r="A61" s="105">
        <v>59</v>
      </c>
      <c r="B61" s="104" t="s">
        <v>928</v>
      </c>
      <c r="D61" s="104">
        <v>1863345979.1199999</v>
      </c>
      <c r="O61" s="104">
        <v>6803741.6299999999</v>
      </c>
      <c r="P61" s="104">
        <v>11575711.74</v>
      </c>
      <c r="Q61" s="104">
        <v>1881725432.49</v>
      </c>
      <c r="R61" s="104">
        <v>1561338640.6800001</v>
      </c>
      <c r="X61" s="104">
        <v>160376339.63</v>
      </c>
      <c r="Y61" s="104">
        <v>112640344.2</v>
      </c>
      <c r="Z61" s="104">
        <v>172582700.65000001</v>
      </c>
      <c r="AA61" s="104">
        <v>2006938025.1600001</v>
      </c>
      <c r="AB61" s="104">
        <v>-125212592.67</v>
      </c>
      <c r="AF61" s="104">
        <v>2613742.85</v>
      </c>
      <c r="AH61" s="104">
        <v>5280113.54</v>
      </c>
      <c r="AK61" s="104">
        <v>7893856.3899999997</v>
      </c>
      <c r="AL61" s="104">
        <v>35254654.439999998</v>
      </c>
      <c r="AR61" s="104">
        <v>35254654.439999998</v>
      </c>
      <c r="AS61" s="104">
        <v>-27360798.050000001</v>
      </c>
      <c r="AU61" s="104">
        <v>40920000</v>
      </c>
      <c r="AZ61" s="104">
        <v>40920000</v>
      </c>
      <c r="BA61" s="104">
        <v>8000000</v>
      </c>
      <c r="BB61" s="104">
        <v>117327.5</v>
      </c>
      <c r="BE61" s="104">
        <v>8117327.5</v>
      </c>
      <c r="BF61" s="104">
        <v>32802672.5</v>
      </c>
      <c r="BG61" s="104">
        <v>1736331.75</v>
      </c>
      <c r="BH61" s="104">
        <v>-118034386.47</v>
      </c>
      <c r="BI61" s="104">
        <v>792955770.86000001</v>
      </c>
      <c r="BJ61" s="104">
        <v>674921384.38999999</v>
      </c>
      <c r="BK61" s="104">
        <v>792955770.86000001</v>
      </c>
      <c r="BN61" s="104">
        <v>674921384.38999999</v>
      </c>
      <c r="BO61" s="104" t="s">
        <v>800</v>
      </c>
      <c r="BP61" s="104" t="s">
        <v>801</v>
      </c>
      <c r="BQ61" s="104" t="s">
        <v>929</v>
      </c>
      <c r="BR61" s="104" t="s">
        <v>505</v>
      </c>
      <c r="BS61" s="104" t="s">
        <v>803</v>
      </c>
      <c r="BT61" s="104" t="s">
        <v>841</v>
      </c>
    </row>
    <row r="62" spans="1:72" x14ac:dyDescent="0.2">
      <c r="A62" s="105">
        <v>60</v>
      </c>
      <c r="B62" s="104" t="s">
        <v>930</v>
      </c>
      <c r="D62" s="104">
        <v>856909178.10000002</v>
      </c>
      <c r="O62" s="104">
        <v>3477983.47</v>
      </c>
      <c r="P62" s="104">
        <v>15373549.5</v>
      </c>
      <c r="Q62" s="104">
        <v>875760711.07000005</v>
      </c>
      <c r="R62" s="104">
        <v>692416964.22000003</v>
      </c>
      <c r="X62" s="104">
        <v>76460028.239999995</v>
      </c>
      <c r="Y62" s="104">
        <v>69113717.890000001</v>
      </c>
      <c r="Z62" s="104">
        <v>126577431.84</v>
      </c>
      <c r="AA62" s="104">
        <v>964568142.19000006</v>
      </c>
      <c r="AB62" s="104">
        <v>-88807431.120000005</v>
      </c>
      <c r="AF62" s="104">
        <v>13463.29</v>
      </c>
      <c r="AH62" s="104">
        <v>534453.86</v>
      </c>
      <c r="AK62" s="104">
        <v>547917.15</v>
      </c>
      <c r="AL62" s="104">
        <v>12138172.24</v>
      </c>
      <c r="AQ62" s="104">
        <v>391301.42</v>
      </c>
      <c r="AR62" s="104">
        <v>12529473.66</v>
      </c>
      <c r="AS62" s="104">
        <v>-11981556.51</v>
      </c>
      <c r="BA62" s="104">
        <v>8000000</v>
      </c>
      <c r="BB62" s="104">
        <v>495474.99</v>
      </c>
      <c r="BE62" s="104">
        <v>8495474.9900000002</v>
      </c>
      <c r="BF62" s="104">
        <v>-8495474.9900000002</v>
      </c>
      <c r="BG62" s="104">
        <v>-1113342.79</v>
      </c>
      <c r="BH62" s="104">
        <v>-110397805.41</v>
      </c>
      <c r="BI62" s="104">
        <v>792955770.86000001</v>
      </c>
      <c r="BJ62" s="104">
        <v>682557965.45000005</v>
      </c>
      <c r="BK62" s="104">
        <v>792955770.86000001</v>
      </c>
      <c r="BN62" s="104">
        <v>682557965.45000005</v>
      </c>
      <c r="BO62" s="104" t="s">
        <v>800</v>
      </c>
      <c r="BP62" s="104" t="s">
        <v>801</v>
      </c>
      <c r="BQ62" s="104" t="s">
        <v>931</v>
      </c>
      <c r="BR62" s="104" t="s">
        <v>505</v>
      </c>
      <c r="BS62" s="104" t="s">
        <v>803</v>
      </c>
      <c r="BT62" s="104" t="s">
        <v>841</v>
      </c>
    </row>
    <row r="63" spans="1:72" x14ac:dyDescent="0.2">
      <c r="A63" s="105">
        <v>61</v>
      </c>
      <c r="B63" s="104" t="s">
        <v>932</v>
      </c>
      <c r="D63" s="104">
        <v>3204403575.2199998</v>
      </c>
      <c r="O63" s="104">
        <v>25243417.32</v>
      </c>
      <c r="P63" s="104">
        <v>46031302.18</v>
      </c>
      <c r="Q63" s="104">
        <v>3275678294.7199998</v>
      </c>
      <c r="R63" s="104">
        <v>2482071411.9499998</v>
      </c>
      <c r="X63" s="104">
        <v>198591059.5</v>
      </c>
      <c r="Y63" s="104">
        <v>102971738.22</v>
      </c>
      <c r="Z63" s="104">
        <v>325151112.81</v>
      </c>
      <c r="AA63" s="104">
        <v>3108785322.48</v>
      </c>
      <c r="AB63" s="104">
        <v>166892972.24000001</v>
      </c>
      <c r="AD63" s="104">
        <v>14920189.119999999</v>
      </c>
      <c r="AF63" s="104">
        <v>2524945.1800000002</v>
      </c>
      <c r="AH63" s="104">
        <v>20025431</v>
      </c>
      <c r="AK63" s="104">
        <v>37470565.299999997</v>
      </c>
      <c r="AL63" s="104">
        <v>127873402.48999999</v>
      </c>
      <c r="AM63" s="104">
        <v>12181774.74</v>
      </c>
      <c r="AR63" s="104">
        <v>140055177.22999999</v>
      </c>
      <c r="AS63" s="104">
        <v>-102584611.93000001</v>
      </c>
      <c r="AU63" s="104">
        <v>704632000</v>
      </c>
      <c r="AW63" s="104">
        <v>535000000</v>
      </c>
      <c r="AZ63" s="104">
        <v>1239632000</v>
      </c>
      <c r="BA63" s="104">
        <v>825000000</v>
      </c>
      <c r="BB63" s="104">
        <v>49220429.539999999</v>
      </c>
      <c r="BE63" s="104">
        <v>874220429.53999996</v>
      </c>
      <c r="BF63" s="104">
        <v>365411570.45999998</v>
      </c>
      <c r="BG63" s="104">
        <v>-9676645.1899999995</v>
      </c>
      <c r="BH63" s="104">
        <v>420043285.57999998</v>
      </c>
      <c r="BI63" s="104">
        <v>372912485.27999997</v>
      </c>
      <c r="BJ63" s="104">
        <v>792955770.86000001</v>
      </c>
      <c r="BK63" s="104">
        <v>372912485.27999997</v>
      </c>
      <c r="BN63" s="104">
        <v>792955770.86000001</v>
      </c>
      <c r="BO63" s="104" t="s">
        <v>800</v>
      </c>
      <c r="BP63" s="104" t="s">
        <v>806</v>
      </c>
      <c r="BQ63" s="104" t="s">
        <v>933</v>
      </c>
      <c r="BR63" s="104" t="s">
        <v>505</v>
      </c>
      <c r="BS63" s="104" t="s">
        <v>803</v>
      </c>
      <c r="BT63" s="104" t="s">
        <v>841</v>
      </c>
    </row>
    <row r="64" spans="1:72" x14ac:dyDescent="0.2">
      <c r="A64" s="105">
        <v>62</v>
      </c>
      <c r="B64" s="104" t="s">
        <v>934</v>
      </c>
      <c r="D64" s="104">
        <v>2033452014.72</v>
      </c>
      <c r="O64" s="104">
        <v>14962935.9</v>
      </c>
      <c r="P64" s="104">
        <v>15707541.529999999</v>
      </c>
      <c r="Q64" s="104">
        <v>2064122492.1500001</v>
      </c>
      <c r="R64" s="104">
        <v>1758485307.3900001</v>
      </c>
      <c r="X64" s="104">
        <v>146010611.06999999</v>
      </c>
      <c r="Y64" s="104">
        <v>74485799.900000006</v>
      </c>
      <c r="Z64" s="104">
        <v>206330927.93000001</v>
      </c>
      <c r="AA64" s="104">
        <v>2185312646.29</v>
      </c>
      <c r="AB64" s="104">
        <v>-121190154.14</v>
      </c>
      <c r="AD64" s="104">
        <v>12817072.1</v>
      </c>
      <c r="AF64" s="104">
        <v>1501793.95</v>
      </c>
      <c r="AH64" s="104">
        <v>20000000</v>
      </c>
      <c r="AK64" s="104">
        <v>34318866.049999997</v>
      </c>
      <c r="AL64" s="104">
        <v>86538430.879999995</v>
      </c>
      <c r="AM64" s="104">
        <v>12085400.289999999</v>
      </c>
      <c r="AR64" s="104">
        <v>98623831.170000002</v>
      </c>
      <c r="AS64" s="104">
        <v>-64304965.119999997</v>
      </c>
      <c r="AU64" s="104">
        <v>704632000</v>
      </c>
      <c r="AW64" s="104">
        <v>500000000</v>
      </c>
      <c r="AZ64" s="104">
        <v>1204632000</v>
      </c>
      <c r="BA64" s="104">
        <v>493000000</v>
      </c>
      <c r="BB64" s="104">
        <v>46175001.479999997</v>
      </c>
      <c r="BE64" s="104">
        <v>539175001.48000002</v>
      </c>
      <c r="BF64" s="104">
        <v>665456998.51999998</v>
      </c>
      <c r="BG64" s="104">
        <v>-4992890.0599999996</v>
      </c>
      <c r="BH64" s="104">
        <v>474968989.19999999</v>
      </c>
      <c r="BI64" s="104">
        <v>372912485.27999997</v>
      </c>
      <c r="BJ64" s="104">
        <v>847881474.48000002</v>
      </c>
      <c r="BK64" s="104">
        <v>372912485.27999997</v>
      </c>
      <c r="BN64" s="104">
        <v>847881474.48000002</v>
      </c>
      <c r="BO64" s="104" t="s">
        <v>800</v>
      </c>
      <c r="BP64" s="104" t="s">
        <v>801</v>
      </c>
      <c r="BQ64" s="104" t="s">
        <v>935</v>
      </c>
      <c r="BR64" s="104" t="s">
        <v>505</v>
      </c>
      <c r="BS64" s="104" t="s">
        <v>803</v>
      </c>
      <c r="BT64" s="104" t="s">
        <v>841</v>
      </c>
    </row>
    <row r="65" spans="1:72" x14ac:dyDescent="0.2">
      <c r="A65" s="105">
        <v>63</v>
      </c>
      <c r="B65" s="104" t="s">
        <v>936</v>
      </c>
      <c r="D65" s="104">
        <v>1352935924.6600001</v>
      </c>
      <c r="O65" s="104">
        <v>11507745.779999999</v>
      </c>
      <c r="P65" s="104">
        <v>11352262.369999999</v>
      </c>
      <c r="Q65" s="104">
        <v>1375795932.8099999</v>
      </c>
      <c r="R65" s="104">
        <v>1185965787.52</v>
      </c>
      <c r="X65" s="104">
        <v>93529147.769999996</v>
      </c>
      <c r="Y65" s="104">
        <v>59169083.420000002</v>
      </c>
      <c r="Z65" s="104">
        <v>124656856.37</v>
      </c>
      <c r="AA65" s="104">
        <v>1463320875.0799999</v>
      </c>
      <c r="AB65" s="104">
        <v>-87524942.269999996</v>
      </c>
      <c r="AD65" s="104">
        <v>2709755.79</v>
      </c>
      <c r="AF65" s="104">
        <v>575392.99</v>
      </c>
      <c r="AH65" s="104">
        <v>20000000</v>
      </c>
      <c r="AK65" s="104">
        <v>23285148.780000001</v>
      </c>
      <c r="AL65" s="104">
        <v>58906243.979999997</v>
      </c>
      <c r="AM65" s="104">
        <v>8585400.2899999991</v>
      </c>
      <c r="AR65" s="104">
        <v>67491644.269999996</v>
      </c>
      <c r="AS65" s="104">
        <v>-44206495.490000002</v>
      </c>
      <c r="AW65" s="104">
        <v>334000000</v>
      </c>
      <c r="AZ65" s="104">
        <v>334000000</v>
      </c>
      <c r="BA65" s="104">
        <v>307000000</v>
      </c>
      <c r="BB65" s="104">
        <v>43610600.159999996</v>
      </c>
      <c r="BE65" s="104">
        <v>350610600.16000003</v>
      </c>
      <c r="BF65" s="104">
        <v>-16610600.16</v>
      </c>
      <c r="BG65" s="104">
        <v>-2725482.33</v>
      </c>
      <c r="BH65" s="104">
        <v>-151067520.25</v>
      </c>
      <c r="BI65" s="104">
        <v>372912485.27999997</v>
      </c>
      <c r="BJ65" s="104">
        <v>221844965.03</v>
      </c>
      <c r="BK65" s="104">
        <v>372912485.27999997</v>
      </c>
      <c r="BN65" s="104">
        <v>221844965.03</v>
      </c>
      <c r="BO65" s="104" t="s">
        <v>800</v>
      </c>
      <c r="BP65" s="104" t="s">
        <v>806</v>
      </c>
      <c r="BQ65" s="104" t="s">
        <v>937</v>
      </c>
      <c r="BR65" s="104" t="s">
        <v>505</v>
      </c>
      <c r="BS65" s="104" t="s">
        <v>803</v>
      </c>
      <c r="BT65" s="104" t="s">
        <v>841</v>
      </c>
    </row>
    <row r="66" spans="1:72" x14ac:dyDescent="0.2">
      <c r="A66" s="105">
        <v>64</v>
      </c>
      <c r="B66" s="104" t="s">
        <v>938</v>
      </c>
      <c r="D66" s="104">
        <v>615219706.13</v>
      </c>
      <c r="O66" s="104">
        <v>7454302.0300000003</v>
      </c>
      <c r="P66" s="104">
        <v>10998280.93</v>
      </c>
      <c r="Q66" s="104">
        <v>633672289.09000003</v>
      </c>
      <c r="R66" s="104">
        <v>587824127.52999997</v>
      </c>
      <c r="X66" s="104">
        <v>35538592.810000002</v>
      </c>
      <c r="Y66" s="104">
        <v>29509704.34</v>
      </c>
      <c r="Z66" s="104">
        <v>100840397.27</v>
      </c>
      <c r="AA66" s="104">
        <v>753712821.95000005</v>
      </c>
      <c r="AB66" s="104">
        <v>-120040532.86</v>
      </c>
      <c r="AD66" s="104">
        <v>637670</v>
      </c>
      <c r="AK66" s="104">
        <v>637670</v>
      </c>
      <c r="AL66" s="104">
        <v>9174404.5700000003</v>
      </c>
      <c r="AR66" s="104">
        <v>9174404.5700000003</v>
      </c>
      <c r="AS66" s="104">
        <v>-8536734.5700000003</v>
      </c>
      <c r="AW66" s="104">
        <v>50000000</v>
      </c>
      <c r="AZ66" s="104">
        <v>50000000</v>
      </c>
      <c r="BA66" s="104">
        <v>20000000</v>
      </c>
      <c r="BB66" s="104">
        <v>2855522.75</v>
      </c>
      <c r="BE66" s="104">
        <v>22855522.75</v>
      </c>
      <c r="BF66" s="104">
        <v>27144477.25</v>
      </c>
      <c r="BG66" s="104">
        <v>-839021.52</v>
      </c>
      <c r="BH66" s="104">
        <v>-102271811.7</v>
      </c>
      <c r="BI66" s="104">
        <v>418412485.06</v>
      </c>
      <c r="BJ66" s="104">
        <v>316140673.36000001</v>
      </c>
      <c r="BK66" s="104">
        <v>418412485.06</v>
      </c>
      <c r="BN66" s="104">
        <v>316140673.36000001</v>
      </c>
      <c r="BO66" s="104" t="s">
        <v>800</v>
      </c>
      <c r="BP66" s="104" t="s">
        <v>801</v>
      </c>
      <c r="BQ66" s="104" t="s">
        <v>939</v>
      </c>
      <c r="BR66" s="104" t="s">
        <v>505</v>
      </c>
      <c r="BS66" s="104" t="s">
        <v>803</v>
      </c>
      <c r="BT66" s="104" t="s">
        <v>841</v>
      </c>
    </row>
    <row r="67" spans="1:72" x14ac:dyDescent="0.2">
      <c r="A67" s="105">
        <v>65</v>
      </c>
      <c r="B67" s="104" t="s">
        <v>940</v>
      </c>
      <c r="D67" s="104">
        <v>2487517374.4699998</v>
      </c>
      <c r="O67" s="104">
        <v>31751709.289999999</v>
      </c>
      <c r="P67" s="104">
        <v>13329488.07</v>
      </c>
      <c r="Q67" s="104">
        <v>2532598571.8299999</v>
      </c>
      <c r="R67" s="104">
        <v>1778927498.8699999</v>
      </c>
      <c r="X67" s="104">
        <v>155154718.25</v>
      </c>
      <c r="Y67" s="104">
        <v>79975650.719999999</v>
      </c>
      <c r="Z67" s="104">
        <v>244878533.77000001</v>
      </c>
      <c r="AA67" s="104">
        <v>2258936401.6100001</v>
      </c>
      <c r="AB67" s="104">
        <v>273662170.22000003</v>
      </c>
      <c r="AD67" s="104">
        <v>11229277.77</v>
      </c>
      <c r="AF67" s="104">
        <v>2456415.5499999998</v>
      </c>
      <c r="AK67" s="104">
        <v>13685693.32</v>
      </c>
      <c r="AL67" s="104">
        <v>202040275.72999999</v>
      </c>
      <c r="AM67" s="104">
        <v>6000000</v>
      </c>
      <c r="AQ67" s="104">
        <v>20000000</v>
      </c>
      <c r="AR67" s="104">
        <v>228040275.72999999</v>
      </c>
      <c r="AS67" s="104">
        <v>-214354582.41</v>
      </c>
      <c r="AW67" s="104">
        <v>671000000</v>
      </c>
      <c r="AZ67" s="104">
        <v>671000000</v>
      </c>
      <c r="BA67" s="104">
        <v>568600000</v>
      </c>
      <c r="BB67" s="104">
        <v>50321123.18</v>
      </c>
      <c r="BE67" s="104">
        <v>618921123.17999995</v>
      </c>
      <c r="BF67" s="104">
        <v>52078876.82</v>
      </c>
      <c r="BG67" s="104">
        <v>-7592637.0099999998</v>
      </c>
      <c r="BH67" s="104">
        <v>103793827.62</v>
      </c>
      <c r="BI67" s="104">
        <v>269118657.66000003</v>
      </c>
      <c r="BJ67" s="104">
        <v>372912485.27999997</v>
      </c>
      <c r="BK67" s="104">
        <v>269118657.66000003</v>
      </c>
      <c r="BN67" s="104">
        <v>372912485.27999997</v>
      </c>
      <c r="BO67" s="104" t="s">
        <v>800</v>
      </c>
      <c r="BP67" s="104" t="s">
        <v>806</v>
      </c>
      <c r="BQ67" s="104" t="s">
        <v>941</v>
      </c>
      <c r="BR67" s="104" t="s">
        <v>505</v>
      </c>
      <c r="BS67" s="104" t="s">
        <v>803</v>
      </c>
      <c r="BT67" s="104" t="s">
        <v>841</v>
      </c>
    </row>
    <row r="68" spans="1:72" x14ac:dyDescent="0.2">
      <c r="A68" s="105">
        <v>66</v>
      </c>
      <c r="B68" s="104" t="s">
        <v>942</v>
      </c>
      <c r="D68" s="104">
        <v>1513815837.9000001</v>
      </c>
      <c r="O68" s="104">
        <v>24081932.039999999</v>
      </c>
      <c r="P68" s="104">
        <v>13830530.99</v>
      </c>
      <c r="Q68" s="104">
        <v>1551728300.9300001</v>
      </c>
      <c r="R68" s="104">
        <v>1241831489.4400001</v>
      </c>
      <c r="X68" s="104">
        <v>90361881.430000007</v>
      </c>
      <c r="Y68" s="104">
        <v>55371623.719999999</v>
      </c>
      <c r="Z68" s="104">
        <v>176817371.47999999</v>
      </c>
      <c r="AA68" s="104">
        <v>1564382366.0699999</v>
      </c>
      <c r="AB68" s="104">
        <v>-12654065.140000001</v>
      </c>
      <c r="AD68" s="104">
        <v>4845283.8499999996</v>
      </c>
      <c r="AF68" s="104">
        <v>2224226.9</v>
      </c>
      <c r="AH68" s="104">
        <v>-510596.08</v>
      </c>
      <c r="AK68" s="104">
        <v>6558914.6699999999</v>
      </c>
      <c r="AL68" s="104">
        <v>122020414.23999999</v>
      </c>
      <c r="AR68" s="104">
        <v>122020414.23999999</v>
      </c>
      <c r="AS68" s="104">
        <v>-115461499.56999999</v>
      </c>
      <c r="AW68" s="104">
        <v>532436002</v>
      </c>
      <c r="AZ68" s="104">
        <v>532436002</v>
      </c>
      <c r="BA68" s="104">
        <v>463023811</v>
      </c>
      <c r="BB68" s="104">
        <v>42961640.659999996</v>
      </c>
      <c r="BE68" s="104">
        <v>505985451.66000003</v>
      </c>
      <c r="BF68" s="104">
        <v>26450550.34</v>
      </c>
      <c r="BG68" s="104">
        <v>-4436050.0199999996</v>
      </c>
      <c r="BH68" s="104">
        <v>-106101064.39</v>
      </c>
      <c r="BI68" s="104">
        <v>269118657.66000003</v>
      </c>
      <c r="BJ68" s="104">
        <v>163017593.27000001</v>
      </c>
      <c r="BK68" s="104">
        <v>269118657.66000003</v>
      </c>
      <c r="BN68" s="104">
        <v>163017593.27000001</v>
      </c>
      <c r="BO68" s="104" t="s">
        <v>800</v>
      </c>
      <c r="BP68" s="104" t="s">
        <v>801</v>
      </c>
      <c r="BQ68" s="104" t="s">
        <v>943</v>
      </c>
      <c r="BR68" s="104" t="s">
        <v>505</v>
      </c>
      <c r="BS68" s="104" t="s">
        <v>803</v>
      </c>
      <c r="BT68" s="104" t="s">
        <v>841</v>
      </c>
    </row>
    <row r="69" spans="1:72" x14ac:dyDescent="0.2">
      <c r="A69" s="105">
        <v>67</v>
      </c>
      <c r="B69" s="104" t="s">
        <v>944</v>
      </c>
      <c r="D69" s="104">
        <v>968845865.5</v>
      </c>
      <c r="O69" s="104">
        <v>13910013.83</v>
      </c>
      <c r="P69" s="104">
        <v>16253363.449999999</v>
      </c>
      <c r="Q69" s="104">
        <v>999009242.77999997</v>
      </c>
      <c r="R69" s="104">
        <v>824511638.12</v>
      </c>
      <c r="X69" s="104">
        <v>65379966.490000002</v>
      </c>
      <c r="Y69" s="104">
        <v>37817010.450000003</v>
      </c>
      <c r="Z69" s="104">
        <v>137217197.25999999</v>
      </c>
      <c r="AA69" s="104">
        <v>1064925812.3200001</v>
      </c>
      <c r="AB69" s="104">
        <v>-65916569.539999999</v>
      </c>
      <c r="AD69" s="104">
        <v>2500000</v>
      </c>
      <c r="AF69" s="104">
        <v>1439702.32</v>
      </c>
      <c r="AH69" s="104">
        <v>2057113.44</v>
      </c>
      <c r="AK69" s="104">
        <v>5996815.7599999998</v>
      </c>
      <c r="AL69" s="104">
        <v>83871884.769999996</v>
      </c>
      <c r="AR69" s="104">
        <v>83871884.769999996</v>
      </c>
      <c r="AS69" s="104">
        <v>-77875069.010000005</v>
      </c>
      <c r="AW69" s="104">
        <v>419518776</v>
      </c>
      <c r="AZ69" s="104">
        <v>419518776</v>
      </c>
      <c r="BA69" s="104">
        <v>267118776</v>
      </c>
      <c r="BB69" s="104">
        <v>40130785.560000002</v>
      </c>
      <c r="BE69" s="104">
        <v>307249561.56</v>
      </c>
      <c r="BF69" s="104">
        <v>112269214.44</v>
      </c>
      <c r="BG69" s="104">
        <v>-1695550.31</v>
      </c>
      <c r="BH69" s="104">
        <v>-33217974.420000002</v>
      </c>
      <c r="BI69" s="104">
        <v>269118657.66000003</v>
      </c>
      <c r="BJ69" s="104">
        <v>235900683.24000001</v>
      </c>
      <c r="BK69" s="104">
        <v>269118657.66000003</v>
      </c>
      <c r="BN69" s="104">
        <v>235900683.24000001</v>
      </c>
      <c r="BO69" s="104" t="s">
        <v>800</v>
      </c>
      <c r="BP69" s="104" t="s">
        <v>801</v>
      </c>
      <c r="BQ69" s="104" t="s">
        <v>945</v>
      </c>
      <c r="BR69" s="104" t="s">
        <v>505</v>
      </c>
      <c r="BS69" s="104" t="s">
        <v>803</v>
      </c>
      <c r="BT69" s="104" t="s">
        <v>841</v>
      </c>
    </row>
    <row r="70" spans="1:72" x14ac:dyDescent="0.2">
      <c r="A70" s="105">
        <v>68</v>
      </c>
      <c r="B70" s="104" t="s">
        <v>946</v>
      </c>
      <c r="D70" s="104">
        <v>482141823.43000001</v>
      </c>
      <c r="O70" s="104">
        <v>2219649.21</v>
      </c>
      <c r="P70" s="104">
        <v>2694182.25</v>
      </c>
      <c r="Q70" s="104">
        <v>487055654.88999999</v>
      </c>
      <c r="R70" s="104">
        <v>467180667.29000002</v>
      </c>
      <c r="X70" s="104">
        <v>37509319.689999998</v>
      </c>
      <c r="Y70" s="104">
        <v>22622074.059999999</v>
      </c>
      <c r="Z70" s="104">
        <v>63691743.939999998</v>
      </c>
      <c r="AA70" s="104">
        <v>591003804.98000002</v>
      </c>
      <c r="AB70" s="104">
        <v>-103948150.09</v>
      </c>
      <c r="AD70" s="104">
        <v>2500000</v>
      </c>
      <c r="AF70" s="104">
        <v>101977</v>
      </c>
      <c r="AH70" s="104">
        <v>1082470</v>
      </c>
      <c r="AK70" s="104">
        <v>3684447</v>
      </c>
      <c r="AL70" s="104">
        <v>10059238.58</v>
      </c>
      <c r="AR70" s="104">
        <v>10059238.58</v>
      </c>
      <c r="AS70" s="104">
        <v>-6374791.5800000001</v>
      </c>
      <c r="AW70" s="104">
        <v>147566323.59999999</v>
      </c>
      <c r="AZ70" s="104">
        <v>147566323.59999999</v>
      </c>
      <c r="BA70" s="104">
        <v>91556402</v>
      </c>
      <c r="BB70" s="104">
        <v>1701283.83</v>
      </c>
      <c r="BE70" s="104">
        <v>93257685.829999998</v>
      </c>
      <c r="BF70" s="104">
        <v>54308637.770000003</v>
      </c>
      <c r="BG70" s="104">
        <v>-446797</v>
      </c>
      <c r="BH70" s="104">
        <v>-56461100.899999999</v>
      </c>
      <c r="BI70" s="104">
        <v>269118657.66000003</v>
      </c>
      <c r="BJ70" s="104">
        <v>212657556.75999999</v>
      </c>
      <c r="BK70" s="104">
        <v>269118657.66000003</v>
      </c>
      <c r="BN70" s="104">
        <v>212657556.75999999</v>
      </c>
      <c r="BO70" s="104" t="s">
        <v>800</v>
      </c>
      <c r="BP70" s="104" t="s">
        <v>801</v>
      </c>
      <c r="BQ70" s="104" t="s">
        <v>947</v>
      </c>
      <c r="BR70" s="104" t="s">
        <v>505</v>
      </c>
      <c r="BS70" s="104" t="s">
        <v>803</v>
      </c>
      <c r="BT70" s="104" t="s">
        <v>841</v>
      </c>
    </row>
    <row r="71" spans="1:72" x14ac:dyDescent="0.2">
      <c r="A71" s="105">
        <v>69</v>
      </c>
      <c r="B71" s="104" t="s">
        <v>948</v>
      </c>
      <c r="D71" s="104">
        <v>1718803360.4100001</v>
      </c>
      <c r="O71" s="104">
        <v>11808124.890000001</v>
      </c>
      <c r="P71" s="104">
        <v>15963822.15</v>
      </c>
      <c r="Q71" s="104">
        <v>1746575307.45</v>
      </c>
      <c r="R71" s="104">
        <v>1301750299.8399999</v>
      </c>
      <c r="X71" s="104">
        <v>115689735.76000001</v>
      </c>
      <c r="Y71" s="104">
        <v>48725555.390000001</v>
      </c>
      <c r="Z71" s="104">
        <v>163377083.00999999</v>
      </c>
      <c r="AA71" s="104">
        <v>1629542674</v>
      </c>
      <c r="AB71" s="104">
        <v>117032633.45</v>
      </c>
      <c r="AD71" s="104">
        <v>10371465</v>
      </c>
      <c r="AF71" s="104">
        <v>2112103.31</v>
      </c>
      <c r="AK71" s="104">
        <v>12483568.310000001</v>
      </c>
      <c r="AL71" s="104">
        <v>104367539.41</v>
      </c>
      <c r="AM71" s="104">
        <v>12595283.85</v>
      </c>
      <c r="AR71" s="104">
        <v>116962823.26000001</v>
      </c>
      <c r="AS71" s="104">
        <v>-104479254.95</v>
      </c>
      <c r="AU71" s="104">
        <v>7930650</v>
      </c>
      <c r="AW71" s="104">
        <v>785615827.5</v>
      </c>
      <c r="AZ71" s="104">
        <v>793546477.5</v>
      </c>
      <c r="BA71" s="104">
        <v>965889554</v>
      </c>
      <c r="BB71" s="104">
        <v>46147411.25</v>
      </c>
      <c r="BE71" s="104">
        <v>1012036965.25</v>
      </c>
      <c r="BF71" s="104">
        <v>-218490487.75</v>
      </c>
      <c r="BG71" s="104">
        <v>-1839945.52</v>
      </c>
      <c r="BH71" s="104">
        <v>-207777054.77000001</v>
      </c>
      <c r="BI71" s="104">
        <v>476895712.43000001</v>
      </c>
      <c r="BJ71" s="104">
        <v>269118657.66000003</v>
      </c>
      <c r="BK71" s="104">
        <v>476895712.43000001</v>
      </c>
      <c r="BN71" s="104">
        <v>269118657.66000003</v>
      </c>
      <c r="BO71" s="104" t="s">
        <v>800</v>
      </c>
      <c r="BP71" s="104" t="s">
        <v>806</v>
      </c>
      <c r="BQ71" s="104" t="s">
        <v>949</v>
      </c>
      <c r="BR71" s="104" t="s">
        <v>505</v>
      </c>
      <c r="BS71" s="104" t="s">
        <v>803</v>
      </c>
      <c r="BT71" s="104" t="s">
        <v>841</v>
      </c>
    </row>
    <row r="72" spans="1:72" x14ac:dyDescent="0.2">
      <c r="A72" s="105">
        <v>70</v>
      </c>
      <c r="B72" s="104" t="s">
        <v>950</v>
      </c>
      <c r="D72" s="104">
        <v>994487263.40999997</v>
      </c>
      <c r="O72" s="104">
        <v>27257485.890000001</v>
      </c>
      <c r="P72" s="104">
        <v>8831182.9700000007</v>
      </c>
      <c r="Q72" s="104">
        <v>1030575932.27</v>
      </c>
      <c r="R72" s="104">
        <v>848259741.12</v>
      </c>
      <c r="X72" s="104">
        <v>81585510.129999995</v>
      </c>
      <c r="Y72" s="104">
        <v>57500197.990000002</v>
      </c>
      <c r="Z72" s="104">
        <v>125420253.65000001</v>
      </c>
      <c r="AA72" s="104">
        <v>1112765702.8900001</v>
      </c>
      <c r="AB72" s="104">
        <v>-82189770.620000005</v>
      </c>
      <c r="AD72" s="104">
        <v>1789290</v>
      </c>
      <c r="AF72" s="104">
        <v>3413179.01</v>
      </c>
      <c r="AH72" s="104">
        <v>2396412.2999999998</v>
      </c>
      <c r="AK72" s="104">
        <v>7598881.3099999996</v>
      </c>
      <c r="AL72" s="104">
        <v>72558246.060000002</v>
      </c>
      <c r="AM72" s="104">
        <v>2424837.5</v>
      </c>
      <c r="AR72" s="104">
        <v>74983083.560000002</v>
      </c>
      <c r="AS72" s="104">
        <v>-67384202.25</v>
      </c>
      <c r="AU72" s="104">
        <v>7932610</v>
      </c>
      <c r="AW72" s="104">
        <v>692508599.5</v>
      </c>
      <c r="AZ72" s="104">
        <v>700441209.5</v>
      </c>
      <c r="BA72" s="104">
        <v>770237563.20000005</v>
      </c>
      <c r="BB72" s="104">
        <v>40193054.920000002</v>
      </c>
      <c r="BD72" s="104">
        <v>3000000</v>
      </c>
      <c r="BE72" s="104">
        <v>813430618.12</v>
      </c>
      <c r="BF72" s="104">
        <v>-112989408.62</v>
      </c>
      <c r="BG72" s="104">
        <v>-2103628.02</v>
      </c>
      <c r="BH72" s="104">
        <v>-264667009.50999999</v>
      </c>
      <c r="BI72" s="104">
        <v>476895712.43000001</v>
      </c>
      <c r="BJ72" s="104">
        <v>212228702.91999999</v>
      </c>
      <c r="BK72" s="104">
        <v>476895712.43000001</v>
      </c>
      <c r="BN72" s="104">
        <v>212228702.91999999</v>
      </c>
      <c r="BO72" s="104" t="s">
        <v>800</v>
      </c>
      <c r="BP72" s="104" t="s">
        <v>801</v>
      </c>
      <c r="BQ72" s="104" t="s">
        <v>951</v>
      </c>
      <c r="BR72" s="104" t="s">
        <v>505</v>
      </c>
      <c r="BS72" s="104" t="s">
        <v>803</v>
      </c>
      <c r="BT72" s="104" t="s">
        <v>841</v>
      </c>
    </row>
    <row r="73" spans="1:72" x14ac:dyDescent="0.2">
      <c r="A73" s="105">
        <v>71</v>
      </c>
      <c r="B73" s="104" t="s">
        <v>952</v>
      </c>
      <c r="D73" s="104">
        <v>658931913.41999996</v>
      </c>
      <c r="O73" s="104">
        <v>15773336.07</v>
      </c>
      <c r="P73" s="104">
        <v>1875474.23</v>
      </c>
      <c r="Q73" s="104">
        <v>676580723.72000003</v>
      </c>
      <c r="R73" s="104">
        <v>595989584.23000002</v>
      </c>
      <c r="X73" s="104">
        <v>55099325.020000003</v>
      </c>
      <c r="Y73" s="104">
        <v>43950386.979999997</v>
      </c>
      <c r="Z73" s="104">
        <v>69505910.180000007</v>
      </c>
      <c r="AA73" s="104">
        <v>764545206.40999997</v>
      </c>
      <c r="AB73" s="104">
        <v>-87964482.689999998</v>
      </c>
      <c r="AD73" s="104">
        <v>1789290</v>
      </c>
      <c r="AF73" s="104">
        <v>13160.94</v>
      </c>
      <c r="AH73" s="104">
        <v>920314.71</v>
      </c>
      <c r="AK73" s="104">
        <v>2722765.65</v>
      </c>
      <c r="AL73" s="104">
        <v>49981895.18</v>
      </c>
      <c r="AM73" s="104">
        <v>1250000</v>
      </c>
      <c r="AR73" s="104">
        <v>51231895.18</v>
      </c>
      <c r="AS73" s="104">
        <v>-48509129.530000001</v>
      </c>
      <c r="AW73" s="104">
        <v>529808435.60000002</v>
      </c>
      <c r="AZ73" s="104">
        <v>529808435.60000002</v>
      </c>
      <c r="BA73" s="104">
        <v>540033227.60000002</v>
      </c>
      <c r="BB73" s="104">
        <v>33986126.189999998</v>
      </c>
      <c r="BE73" s="104">
        <v>574019353.78999996</v>
      </c>
      <c r="BF73" s="104">
        <v>-44210918.189999998</v>
      </c>
      <c r="BG73" s="104">
        <v>-791936.16</v>
      </c>
      <c r="BH73" s="104">
        <v>-181476466.56999999</v>
      </c>
      <c r="BI73" s="104">
        <v>476895712.43000001</v>
      </c>
      <c r="BJ73" s="104">
        <v>295419245.86000001</v>
      </c>
      <c r="BK73" s="104">
        <v>476895712.43000001</v>
      </c>
      <c r="BN73" s="104">
        <v>295419245.86000001</v>
      </c>
      <c r="BO73" s="104" t="s">
        <v>800</v>
      </c>
      <c r="BP73" s="104" t="s">
        <v>801</v>
      </c>
      <c r="BQ73" s="104" t="s">
        <v>953</v>
      </c>
      <c r="BR73" s="104" t="s">
        <v>505</v>
      </c>
      <c r="BS73" s="104" t="s">
        <v>803</v>
      </c>
      <c r="BT73" s="104" t="s">
        <v>841</v>
      </c>
    </row>
    <row r="74" spans="1:72" x14ac:dyDescent="0.2">
      <c r="A74" s="105">
        <v>72</v>
      </c>
      <c r="B74" s="104" t="s">
        <v>954</v>
      </c>
      <c r="D74" s="104">
        <v>377821958.61000001</v>
      </c>
      <c r="O74" s="104">
        <v>7767079.8399999999</v>
      </c>
      <c r="P74" s="104">
        <v>12043803.800000001</v>
      </c>
      <c r="Q74" s="104">
        <v>397632842.25</v>
      </c>
      <c r="R74" s="104">
        <v>340617180.95999998</v>
      </c>
      <c r="X74" s="104">
        <v>35051354.299999997</v>
      </c>
      <c r="Y74" s="104">
        <v>28674175.129999999</v>
      </c>
      <c r="Z74" s="104">
        <v>43163136.159999996</v>
      </c>
      <c r="AA74" s="104">
        <v>447505846.55000001</v>
      </c>
      <c r="AB74" s="104">
        <v>-49873004.299999997</v>
      </c>
      <c r="AD74" s="104">
        <v>1164805</v>
      </c>
      <c r="AF74" s="104">
        <v>3324975.28</v>
      </c>
      <c r="AH74" s="104">
        <v>248143.85</v>
      </c>
      <c r="AK74" s="104">
        <v>4737924.13</v>
      </c>
      <c r="AL74" s="104">
        <v>69445410.439999998</v>
      </c>
      <c r="AR74" s="104">
        <v>69445410.439999998</v>
      </c>
      <c r="AS74" s="104">
        <v>-64707486.310000002</v>
      </c>
      <c r="AW74" s="104">
        <v>154827110.5</v>
      </c>
      <c r="AZ74" s="104">
        <v>154827110.5</v>
      </c>
      <c r="BA74" s="104">
        <v>192511017</v>
      </c>
      <c r="BB74" s="104">
        <v>4606422.3600000003</v>
      </c>
      <c r="BE74" s="104">
        <v>197117439.36000001</v>
      </c>
      <c r="BF74" s="104">
        <v>-42290328.859999999</v>
      </c>
      <c r="BG74" s="104">
        <v>-252343.84</v>
      </c>
      <c r="BH74" s="104">
        <v>-157123163.31</v>
      </c>
      <c r="BI74" s="104">
        <v>476895712.43000001</v>
      </c>
      <c r="BJ74" s="104">
        <v>319772549.12</v>
      </c>
      <c r="BK74" s="104">
        <v>476895712.43000001</v>
      </c>
      <c r="BN74" s="104">
        <v>319772549.12</v>
      </c>
      <c r="BO74" s="104" t="s">
        <v>800</v>
      </c>
      <c r="BP74" s="104" t="s">
        <v>801</v>
      </c>
      <c r="BQ74" s="104" t="s">
        <v>955</v>
      </c>
      <c r="BR74" s="104" t="s">
        <v>505</v>
      </c>
      <c r="BS74" s="104" t="s">
        <v>803</v>
      </c>
      <c r="BT74" s="104" t="s">
        <v>841</v>
      </c>
    </row>
    <row r="75" spans="1:72" x14ac:dyDescent="0.2">
      <c r="A75" s="105">
        <v>73</v>
      </c>
      <c r="B75" s="104" t="s">
        <v>956</v>
      </c>
      <c r="D75" s="104">
        <v>1262868850.24</v>
      </c>
      <c r="O75" s="104">
        <v>29258452.789999999</v>
      </c>
      <c r="P75" s="104">
        <v>12579780.140000001</v>
      </c>
      <c r="Q75" s="104">
        <v>1304707083.1700001</v>
      </c>
      <c r="R75" s="104">
        <v>917460741.96000004</v>
      </c>
      <c r="X75" s="104">
        <v>79611752.709999993</v>
      </c>
      <c r="Y75" s="104">
        <v>53283541.920000002</v>
      </c>
      <c r="Z75" s="104">
        <v>141080187.38999999</v>
      </c>
      <c r="AA75" s="104">
        <v>1191436223.98</v>
      </c>
      <c r="AB75" s="104">
        <v>113270859.19</v>
      </c>
      <c r="AD75" s="104">
        <v>22509520</v>
      </c>
      <c r="AF75" s="104">
        <v>767336.63</v>
      </c>
      <c r="AK75" s="104">
        <v>23276856.629999999</v>
      </c>
      <c r="AL75" s="104">
        <v>260843884.5</v>
      </c>
      <c r="AM75" s="104">
        <v>17000000</v>
      </c>
      <c r="AR75" s="104">
        <v>277843884.5</v>
      </c>
      <c r="AS75" s="104">
        <v>-254567027.87</v>
      </c>
      <c r="AU75" s="104">
        <v>455698135</v>
      </c>
      <c r="AW75" s="104">
        <v>1026995363.7</v>
      </c>
      <c r="AZ75" s="104">
        <v>1482693498.7</v>
      </c>
      <c r="BA75" s="104">
        <v>853595270.72000003</v>
      </c>
      <c r="BB75" s="104">
        <v>18875509.5</v>
      </c>
      <c r="BD75" s="104">
        <v>1201000</v>
      </c>
      <c r="BE75" s="104">
        <v>873671780.22000003</v>
      </c>
      <c r="BF75" s="104">
        <v>609021718.48000002</v>
      </c>
      <c r="BG75" s="104">
        <v>-387563.52000000002</v>
      </c>
      <c r="BH75" s="104">
        <v>467337986.27999997</v>
      </c>
      <c r="BI75" s="104">
        <v>9557726.1500000004</v>
      </c>
      <c r="BJ75" s="104">
        <v>476895712.43000001</v>
      </c>
      <c r="BK75" s="104">
        <v>9557726.1500000004</v>
      </c>
      <c r="BN75" s="104">
        <v>476895712.43000001</v>
      </c>
      <c r="BO75" s="104" t="s">
        <v>800</v>
      </c>
      <c r="BP75" s="104" t="s">
        <v>806</v>
      </c>
      <c r="BQ75" s="104" t="s">
        <v>957</v>
      </c>
      <c r="BR75" s="104" t="s">
        <v>505</v>
      </c>
      <c r="BS75" s="104" t="s">
        <v>803</v>
      </c>
      <c r="BT75" s="104" t="s">
        <v>841</v>
      </c>
    </row>
    <row r="76" spans="1:72" x14ac:dyDescent="0.2">
      <c r="A76" s="105">
        <v>74</v>
      </c>
      <c r="B76" s="104" t="s">
        <v>958</v>
      </c>
      <c r="D76" s="104">
        <v>767116303.61000001</v>
      </c>
      <c r="O76" s="104">
        <v>15694466.859999999</v>
      </c>
      <c r="P76" s="104">
        <v>25197291.390000001</v>
      </c>
      <c r="Q76" s="104">
        <v>808008061.86000001</v>
      </c>
      <c r="R76" s="104">
        <v>580756891.24000001</v>
      </c>
      <c r="X76" s="104">
        <v>58722888.719999999</v>
      </c>
      <c r="Y76" s="104">
        <v>40268197.82</v>
      </c>
      <c r="Z76" s="104">
        <v>117118038.38</v>
      </c>
      <c r="AA76" s="104">
        <v>796866016.15999997</v>
      </c>
      <c r="AB76" s="104">
        <v>11142045.699999999</v>
      </c>
      <c r="AF76" s="104">
        <v>643282.57999999996</v>
      </c>
      <c r="AH76" s="104">
        <v>6531751.8600000003</v>
      </c>
      <c r="AK76" s="104">
        <v>7175034.4400000004</v>
      </c>
      <c r="AL76" s="104">
        <v>160694817.99000001</v>
      </c>
      <c r="AM76" s="104">
        <v>1303500</v>
      </c>
      <c r="AQ76" s="104">
        <v>353350</v>
      </c>
      <c r="AR76" s="104">
        <v>162351667.99000001</v>
      </c>
      <c r="AS76" s="104">
        <v>-155176633.55000001</v>
      </c>
      <c r="AU76" s="104">
        <v>407691910</v>
      </c>
      <c r="AW76" s="104">
        <v>741167319.20000005</v>
      </c>
      <c r="AZ76" s="104">
        <v>1148859229.2</v>
      </c>
      <c r="BA76" s="104">
        <v>516003269.14999998</v>
      </c>
      <c r="BB76" s="104">
        <v>12027345.529999999</v>
      </c>
      <c r="BD76" s="104">
        <v>1201000</v>
      </c>
      <c r="BE76" s="104">
        <v>529231614.68000001</v>
      </c>
      <c r="BF76" s="104">
        <v>619627614.51999998</v>
      </c>
      <c r="BG76" s="104">
        <v>-295379.21000000002</v>
      </c>
      <c r="BH76" s="104">
        <v>475297647.45999998</v>
      </c>
      <c r="BI76" s="104">
        <v>9557726.1500000004</v>
      </c>
      <c r="BJ76" s="104">
        <v>484855373.61000001</v>
      </c>
      <c r="BK76" s="104">
        <v>9557726.1500000004</v>
      </c>
      <c r="BN76" s="104">
        <v>484855373.61000001</v>
      </c>
      <c r="BO76" s="104" t="s">
        <v>800</v>
      </c>
      <c r="BP76" s="104" t="s">
        <v>801</v>
      </c>
      <c r="BQ76" s="104" t="s">
        <v>959</v>
      </c>
      <c r="BR76" s="104" t="s">
        <v>505</v>
      </c>
      <c r="BS76" s="104" t="s">
        <v>803</v>
      </c>
      <c r="BT76" s="104" t="s">
        <v>841</v>
      </c>
    </row>
    <row r="77" spans="1:72" x14ac:dyDescent="0.2">
      <c r="A77" s="105">
        <v>75</v>
      </c>
      <c r="B77" s="104" t="s">
        <v>960</v>
      </c>
      <c r="D77" s="104">
        <v>476600395.91000003</v>
      </c>
      <c r="O77" s="104">
        <v>12944169.960000001</v>
      </c>
      <c r="P77" s="104">
        <v>4616109.34</v>
      </c>
      <c r="Q77" s="104">
        <v>494160675.20999998</v>
      </c>
      <c r="R77" s="104">
        <v>357662188.74000001</v>
      </c>
      <c r="X77" s="104">
        <v>37136240.439999998</v>
      </c>
      <c r="Y77" s="104">
        <v>36617280.649999999</v>
      </c>
      <c r="Z77" s="104">
        <v>61051651.82</v>
      </c>
      <c r="AA77" s="104">
        <v>492467361.64999998</v>
      </c>
      <c r="AB77" s="104">
        <v>1693313.56</v>
      </c>
      <c r="AD77" s="104">
        <v>19755200</v>
      </c>
      <c r="AF77" s="104">
        <v>431412.56</v>
      </c>
      <c r="AK77" s="104">
        <v>20186612.559999999</v>
      </c>
      <c r="AL77" s="104">
        <v>107646123.17</v>
      </c>
      <c r="AM77" s="104">
        <v>14000000</v>
      </c>
      <c r="AR77" s="104">
        <v>121646123.17</v>
      </c>
      <c r="AS77" s="104">
        <v>-101459510.61</v>
      </c>
      <c r="AU77" s="104">
        <v>2396250</v>
      </c>
      <c r="AW77" s="104">
        <v>480743606.5</v>
      </c>
      <c r="AZ77" s="104">
        <v>483139856.5</v>
      </c>
      <c r="BA77" s="104">
        <v>340258666.42000002</v>
      </c>
      <c r="BB77" s="104">
        <v>9549659.2400000002</v>
      </c>
      <c r="BD77" s="104">
        <v>150000</v>
      </c>
      <c r="BE77" s="104">
        <v>349958325.66000003</v>
      </c>
      <c r="BF77" s="104">
        <v>133181530.84</v>
      </c>
      <c r="BG77" s="104">
        <v>-221291.18</v>
      </c>
      <c r="BH77" s="104">
        <v>33194042.609999999</v>
      </c>
      <c r="BI77" s="104">
        <v>9557726.1500000004</v>
      </c>
      <c r="BJ77" s="104">
        <v>42751768.759999998</v>
      </c>
      <c r="BK77" s="104">
        <v>9557726.1500000004</v>
      </c>
      <c r="BN77" s="104">
        <v>42751768.759999998</v>
      </c>
      <c r="BO77" s="104" t="s">
        <v>800</v>
      </c>
      <c r="BP77" s="104" t="s">
        <v>801</v>
      </c>
      <c r="BQ77" s="104" t="s">
        <v>961</v>
      </c>
      <c r="BR77" s="104" t="s">
        <v>505</v>
      </c>
      <c r="BS77" s="104" t="s">
        <v>803</v>
      </c>
      <c r="BT77" s="104" t="s">
        <v>841</v>
      </c>
    </row>
    <row r="78" spans="1:72" x14ac:dyDescent="0.2">
      <c r="A78" s="105">
        <v>76</v>
      </c>
      <c r="B78" s="104" t="s">
        <v>962</v>
      </c>
      <c r="D78" s="104">
        <v>1001990396.3200001</v>
      </c>
      <c r="P78" s="104">
        <v>36239092.090000004</v>
      </c>
      <c r="Q78" s="104">
        <v>1038229488.41</v>
      </c>
      <c r="R78" s="104">
        <v>758320555.62</v>
      </c>
      <c r="X78" s="104">
        <v>60050060.149999999</v>
      </c>
      <c r="Y78" s="104">
        <v>51303455.649999999</v>
      </c>
      <c r="Z78" s="104">
        <v>121994059.08</v>
      </c>
      <c r="AA78" s="104">
        <v>991668130.5</v>
      </c>
      <c r="AB78" s="104">
        <v>46561357.909999996</v>
      </c>
      <c r="AD78" s="104">
        <v>15217756</v>
      </c>
      <c r="AF78" s="104">
        <v>232819.34</v>
      </c>
      <c r="AH78" s="104">
        <v>685972.66</v>
      </c>
      <c r="AK78" s="104">
        <v>16136548</v>
      </c>
      <c r="AL78" s="104">
        <v>61327596.310000002</v>
      </c>
      <c r="AM78" s="104">
        <v>17285440.23</v>
      </c>
      <c r="AR78" s="104">
        <v>78613036.540000007</v>
      </c>
      <c r="AS78" s="104">
        <v>-62476488.539999999</v>
      </c>
      <c r="AW78" s="104">
        <v>760583422.05999994</v>
      </c>
      <c r="AY78" s="104">
        <v>32326.26</v>
      </c>
      <c r="AZ78" s="104">
        <v>760615748.32000005</v>
      </c>
      <c r="BA78" s="104">
        <v>719288806.34000003</v>
      </c>
      <c r="BB78" s="104">
        <v>26564087.890000001</v>
      </c>
      <c r="BD78" s="104">
        <v>800000</v>
      </c>
      <c r="BE78" s="104">
        <v>746652894.23000002</v>
      </c>
      <c r="BF78" s="104">
        <v>13962854.09</v>
      </c>
      <c r="BG78" s="104">
        <v>-352558.32</v>
      </c>
      <c r="BH78" s="104">
        <v>-2304834.86</v>
      </c>
      <c r="BI78" s="104">
        <v>11862561.01</v>
      </c>
      <c r="BJ78" s="104">
        <v>9557726.1500000004</v>
      </c>
      <c r="BK78" s="104">
        <v>11862561.01</v>
      </c>
      <c r="BN78" s="104">
        <v>9557726.1500000004</v>
      </c>
      <c r="BO78" s="104" t="s">
        <v>963</v>
      </c>
      <c r="BP78" s="104" t="s">
        <v>806</v>
      </c>
      <c r="BQ78" s="104" t="s">
        <v>964</v>
      </c>
      <c r="BR78" s="104" t="s">
        <v>505</v>
      </c>
      <c r="BS78" s="104" t="s">
        <v>803</v>
      </c>
      <c r="BT78" s="104" t="s">
        <v>841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序时账</vt:lpstr>
      <vt:lpstr>缺失数据</vt:lpstr>
      <vt:lpstr>重复数据</vt:lpstr>
      <vt:lpstr>字符串处理</vt:lpstr>
      <vt:lpstr>数据透视表</vt:lpstr>
      <vt:lpstr>数据统计</vt:lpstr>
      <vt:lpstr>数据合并1</vt:lpstr>
      <vt:lpstr>数据合并2</vt:lpstr>
      <vt:lpstr>数据转换</vt:lpstr>
      <vt:lpstr>营运资产</vt:lpstr>
      <vt:lpstr>营业收入</vt:lpstr>
      <vt:lpstr>固定资产台账</vt:lpstr>
      <vt:lpstr>Sheet2</vt:lpstr>
      <vt:lpstr>1122 应收账款（2012）</vt:lpstr>
      <vt:lpstr>1122 应收账款（2013）</vt:lpstr>
      <vt:lpstr>1122 应收账款（2014）</vt:lpstr>
      <vt:lpstr>Sheet1</vt:lpstr>
      <vt:lpstr>往来账龄分析</vt:lpstr>
      <vt:lpstr>沪深300指数日收盘价</vt:lpstr>
      <vt:lpstr>顺丰控股日收盘价</vt:lpstr>
      <vt:lpstr>投资项目</vt:lpstr>
      <vt:lpstr>002032资产负债表</vt:lpstr>
      <vt:lpstr>002032利润表</vt:lpstr>
      <vt:lpstr>002032现金流量表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猴猴 徐</cp:lastModifiedBy>
  <dcterms:created xsi:type="dcterms:W3CDTF">2021-01-13T04:26:23Z</dcterms:created>
  <dcterms:modified xsi:type="dcterms:W3CDTF">2024-03-26T05:25:19Z</dcterms:modified>
</cp:coreProperties>
</file>